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F:\Алена\СОХРАНИНИЕ ПО РАБОТЕ С 11.01.2018\молочные продукты\Мёд\"/>
    </mc:Choice>
  </mc:AlternateContent>
  <bookViews>
    <workbookView xWindow="0" yWindow="0" windowWidth="24000" windowHeight="9510"/>
  </bookViews>
  <sheets>
    <sheet name="База" sheetId="1" r:id="rId1"/>
  </sheets>
  <externalReferences>
    <externalReference r:id="rId2"/>
  </externalReferences>
  <definedNames>
    <definedName name="_xlnm._FilterDatabase" localSheetId="0" hidden="1">База!$A$1:$AQ$67</definedName>
  </definedNames>
  <calcPr calcId="171027"/>
</workbook>
</file>

<file path=xl/calcChain.xml><?xml version="1.0" encoding="utf-8"?>
<calcChain xmlns="http://schemas.openxmlformats.org/spreadsheetml/2006/main">
  <c r="S67" i="1" l="1"/>
  <c r="R67" i="1"/>
  <c r="S66" i="1"/>
  <c r="R66" i="1"/>
  <c r="S65" i="1"/>
  <c r="R65" i="1"/>
  <c r="S64" i="1"/>
  <c r="R64" i="1"/>
  <c r="S63" i="1"/>
  <c r="R63" i="1"/>
  <c r="S62" i="1"/>
  <c r="R62" i="1"/>
  <c r="S61" i="1"/>
  <c r="R61" i="1"/>
  <c r="S60" i="1"/>
  <c r="R60" i="1"/>
  <c r="S59" i="1"/>
  <c r="R59" i="1"/>
  <c r="S58" i="1"/>
  <c r="R58" i="1"/>
  <c r="S57" i="1"/>
  <c r="R57" i="1"/>
  <c r="S56"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9" i="1"/>
  <c r="R18" i="1"/>
  <c r="R17" i="1"/>
  <c r="R16" i="1"/>
  <c r="R15" i="1"/>
  <c r="R14" i="1"/>
  <c r="R13" i="1"/>
  <c r="R12" i="1"/>
  <c r="R11" i="1"/>
  <c r="R10" i="1"/>
  <c r="R9" i="1"/>
  <c r="R8" i="1"/>
  <c r="R7" i="1"/>
  <c r="R6" i="1"/>
  <c r="R5" i="1"/>
  <c r="R4" i="1"/>
  <c r="R3" i="1"/>
  <c r="R2" i="1"/>
</calcChain>
</file>

<file path=xl/sharedStrings.xml><?xml version="1.0" encoding="utf-8"?>
<sst xmlns="http://schemas.openxmlformats.org/spreadsheetml/2006/main" count="1361" uniqueCount="508">
  <si>
    <t>ND (Декларация)</t>
  </si>
  <si>
    <t>G072 (Дата ГТД)</t>
  </si>
  <si>
    <t>G011 (ИМ/ЭК)</t>
  </si>
  <si>
    <t>G021 (ИНН отправителя)</t>
  </si>
  <si>
    <t>G022 (Отправитель)</t>
  </si>
  <si>
    <t>G023 (Адрес отправителя)</t>
  </si>
  <si>
    <t>G081 (ИНН получателя)</t>
  </si>
  <si>
    <t>G082 (Получатель)</t>
  </si>
  <si>
    <t>G083 (Адрес получателя)</t>
  </si>
  <si>
    <t>G15 (Страна отправления)</t>
  </si>
  <si>
    <t>G16 (Страна происхождения)</t>
  </si>
  <si>
    <t>G17B (Страна назначения)</t>
  </si>
  <si>
    <t>G202 (Условия поставки)</t>
  </si>
  <si>
    <t>G31_11 (Фирма изготовитель)</t>
  </si>
  <si>
    <t>G31_12 (Товарный знак)</t>
  </si>
  <si>
    <t>G32 (Номер по ГТД)</t>
  </si>
  <si>
    <t>G33 (ТН ВЭД)</t>
  </si>
  <si>
    <t>G35 (Вес брутто, кг)</t>
  </si>
  <si>
    <t>G38 (Вес нетто, кг)</t>
  </si>
  <si>
    <t>G46 (Статистическая стоимость)</t>
  </si>
  <si>
    <t>ИМ</t>
  </si>
  <si>
    <t>ЛИТВА</t>
  </si>
  <si>
    <t>CPT</t>
  </si>
  <si>
    <t>DAF</t>
  </si>
  <si>
    <t>ИТАЛИЯ</t>
  </si>
  <si>
    <t>EXW</t>
  </si>
  <si>
    <t>DAP</t>
  </si>
  <si>
    <t>ПОЛЬША</t>
  </si>
  <si>
    <t>ФРАНЦИЯ</t>
  </si>
  <si>
    <t>FCA</t>
  </si>
  <si>
    <t>DDU</t>
  </si>
  <si>
    <t>ГЕРМАНИЯ</t>
  </si>
  <si>
    <t>CFR</t>
  </si>
  <si>
    <t>АВСТРИЯ</t>
  </si>
  <si>
    <t>CIF</t>
  </si>
  <si>
    <t>УКРАИНА</t>
  </si>
  <si>
    <t>БЕЛИЗ</t>
  </si>
  <si>
    <t>CIP</t>
  </si>
  <si>
    <t>FOB</t>
  </si>
  <si>
    <t>№</t>
  </si>
  <si>
    <t>США</t>
  </si>
  <si>
    <t>ШТ</t>
  </si>
  <si>
    <t>КАНАДА</t>
  </si>
  <si>
    <t>10313030/180113/0000037</t>
  </si>
  <si>
    <t>ООО `СП`МЕД ПОДОЛЬЯ`</t>
  </si>
  <si>
    <t>21010 Г.ВИННИЦА УЛ.САЛТЫКОВА-ЩЕДРИНА 131</t>
  </si>
  <si>
    <t>ООО`АПИДЕЙ`</t>
  </si>
  <si>
    <t>347632, РОСТОВСКАЯ ОБЛАСТЬ, Г. САЛЬСК, УЛ. ШАУМЯНА, 11Б</t>
  </si>
  <si>
    <t>МЕД НАТУРАЛЬНЫЙ ЦВЕТОЧНЫЙ-68 МЕТАЛЛИЧ.БОЧЕК(ПО 200 Л.).,ГОСТ 19792-2001.ПАРТИЯ 20000КГ ,СБОР 2012 ГОДА. ДАТА ФАСОВКИ 15.12.2012,ЦВЕТ ЖЕЛТЫЙ,ВКУС СЛАДКИЙ,МАССОВАЯ ДОЛЯ ВОССТАНАВЛИВАЮЩИХ САХАРОВ(К БЕЗВОДНОМУ ВЕЩЕСТВУ)-76.5%. МАССОВАЯ ДОЛЯ ВОДЫ 19.5%. Д</t>
  </si>
  <si>
    <t>ЭК</t>
  </si>
  <si>
    <t>РОССИЯ</t>
  </si>
  <si>
    <t>АЗЕРБАЙДЖАН</t>
  </si>
  <si>
    <t>КИРГИЗИЯ</t>
  </si>
  <si>
    <t>МОНГОЛИЯ</t>
  </si>
  <si>
    <t>10602050/180113/0000057</t>
  </si>
  <si>
    <t>БАТ-ЭРДЭНЭ БАТЦЭРЭН</t>
  </si>
  <si>
    <t>Г.ДАРХАН 8-Р БАГ, 17-Р ХОРООЛОЛ, Д.1, КВ.33</t>
  </si>
  <si>
    <t>, , Г.ДАРХАН, 8-Р БАГ, 17-Р ХОРООЛОЛ, Д.1, КВ.33</t>
  </si>
  <si>
    <t>ООО `НОРД САГА`</t>
  </si>
  <si>
    <t>НОРВЕГИЯ</t>
  </si>
  <si>
    <t>АРМЕНИЯ</t>
  </si>
  <si>
    <t>КЕФИР</t>
  </si>
  <si>
    <t>МЕД НАТУРАЛЬНЫЙ В С/БАНКАХ, ВЕС НЕТТО:</t>
  </si>
  <si>
    <t>ИП ЧУДОВА С.Б.</t>
  </si>
  <si>
    <t>10602050/100113/0000016</t>
  </si>
  <si>
    <t>ЦОГТОО ЖАМБАЛСУРЭН</t>
  </si>
  <si>
    <t>МОНГОЛИЯ Г.СУХЭ-БАТОР 5МКР.,Д.1, КВ.078</t>
  </si>
  <si>
    <t>, , Г.СУХЭ-БАТОР, 5МКР.,Д.1, КВ.078</t>
  </si>
  <si>
    <t>МЕД НАТУРАЛЬНЫЙ ЦВЕТОЧНЫЙ - 5000КГ</t>
  </si>
  <si>
    <t>ООО `ПАРТНЕР`</t>
  </si>
  <si>
    <t>10216020/300113/0001659</t>
  </si>
  <si>
    <t>`DARBO AG` ON BEHALF OF `GIRDLER SYSTEMS LIMITED`</t>
  </si>
  <si>
    <t>11111 TORTOLA ROAD TOWN 24 DE CASTRO STR.</t>
  </si>
  <si>
    <t>ООО `МИСТРАЛЬ-ТРЕЙДИНГ`</t>
  </si>
  <si>
    <t>119285, ГОРОД, МОСКВА, УЛ. ПУДОВКИНА. Д.4</t>
  </si>
  <si>
    <t>DEQ</t>
  </si>
  <si>
    <t>МЕД НАТУРАЛЬНЫЙ В СТ/БАНКАХ: `КЛЕВЕРНЫЙ МЕД`- 253 КОР. (6Х500Г), `ЦВЕТОЧНЫЙ МЕД`- 506 КОР. (6Х500Г), `ХВОЙНЫЙ МЕД`- 253 КОР. (6Х500Г), `ВЫСОКОГОРНЫЙ МЕД`- 584 КОР. (6Х500Г), `МЕД АКАЦИИ`- 759 КОР. (6Х500Г), `ЛИПОВЫЙ МЕД`- 750 КОР. (6Х500Г), `МЕД`- 20</t>
  </si>
  <si>
    <t>ADOLF DARBO A.G., DARBO</t>
  </si>
  <si>
    <t>D'ARBO</t>
  </si>
  <si>
    <t>10130090/230113/0004844</t>
  </si>
  <si>
    <t>VILNIAUS TRANZITAS ПО ЗАКАЗУ BROSS SRL</t>
  </si>
  <si>
    <t>42123 ЧЕРЕЗ ЛИТВУ REGGIO EMILIA VIA A.VOLTA 1/1</t>
  </si>
  <si>
    <t>ООО `ДЖАРДИНО`</t>
  </si>
  <si>
    <t>125502, , Г. МОСКВА, УЛ. ПЕТРОЗАВОДСКАЯ,Д.9,КОРП.2,ОФ.8</t>
  </si>
  <si>
    <t>МЕД НАТУРАЛЬНЫЙ, КОД ОКП 98 8211, НЕ СОД. ГМО, В СТЕКЛ. БАНКАХ ЕМК. 250ГР., В АССОРТИМЕНТЕ -(ВСЕГО-1404ШТ.), ВЕС БРУТТО С УЧ. ВЕСА ПОДДОНОВ -581.38 КГ, СМ.ДОПОЛНЕНИЕ УПАК. В КАРТ. КОР. ПО СРОК ГОДНОСТИ 14.08.12-14.08.15,</t>
  </si>
  <si>
    <t>AZIENDA AGRICOLA LE QUERCE DI PERINO EMANUELE DAVIDE, LE QUERCE</t>
  </si>
  <si>
    <t>LE QUERCE</t>
  </si>
  <si>
    <t>10408040/240113/0001571</t>
  </si>
  <si>
    <t>ООО `ГК `СОДРУЖЕСТВО`</t>
  </si>
  <si>
    <t>Г.ХЕРСОН УЛ.ПЕТРЕНКО, 18</t>
  </si>
  <si>
    <t>ООО `ПИЩЕХИМПРОДУКТ`</t>
  </si>
  <si>
    <t>606000, НИЖЕГОРОДСКАЯ ОБЛ., Г.ДЗЕРЖИНСК, ПР.ЛЕНИНА,Д.106/1</t>
  </si>
  <si>
    <t>МЕД НАТУРАЛЬНЫЙ ПЧЕЛИНЫЙ В АССОРТИМЕНТЕ, ГОСТ Р 51074-2003, СБОР 2012 Г. КОД ОКП: 98 8211: ТАРА НЕ ЯВЛЯЕТСЯ МНОГООБОРОТНОЙ. МЕД НАТУРАЛЬНЫЙ ГРЕЧИШНЫЙ - 2900 КГ(10 МЕТ.БОЧЕК), ПАРТИЯ № 9-Р' МЕД НАТУРАЛЬНЫЙ ЦВЕТОЧНЫЙ - 17033 КГ (59 МЕТ.БОЧЕК), ПАРТИЯ №</t>
  </si>
  <si>
    <t>10411080/210113/0000589</t>
  </si>
  <si>
    <t>ООО `БАРТНИК`</t>
  </si>
  <si>
    <t>30300 ИЗЯСЛАВ УЛ. СТАНИСЛАВСКОГО, 4А</t>
  </si>
  <si>
    <t>ООО `СИРИАЛ ПАРТНЕРС РУС`</t>
  </si>
  <si>
    <t>115054, , МОСКВА, ПАВЕЛЕЦКАЯ ПЛ.,Д.2, СТР.1</t>
  </si>
  <si>
    <t>МЕД НАТУРАЛЬНЫЙ ЦВЕТОЧНЫЙ,СБОР 2012ГОДА.КОД ОКП 988211.УПАКОВАН В МЕТАЛЛИЧЕСКИЕ БОЧКИ.ИСПОЛЬЗУЕТСЯ В КАЧЕСТВЕ СЫРЬЯ ПРИ ПРОИЗВОДСТВЕ ГОТОВЫХ СУХИХ ЗАВТРАКОВ. ГАРАНТИРОВАННЫЙ СРОК ХРАНЕНИЯ 2 ГОДА СО ДНЯ ИЗГОТОВЛЕНИЯ.ПОЛУЧЕН БЕЗ ПРИМЕНЕНИЯ ГЕННО-МОДИФИ</t>
  </si>
  <si>
    <t>10129012/220113/0000002</t>
  </si>
  <si>
    <t>ООО `АЗИМУТ`</t>
  </si>
  <si>
    <t>119121 МОСКВА 1-Й ТРУЖЕНИКОВ ПЕР., Д. 14, СТР. 2</t>
  </si>
  <si>
    <t>ШЕНКЕР ДОЙЧЛАНД АГ С/О АПК ВВЦ</t>
  </si>
  <si>
    <t>14055, БЕРЛИН, ГЕРМАНИЯ, ЯФФЕШТРАССЕ 2</t>
  </si>
  <si>
    <t>10702020/250113/0001565</t>
  </si>
  <si>
    <t>ОАО ХК `ДАЛЬМОРЕПРОДУКТ`</t>
  </si>
  <si>
    <t>690091 ПРИМОРСКИЙ КРАЙ ВЛАДИВОСТОК ПОЛОГАЯ, 53</t>
  </si>
  <si>
    <t>ОАО ХК `ДАЛЬМОРЕПРОДУКТ` РТМС `БАГРАТИОН`, РТМС `ГИССАР`</t>
  </si>
  <si>
    <t>690091, ПРИМОРСКИЙ КРАЙ, ВЛАДИВОСТОК, ПОЛОГАЯ, 53</t>
  </si>
  <si>
    <t>ОТСУТСТВУЕТ, ТОВАРНЫМ ЗНАКОМ НЕ ОБОЗНАЧЕН</t>
  </si>
  <si>
    <t>10411080/280113/0001015</t>
  </si>
  <si>
    <t>ООО ТОРГОВЫЙ ДОМ `ТЕНТОРИУМ`</t>
  </si>
  <si>
    <t>614065 ПЕРМСКИЙ КРАЙ Г.ПЕРМЬ УЛ. ЭНЕРГЕТИКОВ, 39</t>
  </si>
  <si>
    <t>ООО `AS API SAQLAMLIQ MERKEZI`</t>
  </si>
  <si>
    <t>1000, , Г. БАКУ, ПОС. БАКЫХАНОВ, УЛ. АБДУЛЛАЕВ, Д. 11, КВ. 2</t>
  </si>
  <si>
    <t>МЕДА НАТУРАЛЬНЫЕ. ВСЯ ПРОДУКЦИЯ РАСФАСОВАНА В ПЛАСТМАССОВЫЕ БАНОЧКИ: МЕД `ПАРМА` 500Г-40ШТ, МЕД `ПЧЕЛИНЫЙ` 1000Г-27ШТ, МЕД ГРЕЧИШНЫЙ 500Г-2ШТ, МЁД ЛИПОВЫЙ 500Г-2ШТ, `МЁД С МУМИЕ` 300Г-30ШТ (СОДЕРЖАНИЕ МУМИЕ В ОБЩЕЙ МАССЕ НЕ БОЛЕЕ 2%), МЕД СМ. ДОПОЛНЕ</t>
  </si>
  <si>
    <t>ТЕНТОРИУМ</t>
  </si>
  <si>
    <t>СУДОВОЕ СНАБЖЕНИЕ ПРОДУКТЫ ПИТАНИЯ: МЕД НАТУРАЛЬНЫЙ В СТЕКЛЯННЫХ БАНКАХ 1Л, 35 БАНОК В 1 КОРОБКЕ . 35 КГ ДЛЯ РТМС `ГИССАР`</t>
  </si>
  <si>
    <t>10411080/230113/0000784</t>
  </si>
  <si>
    <t>ООО `АЛЬ-НИАМ`</t>
  </si>
  <si>
    <t>720038, , БИШКЕК, МКР. ДЖАЛ, Д. 12, КВ. 23</t>
  </si>
  <si>
    <t>МЕДА НАТУРАЛЬНЫЕ. ВСЯ ПРОДУКЦИЯ РАСФАСОВАНА В ПЛАСТМАССОВЫЕ БАНОЧКИ: - `МЁД С МУМИЕ` 300 Г - 15 ШТ. (СОДЕРЖАНИЕ МУМИЕ В ОБЩЕЙ МАССЕ НЕ БОЛЕЕ 2%)' - `МЁД С ЛЕЦИТИНОМ` 300 Г - 15 ШТ. (СОДЕРЖАНИЕ ЛЕЦИТИНА В ОБЩЕЙ МАССЕ НЕ БОЛЕЕ 1,25%).</t>
  </si>
  <si>
    <t>МЕД НАТУРАЛЬНЫЙ В УПАКОВКАХ ПО:</t>
  </si>
  <si>
    <t>10313030/150213/0000141</t>
  </si>
  <si>
    <t>347632, РОСТОВСКАЯ ОБЛ., Г.САЛЬСК, УЛ.ШАУМЯНА 11Б</t>
  </si>
  <si>
    <t>МЕД НАТУРАЛЬНЫЙ ЦВЕТОЧНЫЙ-68 МЕТАЛЛИЧ.БОЧЕК(ПО 200 Л.).,ГОСТ 19792-2001.ПАРТИЯ 20000КГ ,СБОР 2012 ГОДА. ДАТА ФАСОВКИ 07.02.2013,ЦВЕТ ЖЕЛТЫЙ,ВКУС СЛАДКИЙ,МАССОВАЯ ДОЛЯ ВОССТАНАВЛИВАЮЩИХ САХАРОВ(К БЕЗВОДНОМУ ВЕЩЕСТВУ)-76.5%. МАССОВАЯ ДОЛЯ ВОДЫ 19.5%. Д</t>
  </si>
  <si>
    <t>10101030/130213/0002333</t>
  </si>
  <si>
    <t>ЧП ДУБОВАЯ ЕЛЕНА НИКОЛАЕВНА</t>
  </si>
  <si>
    <t>92700 ЛУГАНСКАЯ ОБЛ. Г.СТАРОБЕЛЬСК ПЕР.ЗАГОРОДНЫЙ, Д.12-А</t>
  </si>
  <si>
    <t>195067, ЛЕНИНГРАДСКАЯ ОБЛАСТЬ, Г.САНКТ-ПЕТЕРБУРГ, ПР-Т НЕПОКОРЕННЫХ, 63, КОРП.35</t>
  </si>
  <si>
    <t>МЕД ПЧЕЛИНЫЙ НАТУРАЛЬНЫЙ ЦВЕТОЧНЫЙ ЖЕЛТОГО ЦВЕТА, ВЯЗКИЙ, ФАСОВАННЫЙ В МЕТАЛЛИЧЕСКИЕ БОЧКИ-67ШТ, 20000КГ. ДСТУ (4497:2005). КОД ОКП 988211.</t>
  </si>
  <si>
    <t>ДУБОВАЯ Е.Н., ОТСУТСТВУЕТ</t>
  </si>
  <si>
    <t>10216020/070213/0002449</t>
  </si>
  <si>
    <t>МЕД НАТУРАЛЬНЫЙ В СТ/БАНКАХ: `КЛЕВЕРНЫЙ МЕД`- 759 КОР. (6Х500Г), `ЦВЕТОЧНЫЙ МЕД`- 253 КОР. (6Х500Г), `ВЫСОКОГОРНЫЙ МЕД`- 253 КОР. (6Х500Г), `МЕД АКАЦИИ`- 506 КОР. (6Х500Г), `ЛИПОВЫЙ МЕД`- 759 КОР. (6Х500Г), `МЕД`- 1005 КОР. (60Х28Г). БЕЗ СОДЕРЖАНИЯ Г</t>
  </si>
  <si>
    <t>10309090/040213/0000417</t>
  </si>
  <si>
    <t>CUBAEXPORT</t>
  </si>
  <si>
    <t>КУБА</t>
  </si>
  <si>
    <t>E/INFANTA Y P, 8VO PISO LA HABANA PLAZA REVOLUC, 23 NO.55</t>
  </si>
  <si>
    <t>ООО `СЕРЕБРЯНЫЙ КЛЮЧ`</t>
  </si>
  <si>
    <t>350080, КРАСНОДАРСКИЙ КРАЙ, Г. КРАСНОДАР, ПАШКОВСКИЙ ПГТ. УЛ. БОРОДИНСКАЯ, Д. 15</t>
  </si>
  <si>
    <t>МЕД НАТУРАЛЬНЫЙ, РАСФАСОВАННЫЙ В ЕМКОСТИ ДЛЯ РОЗНИЧНОЙ ПРОДАЖИ, НЕ СОДЕРЖИТ ГЕНЕТИЧЕСКИ МОДИФИЦИРОВАННЫХ ОРГАНИЗМОВ (ГМО), КОД ОКП 98 8211</t>
  </si>
  <si>
    <t>PLANTA ENVASADORA APISUN, APISUN</t>
  </si>
  <si>
    <t>APISUN</t>
  </si>
  <si>
    <t>ООО `ДИЛЯВЕР`</t>
  </si>
  <si>
    <t>ALCE NERO &amp; MIELIZIA S.P.A.</t>
  </si>
  <si>
    <t>40050 MONTERENZIO (BO) VIA IDICE N.299</t>
  </si>
  <si>
    <t>ООО `АРИВЕРА`</t>
  </si>
  <si>
    <t>109004, РОССИЯ, Г.МОСКВА, БОЛЬШОЙ ДРОВЯНОЙ ПЕР., Д. 8 СТР.1</t>
  </si>
  <si>
    <t>ALCE NERO</t>
  </si>
  <si>
    <t>КИТАЙ</t>
  </si>
  <si>
    <t>115054 РОССИЯ МОСКВА УЛ.БОЛЬШАЯ ПИОНЕРСКАЯ, Д.15,СТР.1, ПОМ II</t>
  </si>
  <si>
    <t>`КРАСНЫЙ ОКТЯБРЬ ИНК`</t>
  </si>
  <si>
    <t>11232, СОЕДИНЕННЫЕ ШТАТЫ, Г.НЬЮ-ЙОРК,БРУКЛИН, 60-20 ,СУНСЭТ ИНДУСТРИАЛ ПАРК</t>
  </si>
  <si>
    <t>ОБЪЕДИНЕННЫЕ АРАБСКИЕ ЭМИРАТЫ</t>
  </si>
  <si>
    <t>ООО `АЛТАН-АПИ`</t>
  </si>
  <si>
    <t>, , УЛАН-БАТОР, Р-Н БАЯНГОЛ-15, 3-Й МРН, Д 21, КВ 57</t>
  </si>
  <si>
    <t>МЕД НАТУРАЛЬНЫЙ</t>
  </si>
  <si>
    <t>FAMILLE MICHAUD APICULTEURS</t>
  </si>
  <si>
    <t>64290 GAN CHEMIN DE BERDOULOU 9</t>
  </si>
  <si>
    <t>ООО `МЕГАБЭСТФУД`</t>
  </si>
  <si>
    <t>FAMILLE MICHAUD APICULTEURS, LUNE DE MIEL</t>
  </si>
  <si>
    <t>LUNE DE MIEL</t>
  </si>
  <si>
    <t>HONEY &amp; Q CORPORATION</t>
  </si>
  <si>
    <t>L0C 1H0, ONTARIO, SUNDERLAND, 35 CENTRE ST PO BOX 588</t>
  </si>
  <si>
    <t>ИП ГЛАВА КФХ КВИНТ ЕКАТЕРИНА АНДРЕЕВНА</t>
  </si>
  <si>
    <t>АОЗТ `ТАМАРА ФРУТ`</t>
  </si>
  <si>
    <t>АРМЕНИЯ АРАГАЦОТНСКИЙ РЕГ. С.КАРБИ</t>
  </si>
  <si>
    <t>ООО `АКВАФРЕШ`</t>
  </si>
  <si>
    <t>115114, МОСКОВСКАЯ ОБЛАСТЬ, Г.МОСКВА, НАБЕРЕЖНАЯ ДАНИЛОВСКАЯ, Д.8, СТР.2</t>
  </si>
  <si>
    <t>ООО `ДАРИЯ`</t>
  </si>
  <si>
    <t>670000 БУРЯТИЯ Г.УЛАН-УДЭ УЛ. ДАЛЬНЕНАГОРНАЯ, Д. 62</t>
  </si>
  <si>
    <t>`АКВАТРОН-АЧ` ХХК</t>
  </si>
  <si>
    <t>, , Г.УЛАН-БАТОР, ЧИНГЭЛТЭЙ Р-Н 3 КВАРТАЛ, 1-30-24</t>
  </si>
  <si>
    <t>ИП ГРИГОРЯН С.Г.</t>
  </si>
  <si>
    <t>123022, ., Г.МОСКВА, УЛ. КРАСНАЯ ПРЕСНЯ, Д.28</t>
  </si>
  <si>
    <t>НЕ УСТАНОВЛЕН</t>
  </si>
  <si>
    <t>614506 ПЕРМСКИЙ КРАЙ, ПЕРМСКИЙ Р-ОН Д. БЕРЕГ КАМЫ ДОМ 9/Г</t>
  </si>
  <si>
    <t>ОАО`НАХОДКИНСКАЯ БАЗА АКТИВНОГО МОРСКОГО РЫБОЛОВСТВА`</t>
  </si>
  <si>
    <t>692900 ПРИМОРСКИЙ КРАЙ Г. НАХОДКА УЛ. МАКАРОВА, 5</t>
  </si>
  <si>
    <t>692900, ПРИМОРСКИЙ КРАЙ, Г. НАХОДКА, УЛ. МАКАРОВА, 5</t>
  </si>
  <si>
    <t>НЕ ИЗВЕСТЕН, НЕ ОБОЗНАЧЕН</t>
  </si>
  <si>
    <t>115054 РОССИЯ МОСКВА БОЛЬШАЯ ПИОНЕРСКАЯ Д.15, СТР.1, ПОМ II</t>
  </si>
  <si>
    <t>`ANDROS S.N.C.`</t>
  </si>
  <si>
    <t>ООО `МИТФИШ`</t>
  </si>
  <si>
    <t>A.DARBO AG</t>
  </si>
  <si>
    <t>A-6135 STANS/TIROL DORNAU, 18</t>
  </si>
  <si>
    <t>ООО `МИСТРАЛЬ ТРЕЙДИНГ`</t>
  </si>
  <si>
    <t>119285, РОССИЯ, Г. МОСКВА, ПУДОВКИНА, Д. 4</t>
  </si>
  <si>
    <t>A.DARBO AG, A.DARBO</t>
  </si>
  <si>
    <t>A.DARBO</t>
  </si>
  <si>
    <t>АЛТАЙ ЦОЛМОН</t>
  </si>
  <si>
    <t>Г.УЛАН-БАТОР СБД, 2МКР., Д.20, КВ.7</t>
  </si>
  <si>
    <t>, , Г.УЛАН-БАТОР, СБД, 2МКР., Д.20, КВ.7</t>
  </si>
  <si>
    <t>ООО `ДЕМЕТРА`</t>
  </si>
  <si>
    <t>692132 ПРИМОРСКИЙ КРАЙ Г.ДАЛЬНЕРЕЧЕНСК УЛ.ЛЕНИНА, 86 - 27</t>
  </si>
  <si>
    <t>СУЙФЭНЬХЭСКАЯ ДАЛЬНЕВОСТОЧНАЯ КОМПАНИЯ ПО ДЕРЕВООБРАБОТКЕ С ОО `ВАНЬ ДА`</t>
  </si>
  <si>
    <t>, ПРОВИНЦИЯ ХЭЙЛУНЦЗЯН, Г.СУЙФЭНЬХЭ, КОМПЛЕКСНАЯ БОНДОВАЯ ЗОНА</t>
  </si>
  <si>
    <t>ИП СТЕПАНОВ КОНСТАНТИН ЮРЬЕВИЧ</t>
  </si>
  <si>
    <t>414040, АСТРАХАНСКАЯ ОБЛ., Г.АСТРАХАНЬ, УЛ.АДМИРАЛТЕЙСКАЯ 60, КВ.6</t>
  </si>
  <si>
    <t>ADOLF DARBO AG</t>
  </si>
  <si>
    <t>ООО `ВИРТУС`</t>
  </si>
  <si>
    <t>КАМЧАТСКАЯ ОБЛ. Г.П-КАМЧАТСКИЙ УЛ.ЛЕНИНСКАЯ Д.34, КВ.1</t>
  </si>
  <si>
    <t>МЕД НАТУРАЛЬНЫЙ ЦВЕТОЧНЫЙ В ПЛАСТМАССОВЫХ ТАРАХ-КУБОТЕЙНЕРАХ (КАНИСТРА), ЕМК.20Л</t>
  </si>
  <si>
    <t>ЗАО `РЫБОЛОВЕЦКИЙ КОЛХОЗ `ВОСТОК-1`</t>
  </si>
  <si>
    <t>690106 ПРИМОРСКИЙ КРАЙ Г.ВЛАДИВОСТОК ПР-Т КРАСНОГО ЗНАМЕНИ, Д.42</t>
  </si>
  <si>
    <t>690106, ПРИМОРСКИЙ КРАЙ, Г.ВЛАДИВОСТОК, ПР-Т КРАСНОГО ЗНАМЕНИ, Д.42</t>
  </si>
  <si>
    <t>10311020/060114/0000005</t>
  </si>
  <si>
    <t>ЗАО `АПИПРОДУКТАЙ`</t>
  </si>
  <si>
    <t>ВИЛЬНЮС УЛ. ЗЕТЯЛОС 4</t>
  </si>
  <si>
    <t>МЕД НАТУРАЛЬНЫЙ, ПЧЕЛИНЫЙ, ЦЕНТРИФУГИРОВАННЫЙ И СОТОВЫЙ ГОСТ 19792-2001. ПАРТИЯ НЕТТО-1500КГ, БРУТТО-1546.40КГ, В 58 ПЛАСТИКОВЫХ ПОЛИМЕРНЫХ КОНТЕЙНЕРАХ-ЕМКОСТЬЮ 20Л.</t>
  </si>
  <si>
    <t>10702020/140114/0000537</t>
  </si>
  <si>
    <t>ЗАО `РЫБОЛОВЕЦКИЙ КОЛХОЗ `ВОСТОК-1`, КП `ПАСИФИК ОРИОН`</t>
  </si>
  <si>
    <t>10716050/160114/0000584</t>
  </si>
  <si>
    <t>ООО `ДАЛКОМ ТРЕЙД`</t>
  </si>
  <si>
    <t>690000 ПРИМОРСКИЙ КРАЙ Г. ВЛАДИВОСТОК УЛ. ФАДЕЕВА Д. 49 КВ. 8</t>
  </si>
  <si>
    <t>ООО МИШАНСКОЕ ПЧЕЛОВОДСТВО ХАРБИНСКОЙ ФАРМАЦЕВТИЧЕСКОЙ КОРПОРАЦИИ</t>
  </si>
  <si>
    <t>, , СЕЛО ЛЯНЬЧЖУШАНЬ, ПРОМЫШЛЕННАЯ ЗОНА: СВЕТ ЗВЁЗД</t>
  </si>
  <si>
    <t>МЕД НАТУРАЛЬНЫЙ, ЦВЕТОЧНЫЙ, ПОЛИФЛЕРНЫЙ ЛИПОВЫЙ, УПАКОВАНЫ В 600 ПЛАСТИКОВЫХ КУБОТЕЙНЕРОВ, ВЫРАБОТКА ИЮЛЬ 2013 ГОДА</t>
  </si>
  <si>
    <t>10602040/160114/0000208</t>
  </si>
  <si>
    <t>МЕД АЛТАЯ</t>
  </si>
  <si>
    <t>МЕД НАТУРАЛЬНЫЙ СУДОВОЕ СНАБЖЕНИЕ КП `ПАСИФИК ОРИОН`</t>
  </si>
  <si>
    <t>10113020/270114/0000552</t>
  </si>
  <si>
    <t>МЕД НАТУРАЛЬНЫЙ, ДАТА ИЗГОТОВЛ. 01.09.13, СРОК ГОДНОСТИ 2 ГОДА, УПАК. В КАРТ.КОР. КОД ОКП 98 8211, НА ПОДД., ВЕС ПОДД. 110КГ МЯГКИЙ СВЕЖИЙ МЕД, ПЛ./Б 340 Г</t>
  </si>
  <si>
    <t>10130210/240114/0001415</t>
  </si>
  <si>
    <t>МЕД НАТУРАЛЬНЫЙ ПЧЕЛИНЫЙ // МЕД ТАЕЖНЫЙ СВЕТЛЫЙ НАТУРАЛЬНЫЙ- 40 УПАК/ПО 8 СТЕКЛ.БАНОК/ПО 500 ГР, ПРОИЗВЕДЕНО 01.14, СРОК ХРАНЕНИЯ 1 ГОД, МЕД ГОРНЫЙ СВЕТЛЫЙ НАТУРАЛЬНЫЙ- 40 УПАК/ПО 8 СТЕКЛ.БАНОК/ПО 500 ГР, ПРОИЗВЕДЕНО 12.13, СРОК ХРАНЕНИЯ 1 ГОД, МЕД Д</t>
  </si>
  <si>
    <t>ООО ТАЙГА-ПРОДУКТ, КЕДРОВЫЙ БОР</t>
  </si>
  <si>
    <t>КЕДРОВЫЙ БОР</t>
  </si>
  <si>
    <t>10703070/220114/0000597</t>
  </si>
  <si>
    <t>ООО `МИКС`</t>
  </si>
  <si>
    <t>692040 ПРИМОРСКИЙ КРАЙ ЛЕСОЗАВОДСК СИБИРЦЕВА, 74-Б</t>
  </si>
  <si>
    <t>ХУЛИНЬСКАЯ ТОРГОВО-ЭКОНОМИЧЕСАЯ КОМПАНИЯ `ДОН ФАН СИНЬ`</t>
  </si>
  <si>
    <t>, ПРОВ.ХЭЙЛУНЦЗЯН, Г.ХУЛИНЬ, УЛ.РЕВОЛЮЦИИ 8</t>
  </si>
  <si>
    <t>МЕД НАТУРАЛЬНЫЙ ПЧЕЛИННЫЙ ЛИПОВЫЙ ЦЕНТРИФУГИРОВАННЫЙ, УРОЖАЙ 2013 ГОДА, ДЛЯ ДАЛЬНЕЙШЕЙ ПЕРЕРАБОТКИ, ДАТА УПАКОВЫВАНИЯ АВГУСТ 2013 ГОДА, ТАРА НЕ ЯВЛЯЕТСЯ МНОГООБОРОТНОЙ, ТАРА КУБОТЕЙНЕР ПЛАСТИКОВЫЙ 600ШТ (ВЕС 1,4 КГ 1 ШТ)</t>
  </si>
  <si>
    <t>ЛПХ ЛАЗУН Л.В., ОТСУТСТВУЕТ</t>
  </si>
  <si>
    <t>10216020/070214/0002689</t>
  </si>
  <si>
    <t>МЕД НАТУРАЛЬНЫЙ В СТЕКЛЯННЫХ И ПЛАСТИКОВЫХ БАНКАХ. ДЛЯ РЕАЛИЗАЦИИ НАСЕЛЕНИЮ. НЕ СОДЕРЖИТ ГМО.</t>
  </si>
  <si>
    <t>10130090/050214/0007218</t>
  </si>
  <si>
    <t>МЕД НАТУРАЛЬНЫЙ, КОД ОКП 98 8211, БЕЗ ИСПОЛЬЗОВАНИЯ ГМО И СИНТЕТИЧЕСКИХ ДОБАВОК, СОБРАН В ЭКОЛОГИЧЕСКИ ЧИСТОМ РАЙОНЕ, ПРОИЗВЕДЕН ПО СТАНДАРТАМ ЭКОЛОГИЧЕСКОГО ЗЕМЛЕДЕЛИЯ ЕС, УПАКОВАН В СТЕКЛЯННЫЕ БАНКИ, ВЕС БРУТТО С ПАЛЛЕТАМИ 615.72 КГ: АРТ.MI401 - МЕ</t>
  </si>
  <si>
    <t>10803010/030214/0000232</t>
  </si>
  <si>
    <t>КОД ОКП 988211, МЕД НАТУРАЛЬНЫЙ ЦВЕТОЧНЫЙ, РАСФАСОВАННЫЙ В СТЕКЛЯНЫЕ БАНКИ С ЗАКРУЧЕННОЙ МЕТАЛЛИЧЕСКОЙ ЗАВИНЧИВАЮЩЕЙСЯ КРЫШКОЙ, ЕМКОСТЬЮ 280-500 ГР. ПО 12-36 БАНОК В КАРТ. КОРОБКЕ, СМ. ДОПОЛНЕНИЕ ДАННЫЙ ПРОДУКТ НЕ СОДЕРЖИТ ДОБАВОК МЯСА МЯСОПРОДУКТОВ,</t>
  </si>
  <si>
    <t>10207050/020214/0000134</t>
  </si>
  <si>
    <t>ООО `МАРИН САПЛАЙ`</t>
  </si>
  <si>
    <t>183000 МУРМАНСКАЯ ОБЛ. Г. МУРМАНСК ПР.КОЛЬСКИЙ, Д.91, КОРП.1, КВ.32</t>
  </si>
  <si>
    <t>РОССИЙСКОЕ СУДНО `ВЕНГЕРИ`, ООО`ФЕМКО-ЗАПАД`</t>
  </si>
  <si>
    <t>191028, , Г.САНКТ-ПЕТЕРБУРГ, УЛ.МОХОВАЯ. Д.47, ЛИТЕР А, ПОМЕЩЕНИЕ 1Н</t>
  </si>
  <si>
    <t>10714060/060214/0000319</t>
  </si>
  <si>
    <t>`АРДАТОВ`, `АСТРОНОМ`, `АЭРОНАВТ`, `АЛЕКСАНДР БЕЛЯКОВ`, `КАПИТАН ФАЛЕЕВ`, `КАПИТАН МАСЛОВЕЦ`, `МЕХАНИК БРЫЗГАЛИН` ОАО`НБАМР`</t>
  </si>
  <si>
    <t>10602050/060214/0000166</t>
  </si>
  <si>
    <t>10605020/140214/0000825</t>
  </si>
  <si>
    <t>658152 АЛТАЙСКИЙ КРАЙ, УСТЬ-КАЛМАНСКИЙ Р-Н С. НОВОБУРАНОВО ПЕР. ПАРКОВЫЙ, Д. 9, КВ. 2</t>
  </si>
  <si>
    <t>МЕД НАТУРАЛЬНЫЙ - 15747 КГ. МЕДОСБОР 2013 ГОДА. РАЗЛИТО В БОЧКИ СТАЛЬНЫЕ И КУБОТЕЙНЕРЫ ПОЛИЭТИЛЕНОВЫЕ.</t>
  </si>
  <si>
    <t>ИП КФХ КВИНТ Е.А</t>
  </si>
  <si>
    <t>10602050/120214/0000200</t>
  </si>
  <si>
    <t>ПУРЭВ БАТДАЛАЙ</t>
  </si>
  <si>
    <t>МОНГОЛИЯ Г.УЛАН-БАТОР БГД, Д.10, КВ.34</t>
  </si>
  <si>
    <t>, , Г.УЛАН-БАТОР, БГД, Д.10, КВ.34</t>
  </si>
  <si>
    <t>ИП КРАВЧЕНКО Е.А.</t>
  </si>
  <si>
    <t>10703070/070214/0001188</t>
  </si>
  <si>
    <t>МЕД НАТУРАЛЬНЫЙ ПЧЕЛИННЫЙ ЛИПОВЫЙ ЦЕНТРИФУГИРОВАННЫЙ, УРОЖАЙ 2013 ГОДА, ДЛЯ ДАЛЬНЕЙШЕЙ ПЕРЕРАБОТКИ, ДАТА УПАКОВЫВАНИЯ ИЮЛЬ 2013 ГОДА, ТАРА НЕ ЯВЛЯЕТСЯ МНОГООБОРОТНОЙ, ТАРА КУБОТЕЙНЕР ПЛАСТИКОВЫЙ ШТ (ВЕС 1,4 КГ 1 ШТ)</t>
  </si>
  <si>
    <t>ЛПХ ИЩЕНКО В.А., ОТСУТСТВУЕТ</t>
  </si>
  <si>
    <t>МЕД НАТУРАЛЬНЫЙ `ЧУДО-МЕД` В С/БАНКАХ</t>
  </si>
  <si>
    <t>МЁД НАТУРАЛЬНЫЙ 6БАНОК ПО 1,5КГ, СНАБЖЕНИЕ ПРОМЫСЛОВОГО СУДНА `КАПИТАН ФАЛЕЕВ`</t>
  </si>
  <si>
    <t>10411080/040214/0001263</t>
  </si>
  <si>
    <t>ООО `ТОРГОВЫЙ ДОМ `ТЕНТОРИУМ`</t>
  </si>
  <si>
    <t>614506 ПЕРМСКИЙ КРАЙ,ПЕРМСКИЙ Р-ОН Д.БЕРЕГ КАМЫ Д.9/Г</t>
  </si>
  <si>
    <t>МЕДА НАТУРАЛЬНЫЕ. ВСЯ ПРОДУКЦИЯ РАСФАСОВАНА В ПЛАСТМАССОВЫЕ БАНОЧКИ: МЕД `ПЧЕЛИНЫЙ` 1000Г-90ШТ.</t>
  </si>
  <si>
    <t>МЕД</t>
  </si>
  <si>
    <t>БИАРС СЮР СЕР Б.П 1,46131</t>
  </si>
  <si>
    <t>БАШКИРСКИЙ МЕД</t>
  </si>
  <si>
    <t>ООО ЧАСТНЫЕ ПАСЕКИ БЕРЕСТОВА</t>
  </si>
  <si>
    <t>НЕ ИЗВЕСТЕН</t>
  </si>
  <si>
    <t>ООО ЭКОПРОДУКТ</t>
  </si>
  <si>
    <t>ОАО `ИМПЕРИАЛ ДЬЮТИ ФРИ`</t>
  </si>
  <si>
    <t>141441 МОСКОВСКАЯ ОБЛАСТЬ Г. ХИМКИ А/П ШЕРЕМЕТЬЕВО, ВЛАДЕНИЕ 23</t>
  </si>
  <si>
    <t>141441, МОСКОВСКАЯ ОБЛАСТЬ, Г. ХИМКИ, А/П ШЕРЕМЕТЬЕВО, ВЛАДЕНИЕ 23</t>
  </si>
  <si>
    <t>ООО `БАШКИРСКИЕ ПАСЕКИ+`</t>
  </si>
  <si>
    <t>БАШКИРСКИЕ ПАСЕКИ</t>
  </si>
  <si>
    <t>ГБУ БНИЦ ПО ПЧЕЛОВОДСТВУ И АПИТЕРАПИИ</t>
  </si>
  <si>
    <t>ИНДИЯ</t>
  </si>
  <si>
    <t>183038 МУРМАНСКАЯ ОБЛАСТЬ МУРМАНСК УЛ.ТУРИСТОВ,Д.47</t>
  </si>
  <si>
    <t>DONG HAI TRADE CO., LTD</t>
  </si>
  <si>
    <t>, , BELIZE, WITHFIELD TOWER, 3RD FLOOR, 4792 CONEY DRIVE, H.O</t>
  </si>
  <si>
    <t>БОЙКО А.С. ПРИМОРСКИЙ КР., ДАЛЬНЕРЕЧЕНСКИЙ Р-Н, С.СОЛОВЬЕВКА</t>
  </si>
  <si>
    <t>РОССИЙСКОЕ СУДНО ООО `ГЕЛА` НА ПРОМЫСЛЕ: М-0228 `ПРОЕКТ`</t>
  </si>
  <si>
    <t>184365, МУРМАНСКАЯ ОБЛАСТЬ, ПГТ МОЛОЧНЫЙ, УЛ. СТРОИТЕЛЕЙ, Д.26</t>
  </si>
  <si>
    <t>368250 РЕСПУБЛИКА ДАГЕСТАН ГЕРГЕБИЛЬСКИЙ РАЙОН С.ГЕРГЕБИЛЬ</t>
  </si>
  <si>
    <t>10705030/130115/0000039</t>
  </si>
  <si>
    <t>МЕД НАТУРАЛЬНЫЙ РАСФАСОВАНОЕ В БАНКИ ПО 500 ГР.,1/4, 2 ШТ., ДЛЯ ПОПОЛНЕНИЯ СУДОВЫХ ЗАПАСОВ Т/Х `ТРИМ`.</t>
  </si>
  <si>
    <t>10717010/130115/0000001</t>
  </si>
  <si>
    <t>ООО `ВЛАДИНТОРГ`</t>
  </si>
  <si>
    <t>690017 ПРИМОРСКИЙ КРАЙ ВЛАДИВОСТОК УЛ.ГЕРОЕВ ТИХООКЕАНЦЕВ,Д.5А,К.303</t>
  </si>
  <si>
    <t>YANBIAN TIANRUN IMPORTS AND EXPORTS TRADE CO.,LTD</t>
  </si>
  <si>
    <t>133000, JILIN PROVINCE, HUNCHUN CITY, 3166-8 KOUAN ROAD STREET</t>
  </si>
  <si>
    <t>МЕД НАТУРАЛЬНЫЙ,УРОЖАЙ 2014 Г.</t>
  </si>
  <si>
    <t>КРЕСТЬЯНСКОЕ (ФЕРМЕРСКОЕ) ХОЗЯЙСТВО ИП ХМЕЛЁВСКОГО РОМАНА ВАСИЛЬЕВИЧА</t>
  </si>
  <si>
    <t>ПРИМОРСКИЙ КРАЙ, КИРОВСКИЙ РАЙОН</t>
  </si>
  <si>
    <t>10002010/120115/0000952</t>
  </si>
  <si>
    <t>THE ARYA VAIDYA PHARMACY (COIMBATORE) LTD</t>
  </si>
  <si>
    <t>641045 TAMILNADU RAMANATHAPURAM REGISTERED OFFICE № 326, PERUMAL KOIL STREET</t>
  </si>
  <si>
    <t>ООО `САТОРИ-СЕРВИС`</t>
  </si>
  <si>
    <t>664010, , Г. ОМСК, УЛ. ЧОКАНА ВАЛИХАНОВА, Д. 2, КОРП. 1, КВ. 241</t>
  </si>
  <si>
    <t>МЕД НАТУРАЛЬНЫЙ 75 ГР</t>
  </si>
  <si>
    <t>THE ARYA VAIDYA PHARMACY (COIMBATORE) LTD, ИНДИЯ</t>
  </si>
  <si>
    <t>10801020/200115/0000145</t>
  </si>
  <si>
    <t>ООО `НАБАТ`</t>
  </si>
  <si>
    <t>368250 РЕСПУБЛИКА ДАГЕСТАН ГЕРГЕБИЛЬСКИЙ Р-ОН С. ГЕРГЕБИЛЬ</t>
  </si>
  <si>
    <t>УРАН СС ММС</t>
  </si>
  <si>
    <t>, , ГАБАЛИНСКИЙ Р-ОН, С.АЙДЫН ГИШЛИК</t>
  </si>
  <si>
    <t>МЕД НАТУРАЛЬНЫЙ (ЦВЕТОЧНЫЙ) ЖЕЛТОГО ЦВЕТА, ВЯЗКИЙ БЕЗ ДОБАВЛЕНИЯ САХАРА ИЛИ ДРУГИХ ПОДСЛАЩИВАЮЩИХ ВЕЩЕСТВ,НЕ СОДЕРЖИТ ГМО, ВЛАЖНОСТЬ 18 % МАКС., ДИАСТАЗНОЕ ЧИСЛО ПО СУХОМУ ВЕЩЕСТВУ 12% МИН., ДЛЯ СВОБОДНОЙ РЕАЛИЗАЦИИ</t>
  </si>
  <si>
    <t>ИП МАГОМЕДОВ А.</t>
  </si>
  <si>
    <t>10207050/200115/0000064</t>
  </si>
  <si>
    <t>10803010/190115/0000050</t>
  </si>
  <si>
    <t>КОД ОКП 988211, МЕД НАТУРАЛЬНЫЙ ЦВЕТОЧНЫЙ, РАСФАСОВАННЫЙ В СТЕКЛЯНЫЕ БАНКИ С ЗАКРУЧЕННОЙ МЕТАЛЛИЧЕСКОЙ ЗАВИНЧИВАЮЩЕЙСЯ КРЫШКОЙ, ЕМКОСТЬЮ 500 ГР. ПО 12 БАНОК В КАРТ. КОРОБКЕ, СМ. ДОПОЛНЕНИЕ ДАННЫЙ ПРОДУКТ НЕ СОДЕРЖИТ ДОБАВОК МЯСА МЯСОПРОДУКТОВ, РЫБЫ.</t>
  </si>
  <si>
    <t>10716020/190115/0000128</t>
  </si>
  <si>
    <t>МЕД НАТУРАЛЬНЫЙ, ПЧЕЛИНЫЙ, ЛИПОВЫЙ, ЦЕНТРИФУГИРОВАННЫЙ, ГОСТ Р 52451-2005, СБОР 2014 ГОДА, 678 КУБОТЕЙНЕРА, ДАТА УПАКОВЫВАНИЯ: АВГУСТ 2014 ГОДА</t>
  </si>
  <si>
    <t>ГАНЗЕЙ Г. В., РФ, КРАСНОАРМЕЙСКИЙ РАЙОН, С.НОВОПОКРОВКА</t>
  </si>
  <si>
    <t>10005023/220115/0002526</t>
  </si>
  <si>
    <t>МЕД НАТУРАЛЬНЫЙ. В ИНДИВИДУАЛЬНОЙ УПАКОВКЕ (СТЕКЛЯННЫЕ БАНКИ). (КОД ОКП: 988211). МАРКИРОВАННЫЕ: ТОЛЬКО ДЛЯ ПРОДАЖИ В МАГАЗИНЕ БЕСПОШЛИННОЙ ТОРГОВЛИ.</t>
  </si>
  <si>
    <t>10404054/220115/0000454</t>
  </si>
  <si>
    <t>ИП ЗАКИРОВ БОХАДЫР НУРМАХАМАДОВИЧ</t>
  </si>
  <si>
    <t>420098 РТ Г.КАЗАНЬ УЛ.ШКОЛЬНАЯ(БОРИСОГЛЕБСКОЕ),46</t>
  </si>
  <si>
    <t>САБА-ЦАРСТВО ЙЕМЕНСКОГО МЕДА</t>
  </si>
  <si>
    <t>, , АБУ ДАБИ, УЛИЦА ТРАФИКОВ (АЛМУРУР УЛИЦА)</t>
  </si>
  <si>
    <t>МЕД ПЧЕЛИНЫЙ НАТУРАЛЬНЫЙ ЦВЕТОЧНЫЙ ГОСТ 19792-2001. ГОД СБОРА-2014 Г.</t>
  </si>
  <si>
    <t>ИП ЕЛИСТРАТОВ ПАВЕЛ АЛЕКСАНДРОВИЧ</t>
  </si>
  <si>
    <t>10704050/220115/0000253</t>
  </si>
  <si>
    <t>ООО `РС`</t>
  </si>
  <si>
    <t>675000 АМУРСКАЯ ОБЛАСТЬ Г.БЛАГОВЕЩЕНСК УЛ.ЭНЕРГЕТИЧЕСКАЯ, Д.1</t>
  </si>
  <si>
    <t>ХЭЙХЭСКАЯ ТК С ОО ПО МЕХАНИЧЕСКОЙ И ЭЛЕКТРОТЕХНИЧЕСКОЙ ПРОДУКЦИИ `ФЭНТАЙ`</t>
  </si>
  <si>
    <t>, ХЭЙЛУНЦЗЯН, ХЭЙХЭ, РАЙОН ХЭЦЗО, УЛ.ЖЕЛЕЗНОДОРОЖНАЯ, 432</t>
  </si>
  <si>
    <t>МЕД НАТУРАЛЬНЫЙ, ПРЕДНАЗНАЧЕННЫЙ ДЛЯ РЕАЛИЗАЦИИ НАСЕЛЕНИЮ. УПАКОВАН В ПОЛИМЕРНЫЕ БАНКИ ВЕСОМ НЕТТО 1 КГ, РАЗМЕЩЕННЫЕ НА ПОДДОНАХ РАЗОВОГО ИСПОЛЬЗОВАНИЯ.</t>
  </si>
  <si>
    <t>ИП СУХОРУКИХ В. А.</t>
  </si>
  <si>
    <t>ПЧЕЛКИН ДОМ</t>
  </si>
  <si>
    <t>10704050/210115/0000221</t>
  </si>
  <si>
    <t>ООО `БИОЛОДЖИК`</t>
  </si>
  <si>
    <t>620026 СВЕРДЛОВСКАЯ ОБЛАСТЬ Г.ЕКАТЕРИНБУРГ УЛ.ГОРЬКОГО, Д.65, ПОДЪЕЗД 1А, ОФ.160</t>
  </si>
  <si>
    <t>ФРАНЦУЗСКАЯ РЕСПУБЛИКА</t>
  </si>
  <si>
    <t>АО `ИМПЕРИАЛ ДЬЮТИ ФРИ`</t>
  </si>
  <si>
    <t>ООО БАШКИРСКИЕ ПАСЕКИ</t>
  </si>
  <si>
    <t>FAMILLE MICHAUD APICULTERS</t>
  </si>
  <si>
    <t>64290 CHEMIN DU BERDOULOU GAN DOMANIE SAINT GEORGE-9</t>
  </si>
  <si>
    <t>ООО ` МЕГАБЭСТФУД`</t>
  </si>
  <si>
    <t>123242, ., МОСКВА, УЛ. ЗООЛОГИЧЕСКАЯ, Д.24, СТР.1</t>
  </si>
  <si>
    <t>YANTAI KAIHAO INTERNATIONAL TRADE CO.,LTD</t>
  </si>
  <si>
    <t>ООО &lt;ТАЙРА&gt;</t>
  </si>
  <si>
    <t>690012 ПРИМОРСКИЙ КРАЙ Г. ВЛАДИВОСТОК УЛ. БЕРЕЗОВАЯ, Д. 25, КАБ. 413</t>
  </si>
  <si>
    <t>ПАО`НАХОДКИНСКАЯ БАЗА АКТИВНОГО МОРСКОГО РЫБОЛОВСТВА`</t>
  </si>
  <si>
    <t>692911 ПРИМОРСКИЙ КРАЙ Г. НАХОДКА УЛ. МАКАРОВА, 5</t>
  </si>
  <si>
    <t>692911, ПРИМОРСКИЙ КРАЙ, Г. НАХОДКА, УЛ. МАКАРОВА, 5</t>
  </si>
  <si>
    <t>ДУННИНСКАЯ ТОРГОВАЯ КОМПАНИЯ С ОГРАНИЧЕННОЙ ОТВЕТСТВЕННОСТЬЮ `ПЭНТАЙ`</t>
  </si>
  <si>
    <t>ДАШНЯМ ГАНБОЛД</t>
  </si>
  <si>
    <t xml:space="preserve"> Г.УЛАН-БАТОР СХД, 18-Р ХОРОО, МОСКВАГИЙН ГУДАМЖ, Д.66, КВ.15</t>
  </si>
  <si>
    <t>, , Г.УЛАН-БАТОР, СХД, 18-Р ХОРОО, МОСКВАГИЙН ГУДАМЖ, Д.66, КВ.15</t>
  </si>
  <si>
    <t>ИП АГАПЕЕВ А.С.</t>
  </si>
  <si>
    <t>450059 РЕСПУБЛИКА БАШКОРТОСТАН Г. УФА УЛ. Р. ЗОРГЕ, 9/3</t>
  </si>
  <si>
    <t>GOLDEN NATURAL PRODUCTS INC</t>
  </si>
  <si>
    <t>МЕДОВЫЙ КРАЙ</t>
  </si>
  <si>
    <t>, ПРОВИНЦИЯ ХЭЙЛУНЦЗЯН, УЕЗД.ДУННИН, УЛ.БЭЙАНЬ, 7</t>
  </si>
  <si>
    <t>10401090/140116/0000229</t>
  </si>
  <si>
    <t>ООО `ТОРГОВЫЙ ДОМ `БАШКИРСКИЙ МЕД`</t>
  </si>
  <si>
    <t>105-37, , NY 11375, 65 AVE ART 3H FOREST HILLS</t>
  </si>
  <si>
    <t>МЕД НАТУРАЛЬНЫЙ БАШКИРСКИЙ ЛИПОВЫЙ ГОСТ Р 54644-2011. УПАКОВАН В СТЕКЛЯННЫЕ БАНКИ С КРЫШКОЙ ПО 0.908 КГ НЕТТО, 1.248 КГ БРУТТО. ПО 9 БАНОК В ТЕРМОПЛЕНКЕ.:, 0</t>
  </si>
  <si>
    <t>10716050/120116/0000206</t>
  </si>
  <si>
    <t>10714060/130116/0000051</t>
  </si>
  <si>
    <t>`АЛЕКСАНДР БЕЛЯКОВ`, `АРДАТОВ`, `АСТРОНОМ`, `АЭРОНАВТ`, `МЕХАНИК БРЫЗГАЛИН`, `КАПИТАН МАСЛОВЕЦ` ПАО `НБАМР`</t>
  </si>
  <si>
    <t>10319070/130116/0000008</t>
  </si>
  <si>
    <t>ООО `АГРОС ТРЕЙД`</t>
  </si>
  <si>
    <t>346880 РОСТОВСКАЯ ОБЛАСТЬ Г. БАТАЙСК УЛ. ЛЕНИНА, ДОМ 37,ОФ.206</t>
  </si>
  <si>
    <t>, KAIXUAN, YANTAI, BUILDING ROOM NO.801 BLOCK NO.13 QINGNIAN ROAD</t>
  </si>
  <si>
    <t>МЕД НАТУРАЛЬНЫЙВЕС БРУТТО С УЧЕТОМ ВЕСА 9 ПОДДОНОВ-3648.00 КГ МЕД НАТУРАЛЬНЫЙ, ЦВЕТОЧНЫЙ - 2000 СТЕКЛЯННЫХ БАНОК, 600 КГ МЕД НАТУРАЛЬНЫЙ, ГРЕЧИШНЫЙ -1333 СТЕКЛЯННЫХ БАНОК, 399.9 КГ МЕД НАТУРАЛЬНЫЙ, РАЗНОТРАВИЕ - 2000 СТЕКЛЯННЫХ БАНОК, 600 КГ МЕД НАТУРАЛЬНЫЙ, ПОДСОЛНЕЧНИК- 1300 СТЕКЛЯННЫХ БАНОК, 390 КГ МЕД НАТУРАЛЬНЫЙ, КОРИАНДР - 667 СТЕКЛЯННЫХ БАНОК, 200.1 КГ</t>
  </si>
  <si>
    <t>10216110/050116/0000326</t>
  </si>
  <si>
    <t>10602050/140116/0000038</t>
  </si>
  <si>
    <t>10412030/130116/0000003</t>
  </si>
  <si>
    <t>450057 РЕСПУБЛИКА БАШКОРТОСТАН Г. УФА УЛ. ОКТЯБРЬСКОЙ РЕВОЛЮЦИИ, Д.67</t>
  </si>
  <si>
    <t>BEIJING ANTECH CO., LTD.</t>
  </si>
  <si>
    <t>100022, DONGCHENG DISTRICT, BEIJING, ROOM A6-1612 MIDTOWN, BUILDING 4 GUANGQU FA</t>
  </si>
  <si>
    <t>МЕД НАТУРАЛЬНЫЙ В СТЕКЛЯННЫХ БАНКАХ ПО 1100Г В КАЖДОЙ: МЕД ЛИПОВЫЙ/252ШТ, МЕД ЦВЕТОЧНЫЙ/150ШТ, МЕД ГРЕЧИШНЫЙ/132ШТ, ПИЩЕВАЯ ЦЕННОСТЬ В 100Г ПРОДУКТА: УГЛЕВОДЫ 80Г, КАЛОРИЙНОСТЬ - 330ККАЛ/1380КДЖ:, 0</t>
  </si>
  <si>
    <t>10801020/120116/0000185</t>
  </si>
  <si>
    <t>ООО `ВОСТОК`</t>
  </si>
  <si>
    <t>OIRAT TRADING L.L.C.</t>
  </si>
  <si>
    <t>64285, UAE, DUBAI, DUBAI</t>
  </si>
  <si>
    <t>КАЗБЕКОВ С.А.</t>
  </si>
  <si>
    <t>МЁД НАТУРАЛЬНЫЙ В БАНКАХ 133БАНКИ ПО 550Г, СНАБЖЕНИЕ ПРОМЫСЛОВЫХ СУДОВ: `АЛЕКСАНДР БЕЛЯКОВ`, `АСТРОНОМ`:, 133 ШТ</t>
  </si>
  <si>
    <t>10002010/190116/0002049</t>
  </si>
  <si>
    <t>OOO `АЙЗЕН ТУР`</t>
  </si>
  <si>
    <t>117335 МОСКВА УЛ. ВАВИЛОВА, Д. 69/75, ОФИС 602</t>
  </si>
  <si>
    <t>LONG SHENG PHARMATECHNOLOGY LTD.</t>
  </si>
  <si>
    <t>100027, , BEIJING, ROOM 8116, 1#, NO.55, XINGFU YICUN, CHAOYANG</t>
  </si>
  <si>
    <t>МЁД НАТУРАЛЬНЫЙМЕД НАТУРАЛЬНЫЙ ФАСОВАННЫЙ ПО 1 КГ В ПЛАСТИКОВЫХ ВЕДРАХ -100 ШТ , МЕД НАТУРАЛЬНЫЙ ФАСОВАННЫЙ ПО 0,5 КГ В ПЛАСТИКОВЫХ БАНКАХ - 200 ШТ . МЁД НАТУРАЛЬНЫЙ МЕД НАТУРАЛЬНЫЙ ФАСОВАННЫЙ ПО 1 КГ В ПЛАСТИКОВЫХ ВЕДРАХ, 100 ШТ МЕД НАТУРАЛЬНЫЙ ФАСОВАННЫЙ ПО 0,5 КГ В ПЛАСТИКОВЫХ БАНКАХ, 200 ШТ</t>
  </si>
  <si>
    <t>10005023/200116/0002967</t>
  </si>
  <si>
    <t>ООО `ВЫСТАВОЧНАЯ КОМПАНИЯ АСТИ ГРУПП`</t>
  </si>
  <si>
    <t>121087 Г. МОСКВА УЛ. БАРКЛАЯ, ДОМ 6, СТРОЕНИЕ 5</t>
  </si>
  <si>
    <t>СЫРНАЯ ФЕРМА</t>
  </si>
  <si>
    <t>МЕД НАТУРАЛЬНЫЙ ДЛЯ РЕАЛИЗАЦИИ НАСЕЛЕНИЮ. НЕ СОДЕРЖИТ ГМО.</t>
  </si>
  <si>
    <t>ГРАФИЧЕСКОЕ ИЗОБРАЖЕНИЕ</t>
  </si>
  <si>
    <t>OO `TT-CONSTRUCTION`</t>
  </si>
  <si>
    <t>Декларация</t>
  </si>
  <si>
    <t>0409000000</t>
  </si>
  <si>
    <t>Отчет по ТН ВЭД</t>
  </si>
  <si>
    <t>Категория по ТН ВЭД</t>
  </si>
  <si>
    <t>Группа по ТН ВЭД</t>
  </si>
  <si>
    <t>С содержание жира в% по ТН ВЭД</t>
  </si>
  <si>
    <t>Форма хранения по ТН ВЭД</t>
  </si>
  <si>
    <t>Добавки в состав по ТН ВЭД</t>
  </si>
  <si>
    <t>Объем упаковки по ТН ВЭД</t>
  </si>
  <si>
    <t>Мед натуральный</t>
  </si>
  <si>
    <t>9. Мед натуральный</t>
  </si>
  <si>
    <t>ООО ТЕНТОРИУМ, ТЕНТОРИУМ</t>
  </si>
  <si>
    <t>ООО СПМЕД ПОДОЛЬЯ, ОТСУТСТВУЕТ</t>
  </si>
  <si>
    <t>ООО ЗЕНИТ</t>
  </si>
  <si>
    <t>ЗАО ГК СОДРУЖЕСТВО, ОТСУТСТВУЕТ.</t>
  </si>
  <si>
    <t>ООО БАРТНИК, ОТСУТСТВУЕТ</t>
  </si>
  <si>
    <t>САБИНСКИЙ МЕД, МАТЕРИАЛЫ ДЛЯ ВЫСТАВКИ ЗЕЛЕНАЯ НЕДЕЛЯ-2013,РОССИЯ</t>
  </si>
  <si>
    <t>ALCE NERO &amp; MIELIZIA S.P.A, ALCE NERO</t>
  </si>
  <si>
    <t>АОЗТ ТАМАРА ФРУТ, ОТСУТСТВУЕТ</t>
  </si>
  <si>
    <t>BONNE MAMAN</t>
  </si>
  <si>
    <t>ЗАО АПИПРОДУКТАЙ, ОТСУТСТВУЕТ</t>
  </si>
  <si>
    <t>ИЗГ: ООО ПЧЕЛКА, ОТСУТСТВУЕТ</t>
  </si>
  <si>
    <t>ООО МЕД АЛТАЯ, МЕД АЛТАЯ</t>
  </si>
  <si>
    <t>ООО ИНТЕГРАЦИЯ, ТОВАРНЫЙ ЗНАК ОТСУТСТВУЕТ</t>
  </si>
  <si>
    <t>ООО ТЕНТОРИУМ</t>
  </si>
  <si>
    <t>АОЗТ ТАМАРА ФРУТ</t>
  </si>
  <si>
    <t>ООО БАРТНИК</t>
  </si>
  <si>
    <t>ANDROS S.N.C., ФРАНЦИЯ</t>
  </si>
  <si>
    <t>ООО БАШКИРСКИЕ ПАСЕКИ+</t>
  </si>
  <si>
    <t>ГБУ УПРАВЛЕНИЕ ПО ПЧЕЛОВОДСТВУ</t>
  </si>
  <si>
    <t>ООО АЛТАЙСКАЯ КОМПАНИЯ МЕДОВЫЙ КРАЙ</t>
  </si>
  <si>
    <t>ООО АГРОС ТРЕЙД</t>
  </si>
  <si>
    <t>ГОСУДАРСТВЕННОЕ БЮДЖЕТНОЕ УЧРЕЖДЕНИЕ БАШКИРСКИЙ НИЦ ПО ПЧЕЛОВОДСТВУ И АПИТЕРАПИИ</t>
  </si>
  <si>
    <t>HEAL</t>
  </si>
  <si>
    <t>Я_ПРОЧИЕ</t>
  </si>
  <si>
    <t>Бренд</t>
  </si>
  <si>
    <t>Бренд_ИТОГ</t>
  </si>
  <si>
    <t>фильтр</t>
  </si>
  <si>
    <t>БОЙКО А.С.</t>
  </si>
  <si>
    <t>МЕД НАТУРАЛЬНЫЙ ГОСТ 19792-2001 МЕД НАТУРАЛЬНЫЙ (500ГР), 48ШТ*93.50РУБ. МЕД НАТУРАЛЬНЫЙ (750ГР), 24ШТ*126.00РУБ. МЕД НАТУРАЛЬНЫЙ (750ГР), 24ШТ*215.50РУБ. МЕД НАТУРАЛЬНЫЙ (750ГР), 24ШТ*126.50РУБ. МЕД НАТУРАЛЬНЫЙ 0,5КГ, 60ШТ*104.00РУБ. МЕД НАТУРАЛЬНЫЙ</t>
  </si>
  <si>
    <t>МЕД НАТУРАЛЬНЫЙ ДЛЯ РЕАЛИЗАЦИИ НАСЕЛЕНИЮ. НЕ СОДЕРЖИТ ГМО.: `КЛЕВЕРНЫЙ МЕД` 253 КОР. (6Х500ГР.) В СТ/Б. ВСЕГО : 1518 ШТ., МАРКА A.DARBO, АРТИКУЛ ОТСУТСТВУЕТ, 1518 ШТ `МЕД АКАЦИИ` 506 КОР (6Х500ГР) В СТ/Б. ВСЕГО : 3036 ШТ., МАРКА A.DARBO, АРТИКУЛ ОТСУТСТВУЕТ, 3036 ШТ `ЛИПОВЫЙ МЕД` 253 КОР. (6Х500ГР.) В СТ/Б. ВСЕГО : 1518 ШТ., МАРКА A.DARBO, АРТИКУЛ ОТСУТСТВУЕТ, 1518 ШТ</t>
  </si>
  <si>
    <t>МЕД НАТУРАЛЬНЫЙ ЦВЕТОЧНЫЙ В ПЛАСТМ.ТАРАХ-КУБОТЕЙНЕРАХ:, МАРКА ОТСУТСТВУЕТ, МОДЕЛЬ ОТСУТСТВУЕТ, АРТИКУЛ ОТСУТСТВУЕТ, ГОСТ 19792-2001, 370 КГ</t>
  </si>
  <si>
    <t>МЕД НАТУРАЛЬНЫЙ, ПЧЕЛИНЫЙ, ЛИПОВЫЙ, ГОСТ 19792-01, СБОР 2015 ГОДА, 153 П/Э КОНТЕЙНЕРОВ, ДАТА УПАКОВЫВАНИЯ ИЮНЬ, ИЮЛЬ 2015 Г. 2,5 $/КГ.:, МАРКА НЕ ОБОЗНАЧЕНА, ГОСТ 19792-01, 0</t>
  </si>
  <si>
    <t>МЕД НАТУРАЛЬНЫЙ. В ИНДИВИДУАЛЬНОЙ УПАКОВКЕ (СТЕКЛЯННЫЕ БАНКИ). (КОД ОКП: 988211). ДАТА ВЫРАБОТКИ:10.01.2016. МАРКИРОВАННЫЕ: ТОЛЬКО ДЛЯ ПРОДАЖИ В МАГАЗИНЕ БЕСПОШЛИННОЙ ТОРГОВЛИ.МЕДВЕДЬ С ПЕНЬКОМ НА ПОДСТАВКЕ 300 ГР (ЦВЕТОЧНЫЙ МЕД), АРТИКУЛ УТ000001781, 20 ШТ МЕДВЕДЬ НА ЧИЛЯКЕ 100 ГР(ЦВЕТОЧНЫЙ МЕД), АРТИКУЛ УТ000001779, 100 ШТ ПЕНЕК 300 ГР (ЦВЕТОЧНЫЙ МЕД), АРТИКУЛ УТ000001965, 200 ШТ НАБОР 3*250 ГР(ЛИПОВЫЙ, ЦВЕТОЧНЫЙ, ГРЕЧИШНЫЙ), АРТИКУЛ УТ000001784, 100 ШТ НАБОР 5*40 ГР (ЛИПОВЫЙ, ЦВ, ГРЕЧ, ДОННИК, ПОЛЕВОЙ), АРТИКУЛ УТ000001854, 200 ШТ НАБОР ПИРАМИДА 3*180 (МЕД ЦВ С ГР ОР, МИНД, КУР), АРТИКУЛ УТ000001867, 100 ШТ НАБОР ПИРАМИДА 4*40ГР (ЦВ, ЛИПА, ПОЛЕВОЙ, ГРЕЧ), АРТИКУЛ УТ000001869, 200 ШТ</t>
  </si>
  <si>
    <t>МЁД НАТУРАЛЬНЫЙМЕД НАТУРАЛЬНЫЙ АЛТАЙСКИЙ `РАЗНОТРАВЬЕ` ФАСОВАННЫЙ ПО 0,5 КГ В ПЛАСТИКОВЫХ БАНКАХ- 400 ШТ, МЁД НАТУРАЛЬНЫЙ АЛТАЙСКИЙ `ГРЕЧИШНЫЙ` ФАСОВАННЫЙ ПО 0,5 КГ В ПЛАСТИКОВЫХ БАНКАХ- 400 ШТ, МЁД НАТУРАЛЬНЫЙ АЛТАЙСКИЙ `ДОННИК` ФАСОВАННЫЙ ПО 750 ГР. В ПЛАСТИКОВЫХ БАНКАХ- 260 ШТ, МЁД НАТУРАЛЬНЫЙ АЛТАЙСКИЙ `ДЯГИЛЬ` ФАСОВАННЫЙ ПО 750 ГР. В ПЛАСТИКОВЫХ БАНКАХ-260 ШТ. МЁД НАТУРАЛЬНЫЙ МЕД НАТУРАЛЬНЫЙ АЛТАЙСКИЙ ФАСОВАННЫЙ ПО 0,5 КГ В ПЛАСТИКОВЫХ БАНКАХ, МОДЕЛЬ РАЗНОТРАВЬЕ, 400 ШТ МЁД НАТУРАЛЬНЫЙ АЛТАЙСКИЙ ФАСОВАННЫЙ ПО 0,5 КГ В ПЛАСТИКОВЫХ БАНКАХ, МОДЕЛЬ ГРЕЧИШНЫЙ, 400 ШТ МЁД НАТУРАЛЬНЫЙ АЛТАЙСКИЙ ФАСОВАННЫЙ ПО 750 ГР. В ПЛАСТИКОВЫХ БАНКАХ, МОДЕЛЬ ДОННИК, 260 ШТ МЁД НАТУРАЛЬНЫЙ АЛТАЙСКИЙ ФАСОВАННЫЙ ПО 750 ГР. В ПЛАСТИКОВЫХ БАНКАХ, МОДЕЛЬ ДЯГИЛЬ, 260 ШТ</t>
  </si>
  <si>
    <t>НАТУРАЛЬНЫЙ МЕД ПЧЕЛИНЫЙ,ДЛЯ УПОТРЕБЛЕНИЯ В ПИЩУ,БЕЗ ГМО, НЕ ЯВЛЯЮЩИЙСЯ СПЕЦИАЛИЗИРОВАННЫМ ПИЩЕВЫМ ПРОДУКТОМ И БИОЛОГИСКИ АКТИВНОЙ ДОБАВКОЙ К ПИЩЕ,ЦЕНТРИФУГИРОВАННЫЙ НЕ СОДЕРЖИТ ДОБАВОК В ВИДЕ САХАРА И ЛЮБЫХ ДРУГИХ ВЕЩЕСТВ,ЦВЕТ ЖЕЛТЫЙ,ВКУС СЛАДКИЙ ,ДЛЯ РОЗНИЧНОЙ ПРОДАЖИ,СБОР 2015 Г. УПАКОВАН В ЖЕЛЕЗНЫЕ И ПЛАСТИКОВЫЕ БОЧКИ :, МАРКА ОТСУТСТВУЕТ, МОДЕЛЬ ОТСУТСТВУЕТ, АРТИКУЛ ОТСУТСТВУЕТ, 0</t>
  </si>
  <si>
    <t>Категория</t>
  </si>
  <si>
    <t>Группа</t>
  </si>
  <si>
    <t>Год</t>
  </si>
  <si>
    <t>Месяц</t>
  </si>
  <si>
    <t>ОТСУТСТВУЕТ</t>
  </si>
  <si>
    <t>ООО `РУСТРАНССЕРВИС`</t>
  </si>
  <si>
    <t>141191 МОСКОВСКАЯ ОБЛАСТЬ Г.ФРЯЗИНО УЛ.ВОКЗАЛЬНАЯ, ДОМ 16, ОФИС 7</t>
  </si>
  <si>
    <t>ООО `АВАНТАЖ`</t>
  </si>
  <si>
    <t>83017, , Г.ДОНЕЦК, УЛ.СИГОВА, Д.2Г</t>
  </si>
  <si>
    <t>МЕД НАТУРАЛЬНЫЙ ФАСОВАННЫЙ ПО 20 Г., МАССОВАЯ ДОЛЯ ВОДЫ 20, ДИАСТАЗНОЕ ЧИСЛО 17,9</t>
  </si>
  <si>
    <t>ИП НАЗАРЕНКО РУСЛАН ЕВГЕНЬЕВИЧ</t>
  </si>
  <si>
    <t>10115070/220217/0007909</t>
  </si>
  <si>
    <t>МЕД НАТУРАЛЬТНЫЙ ЦВЕТОЧНЫЙ КАШТАНОВЫЙ- 40 УПАК/ПО 6 СТЕКЛ.БАНОК/ПО 320 ГР, ПРОИЗВЕДЕНО 02.17, СРОК ХРАНЕНИЯ 24 МЕС, //</t>
  </si>
  <si>
    <t>МЕДОВЫЙ ДОМ ООО, ЧАСТНЫЕ ПАСЕКИ БЕРЕСТОВА ООО</t>
  </si>
  <si>
    <t>АЛТАЙСКИЙ, МЕДОВЫЙ ДОМ, БЕРЕСТОВ А.С.</t>
  </si>
  <si>
    <t>10130110/130217/0000946</t>
  </si>
  <si>
    <t>`ELF SHIPPING LLC`</t>
  </si>
  <si>
    <t>303344, , DUBAI, PLOT 597-1091 DIP 2</t>
  </si>
  <si>
    <t>МЕД В СОТАХ НАТУРАЛЬНЫЙ, НЕ ДЛЯ РОЗНИЧНОЙ ПРОДАЖИ ДЛЯ ЭКСПОНИРОВАНИЯ НА ВЫСТАВКЕ `GULFOOD 2017 DUBAI WORLD TRADE CENTRE` C 26.02 ПО 02.03.2017:</t>
  </si>
  <si>
    <t>10130140/100217/0003524</t>
  </si>
  <si>
    <t>121471, , МОСКВА, УЛ.РЯБИНОВАЯ,ВЛАДЕНИЕ 43А,СТРОЕНИЕ 1,ПОМЕЩЕНИЕ 15</t>
  </si>
  <si>
    <t>МЕД НАТУРАЛЬНЫЙ ИЗ АКАЦИИ, РАСФАСОВАННЫЙ ДЛЯ РОЗНИЧНОЙ ПРОДАЖИ В СТЕКЛЯННЫЕ БАНКИ ПО 30ГР.(НЕТТО) ПО 60 БАНОК В КАРТ. КОРОБКЕ-685 КОР.(41100 ШТ.) НА 5 ПОДДОНАХ,, ДАТА ВЫРАБОТКИ 23/01/2017,ЧИСТЫЙ ВЕС НЕТТО БЕЗ УПАКОВКИ 1233 КГ.</t>
  </si>
  <si>
    <t>10130210/260217/0005879</t>
  </si>
  <si>
    <t>МЕД НАТУРАЛЬНЫЙ ЦВЕТОЧНЫЙ,БЕЗ ДОБАВЛЕНИЯ САХАРА И ДРУГИХ ПОДСЛАЩИВАЮЩИХ ВЕЩЕСТВ,ДЛЯ УПОТРЕБЛЕНИЯ В ПИЩУ, РАСФАСОВАННЫЙ ДЛЯ РОЗНИЧНОЙ ПРОДАЖИ, БЕЗ ИСПОЛЬЗОВАНИЯ ГМО И СИНТЕТИЧЕСКИХ ДОБАВОК</t>
  </si>
  <si>
    <t>10210130/160217/0003324</t>
  </si>
  <si>
    <t>КФХ ВАШЛАНОВ МИХАИЛ СТЕПАНОВИЧ</t>
  </si>
  <si>
    <t>ЛИПЕЦКАЯ ОБЛАСТЬ,ЛИПЕЦКИЙ РАЙОН С. КОСЫРЕВКА УЛ.СИРЕНЕВАЯ, Д.3</t>
  </si>
  <si>
    <t>SHAANXI E FEND TANG FOOD CO. LTD</t>
  </si>
  <si>
    <t>713800, CHINA, XIANYANG CITY, SHAANXI, NO.5, TEAM, XINAN VILLAGE, XIYANG TOWN</t>
  </si>
  <si>
    <t>МЕД НАТУРАЛЬНЫЙ, ПОСТАВЛЯЕТСЯ БЕЗВОЗМЕЗДНО, ДЛЯ ПРИВЕДЕНИЯ ДЕГУСТАЦИЙ.</t>
  </si>
  <si>
    <t>ОТСУТСВУЕТ</t>
  </si>
  <si>
    <t>10216120/240217/0010348</t>
  </si>
  <si>
    <t>10216120/150217/0008624</t>
  </si>
  <si>
    <t>10311010/080217/0002790</t>
  </si>
  <si>
    <t>367911 ВОЛГОГРАДСКАЯ ОБЛАСТЬ П.Н.ХУШЕТ УЛ.СОВЕТСКАЯ 1/1</t>
  </si>
  <si>
    <t>, ХАТАИНСКИЙ РАЙОН, БАКУ, УЛ.КИСЛОРОДНЫЙ ЗАВОД 1/21</t>
  </si>
  <si>
    <t>10216170/080217/0009243</t>
  </si>
  <si>
    <t>A-6135 STANS DORNAU 18</t>
  </si>
  <si>
    <t>10411080/150217/0002201</t>
  </si>
  <si>
    <t>МЕДА НАТУРАЛЬНЫЕ. ВСЯ ПРОДУКЦИЯ РАСФАСОВАНА В БАНКИ: МЕД ПАРМА 500Г-20ШТ.</t>
  </si>
  <si>
    <t>10311010/220217/0004229</t>
  </si>
  <si>
    <t>10508010/210217/0002717</t>
  </si>
  <si>
    <t>`GOLDBERG FOODSTUFF TRADING LLC`</t>
  </si>
  <si>
    <t>125485, , DUBAI, DUBAI INVESTMENT PARK, CEO OF BUILDING, OFFICE 505</t>
  </si>
  <si>
    <t>НАТУРАЛЬНЫЙ МЕД: МЕД НАТ. `БЕРЕСТОВ А.С.` АЛТАЙЦВЕТ `ГОРНЫЙ` СТ.БАНКА 500Г /HONEY `BERESTOFF A.S.` `PREMIUM `ALTAI BLOSSOM `MOUNTAIN HONEY`,GLASS 500G № 4607072770914-240ШТ, МЕД НАТ. `БЕРЕСТОВ А.С.` АЛТАЙЦВЕТ `МАЙСКИЙ` СТ.БАНКА 500Г /HONEY `BERESTOFF</t>
  </si>
  <si>
    <t>ANDROS S.N.C.</t>
  </si>
  <si>
    <t>ПРОИЗВОДИТЕЛЬ</t>
  </si>
  <si>
    <t>ПРОИЗВОДИТЕЛЬ_ИТОГ</t>
  </si>
  <si>
    <t>САБИНСКИЙ МЕД, МАТЕРИАЛЫ ДЛЯ ВЫСТАВКИ ЗЕЛЕНАЯ НЕДЕЛЯ2013,РОССИЯ</t>
  </si>
  <si>
    <t>АО ЗТ ТАМАРА ФРУТ, ОТСУТСТВУЕТ</t>
  </si>
  <si>
    <t>ИЗГООО ПЧЕЛКА, ОТСУТСТВУЕТ</t>
  </si>
  <si>
    <t>ООО ТАЙГАПРОДУКТ, КЕДРОВЫЙ БОР</t>
  </si>
  <si>
    <t>АО ЗТ ТАМАРА ФРУТ</t>
  </si>
  <si>
    <t>ООО ТАЙГАПРОДУКТ</t>
  </si>
  <si>
    <t>БОЙКО А.С. ПРИМОРСКИЙ КР., ДАЛЬНЕРЕЧЕНСКИЙ РН, С.СОЛОВЬЕВКА</t>
  </si>
  <si>
    <t>КРЕСТЬЯНСКОЕ ФЕРМЕРСКОЕ ХОЗЯЙСТВО ИП ХМЕЛЁВСКОГО РОМАНА ВАСИЛЬЕВИЧА</t>
  </si>
  <si>
    <t>THE ARYA VAIDYA PHARMACY COIMBATORE LTD, ИНДИЯ</t>
  </si>
  <si>
    <t>ООО АЛТАЙСКАЯ МЕДОВЫЙ КРАЙ</t>
  </si>
  <si>
    <t>ООО МАСЛИ</t>
  </si>
  <si>
    <t>МЕДОВЫЙ ДОМ ООО , ЧАСТНЫЕ ПАСЕКИ БЕРЕСТОВА ООО</t>
  </si>
  <si>
    <t>G38 тонн_итог</t>
  </si>
  <si>
    <t>Ф</t>
  </si>
  <si>
    <t>G46 тыс.долл_итог</t>
  </si>
  <si>
    <t>ДУБОВАЯ Е.Н</t>
  </si>
  <si>
    <t>ЗАО ГК СОДРУЖЕСТВО</t>
  </si>
  <si>
    <t>ООО СП МЕД ПОДОЛЬЯ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</si>
</sst>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р_._-;\-* #,##0.00\ _р_._-;_-* &quot;-&quot;??\ _р_._-;_-@_-"/>
    <numFmt numFmtId="165" formatCode="_-* #,##0.0\ _р_._-;\-* #,##0.0\ _р_._-;_-* &quot;-&quot;??\ _р_._-;_-@_-"/>
  </numFmts>
  <fonts count="18" x14ac:knownFonts="1">
    <font>
      <sz val="11"/>
      <color theme="1"/>
      <name val="Calibri"/>
      <family val="2"/>
      <charset val="204"/>
      <scheme val="minor"/>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rgb="FF00B050"/>
        <bgColor theme="4"/>
      </patternFill>
    </fill>
    <fill>
      <patternFill patternType="solid">
        <fgColor rgb="FF00B050"/>
        <bgColor indexed="64"/>
      </patternFill>
    </fill>
    <fill>
      <patternFill patternType="solid">
        <fgColor rgb="FF92D050"/>
        <bgColor indexed="64"/>
      </patternFill>
    </fill>
    <fill>
      <patternFill patternType="solid">
        <fgColor rgb="FFFF0000"/>
        <bgColor theme="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cellStyleXfs>
  <cellXfs count="15">
    <xf numFmtId="0" fontId="0" fillId="0" borderId="0" xfId="0"/>
    <xf numFmtId="14" fontId="0" fillId="0" borderId="0" xfId="0" applyNumberFormat="1"/>
    <xf numFmtId="165" fontId="0" fillId="0" borderId="0" xfId="42" applyNumberFormat="1" applyFont="1"/>
    <xf numFmtId="0" fontId="16" fillId="33" borderId="0" xfId="0" applyFont="1" applyFill="1"/>
    <xf numFmtId="0" fontId="16" fillId="0" borderId="0" xfId="0" applyFont="1"/>
    <xf numFmtId="0" fontId="16" fillId="34" borderId="0" xfId="0" applyFont="1" applyFill="1"/>
    <xf numFmtId="0" fontId="16" fillId="35" borderId="0" xfId="0" applyFont="1" applyFill="1"/>
    <xf numFmtId="0" fontId="0" fillId="34" borderId="0" xfId="0" applyFill="1"/>
    <xf numFmtId="0" fontId="0" fillId="33" borderId="0" xfId="0" applyFill="1"/>
    <xf numFmtId="0" fontId="16" fillId="37" borderId="0" xfId="0" applyFont="1" applyFill="1"/>
    <xf numFmtId="0" fontId="16" fillId="36" borderId="0" xfId="0" applyFont="1" applyFill="1"/>
    <xf numFmtId="1" fontId="0" fillId="0" borderId="0" xfId="0" applyNumberFormat="1"/>
    <xf numFmtId="0" fontId="0" fillId="0" borderId="0" xfId="0" applyFont="1" applyFill="1" applyAlignment="1">
      <alignment horizontal="left"/>
    </xf>
    <xf numFmtId="0" fontId="16" fillId="39" borderId="0" xfId="0" applyFont="1" applyFill="1"/>
    <xf numFmtId="165" fontId="0" fillId="38" borderId="0" xfId="42" applyNumberFormat="1" applyFont="1" applyFill="1"/>
  </cellXfs>
  <cellStyles count="43">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Финансовый" xfId="42" builtinId="3"/>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1\Application%20Data\Skype\My%20Skype%20Received%20Files\&#1050;&#1086;&#1076;&#1099;%20&#1058;&#1053;%20&#1042;&#1069;&#10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1">
          <cell r="B1" t="str">
            <v>Код ТН ВЭД</v>
          </cell>
          <cell r="C1" t="str">
            <v>Отчет по ТН ВЭД</v>
          </cell>
          <cell r="D1" t="str">
            <v>Категория по ТН ВЭД</v>
          </cell>
          <cell r="E1" t="str">
            <v>Группа по ТН ВЭД</v>
          </cell>
          <cell r="F1" t="str">
            <v>ПодГруппа по ТН ВЭД</v>
          </cell>
          <cell r="G1" t="str">
            <v>С содержание жира в% по ТН ВЭД</v>
          </cell>
          <cell r="H1" t="str">
            <v>Форма хранения по ТН ВЭД</v>
          </cell>
          <cell r="I1" t="str">
            <v>Добавки в состав по ТН ВЭД</v>
          </cell>
          <cell r="J1" t="str">
            <v>Объем упаковки по ТН ВЭД</v>
          </cell>
        </row>
        <row r="2">
          <cell r="B2" t="str">
            <v>0401101000</v>
          </cell>
          <cell r="C2" t="str">
            <v>1. Молоко и сливки, несгущенные</v>
          </cell>
          <cell r="D2" t="str">
            <v>Молоко и сливки, несгущенные</v>
          </cell>
          <cell r="E2">
            <v>0</v>
          </cell>
          <cell r="F2">
            <v>0</v>
          </cell>
          <cell r="G2" t="str">
            <v>до 1%</v>
          </cell>
          <cell r="H2">
            <v>0</v>
          </cell>
          <cell r="I2">
            <v>0</v>
          </cell>
          <cell r="J2" t="str">
            <v>до 2 л</v>
          </cell>
        </row>
        <row r="3">
          <cell r="B3" t="str">
            <v>0401109000</v>
          </cell>
          <cell r="C3" t="str">
            <v>1. Молоко и сливки, несгущенные</v>
          </cell>
          <cell r="D3" t="str">
            <v>Молоко и сливки, несгущенные</v>
          </cell>
          <cell r="E3">
            <v>0</v>
          </cell>
          <cell r="F3">
            <v>0</v>
          </cell>
          <cell r="G3" t="str">
            <v>до 1%</v>
          </cell>
          <cell r="H3">
            <v>0</v>
          </cell>
          <cell r="I3">
            <v>0</v>
          </cell>
          <cell r="J3" t="str">
            <v>от 2 л</v>
          </cell>
        </row>
        <row r="4">
          <cell r="B4" t="str">
            <v>0401201101</v>
          </cell>
          <cell r="C4" t="str">
            <v>1. Молоко и сливки, несгущенные</v>
          </cell>
          <cell r="D4" t="str">
            <v>Молоко и сливки, несгущенные</v>
          </cell>
          <cell r="E4" t="str">
            <v>для детского питания</v>
          </cell>
          <cell r="F4">
            <v>0</v>
          </cell>
          <cell r="G4" t="str">
            <v>до 3%</v>
          </cell>
          <cell r="H4">
            <v>0</v>
          </cell>
          <cell r="I4">
            <v>0</v>
          </cell>
          <cell r="J4" t="str">
            <v>до 0,35 л</v>
          </cell>
        </row>
        <row r="5">
          <cell r="B5" t="str">
            <v>0401201109</v>
          </cell>
          <cell r="C5" t="str">
            <v>1. Молоко и сливки, несгущенные</v>
          </cell>
          <cell r="D5" t="str">
            <v>Молоко и сливки, несгущенные</v>
          </cell>
          <cell r="E5">
            <v>0</v>
          </cell>
          <cell r="F5">
            <v>0</v>
          </cell>
          <cell r="G5" t="str">
            <v>до 3%</v>
          </cell>
          <cell r="H5">
            <v>0</v>
          </cell>
          <cell r="I5">
            <v>0</v>
          </cell>
          <cell r="J5" t="str">
            <v>до 2л</v>
          </cell>
        </row>
        <row r="6">
          <cell r="B6" t="str">
            <v>0401201900</v>
          </cell>
          <cell r="C6" t="str">
            <v>1. Молоко и сливки, несгущенные</v>
          </cell>
          <cell r="D6" t="str">
            <v>Молоко и сливки, несгущенные</v>
          </cell>
          <cell r="E6">
            <v>0</v>
          </cell>
          <cell r="F6">
            <v>0</v>
          </cell>
          <cell r="G6" t="str">
            <v>до 3%</v>
          </cell>
          <cell r="H6">
            <v>0</v>
          </cell>
          <cell r="I6">
            <v>0</v>
          </cell>
          <cell r="J6" t="str">
            <v>от 2 л</v>
          </cell>
        </row>
        <row r="7">
          <cell r="B7" t="str">
            <v>0401209101</v>
          </cell>
          <cell r="C7" t="str">
            <v>1. Молоко и сливки, несгущенные</v>
          </cell>
          <cell r="D7" t="str">
            <v>Молоко и сливки, несгущенные</v>
          </cell>
          <cell r="E7" t="str">
            <v>для детского питания</v>
          </cell>
          <cell r="F7">
            <v>0</v>
          </cell>
          <cell r="G7" t="str">
            <v>от 3%</v>
          </cell>
          <cell r="H7">
            <v>0</v>
          </cell>
          <cell r="I7">
            <v>0</v>
          </cell>
          <cell r="J7" t="str">
            <v>до 0,35 л</v>
          </cell>
        </row>
        <row r="8">
          <cell r="B8" t="str">
            <v>0401209109</v>
          </cell>
          <cell r="C8" t="str">
            <v>1. Молоко и сливки, несгущенные</v>
          </cell>
          <cell r="D8" t="str">
            <v>Молоко и сливки, несгущенные</v>
          </cell>
          <cell r="E8">
            <v>0</v>
          </cell>
          <cell r="F8">
            <v>0</v>
          </cell>
          <cell r="G8" t="str">
            <v>от 3%</v>
          </cell>
          <cell r="H8">
            <v>0</v>
          </cell>
          <cell r="I8">
            <v>0</v>
          </cell>
          <cell r="J8" t="str">
            <v>до 2л</v>
          </cell>
        </row>
        <row r="9">
          <cell r="B9" t="str">
            <v>0401209900</v>
          </cell>
          <cell r="C9" t="str">
            <v>1. Молоко и сливки, несгущенные</v>
          </cell>
          <cell r="D9" t="str">
            <v>Молоко и сливки, несгущенные</v>
          </cell>
          <cell r="E9">
            <v>0</v>
          </cell>
          <cell r="F9">
            <v>0</v>
          </cell>
          <cell r="G9" t="str">
            <v>от 3%</v>
          </cell>
          <cell r="H9">
            <v>0</v>
          </cell>
          <cell r="I9">
            <v>0</v>
          </cell>
          <cell r="J9" t="str">
            <v>от 2 л</v>
          </cell>
        </row>
        <row r="10">
          <cell r="B10" t="str">
            <v>0401401000</v>
          </cell>
          <cell r="C10" t="str">
            <v>1. Молоко и сливки, несгущенные</v>
          </cell>
          <cell r="D10" t="str">
            <v>Молоко и сливки, несгущенные</v>
          </cell>
          <cell r="E10">
            <v>0</v>
          </cell>
          <cell r="F10">
            <v>0</v>
          </cell>
          <cell r="G10" t="str">
            <v>от 6 до 10%</v>
          </cell>
          <cell r="H10">
            <v>0</v>
          </cell>
          <cell r="I10">
            <v>0</v>
          </cell>
          <cell r="J10" t="str">
            <v>до 2 л</v>
          </cell>
        </row>
        <row r="11">
          <cell r="B11" t="str">
            <v>0401409000</v>
          </cell>
          <cell r="C11" t="str">
            <v>1. Молоко и сливки, несгущенные</v>
          </cell>
          <cell r="D11" t="str">
            <v>Молоко и сливки, несгущенные</v>
          </cell>
          <cell r="E11">
            <v>0</v>
          </cell>
          <cell r="F11">
            <v>0</v>
          </cell>
          <cell r="G11" t="str">
            <v>от 6 до 10%</v>
          </cell>
          <cell r="H11">
            <v>0</v>
          </cell>
          <cell r="I11">
            <v>0</v>
          </cell>
          <cell r="J11" t="str">
            <v>от 2 л</v>
          </cell>
        </row>
        <row r="12">
          <cell r="B12" t="str">
            <v>0401501100</v>
          </cell>
          <cell r="C12" t="str">
            <v>1. Молоко и сливки, несгущенные</v>
          </cell>
          <cell r="D12" t="str">
            <v>Молоко и сливки, несгущенные</v>
          </cell>
          <cell r="E12">
            <v>0</v>
          </cell>
          <cell r="F12">
            <v>0</v>
          </cell>
          <cell r="G12" t="str">
            <v>от 10 до 21%</v>
          </cell>
          <cell r="H12">
            <v>0</v>
          </cell>
          <cell r="I12">
            <v>0</v>
          </cell>
          <cell r="J12" t="str">
            <v>до 2 л</v>
          </cell>
        </row>
        <row r="13">
          <cell r="B13" t="str">
            <v>0401501900</v>
          </cell>
          <cell r="C13" t="str">
            <v>1. Молоко и сливки, несгущенные</v>
          </cell>
          <cell r="D13" t="str">
            <v>Молоко и сливки, несгущенные</v>
          </cell>
          <cell r="E13">
            <v>0</v>
          </cell>
          <cell r="F13">
            <v>0</v>
          </cell>
          <cell r="G13" t="str">
            <v>от 10 до 21%</v>
          </cell>
          <cell r="H13">
            <v>0</v>
          </cell>
          <cell r="I13">
            <v>0</v>
          </cell>
          <cell r="J13" t="str">
            <v>от 2 л</v>
          </cell>
        </row>
        <row r="14">
          <cell r="B14" t="str">
            <v>0401503100</v>
          </cell>
          <cell r="C14" t="str">
            <v>1. Молоко и сливки, несгущенные</v>
          </cell>
          <cell r="D14" t="str">
            <v>Молоко и сливки, несгущенные</v>
          </cell>
          <cell r="E14">
            <v>0</v>
          </cell>
          <cell r="F14">
            <v>0</v>
          </cell>
          <cell r="G14" t="str">
            <v>от 21 до 45%</v>
          </cell>
          <cell r="H14">
            <v>0</v>
          </cell>
          <cell r="I14">
            <v>0</v>
          </cell>
          <cell r="J14" t="str">
            <v>до 2 л</v>
          </cell>
        </row>
        <row r="15">
          <cell r="B15" t="str">
            <v>0401503900</v>
          </cell>
          <cell r="C15" t="str">
            <v>1. Молоко и сливки, несгущенные</v>
          </cell>
          <cell r="D15" t="str">
            <v>Молоко и сливки, несгущенные</v>
          </cell>
          <cell r="E15">
            <v>0</v>
          </cell>
          <cell r="F15">
            <v>0</v>
          </cell>
          <cell r="G15" t="str">
            <v>от 21 до 45%</v>
          </cell>
          <cell r="H15">
            <v>0</v>
          </cell>
          <cell r="I15">
            <v>0</v>
          </cell>
          <cell r="J15" t="str">
            <v>от 2 л</v>
          </cell>
        </row>
        <row r="16">
          <cell r="B16" t="str">
            <v>0401509100</v>
          </cell>
          <cell r="C16" t="str">
            <v>1. Молоко и сливки, несгущенные</v>
          </cell>
          <cell r="D16" t="str">
            <v>Молоко и сливки, несгущенные</v>
          </cell>
          <cell r="E16">
            <v>0</v>
          </cell>
          <cell r="F16">
            <v>0</v>
          </cell>
          <cell r="G16" t="str">
            <v>от 45%</v>
          </cell>
          <cell r="H16">
            <v>0</v>
          </cell>
          <cell r="I16">
            <v>0</v>
          </cell>
          <cell r="J16" t="str">
            <v>до 2 л</v>
          </cell>
        </row>
        <row r="17">
          <cell r="B17" t="str">
            <v>0401509900</v>
          </cell>
          <cell r="C17" t="str">
            <v>1. Молоко и сливки, несгущенные</v>
          </cell>
          <cell r="D17" t="str">
            <v>Молоко и сливки, несгущенные</v>
          </cell>
          <cell r="E17">
            <v>0</v>
          </cell>
          <cell r="F17">
            <v>0</v>
          </cell>
          <cell r="G17" t="str">
            <v>от 45%</v>
          </cell>
          <cell r="H17">
            <v>0</v>
          </cell>
          <cell r="I17">
            <v>0</v>
          </cell>
          <cell r="J17" t="str">
            <v>от 2 л</v>
          </cell>
        </row>
        <row r="18">
          <cell r="B18" t="str">
            <v>0402101100</v>
          </cell>
          <cell r="C18" t="str">
            <v>2. Молоко и сливки, сгущенные</v>
          </cell>
          <cell r="D18" t="str">
            <v>Молоко и сливки, сгущенные</v>
          </cell>
          <cell r="G18" t="str">
            <v>до 1,5%. Без сахара</v>
          </cell>
          <cell r="H18" t="str">
            <v>В порошке, гранулах или др. твердых формах</v>
          </cell>
          <cell r="J18" t="str">
            <v>до 2,5 кг</v>
          </cell>
        </row>
        <row r="19">
          <cell r="B19" t="str">
            <v>0402101900</v>
          </cell>
          <cell r="C19" t="str">
            <v>2. Молоко и сливки, сгущенные</v>
          </cell>
          <cell r="D19" t="str">
            <v>Молоко и сливки, сгущенные</v>
          </cell>
          <cell r="G19" t="str">
            <v>до 1,5%. Без сахара</v>
          </cell>
          <cell r="H19" t="str">
            <v>В порошке, гранулах или др. твердых формах</v>
          </cell>
          <cell r="J19" t="str">
            <v>от 2,5 кг</v>
          </cell>
        </row>
        <row r="20">
          <cell r="B20" t="str">
            <v>0402109100</v>
          </cell>
          <cell r="C20" t="str">
            <v>2. Молоко и сливки, сгущенные</v>
          </cell>
          <cell r="D20" t="str">
            <v>Молоко и сливки, сгущенные</v>
          </cell>
          <cell r="G20" t="str">
            <v>до 1,5%. С сахаром</v>
          </cell>
          <cell r="H20" t="str">
            <v>В порошке, гранулах или др. твердых формах</v>
          </cell>
          <cell r="J20" t="str">
            <v>до 2,5 кг</v>
          </cell>
        </row>
        <row r="21">
          <cell r="B21" t="str">
            <v>0402109900</v>
          </cell>
          <cell r="C21" t="str">
            <v>2. Молоко и сливки, сгущенные</v>
          </cell>
          <cell r="D21" t="str">
            <v>Молоко и сливки, сгущенные</v>
          </cell>
          <cell r="G21" t="str">
            <v>до 1,5%. С сахаром</v>
          </cell>
          <cell r="H21" t="str">
            <v>В порошке, гранулах или др. твердых формах</v>
          </cell>
          <cell r="J21" t="str">
            <v>от 2,5 кг</v>
          </cell>
        </row>
        <row r="22">
          <cell r="B22" t="str">
            <v>0402211100</v>
          </cell>
          <cell r="C22" t="str">
            <v>2. Молоко и сливки, сгущенные</v>
          </cell>
          <cell r="D22" t="str">
            <v>Молоко и сливки, сгущенные</v>
          </cell>
          <cell r="G22" t="str">
            <v>до 27%. Без сахара</v>
          </cell>
          <cell r="H22" t="str">
            <v>В порошке, гранулах или др. твердых формах</v>
          </cell>
          <cell r="J22" t="str">
            <v>до 2,5 кг</v>
          </cell>
        </row>
        <row r="23">
          <cell r="B23" t="str">
            <v>0402211700</v>
          </cell>
          <cell r="C23" t="str">
            <v>2. Молоко и сливки, сгущенные</v>
          </cell>
          <cell r="D23" t="str">
            <v>Молоко и сливки, сгущенные</v>
          </cell>
          <cell r="G23" t="str">
            <v>до 27%. Без сахара</v>
          </cell>
          <cell r="H23" t="str">
            <v>В порошке, гранулах или др. твердых формах</v>
          </cell>
          <cell r="J23" t="str">
            <v>от 2,5 кг</v>
          </cell>
        </row>
        <row r="24">
          <cell r="B24" t="str">
            <v>0402211800</v>
          </cell>
          <cell r="C24" t="str">
            <v>2. Молоко и сливки, сгущенные</v>
          </cell>
          <cell r="D24" t="str">
            <v>Молоко и сливки, сгущенные</v>
          </cell>
          <cell r="E24">
            <v>0</v>
          </cell>
          <cell r="F24">
            <v>0</v>
          </cell>
          <cell r="G24" t="str">
            <v>до 27%. Без сахара</v>
          </cell>
          <cell r="H24" t="str">
            <v>В порошке, гранулах или др. твердых формах</v>
          </cell>
          <cell r="I24">
            <v>0</v>
          </cell>
          <cell r="J24" t="str">
            <v>от 2,5 кг</v>
          </cell>
        </row>
        <row r="25">
          <cell r="B25" t="str">
            <v>0402211900</v>
          </cell>
          <cell r="C25" t="str">
            <v>2. Молоко и сливки, сгущенные</v>
          </cell>
          <cell r="D25" t="str">
            <v>Молоко и сливки, сгущенные</v>
          </cell>
          <cell r="G25" t="str">
            <v>до 27%. Без сахара</v>
          </cell>
          <cell r="H25" t="str">
            <v>В порошке, гранулах или др. твердых формах</v>
          </cell>
          <cell r="J25" t="str">
            <v>от 2,5 кг</v>
          </cell>
        </row>
        <row r="26">
          <cell r="B26" t="str">
            <v>0402219100</v>
          </cell>
          <cell r="C26" t="str">
            <v>2. Молоко и сливки, сгущенные</v>
          </cell>
          <cell r="D26" t="str">
            <v>Молоко и сливки, сгущенные</v>
          </cell>
          <cell r="G26" t="str">
            <v>от 27%. Без сахара</v>
          </cell>
          <cell r="H26" t="str">
            <v>В порошке, гранулах или др. твердых формах</v>
          </cell>
          <cell r="J26" t="str">
            <v>до 2,5 кг</v>
          </cell>
        </row>
        <row r="27">
          <cell r="B27" t="str">
            <v>0402219900</v>
          </cell>
          <cell r="C27" t="str">
            <v>2. Молоко и сливки, сгущенные</v>
          </cell>
          <cell r="D27" t="str">
            <v>Молоко и сливки, сгущенные</v>
          </cell>
          <cell r="G27" t="str">
            <v>от 27%. Без сахара</v>
          </cell>
          <cell r="H27" t="str">
            <v>В порошке, гранулах или др. твердых формах</v>
          </cell>
          <cell r="J27" t="str">
            <v>от 2,5 кг</v>
          </cell>
        </row>
        <row r="28">
          <cell r="B28" t="str">
            <v>0402291100</v>
          </cell>
          <cell r="C28" t="str">
            <v>2. Молоко и сливки, сгущенные</v>
          </cell>
          <cell r="D28" t="str">
            <v>Молоко и сливки, сгущенные</v>
          </cell>
          <cell r="E28" t="str">
            <v xml:space="preserve">специального назначения для грудных детей, в герметичной упаковке </v>
          </cell>
          <cell r="G28" t="str">
            <v>от 10 до 27%. С сахаром</v>
          </cell>
          <cell r="H28" t="str">
            <v>В порошке, гранулах или др. твердых формах</v>
          </cell>
          <cell r="J28" t="str">
            <v>до 500 г</v>
          </cell>
        </row>
        <row r="29">
          <cell r="B29" t="str">
            <v>0402291500</v>
          </cell>
          <cell r="C29" t="str">
            <v>2. Молоко и сливки, сгущенные</v>
          </cell>
          <cell r="D29" t="str">
            <v>Молоко и сливки, сгущенные</v>
          </cell>
          <cell r="G29" t="str">
            <v>до 27%. С сахаром</v>
          </cell>
          <cell r="H29" t="str">
            <v>В порошке, гранулах или др. твердых формах</v>
          </cell>
          <cell r="J29" t="str">
            <v>до 2,5 кг</v>
          </cell>
        </row>
        <row r="30">
          <cell r="B30" t="str">
            <v>0402291900</v>
          </cell>
          <cell r="C30" t="str">
            <v>2. Молоко и сливки, сгущенные</v>
          </cell>
          <cell r="D30" t="str">
            <v>Молоко и сливки, сгущенные</v>
          </cell>
          <cell r="G30" t="str">
            <v>до 27%. С сахаром</v>
          </cell>
          <cell r="H30" t="str">
            <v>В порошке, гранулах или др. твердых формах</v>
          </cell>
          <cell r="J30" t="str">
            <v>от 2,5 кг</v>
          </cell>
        </row>
        <row r="31">
          <cell r="B31" t="str">
            <v>0402299100</v>
          </cell>
          <cell r="C31" t="str">
            <v>2. Молоко и сливки, сгущенные</v>
          </cell>
          <cell r="D31" t="str">
            <v>Молоко и сливки, сгущенные</v>
          </cell>
          <cell r="G31" t="str">
            <v>от 27%. С сахаром</v>
          </cell>
          <cell r="H31" t="str">
            <v>В порошке, гранулах или др. твердых формах</v>
          </cell>
          <cell r="J31" t="str">
            <v>до 2,5 кг</v>
          </cell>
        </row>
        <row r="32">
          <cell r="B32" t="str">
            <v>0402299900</v>
          </cell>
          <cell r="C32" t="str">
            <v>2. Молоко и сливки, сгущенные</v>
          </cell>
          <cell r="D32" t="str">
            <v>Молоко и сливки, сгущенные</v>
          </cell>
          <cell r="G32" t="str">
            <v>от 27%. С сахаром</v>
          </cell>
          <cell r="H32" t="str">
            <v>В порошке, гранулах или др. твердых формах</v>
          </cell>
          <cell r="J32" t="str">
            <v>от 2,5 кг</v>
          </cell>
        </row>
        <row r="33">
          <cell r="B33" t="str">
            <v>0402911000</v>
          </cell>
          <cell r="C33" t="str">
            <v>2. Молоко и сливки, сгущенные</v>
          </cell>
          <cell r="D33" t="str">
            <v>Молоко и сливки, сгущенные</v>
          </cell>
          <cell r="G33" t="str">
            <v>до 8%. Без сахара</v>
          </cell>
          <cell r="H33" t="str">
            <v>В прочих формах</v>
          </cell>
        </row>
        <row r="34">
          <cell r="B34" t="str">
            <v>0402913000</v>
          </cell>
          <cell r="C34" t="str">
            <v>2. Молоко и сливки, сгущенные</v>
          </cell>
          <cell r="D34" t="str">
            <v>Молоко и сливки, сгущенные</v>
          </cell>
          <cell r="G34" t="str">
            <v>от 8 до 10%. Без сахара</v>
          </cell>
          <cell r="H34" t="str">
            <v>В прочих формах</v>
          </cell>
        </row>
        <row r="35">
          <cell r="B35" t="str">
            <v>0402915100</v>
          </cell>
          <cell r="C35" t="str">
            <v>2. Молоко и сливки, сгущенные</v>
          </cell>
          <cell r="D35" t="str">
            <v>Молоко и сливки, сгущенные</v>
          </cell>
          <cell r="G35" t="str">
            <v>от 10 до 45%. Без сахара</v>
          </cell>
          <cell r="H35" t="str">
            <v>В прочих формах</v>
          </cell>
          <cell r="J35" t="str">
            <v>до 2,5 кг</v>
          </cell>
        </row>
        <row r="36">
          <cell r="B36" t="str">
            <v>0402915900</v>
          </cell>
          <cell r="C36" t="str">
            <v>2. Молоко и сливки, сгущенные</v>
          </cell>
          <cell r="D36" t="str">
            <v>Молоко и сливки, сгущенные</v>
          </cell>
          <cell r="G36" t="str">
            <v>от 10 до 45%. Без сахара</v>
          </cell>
          <cell r="H36" t="str">
            <v>В прочих формах</v>
          </cell>
          <cell r="J36" t="str">
            <v>от 2,5 кг</v>
          </cell>
        </row>
        <row r="37">
          <cell r="B37" t="str">
            <v>0402919100</v>
          </cell>
          <cell r="C37" t="str">
            <v>2. Молоко и сливки, сгущенные</v>
          </cell>
          <cell r="D37" t="str">
            <v>Молоко и сливки, сгущенные</v>
          </cell>
          <cell r="E37">
            <v>0</v>
          </cell>
          <cell r="F37">
            <v>0</v>
          </cell>
          <cell r="G37" t="str">
            <v>от 45%. Без сахара</v>
          </cell>
          <cell r="H37" t="str">
            <v>В прочих формах</v>
          </cell>
          <cell r="I37">
            <v>0</v>
          </cell>
          <cell r="J37" t="str">
            <v>до 2,5 кг</v>
          </cell>
        </row>
        <row r="38">
          <cell r="B38" t="str">
            <v>0402919900</v>
          </cell>
          <cell r="C38" t="str">
            <v>2. Молоко и сливки, сгущенные</v>
          </cell>
          <cell r="D38" t="str">
            <v>Молоко и сливки, сгущенные</v>
          </cell>
          <cell r="E38">
            <v>0</v>
          </cell>
          <cell r="F38">
            <v>0</v>
          </cell>
          <cell r="G38" t="str">
            <v>от 45%. Без сахара</v>
          </cell>
          <cell r="H38" t="str">
            <v>В прочих формах</v>
          </cell>
          <cell r="I38">
            <v>0</v>
          </cell>
          <cell r="J38" t="str">
            <v>от 2,5 кг</v>
          </cell>
        </row>
        <row r="39">
          <cell r="B39" t="str">
            <v>0402991000</v>
          </cell>
          <cell r="C39" t="str">
            <v>2. Молоко и сливки, сгущенные</v>
          </cell>
          <cell r="D39" t="str">
            <v>Молоко и сливки, сгущенные</v>
          </cell>
          <cell r="G39" t="str">
            <v>до 9,5%. С сахаром</v>
          </cell>
          <cell r="H39" t="str">
            <v>В прочих формах</v>
          </cell>
        </row>
        <row r="40">
          <cell r="B40" t="str">
            <v>0402993100</v>
          </cell>
          <cell r="C40" t="str">
            <v>2. Молоко и сливки, сгущенные</v>
          </cell>
          <cell r="D40" t="str">
            <v>Молоко и сливки, сгущенные</v>
          </cell>
          <cell r="G40" t="str">
            <v>от 9,5 до 45%. С сахаром</v>
          </cell>
          <cell r="H40" t="str">
            <v>В прочих формах</v>
          </cell>
          <cell r="J40" t="str">
            <v>до 2,5 кг</v>
          </cell>
        </row>
        <row r="41">
          <cell r="B41" t="str">
            <v>0402993900</v>
          </cell>
          <cell r="C41" t="str">
            <v>2. Молоко и сливки, сгущенные</v>
          </cell>
          <cell r="D41" t="str">
            <v>Молоко и сливки, сгущенные</v>
          </cell>
          <cell r="G41" t="str">
            <v>от 9,5 до 45%. С сахаром</v>
          </cell>
          <cell r="H41" t="str">
            <v>В прочих формах</v>
          </cell>
          <cell r="J41" t="str">
            <v>от 2,5 кг</v>
          </cell>
        </row>
        <row r="42">
          <cell r="B42" t="str">
            <v>0402999100</v>
          </cell>
          <cell r="C42" t="str">
            <v>2. Молоко и сливки, сгущенные</v>
          </cell>
          <cell r="D42" t="str">
            <v>Молоко и сливки, сгущенные</v>
          </cell>
          <cell r="E42">
            <v>0</v>
          </cell>
          <cell r="F42">
            <v>0</v>
          </cell>
          <cell r="G42" t="str">
            <v>от 45%. С сахаром</v>
          </cell>
          <cell r="H42" t="str">
            <v>В прочих формах</v>
          </cell>
          <cell r="I42">
            <v>0</v>
          </cell>
          <cell r="J42" t="str">
            <v>до 2,5 кг</v>
          </cell>
        </row>
        <row r="43">
          <cell r="B43" t="str">
            <v>0402999900</v>
          </cell>
          <cell r="C43" t="str">
            <v>2. Молоко и сливки, сгущенные</v>
          </cell>
          <cell r="D43" t="str">
            <v>Молоко и сливки, сгущенные</v>
          </cell>
          <cell r="G43" t="str">
            <v>от 45%. С сахаром</v>
          </cell>
          <cell r="H43" t="str">
            <v>В прочих формах</v>
          </cell>
          <cell r="J43" t="str">
            <v>от 2,5 кг</v>
          </cell>
        </row>
        <row r="44">
          <cell r="B44" t="str">
            <v>0403101100</v>
          </cell>
          <cell r="C44" t="str">
            <v>3. Кисломолочные</v>
          </cell>
          <cell r="D44" t="str">
            <v>Йогурт</v>
          </cell>
          <cell r="G44" t="str">
            <v>до 3%. Без сахара</v>
          </cell>
          <cell r="I44" t="str">
            <v>БЕЗ вкусо-ароматических добавок, фруктов, орехов, какао</v>
          </cell>
        </row>
        <row r="45">
          <cell r="B45" t="str">
            <v>0403101300</v>
          </cell>
          <cell r="C45" t="str">
            <v>3. Кисломолочные</v>
          </cell>
          <cell r="D45" t="str">
            <v>Йогурт</v>
          </cell>
          <cell r="G45" t="str">
            <v>от 3 до 6%. Без сахара</v>
          </cell>
          <cell r="I45" t="str">
            <v>БЕЗ вкусо-ароматических добавок, фруктов, орехов, какао</v>
          </cell>
        </row>
        <row r="46">
          <cell r="B46" t="str">
            <v>0403101900</v>
          </cell>
          <cell r="C46" t="str">
            <v>3. Кисломолочные</v>
          </cell>
          <cell r="D46" t="str">
            <v>Йогурт</v>
          </cell>
          <cell r="G46" t="str">
            <v>от 6%. Без сахара</v>
          </cell>
          <cell r="I46" t="str">
            <v>БЕЗ вкусо-ароматических добавок, фруктов, орехов, какао</v>
          </cell>
        </row>
        <row r="47">
          <cell r="B47" t="str">
            <v>0403103100</v>
          </cell>
          <cell r="C47" t="str">
            <v>3. Кисломолочные</v>
          </cell>
          <cell r="D47" t="str">
            <v>Йогурт</v>
          </cell>
          <cell r="G47" t="str">
            <v>до 3%. С сахаром</v>
          </cell>
          <cell r="I47" t="str">
            <v>БЕЗ вкусо-ароматических добавок, фруктов, орехов, какао</v>
          </cell>
        </row>
        <row r="48">
          <cell r="B48" t="str">
            <v>0403103300</v>
          </cell>
          <cell r="C48" t="str">
            <v>3. Кисломолочные</v>
          </cell>
          <cell r="D48" t="str">
            <v>Йогурт</v>
          </cell>
          <cell r="G48" t="str">
            <v>от 3 до 6%. С сахаром</v>
          </cell>
          <cell r="I48" t="str">
            <v>БЕЗ вкусо-ароматических добавок, фруктов, орехов, какао</v>
          </cell>
        </row>
        <row r="49">
          <cell r="B49" t="str">
            <v>0403103900</v>
          </cell>
          <cell r="C49" t="str">
            <v>3. Кисломолочные</v>
          </cell>
          <cell r="D49" t="str">
            <v>Йогурт</v>
          </cell>
          <cell r="E49">
            <v>0</v>
          </cell>
          <cell r="F49">
            <v>0</v>
          </cell>
          <cell r="G49" t="str">
            <v>от 6%. С сахаром</v>
          </cell>
          <cell r="H49">
            <v>0</v>
          </cell>
          <cell r="I49" t="str">
            <v>БЕЗ вкусо-ароматических добавок, фруктов, орехов, какао</v>
          </cell>
          <cell r="J49">
            <v>0</v>
          </cell>
        </row>
        <row r="50">
          <cell r="B50" t="str">
            <v>0403105100</v>
          </cell>
          <cell r="C50" t="str">
            <v>3. Кисломолочные</v>
          </cell>
          <cell r="D50" t="str">
            <v>Йогурт</v>
          </cell>
          <cell r="E50">
            <v>0</v>
          </cell>
          <cell r="F50">
            <v>0</v>
          </cell>
          <cell r="G50" t="str">
            <v>до 1,5%</v>
          </cell>
          <cell r="H50" t="str">
            <v>В порошке, гранулах или др. твердых формах</v>
          </cell>
          <cell r="I50" t="str">
            <v>СО вкусо-ароматическими добавками фруктов, орехов И ДР.</v>
          </cell>
          <cell r="J50">
            <v>0</v>
          </cell>
        </row>
        <row r="51">
          <cell r="B51" t="str">
            <v>0403105300</v>
          </cell>
          <cell r="C51" t="str">
            <v>3. Кисломолочные</v>
          </cell>
          <cell r="D51" t="str">
            <v>Йогурт</v>
          </cell>
          <cell r="G51" t="str">
            <v>от 1,5 до 27%</v>
          </cell>
          <cell r="H51" t="str">
            <v>В порошке, гранулах или др. твердых формах</v>
          </cell>
          <cell r="I51" t="str">
            <v>СО вкусо-ароматическими добавками фруктов, орехов И ДР.</v>
          </cell>
        </row>
        <row r="52">
          <cell r="B52" t="str">
            <v>0403105900</v>
          </cell>
          <cell r="C52" t="str">
            <v>3. Кисломолочные</v>
          </cell>
          <cell r="D52" t="str">
            <v>Йогурт</v>
          </cell>
          <cell r="E52">
            <v>0</v>
          </cell>
          <cell r="F52">
            <v>0</v>
          </cell>
          <cell r="G52" t="str">
            <v>от 27%</v>
          </cell>
          <cell r="H52" t="str">
            <v>В порошке, гранулах или др. твердых формах</v>
          </cell>
          <cell r="I52" t="str">
            <v>СО вкусо-ароматическими добавками фруктов, орехов И ДР.</v>
          </cell>
          <cell r="J52">
            <v>0</v>
          </cell>
        </row>
        <row r="53">
          <cell r="B53" t="str">
            <v>0403109100</v>
          </cell>
          <cell r="C53" t="str">
            <v>3. Кисломолочные</v>
          </cell>
          <cell r="D53" t="str">
            <v>Йогурт</v>
          </cell>
          <cell r="G53" t="str">
            <v>до 3%</v>
          </cell>
          <cell r="H53" t="str">
            <v>В прочих формах</v>
          </cell>
          <cell r="I53" t="str">
            <v>СО вкусо-ароматическими добавками фруктов, орехов И ДР.</v>
          </cell>
        </row>
        <row r="54">
          <cell r="B54" t="str">
            <v>0403109300</v>
          </cell>
          <cell r="C54" t="str">
            <v>3. Кисломолочные</v>
          </cell>
          <cell r="D54" t="str">
            <v>Йогурт</v>
          </cell>
          <cell r="G54" t="str">
            <v>от 3 до 6%</v>
          </cell>
          <cell r="H54" t="str">
            <v>В прочих формах</v>
          </cell>
          <cell r="I54" t="str">
            <v>СО вкусо-ароматическими добавками фруктов, орехов И ДР.</v>
          </cell>
        </row>
        <row r="55">
          <cell r="B55" t="str">
            <v>0403109900</v>
          </cell>
          <cell r="C55" t="str">
            <v>3. Кисломолочные</v>
          </cell>
          <cell r="D55" t="str">
            <v>Йогурт</v>
          </cell>
          <cell r="G55" t="str">
            <v>от 6%</v>
          </cell>
          <cell r="H55" t="str">
            <v>В прочих формах</v>
          </cell>
          <cell r="I55" t="str">
            <v>СО вкусо-ароматическими добавками фруктов, орехов И ДР.</v>
          </cell>
        </row>
        <row r="56">
          <cell r="B56" t="str">
            <v>0403901100</v>
          </cell>
          <cell r="C56" t="str">
            <v>3. Кисломолочные</v>
          </cell>
          <cell r="D56" t="str">
            <v>Кисломолочные</v>
          </cell>
          <cell r="G56" t="str">
            <v>до 1,5%. Без сахара</v>
          </cell>
          <cell r="H56" t="str">
            <v>В порошке, гранулах или др. твердых формах</v>
          </cell>
          <cell r="I56" t="str">
            <v>БЕЗ вкусо-ароматических добавок, фруктов, орехов, какао</v>
          </cell>
        </row>
        <row r="57">
          <cell r="B57" t="str">
            <v>0403901300</v>
          </cell>
          <cell r="C57" t="str">
            <v>3. Кисломолочные</v>
          </cell>
          <cell r="D57" t="str">
            <v>Кисломолочные</v>
          </cell>
          <cell r="G57" t="str">
            <v>от 1,5 до 27%. Без сахара</v>
          </cell>
          <cell r="H57" t="str">
            <v>В порошке, гранулах или др. твердых формах</v>
          </cell>
          <cell r="I57" t="str">
            <v>БЕЗ вкусо-ароматических добавок, фруктов, орехов, какао</v>
          </cell>
        </row>
        <row r="58">
          <cell r="B58" t="str">
            <v>0403901900</v>
          </cell>
          <cell r="C58" t="str">
            <v>3. Кисломолочные</v>
          </cell>
          <cell r="D58" t="str">
            <v>Кисломолочные</v>
          </cell>
          <cell r="G58" t="str">
            <v>от 27%. Без сахара</v>
          </cell>
          <cell r="H58" t="str">
            <v>В порошке, гранулах или др. твердых формах</v>
          </cell>
          <cell r="I58" t="str">
            <v>БЕЗ вкусо-ароматических добавок, фруктов, орехов, какао</v>
          </cell>
        </row>
        <row r="59">
          <cell r="B59" t="str">
            <v>0403903100</v>
          </cell>
          <cell r="C59" t="str">
            <v>3. Кисломолочные</v>
          </cell>
          <cell r="D59" t="str">
            <v>Кисломолочные</v>
          </cell>
          <cell r="E59">
            <v>0</v>
          </cell>
          <cell r="F59">
            <v>0</v>
          </cell>
          <cell r="G59" t="str">
            <v>до 1,5%</v>
          </cell>
          <cell r="H59" t="str">
            <v>В порошке, гранулах или др. твердых формах</v>
          </cell>
          <cell r="I59" t="str">
            <v>БЕЗ вкусо-ароматических добавок, фруктов, орехов, какао</v>
          </cell>
          <cell r="J59">
            <v>0</v>
          </cell>
        </row>
        <row r="60">
          <cell r="B60" t="str">
            <v>0403903300</v>
          </cell>
          <cell r="C60" t="str">
            <v>3. Кисломолочные</v>
          </cell>
          <cell r="D60" t="str">
            <v>Кисломолочные</v>
          </cell>
          <cell r="G60" t="str">
            <v>от 1,5 до 27%. С сахаром</v>
          </cell>
          <cell r="H60" t="str">
            <v>В порошке, гранулах или др. твердых формах</v>
          </cell>
          <cell r="I60" t="str">
            <v>БЕЗ вкусо-ароматических добавок, фруктов, орехов, какао</v>
          </cell>
        </row>
        <row r="61">
          <cell r="B61" t="str">
            <v>0403903900</v>
          </cell>
          <cell r="C61" t="str">
            <v>3. Кисломолочные</v>
          </cell>
          <cell r="D61" t="str">
            <v>Кисломолочные</v>
          </cell>
          <cell r="E61">
            <v>0</v>
          </cell>
          <cell r="F61">
            <v>0</v>
          </cell>
          <cell r="G61" t="str">
            <v>от 27%. С сахаром</v>
          </cell>
          <cell r="H61" t="str">
            <v>В порошке, гранулах или др. твердых формах</v>
          </cell>
          <cell r="I61" t="str">
            <v>БЕЗ вкусо-ароматических добавок, фруктов, орехов, какао</v>
          </cell>
          <cell r="J61">
            <v>0</v>
          </cell>
        </row>
        <row r="62">
          <cell r="B62" t="str">
            <v>0403905101</v>
          </cell>
          <cell r="C62" t="str">
            <v>3. Кисломолочные</v>
          </cell>
          <cell r="D62" t="str">
            <v>Кефир</v>
          </cell>
          <cell r="E62" t="str">
            <v>для детского питания</v>
          </cell>
          <cell r="G62" t="str">
            <v>до 3%. Без сахара</v>
          </cell>
          <cell r="H62" t="str">
            <v>В прочих формах</v>
          </cell>
          <cell r="I62" t="str">
            <v>БЕЗ вкусо-ароматических добавок, фруктов, орехов, какао</v>
          </cell>
          <cell r="J62" t="str">
            <v>до 0,35 л</v>
          </cell>
        </row>
        <row r="63">
          <cell r="B63" t="str">
            <v>0403905102</v>
          </cell>
          <cell r="C63" t="str">
            <v>3. Кисломолочные</v>
          </cell>
          <cell r="D63" t="str">
            <v>Кефир</v>
          </cell>
          <cell r="G63" t="str">
            <v>до 3%. Без сахара</v>
          </cell>
          <cell r="H63" t="str">
            <v>В прочих формах</v>
          </cell>
          <cell r="I63" t="str">
            <v>БЕЗ вкусо-ароматических добавок, фруктов, орехов, какао</v>
          </cell>
        </row>
        <row r="64">
          <cell r="B64" t="str">
            <v>0403905109</v>
          </cell>
          <cell r="C64" t="str">
            <v>3. Кисломолочные</v>
          </cell>
          <cell r="D64" t="str">
            <v>Кисломолочные</v>
          </cell>
          <cell r="G64" t="str">
            <v>до 3%. Без сахара</v>
          </cell>
          <cell r="H64" t="str">
            <v>В прочих формах</v>
          </cell>
          <cell r="I64" t="str">
            <v>БЕЗ вкусо-ароматических добавок, фруктов, орехов, какао</v>
          </cell>
        </row>
        <row r="65">
          <cell r="B65" t="str">
            <v>0403905301</v>
          </cell>
          <cell r="C65" t="str">
            <v>3. Кисломолочные</v>
          </cell>
          <cell r="D65" t="str">
            <v>Кефир</v>
          </cell>
          <cell r="E65" t="str">
            <v>для детского питания</v>
          </cell>
          <cell r="F65">
            <v>0</v>
          </cell>
          <cell r="G65" t="str">
            <v>от 3 до 6%. Без сахара</v>
          </cell>
          <cell r="H65" t="str">
            <v>В прочих формах</v>
          </cell>
          <cell r="I65" t="str">
            <v>БЕЗ вкусо-ароматических добавок, фруктов, орехов, какао</v>
          </cell>
          <cell r="J65" t="str">
            <v>до 0,35 л</v>
          </cell>
        </row>
        <row r="66">
          <cell r="B66" t="str">
            <v>0403905302</v>
          </cell>
          <cell r="C66" t="str">
            <v>3. Кисломолочные</v>
          </cell>
          <cell r="D66" t="str">
            <v>Кефир</v>
          </cell>
          <cell r="G66" t="str">
            <v>от 3 до 6%. Без сахара</v>
          </cell>
          <cell r="H66" t="str">
            <v>В прочих формах</v>
          </cell>
          <cell r="I66" t="str">
            <v>БЕЗ вкусо-ароматических добавок, фруктов, орехов, какао</v>
          </cell>
        </row>
        <row r="67">
          <cell r="B67" t="str">
            <v>0403905309</v>
          </cell>
          <cell r="C67" t="str">
            <v>3. Кисломолочные</v>
          </cell>
          <cell r="D67" t="str">
            <v>Кефир</v>
          </cell>
          <cell r="G67" t="str">
            <v>от 3 до 6%. Без сахара</v>
          </cell>
          <cell r="H67" t="str">
            <v>В прочих формах</v>
          </cell>
          <cell r="I67" t="str">
            <v>БЕЗ вкусо-ароматических добавок, фруктов, орехов, какао</v>
          </cell>
        </row>
        <row r="68">
          <cell r="B68" t="str">
            <v>0403905900</v>
          </cell>
          <cell r="C68" t="str">
            <v>3. Кисломолочные</v>
          </cell>
          <cell r="D68" t="str">
            <v>Кисломолочные</v>
          </cell>
          <cell r="G68" t="str">
            <v>от 6%. Без сахара</v>
          </cell>
          <cell r="H68" t="str">
            <v>В прочих формах</v>
          </cell>
          <cell r="I68" t="str">
            <v>БЕЗ вкусо-ароматических добавок, фруктов, орехов, какао</v>
          </cell>
        </row>
        <row r="69">
          <cell r="B69" t="str">
            <v>0403906100</v>
          </cell>
          <cell r="C69" t="str">
            <v>3. Кисломолочные</v>
          </cell>
          <cell r="D69" t="str">
            <v>Кисломолочные</v>
          </cell>
          <cell r="G69" t="str">
            <v>до 3%. С сахаром</v>
          </cell>
          <cell r="H69" t="str">
            <v>В прочих формах</v>
          </cell>
          <cell r="I69" t="str">
            <v>БЕЗ вкусо-ароматических добавок, фруктов, орехов, какао</v>
          </cell>
        </row>
        <row r="70">
          <cell r="B70" t="str">
            <v>0403906300</v>
          </cell>
          <cell r="C70" t="str">
            <v>3. Кисломолочные</v>
          </cell>
          <cell r="D70" t="str">
            <v>Кисломолочные</v>
          </cell>
          <cell r="G70" t="str">
            <v>от 3 до 6%. С сахаром</v>
          </cell>
          <cell r="H70" t="str">
            <v>В прочих формах</v>
          </cell>
          <cell r="I70" t="str">
            <v>БЕЗ вкусо-ароматических добавок, фруктов, орехов, какао</v>
          </cell>
        </row>
        <row r="71">
          <cell r="B71" t="str">
            <v>0403906900</v>
          </cell>
          <cell r="C71" t="str">
            <v>3. Кисломолочные</v>
          </cell>
          <cell r="D71" t="str">
            <v>Кисломолочные</v>
          </cell>
          <cell r="G71" t="str">
            <v>от 6%. С сахаром</v>
          </cell>
          <cell r="H71" t="str">
            <v>В прочих формах</v>
          </cell>
          <cell r="I71" t="str">
            <v>БЕЗ вкусо-ароматических добавок, фруктов, орехов, какао</v>
          </cell>
        </row>
        <row r="72">
          <cell r="B72" t="str">
            <v>0403907100</v>
          </cell>
          <cell r="C72" t="str">
            <v>3. Кисломолочные</v>
          </cell>
          <cell r="D72" t="str">
            <v>Кисломолочные</v>
          </cell>
          <cell r="G72" t="str">
            <v xml:space="preserve">до 1,5% </v>
          </cell>
          <cell r="H72" t="str">
            <v>В порошке, гранулах или др. твердых формах</v>
          </cell>
          <cell r="I72" t="str">
            <v>СО вкусо-ароматическими добавками фруктов, орехов И ДР.</v>
          </cell>
        </row>
        <row r="73">
          <cell r="B73" t="str">
            <v>0403907300</v>
          </cell>
          <cell r="C73" t="str">
            <v>3. Кисломолочные</v>
          </cell>
          <cell r="D73" t="str">
            <v>Кисломолочные</v>
          </cell>
          <cell r="G73" t="str">
            <v>от 1,5 до 27%</v>
          </cell>
          <cell r="H73" t="str">
            <v>В порошке, гранулах или др. твердых формах</v>
          </cell>
          <cell r="I73" t="str">
            <v>СО вкусо-ароматическими добавками фруктов, орехов И ДР.</v>
          </cell>
        </row>
        <row r="74">
          <cell r="B74" t="str">
            <v>0403907900</v>
          </cell>
          <cell r="C74" t="str">
            <v>3. Кисломолочные</v>
          </cell>
          <cell r="D74" t="str">
            <v>Кисломолочные</v>
          </cell>
          <cell r="E74">
            <v>0</v>
          </cell>
          <cell r="F74">
            <v>0</v>
          </cell>
          <cell r="G74" t="str">
            <v>от 27%</v>
          </cell>
          <cell r="H74" t="str">
            <v>В порошке, гранулах или др. твердых формах</v>
          </cell>
          <cell r="I74" t="str">
            <v>СО вкусо-ароматическими добавками фруктов, орехов И ДР.</v>
          </cell>
          <cell r="J74">
            <v>0</v>
          </cell>
        </row>
        <row r="75">
          <cell r="B75" t="str">
            <v>0403909100</v>
          </cell>
          <cell r="C75" t="str">
            <v>3. Кисломолочные</v>
          </cell>
          <cell r="D75" t="str">
            <v>Кисломолочные</v>
          </cell>
          <cell r="G75" t="str">
            <v>до 3%</v>
          </cell>
          <cell r="H75" t="str">
            <v>В прочих формах</v>
          </cell>
          <cell r="I75" t="str">
            <v>СО вкусо-ароматическими добавками фруктов, орехов И ДР.</v>
          </cell>
        </row>
        <row r="76">
          <cell r="B76" t="str">
            <v>0403909300</v>
          </cell>
          <cell r="C76" t="str">
            <v>3. Кисломолочные</v>
          </cell>
          <cell r="D76" t="str">
            <v>Кисломолочные</v>
          </cell>
          <cell r="G76" t="str">
            <v>от 3 до 6%</v>
          </cell>
          <cell r="H76" t="str">
            <v>В прочих формах</v>
          </cell>
          <cell r="I76" t="str">
            <v>СО вкусо-ароматическими добавками фруктов, орехов И ДР.</v>
          </cell>
        </row>
        <row r="77">
          <cell r="B77" t="str">
            <v>0403909900</v>
          </cell>
          <cell r="C77" t="str">
            <v>3. Кисломолочные</v>
          </cell>
          <cell r="D77" t="str">
            <v>Кисломолочные</v>
          </cell>
          <cell r="G77" t="str">
            <v>от 6%</v>
          </cell>
          <cell r="H77" t="str">
            <v>В прочих формах</v>
          </cell>
          <cell r="I77" t="str">
            <v>СО вкусо-ароматическими добавками фруктов, орехов И ДР.</v>
          </cell>
        </row>
        <row r="78">
          <cell r="B78" t="str">
            <v>0404100200</v>
          </cell>
          <cell r="C78" t="str">
            <v>4. Молочная сыворотка + Прочие продукты из натуральных компонентов молока</v>
          </cell>
          <cell r="D78" t="str">
            <v>Молочная сыворотка</v>
          </cell>
          <cell r="G78" t="str">
            <v>до 15 мас.% и с содержанием жира до 1,5% мас. Без сахара</v>
          </cell>
          <cell r="H78" t="str">
            <v>В порошке, гранулах или др. твердых формах</v>
          </cell>
        </row>
        <row r="79">
          <cell r="B79" t="str">
            <v>0404100400</v>
          </cell>
          <cell r="C79" t="str">
            <v>4. Молочная сыворотка + Прочие продукты из натуральных компонентов молока</v>
          </cell>
          <cell r="D79" t="str">
            <v>Молочная сыворотка</v>
          </cell>
          <cell r="G79" t="str">
            <v>до 15 мас.% и с содержанием жира от 1,5 мас. до 27% мас. Без сахара</v>
          </cell>
          <cell r="H79" t="str">
            <v>В порошке, гранулах или др. твердых формах</v>
          </cell>
        </row>
        <row r="80">
          <cell r="B80" t="str">
            <v>0404100600</v>
          </cell>
          <cell r="C80" t="str">
            <v>4. Молочная сыворотка + Прочие продукты из натуральных компонентов молока</v>
          </cell>
          <cell r="D80" t="str">
            <v>Молочная сыворотка</v>
          </cell>
          <cell r="E80">
            <v>0</v>
          </cell>
          <cell r="F80">
            <v>0</v>
          </cell>
          <cell r="G80" t="str">
            <v>до 15 мас.% и с содержанием жира от 27% мас. Без сахара</v>
          </cell>
          <cell r="H80" t="str">
            <v>В порошке, гранулах или др. твердых формах</v>
          </cell>
          <cell r="I80">
            <v>0</v>
          </cell>
          <cell r="J80">
            <v>0</v>
          </cell>
        </row>
        <row r="81">
          <cell r="B81" t="str">
            <v>0404101201</v>
          </cell>
          <cell r="C81" t="str">
            <v>4. Молочная сыворотка + Прочие продукты из натуральных компонентов молока</v>
          </cell>
          <cell r="D81" t="str">
            <v>Молочная сыворотка</v>
          </cell>
          <cell r="E81" t="str">
            <v>с содержанием белка (содержание азота x 6,38) более 79 мас.% в порядке, указанном в дополнительном примечании Евразийского экономического союза 1 к группе 04</v>
          </cell>
          <cell r="F81">
            <v>0</v>
          </cell>
          <cell r="G81" t="str">
            <v>от 15 мас.% и с содержанием жира до 1,5% мас. Без сахара</v>
          </cell>
          <cell r="H81" t="str">
            <v>В порошке, гранулах или др. твердых формах</v>
          </cell>
          <cell r="I81">
            <v>0</v>
          </cell>
          <cell r="J81">
            <v>0</v>
          </cell>
        </row>
        <row r="82">
          <cell r="B82" t="str">
            <v>0404101209</v>
          </cell>
          <cell r="C82" t="str">
            <v>4. Молочная сыворотка + Прочие продукты из натуральных компонентов молока</v>
          </cell>
          <cell r="D82" t="str">
            <v>Молочная сыворотка</v>
          </cell>
          <cell r="G82" t="str">
            <v>от 15 мас.% и с содержанием жира до 1,5% мас. Без сахара</v>
          </cell>
          <cell r="H82" t="str">
            <v>В порошке, гранулах или др. твердых формах</v>
          </cell>
        </row>
        <row r="83">
          <cell r="B83" t="str">
            <v>0404101400</v>
          </cell>
          <cell r="C83" t="str">
            <v>4. Молочная сыворотка + Прочие продукты из натуральных компонентов молока</v>
          </cell>
          <cell r="D83" t="str">
            <v>Молочная сыворотка</v>
          </cell>
          <cell r="G83" t="str">
            <v>от 15 мас.% и с содержанием жира от 1,5 мас. до 27% мас. Без сахара</v>
          </cell>
          <cell r="H83" t="str">
            <v>В порошке, гранулах или др. твердых формах</v>
          </cell>
        </row>
        <row r="84">
          <cell r="B84" t="str">
            <v>0404101601</v>
          </cell>
          <cell r="C84" t="str">
            <v>4. Молочная сыворотка + Прочие продукты из натуральных компонентов молока</v>
          </cell>
          <cell r="D84" t="str">
            <v>Молочная сыворотка</v>
          </cell>
          <cell r="E84" t="str">
            <v>с содержанием белка (содержание азота x 6,38) более 79 мас.% в порядке, указанном в дополнительном примечании Евразийского экономического союза 1 к группе 04</v>
          </cell>
          <cell r="F84">
            <v>0</v>
          </cell>
          <cell r="G84" t="str">
            <v>от 15 мас.% и с содержанием жира от 27% мас. Без сахара</v>
          </cell>
          <cell r="H84" t="str">
            <v>В порошке, гранулах или др. твердых формах</v>
          </cell>
          <cell r="I84">
            <v>0</v>
          </cell>
          <cell r="J84">
            <v>0</v>
          </cell>
        </row>
        <row r="85">
          <cell r="B85" t="str">
            <v>0404101609</v>
          </cell>
          <cell r="C85" t="str">
            <v>4. Молочная сыворотка + Прочие продукты из натуральных компонентов молока</v>
          </cell>
          <cell r="D85" t="str">
            <v>Молочная сыворотка</v>
          </cell>
          <cell r="E85">
            <v>0</v>
          </cell>
          <cell r="F85">
            <v>0</v>
          </cell>
          <cell r="G85" t="str">
            <v>от 15 мас.% и с содержанием жира от 27% мас. Без сахара</v>
          </cell>
          <cell r="H85" t="str">
            <v>В порошке, гранулах или др. твердых формах</v>
          </cell>
          <cell r="I85">
            <v>0</v>
          </cell>
          <cell r="J85">
            <v>0</v>
          </cell>
        </row>
        <row r="86">
          <cell r="B86" t="str">
            <v>0404102600</v>
          </cell>
          <cell r="C86" t="str">
            <v>4. Молочная сыворотка + Прочие продукты из натуральных компонентов молока</v>
          </cell>
          <cell r="D86" t="str">
            <v>Молочная сыворотка</v>
          </cell>
          <cell r="E86">
            <v>0</v>
          </cell>
          <cell r="F86">
            <v>0</v>
          </cell>
          <cell r="G86" t="str">
            <v>до 15 мас.% и с содержанием жира до 1,5% мас. С сахаром</v>
          </cell>
          <cell r="H86" t="str">
            <v>В порошке, гранулах или др. твердых формах</v>
          </cell>
          <cell r="I86">
            <v>0</v>
          </cell>
          <cell r="J86">
            <v>0</v>
          </cell>
        </row>
        <row r="87">
          <cell r="B87" t="str">
            <v>0404102800</v>
          </cell>
          <cell r="C87" t="str">
            <v>4. Молочная сыворотка + Прочие продукты из натуральных компонентов молока</v>
          </cell>
          <cell r="D87" t="str">
            <v>Молочная сыворотка</v>
          </cell>
          <cell r="E87">
            <v>0</v>
          </cell>
          <cell r="F87">
            <v>0</v>
          </cell>
          <cell r="G87" t="str">
            <v>до 15 мас.% и с содержанием жира от 1,5 мас. до 27% мас. С сахаром</v>
          </cell>
          <cell r="H87" t="str">
            <v>В порошке, гранулах или др. твердых формах</v>
          </cell>
          <cell r="I87">
            <v>0</v>
          </cell>
          <cell r="J87">
            <v>0</v>
          </cell>
        </row>
        <row r="88">
          <cell r="B88" t="str">
            <v>0404103200</v>
          </cell>
          <cell r="C88" t="str">
            <v>4. Молочная сыворотка + Прочие продукты из натуральных компонентов молока</v>
          </cell>
          <cell r="D88" t="str">
            <v>Молочная сыворотка</v>
          </cell>
          <cell r="E88">
            <v>0</v>
          </cell>
          <cell r="F88">
            <v>0</v>
          </cell>
          <cell r="G88" t="str">
            <v>до 15 мас.% и с содержанием жира от 27% мас. С сахаром</v>
          </cell>
          <cell r="H88" t="str">
            <v>В порошке, гранулах или др. твердых формах</v>
          </cell>
          <cell r="I88">
            <v>0</v>
          </cell>
          <cell r="J88">
            <v>0</v>
          </cell>
        </row>
        <row r="89">
          <cell r="B89" t="str">
            <v>0404103400</v>
          </cell>
          <cell r="C89" t="str">
            <v>4. Молочная сыворотка + Прочие продукты из натуральных компонентов молока</v>
          </cell>
          <cell r="D89" t="str">
            <v>Молочная сыворотка</v>
          </cell>
          <cell r="E89">
            <v>0</v>
          </cell>
          <cell r="F89">
            <v>0</v>
          </cell>
          <cell r="G89" t="str">
            <v>от 15 мас.% и с содержанием жира до 1,5% мас. С сахаром</v>
          </cell>
          <cell r="H89" t="str">
            <v>В порошке, гранулах или др. твердых формах</v>
          </cell>
          <cell r="I89">
            <v>0</v>
          </cell>
          <cell r="J89">
            <v>0</v>
          </cell>
        </row>
        <row r="90">
          <cell r="B90" t="str">
            <v>0404103600</v>
          </cell>
          <cell r="C90" t="str">
            <v>4. Молочная сыворотка + Прочие продукты из натуральных компонентов молока</v>
          </cell>
          <cell r="D90" t="str">
            <v>Молочная сыворотка</v>
          </cell>
          <cell r="E90">
            <v>0</v>
          </cell>
          <cell r="F90">
            <v>0</v>
          </cell>
          <cell r="G90" t="str">
            <v>от 15 мас.% и с содержанием жира от 1,5 мас. до 27% мас. С сахаром</v>
          </cell>
          <cell r="H90" t="str">
            <v>В порошке, гранулах или др. твердых формах</v>
          </cell>
          <cell r="I90">
            <v>0</v>
          </cell>
          <cell r="J90">
            <v>0</v>
          </cell>
        </row>
        <row r="91">
          <cell r="B91" t="str">
            <v>0404103800</v>
          </cell>
          <cell r="C91" t="str">
            <v>4. Молочная сыворотка + Прочие продукты из натуральных компонентов молока</v>
          </cell>
          <cell r="D91" t="str">
            <v>Молочная сыворотка</v>
          </cell>
          <cell r="E91">
            <v>0</v>
          </cell>
          <cell r="F91">
            <v>0</v>
          </cell>
          <cell r="G91" t="str">
            <v>от 15 мас.% и с содержанием жира от 27% мас. С сахаром</v>
          </cell>
          <cell r="H91" t="str">
            <v>В порошке, гранулах или др. твердых формах</v>
          </cell>
          <cell r="I91">
            <v>0</v>
          </cell>
          <cell r="J91">
            <v>0</v>
          </cell>
        </row>
        <row r="92">
          <cell r="B92" t="str">
            <v>0404104800</v>
          </cell>
          <cell r="C92" t="str">
            <v>4. Молочная сыворотка + Прочие продукты из натуральных компонентов молока</v>
          </cell>
          <cell r="D92" t="str">
            <v>Молочная сыворотка</v>
          </cell>
          <cell r="E92">
            <v>0</v>
          </cell>
          <cell r="F92">
            <v>0</v>
          </cell>
          <cell r="G92" t="str">
            <v>до 15 мас.% и с содержанием жира до 1,5% мас. Без сахара</v>
          </cell>
          <cell r="H92" t="str">
            <v>В прочих формах</v>
          </cell>
          <cell r="I92">
            <v>0</v>
          </cell>
          <cell r="J92">
            <v>0</v>
          </cell>
        </row>
        <row r="93">
          <cell r="B93" t="str">
            <v>0404105200</v>
          </cell>
          <cell r="C93" t="str">
            <v>4. Молочная сыворотка + Прочие продукты из натуральных компонентов молока</v>
          </cell>
          <cell r="D93" t="str">
            <v>Молочная сыворотка</v>
          </cell>
          <cell r="E93">
            <v>0</v>
          </cell>
          <cell r="F93">
            <v>0</v>
          </cell>
          <cell r="G93" t="str">
            <v>до 15 мас.% и с содержанием жира от 1,5 мас. до 27% мас. Без сахара</v>
          </cell>
          <cell r="H93" t="str">
            <v>В прочих формах</v>
          </cell>
          <cell r="I93">
            <v>0</v>
          </cell>
          <cell r="J93">
            <v>0</v>
          </cell>
        </row>
        <row r="94">
          <cell r="B94" t="str">
            <v>0404105600</v>
          </cell>
          <cell r="C94" t="str">
            <v>4. Молочная сыворотка + Прочие продукты из натуральных компонентов молока</v>
          </cell>
          <cell r="D94" t="str">
            <v>Молочная сыворотка</v>
          </cell>
          <cell r="E94">
            <v>0</v>
          </cell>
          <cell r="F94">
            <v>0</v>
          </cell>
          <cell r="G94" t="str">
            <v>до 15 мас.% и с содержанием жира от 1,5 мас. до 27% мас. Без сахара</v>
          </cell>
          <cell r="H94" t="str">
            <v>В прочих формах</v>
          </cell>
          <cell r="I94">
            <v>0</v>
          </cell>
          <cell r="J94">
            <v>0</v>
          </cell>
        </row>
        <row r="95">
          <cell r="B95" t="str">
            <v>0404105800</v>
          </cell>
          <cell r="C95" t="str">
            <v>4. Молочная сыворотка + Прочие продукты из натуральных компонентов молока</v>
          </cell>
          <cell r="D95" t="str">
            <v>Молочная сыворотка</v>
          </cell>
          <cell r="E95">
            <v>0</v>
          </cell>
          <cell r="F95">
            <v>0</v>
          </cell>
          <cell r="G95" t="str">
            <v>до 15 мас.% и с содержанием жира от 1,5 мас. до 27% мас. Без сахара</v>
          </cell>
          <cell r="H95" t="str">
            <v>В прочих формах</v>
          </cell>
          <cell r="I95">
            <v>0</v>
          </cell>
          <cell r="J95">
            <v>0</v>
          </cell>
        </row>
        <row r="96">
          <cell r="B96" t="str">
            <v>0404107200</v>
          </cell>
          <cell r="C96" t="str">
            <v>4. Молочная сыворотка + Прочие продукты из натуральных компонентов молока</v>
          </cell>
          <cell r="D96" t="str">
            <v>Молочная сыворотка</v>
          </cell>
          <cell r="E96">
            <v>0</v>
          </cell>
          <cell r="F96">
            <v>0</v>
          </cell>
          <cell r="G96" t="str">
            <v>до 15 мас.% и с содержанием жира до 1,5% мас. С сахаром</v>
          </cell>
          <cell r="H96" t="str">
            <v>В прочих формах</v>
          </cell>
          <cell r="I96">
            <v>0</v>
          </cell>
          <cell r="J96">
            <v>0</v>
          </cell>
        </row>
        <row r="97">
          <cell r="B97" t="str">
            <v>0404107400</v>
          </cell>
          <cell r="C97" t="str">
            <v>4. Молочная сыворотка + Прочие продукты из натуральных компонентов молока</v>
          </cell>
          <cell r="D97" t="str">
            <v>Молочная сыворотка</v>
          </cell>
          <cell r="E97">
            <v>0</v>
          </cell>
          <cell r="F97">
            <v>0</v>
          </cell>
          <cell r="G97" t="str">
            <v>до 15 мас.% и с содержанием жира от 1,5 мас. до 27% мас. С сахаром</v>
          </cell>
          <cell r="H97" t="str">
            <v>В прочих формах</v>
          </cell>
          <cell r="I97">
            <v>0</v>
          </cell>
          <cell r="J97">
            <v>0</v>
          </cell>
        </row>
        <row r="98">
          <cell r="B98" t="str">
            <v>0404107600</v>
          </cell>
          <cell r="C98" t="str">
            <v>4. Молочная сыворотка + Прочие продукты из натуральных компонентов молока</v>
          </cell>
          <cell r="D98" t="str">
            <v>Молочная сыворотка</v>
          </cell>
          <cell r="E98">
            <v>0</v>
          </cell>
          <cell r="F98">
            <v>0</v>
          </cell>
          <cell r="G98" t="str">
            <v>до 15 мас.% и с содержанием жира от 27% мас. С сахаром</v>
          </cell>
          <cell r="H98" t="str">
            <v>В прочих формах</v>
          </cell>
          <cell r="I98">
            <v>0</v>
          </cell>
          <cell r="J98">
            <v>0</v>
          </cell>
        </row>
        <row r="99">
          <cell r="B99" t="str">
            <v>0404108200</v>
          </cell>
          <cell r="C99" t="str">
            <v>4. Молочная сыворотка + Прочие продукты из натуральных компонентов молока</v>
          </cell>
          <cell r="D99" t="str">
            <v>Молочная сыворотка</v>
          </cell>
          <cell r="E99">
            <v>0</v>
          </cell>
          <cell r="F99">
            <v>0</v>
          </cell>
          <cell r="G99" t="str">
            <v>от 15 мас.% и с содержанием жира от 1,5 мас. до 27% мас. С сахаром</v>
          </cell>
          <cell r="H99" t="str">
            <v>В прочих формах</v>
          </cell>
          <cell r="I99">
            <v>0</v>
          </cell>
          <cell r="J99">
            <v>0</v>
          </cell>
        </row>
        <row r="100">
          <cell r="B100" t="str">
            <v>0404108400</v>
          </cell>
          <cell r="C100" t="str">
            <v>4. Молочная сыворотка + Прочие продукты из натуральных компонентов молока</v>
          </cell>
          <cell r="D100" t="str">
            <v>Молочная сыворотка</v>
          </cell>
          <cell r="E100">
            <v>0</v>
          </cell>
          <cell r="F100">
            <v>0</v>
          </cell>
          <cell r="G100" t="str">
            <v>от 15 мас.% и с содержанием жира от 27% мас. С сахаром</v>
          </cell>
          <cell r="H100" t="str">
            <v>В прочих формах</v>
          </cell>
          <cell r="I100">
            <v>0</v>
          </cell>
          <cell r="J100">
            <v>0</v>
          </cell>
        </row>
        <row r="101">
          <cell r="B101" t="str">
            <v>0404902100</v>
          </cell>
          <cell r="C101" t="str">
            <v>4. Молочная сыворотка + Прочие продукты из натуральных компонентов молока</v>
          </cell>
          <cell r="D101" t="str">
            <v>Прочие продукты из натуральных компонентов молока</v>
          </cell>
          <cell r="E101">
            <v>0</v>
          </cell>
          <cell r="F101">
            <v>0</v>
          </cell>
          <cell r="G101" t="str">
            <v>до 1,5%. Без сахара</v>
          </cell>
          <cell r="H101">
            <v>0</v>
          </cell>
          <cell r="I101">
            <v>0</v>
          </cell>
          <cell r="J101">
            <v>0</v>
          </cell>
        </row>
        <row r="102">
          <cell r="B102" t="str">
            <v>0404902300</v>
          </cell>
          <cell r="C102" t="str">
            <v>4. Молочная сыворотка + Прочие продукты из натуральных компонентов молока</v>
          </cell>
          <cell r="D102" t="str">
            <v>Прочие продукты из натуральных компонентов молока</v>
          </cell>
          <cell r="E102">
            <v>0</v>
          </cell>
          <cell r="F102">
            <v>0</v>
          </cell>
          <cell r="G102" t="str">
            <v>от 1,5 до 27%. Без сахара</v>
          </cell>
          <cell r="H102">
            <v>0</v>
          </cell>
          <cell r="I102">
            <v>0</v>
          </cell>
          <cell r="J102">
            <v>0</v>
          </cell>
        </row>
        <row r="103">
          <cell r="B103" t="str">
            <v>0404902900</v>
          </cell>
          <cell r="C103" t="str">
            <v>4. Молочная сыворотка + Прочие продукты из натуральных компонентов молока</v>
          </cell>
          <cell r="D103" t="str">
            <v>Прочие продукты из натуральных компонентов молока</v>
          </cell>
          <cell r="E103">
            <v>0</v>
          </cell>
          <cell r="F103">
            <v>0</v>
          </cell>
          <cell r="G103" t="str">
            <v>от 27%. Без сахара</v>
          </cell>
          <cell r="H103">
            <v>0</v>
          </cell>
          <cell r="I103">
            <v>0</v>
          </cell>
          <cell r="J103">
            <v>0</v>
          </cell>
        </row>
        <row r="104">
          <cell r="B104" t="str">
            <v>0404908100</v>
          </cell>
          <cell r="C104" t="str">
            <v>4. Молочная сыворотка + Прочие продукты из натуральных компонентов молока</v>
          </cell>
          <cell r="D104" t="str">
            <v>Прочие продукты из натуральных компонентов молока</v>
          </cell>
          <cell r="E104">
            <v>0</v>
          </cell>
          <cell r="F104">
            <v>0</v>
          </cell>
          <cell r="G104" t="str">
            <v>до 1,5%. С сахаром</v>
          </cell>
          <cell r="H104">
            <v>0</v>
          </cell>
          <cell r="I104">
            <v>0</v>
          </cell>
          <cell r="J104">
            <v>0</v>
          </cell>
        </row>
        <row r="105">
          <cell r="B105" t="str">
            <v>0404908300</v>
          </cell>
          <cell r="C105" t="str">
            <v>4. Молочная сыворотка + Прочие продукты из натуральных компонентов молока</v>
          </cell>
          <cell r="D105" t="str">
            <v>Прочие продукты из натуральных компонентов молока</v>
          </cell>
          <cell r="E105">
            <v>0</v>
          </cell>
          <cell r="F105">
            <v>0</v>
          </cell>
          <cell r="G105" t="str">
            <v>от 1,5 до 27%. С сахаром</v>
          </cell>
          <cell r="H105">
            <v>0</v>
          </cell>
          <cell r="I105">
            <v>0</v>
          </cell>
          <cell r="J105">
            <v>0</v>
          </cell>
        </row>
        <row r="106">
          <cell r="B106" t="str">
            <v>0404908900</v>
          </cell>
          <cell r="C106" t="str">
            <v>4. Молочная сыворотка + Прочие продукты из натуральных компонентов молока</v>
          </cell>
          <cell r="D106" t="str">
            <v>Прочие продукты из натуральных компонентов молока</v>
          </cell>
          <cell r="E106">
            <v>0</v>
          </cell>
          <cell r="F106">
            <v>0</v>
          </cell>
          <cell r="G106" t="str">
            <v>от 27%. С сахаром</v>
          </cell>
          <cell r="H106">
            <v>0</v>
          </cell>
          <cell r="I106">
            <v>0</v>
          </cell>
          <cell r="J106">
            <v>0</v>
          </cell>
        </row>
        <row r="107">
          <cell r="B107" t="str">
            <v>0405101100</v>
          </cell>
          <cell r="C107" t="str">
            <v>5. Сливочное масло, молочные пасты и молочные жиры прочие</v>
          </cell>
          <cell r="D107" t="str">
            <v>Сливочное масло натуральное</v>
          </cell>
          <cell r="E107">
            <v>0</v>
          </cell>
          <cell r="F107">
            <v>0</v>
          </cell>
          <cell r="G107" t="str">
            <v>до 85%</v>
          </cell>
          <cell r="H107">
            <v>0</v>
          </cell>
          <cell r="I107">
            <v>0</v>
          </cell>
          <cell r="J107" t="str">
            <v>до 1 кг</v>
          </cell>
        </row>
        <row r="108">
          <cell r="B108" t="str">
            <v>0405101900</v>
          </cell>
          <cell r="C108" t="str">
            <v>5. Сливочное масло, молочные пасты и молочные жиры прочие</v>
          </cell>
          <cell r="D108" t="str">
            <v>Сливочное масло натуральное</v>
          </cell>
          <cell r="E108">
            <v>0</v>
          </cell>
          <cell r="F108">
            <v>0</v>
          </cell>
          <cell r="G108" t="str">
            <v>до 85%</v>
          </cell>
          <cell r="H108">
            <v>0</v>
          </cell>
          <cell r="I108">
            <v>0</v>
          </cell>
          <cell r="J108" t="str">
            <v>от 1 кг</v>
          </cell>
        </row>
        <row r="109">
          <cell r="B109" t="str">
            <v>0405103000</v>
          </cell>
          <cell r="C109" t="str">
            <v>5. Сливочное масло, молочные пасты и молочные жиры прочие</v>
          </cell>
          <cell r="D109" t="str">
            <v>Сливочное масло рекомбинированное</v>
          </cell>
          <cell r="E109">
            <v>0</v>
          </cell>
          <cell r="F109">
            <v>0</v>
          </cell>
          <cell r="G109" t="str">
            <v>до 85%</v>
          </cell>
          <cell r="H109">
            <v>0</v>
          </cell>
          <cell r="I109">
            <v>0</v>
          </cell>
          <cell r="J109">
            <v>0</v>
          </cell>
        </row>
        <row r="110">
          <cell r="B110" t="str">
            <v>0405105000</v>
          </cell>
          <cell r="C110" t="str">
            <v>5. Сливочное масло, молочные пасты и молочные жиры прочие</v>
          </cell>
          <cell r="D110" t="str">
            <v>Сливочное масло сывороточное</v>
          </cell>
          <cell r="E110">
            <v>0</v>
          </cell>
          <cell r="F110">
            <v>0</v>
          </cell>
          <cell r="G110" t="str">
            <v>до 85%</v>
          </cell>
          <cell r="H110">
            <v>0</v>
          </cell>
          <cell r="I110">
            <v>0</v>
          </cell>
          <cell r="J110">
            <v>0</v>
          </cell>
        </row>
        <row r="111">
          <cell r="B111" t="str">
            <v>0405109000</v>
          </cell>
          <cell r="C111" t="str">
            <v>5. Сливочное масло, молочные пасты и молочные жиры прочие</v>
          </cell>
          <cell r="D111" t="str">
            <v>Сливочное масло прочее</v>
          </cell>
          <cell r="E111">
            <v>0</v>
          </cell>
          <cell r="F111">
            <v>0</v>
          </cell>
          <cell r="G111" t="str">
            <v>до 85%</v>
          </cell>
          <cell r="H111">
            <v>0</v>
          </cell>
          <cell r="I111">
            <v>0</v>
          </cell>
          <cell r="J111">
            <v>0</v>
          </cell>
        </row>
        <row r="112">
          <cell r="B112" t="str">
            <v>0405201000</v>
          </cell>
          <cell r="C112" t="str">
            <v>5. Сливочное масло, молочные пасты и молочные жиры прочие</v>
          </cell>
          <cell r="D112" t="str">
            <v>Молочные пасты</v>
          </cell>
          <cell r="E112">
            <v>0</v>
          </cell>
          <cell r="F112">
            <v>0</v>
          </cell>
          <cell r="G112" t="str">
            <v>от 39% до 60%</v>
          </cell>
          <cell r="H112">
            <v>0</v>
          </cell>
          <cell r="I112">
            <v>0</v>
          </cell>
          <cell r="J112">
            <v>0</v>
          </cell>
        </row>
        <row r="113">
          <cell r="B113" t="str">
            <v>0405203000</v>
          </cell>
          <cell r="C113" t="str">
            <v>5. Сливочное масло, молочные пасты и молочные жиры прочие</v>
          </cell>
          <cell r="D113" t="str">
            <v>Молочные пасты</v>
          </cell>
          <cell r="E113">
            <v>0</v>
          </cell>
          <cell r="F113">
            <v>0</v>
          </cell>
          <cell r="G113" t="str">
            <v>от 60% до 75%</v>
          </cell>
          <cell r="H113">
            <v>0</v>
          </cell>
          <cell r="I113">
            <v>0</v>
          </cell>
          <cell r="J113">
            <v>0</v>
          </cell>
        </row>
        <row r="114">
          <cell r="B114" t="str">
            <v>0405209000</v>
          </cell>
          <cell r="C114" t="str">
            <v>5. Сливочное масло, молочные пасты и молочные жиры прочие</v>
          </cell>
          <cell r="D114" t="str">
            <v>Молочные пасты</v>
          </cell>
          <cell r="E114">
            <v>0</v>
          </cell>
          <cell r="F114">
            <v>0</v>
          </cell>
          <cell r="G114" t="str">
            <v>от 75% до 80%</v>
          </cell>
          <cell r="H114">
            <v>0</v>
          </cell>
          <cell r="I114">
            <v>0</v>
          </cell>
          <cell r="J114">
            <v>0</v>
          </cell>
        </row>
        <row r="115">
          <cell r="B115" t="str">
            <v>0405901000</v>
          </cell>
          <cell r="C115" t="str">
            <v>5. Сливочное масло, молочные пасты и молочные жиры прочие</v>
          </cell>
          <cell r="D115" t="str">
            <v>Молочные жиры прочие</v>
          </cell>
          <cell r="E115">
            <v>0</v>
          </cell>
          <cell r="F115">
            <v>0</v>
          </cell>
          <cell r="G115" t="str">
            <v>от 99,3% и с содержанием воды до 0,5%</v>
          </cell>
          <cell r="H115">
            <v>0</v>
          </cell>
          <cell r="I115">
            <v>0</v>
          </cell>
          <cell r="J115">
            <v>0</v>
          </cell>
        </row>
        <row r="116">
          <cell r="B116" t="str">
            <v>0405909000</v>
          </cell>
          <cell r="C116" t="str">
            <v>5. Сливочное масло, молочные пасты и молочные жиры прочие</v>
          </cell>
          <cell r="D116" t="str">
            <v>Молочные жиры прочие</v>
          </cell>
          <cell r="E116">
            <v>0</v>
          </cell>
          <cell r="F116">
            <v>0</v>
          </cell>
          <cell r="G116" t="str">
            <v>прочий % жира</v>
          </cell>
          <cell r="H116">
            <v>0</v>
          </cell>
          <cell r="I116">
            <v>0</v>
          </cell>
          <cell r="J116">
            <v>0</v>
          </cell>
        </row>
        <row r="117">
          <cell r="B117" t="str">
            <v>0406102002</v>
          </cell>
          <cell r="C117" t="str">
            <v>6. Сыр и творог</v>
          </cell>
          <cell r="D117" t="str">
            <v>Творог</v>
          </cell>
          <cell r="E117">
            <v>0</v>
          </cell>
          <cell r="F117">
            <v>0</v>
          </cell>
          <cell r="G117" t="str">
            <v>до 40%</v>
          </cell>
          <cell r="H117">
            <v>0</v>
          </cell>
          <cell r="I117">
            <v>0</v>
          </cell>
          <cell r="J117" t="str">
            <v>до 200 г</v>
          </cell>
        </row>
        <row r="118">
          <cell r="B118" t="str">
            <v>0406102003</v>
          </cell>
          <cell r="C118" t="str">
            <v>6. Сыр и творог</v>
          </cell>
          <cell r="D118" t="str">
            <v>Творог</v>
          </cell>
          <cell r="E118">
            <v>0</v>
          </cell>
          <cell r="F118">
            <v>0</v>
          </cell>
          <cell r="G118" t="str">
            <v>до 40%</v>
          </cell>
          <cell r="H118">
            <v>0</v>
          </cell>
          <cell r="I118">
            <v>0</v>
          </cell>
          <cell r="J118" t="str">
            <v>от 200 г</v>
          </cell>
        </row>
        <row r="119">
          <cell r="B119" t="str">
            <v>0406102009</v>
          </cell>
          <cell r="C119" t="str">
            <v>6. Сыр и творог</v>
          </cell>
          <cell r="D119" t="str">
            <v>Творог</v>
          </cell>
          <cell r="E119">
            <v>0</v>
          </cell>
          <cell r="F119">
            <v>0</v>
          </cell>
          <cell r="G119" t="str">
            <v>до 40%</v>
          </cell>
          <cell r="H119">
            <v>0</v>
          </cell>
          <cell r="I119">
            <v>0</v>
          </cell>
          <cell r="J119">
            <v>0</v>
          </cell>
        </row>
        <row r="120">
          <cell r="B120" t="str">
            <v>0406103000</v>
          </cell>
          <cell r="C120" t="str">
            <v>6. Сыр и творог</v>
          </cell>
          <cell r="D120" t="str">
            <v>Сыры молодые</v>
          </cell>
          <cell r="E120" t="str">
            <v>моцарелла в жидкости или нет</v>
          </cell>
          <cell r="F120">
            <v>0</v>
          </cell>
          <cell r="G120" t="str">
            <v>до 40%</v>
          </cell>
          <cell r="H120">
            <v>0</v>
          </cell>
          <cell r="I120">
            <v>0</v>
          </cell>
          <cell r="J120">
            <v>0</v>
          </cell>
        </row>
        <row r="121">
          <cell r="B121" t="str">
            <v>0406105001</v>
          </cell>
          <cell r="C121" t="str">
            <v>6. Сыр и творог</v>
          </cell>
          <cell r="D121" t="str">
            <v>Творог</v>
          </cell>
          <cell r="E121" t="str">
            <v>для детского питания</v>
          </cell>
          <cell r="F121">
            <v>0</v>
          </cell>
          <cell r="G121" t="str">
            <v>до 40%</v>
          </cell>
          <cell r="H121">
            <v>0</v>
          </cell>
          <cell r="I121">
            <v>0</v>
          </cell>
          <cell r="J121" t="str">
            <v>до 200 г</v>
          </cell>
        </row>
        <row r="122">
          <cell r="B122" t="str">
            <v>0406105002</v>
          </cell>
          <cell r="C122" t="str">
            <v>6. Сыр и творог</v>
          </cell>
          <cell r="D122" t="str">
            <v>Творог</v>
          </cell>
          <cell r="E122">
            <v>0</v>
          </cell>
          <cell r="F122">
            <v>0</v>
          </cell>
          <cell r="G122" t="str">
            <v>до 40%</v>
          </cell>
          <cell r="H122">
            <v>0</v>
          </cell>
          <cell r="I122">
            <v>0</v>
          </cell>
          <cell r="J122">
            <v>0</v>
          </cell>
        </row>
        <row r="123">
          <cell r="B123" t="str">
            <v>0406105009</v>
          </cell>
          <cell r="C123" t="str">
            <v>6. Сыр и творог</v>
          </cell>
          <cell r="D123" t="str">
            <v>Сыры молодые</v>
          </cell>
          <cell r="E123" t="str">
            <v>прочие молодые сыры (недозрелые или невыдержанные), включая сывороточно-альбуминовые сыры и творог</v>
          </cell>
          <cell r="F123">
            <v>0</v>
          </cell>
          <cell r="G123" t="str">
            <v>до 40%</v>
          </cell>
          <cell r="H123">
            <v>0</v>
          </cell>
          <cell r="I123">
            <v>0</v>
          </cell>
          <cell r="J123">
            <v>0</v>
          </cell>
        </row>
        <row r="124">
          <cell r="B124" t="str">
            <v>0406108000</v>
          </cell>
          <cell r="C124" t="str">
            <v>6. Сыр и творог</v>
          </cell>
          <cell r="D124" t="str">
            <v>Сыры молодые</v>
          </cell>
          <cell r="E124" t="str">
            <v>прочие молодые сыры (недозрелые или невыдержанные), включая сывороточно-альбуминовые сыры и творог</v>
          </cell>
          <cell r="F124">
            <v>0</v>
          </cell>
          <cell r="G124">
            <v>0</v>
          </cell>
          <cell r="H124">
            <v>0</v>
          </cell>
          <cell r="I124">
            <v>0</v>
          </cell>
          <cell r="J124">
            <v>0</v>
          </cell>
        </row>
        <row r="125">
          <cell r="B125" t="str">
            <v>0406200000</v>
          </cell>
          <cell r="C125" t="str">
            <v>6. Сыр и творог</v>
          </cell>
          <cell r="D125" t="str">
            <v>Сыр тертый или в порошке</v>
          </cell>
          <cell r="E125">
            <v>0</v>
          </cell>
          <cell r="F125">
            <v>0</v>
          </cell>
          <cell r="G125">
            <v>0</v>
          </cell>
          <cell r="H125">
            <v>0</v>
          </cell>
          <cell r="I125">
            <v>0</v>
          </cell>
          <cell r="J125">
            <v>0</v>
          </cell>
        </row>
        <row r="126">
          <cell r="B126" t="str">
            <v>0406201000</v>
          </cell>
          <cell r="C126" t="str">
            <v>6. Сыр и творог</v>
          </cell>
          <cell r="D126" t="str">
            <v>Сыр тертый или в порошке</v>
          </cell>
          <cell r="E126">
            <v>0</v>
          </cell>
          <cell r="F126">
            <v>0</v>
          </cell>
          <cell r="G126">
            <v>0</v>
          </cell>
          <cell r="H126">
            <v>0</v>
          </cell>
          <cell r="I126">
            <v>0</v>
          </cell>
          <cell r="J126">
            <v>0</v>
          </cell>
        </row>
        <row r="127">
          <cell r="B127" t="str">
            <v>0406209000</v>
          </cell>
          <cell r="C127" t="str">
            <v>6. Сыр и творог</v>
          </cell>
          <cell r="D127" t="str">
            <v>Сыр тертый или в порошке</v>
          </cell>
          <cell r="E127">
            <v>0</v>
          </cell>
          <cell r="F127">
            <v>0</v>
          </cell>
          <cell r="G127">
            <v>0</v>
          </cell>
          <cell r="H127">
            <v>0</v>
          </cell>
          <cell r="I127">
            <v>0</v>
          </cell>
          <cell r="J127">
            <v>0</v>
          </cell>
        </row>
        <row r="128">
          <cell r="B128" t="str">
            <v>0406301000</v>
          </cell>
          <cell r="C128" t="str">
            <v>6. Сыр и творог</v>
          </cell>
          <cell r="D128" t="str">
            <v>Сыр плавленный</v>
          </cell>
          <cell r="E128" t="str">
            <v>при производстве которых использовались лишь сыры эмментальский, грюйер, аппенцеллер и которые могут включ. гларнский цигер</v>
          </cell>
          <cell r="F128">
            <v>0</v>
          </cell>
          <cell r="G128" t="str">
            <v>до 56%</v>
          </cell>
          <cell r="H128">
            <v>0</v>
          </cell>
          <cell r="I128">
            <v>0</v>
          </cell>
          <cell r="J128">
            <v>0</v>
          </cell>
        </row>
        <row r="129">
          <cell r="B129" t="str">
            <v>0406303100</v>
          </cell>
          <cell r="C129" t="str">
            <v>6. Сыр и творог</v>
          </cell>
          <cell r="D129" t="str">
            <v>Сыр плавленный</v>
          </cell>
          <cell r="E129" t="str">
            <v>при содержании его в сухом веществе не более 48 мас.%</v>
          </cell>
          <cell r="F129">
            <v>0</v>
          </cell>
          <cell r="G129" t="str">
            <v xml:space="preserve">до 36% </v>
          </cell>
          <cell r="H129">
            <v>0</v>
          </cell>
          <cell r="I129">
            <v>0</v>
          </cell>
          <cell r="J129">
            <v>0</v>
          </cell>
        </row>
        <row r="130">
          <cell r="B130" t="str">
            <v>0406303900</v>
          </cell>
          <cell r="C130" t="str">
            <v>6. Сыр и творог</v>
          </cell>
          <cell r="D130" t="str">
            <v>Сыр плавленный</v>
          </cell>
          <cell r="E130" t="str">
            <v>при содержании его в сухом веществе более 48 мас.%</v>
          </cell>
          <cell r="F130">
            <v>0</v>
          </cell>
          <cell r="G130" t="str">
            <v xml:space="preserve">до 36% </v>
          </cell>
          <cell r="H130">
            <v>0</v>
          </cell>
          <cell r="I130">
            <v>0</v>
          </cell>
          <cell r="J130">
            <v>0</v>
          </cell>
        </row>
        <row r="131">
          <cell r="B131" t="str">
            <v>0406309000</v>
          </cell>
          <cell r="C131" t="str">
            <v>6. Сыр и творог</v>
          </cell>
          <cell r="D131" t="str">
            <v>Сыр плавленный</v>
          </cell>
          <cell r="E131" t="str">
            <v>прочие</v>
          </cell>
          <cell r="F131">
            <v>0</v>
          </cell>
          <cell r="G131" t="str">
            <v>от 36%</v>
          </cell>
          <cell r="H131">
            <v>0</v>
          </cell>
          <cell r="I131">
            <v>0</v>
          </cell>
          <cell r="J131">
            <v>0</v>
          </cell>
        </row>
        <row r="132">
          <cell r="B132" t="str">
            <v>0406401000</v>
          </cell>
          <cell r="C132" t="str">
            <v>6. Сыр и творог</v>
          </cell>
          <cell r="D132" t="str">
            <v>Сыры голубые</v>
          </cell>
          <cell r="E132" t="str">
            <v>голубой сыр-рокфор</v>
          </cell>
          <cell r="F132">
            <v>0</v>
          </cell>
          <cell r="G132">
            <v>0</v>
          </cell>
          <cell r="H132">
            <v>0</v>
          </cell>
          <cell r="I132">
            <v>0</v>
          </cell>
          <cell r="J132">
            <v>0</v>
          </cell>
        </row>
        <row r="133">
          <cell r="B133" t="str">
            <v>0406405000</v>
          </cell>
          <cell r="C133" t="str">
            <v>6. Сыр и творог</v>
          </cell>
          <cell r="D133" t="str">
            <v>Сыры голубые</v>
          </cell>
          <cell r="E133" t="str">
            <v>голубой сыр-горгонзола</v>
          </cell>
          <cell r="F133">
            <v>0</v>
          </cell>
          <cell r="G133">
            <v>0</v>
          </cell>
          <cell r="H133">
            <v>0</v>
          </cell>
          <cell r="I133">
            <v>0</v>
          </cell>
          <cell r="J133">
            <v>0</v>
          </cell>
        </row>
        <row r="134">
          <cell r="B134" t="str">
            <v>0406409000</v>
          </cell>
          <cell r="C134" t="str">
            <v>6. Сыр и творог</v>
          </cell>
          <cell r="D134" t="str">
            <v>Сыры голубые</v>
          </cell>
          <cell r="E134" t="str">
            <v>голубой сыр прочий</v>
          </cell>
          <cell r="F134">
            <v>0</v>
          </cell>
          <cell r="G134">
            <v>0</v>
          </cell>
          <cell r="H134">
            <v>0</v>
          </cell>
          <cell r="I134">
            <v>0</v>
          </cell>
          <cell r="J134">
            <v>0</v>
          </cell>
        </row>
        <row r="135">
          <cell r="B135" t="str">
            <v>0406900100</v>
          </cell>
          <cell r="C135" t="str">
            <v>6. Сыр и творог</v>
          </cell>
          <cell r="D135" t="str">
            <v>Сыр прочий</v>
          </cell>
          <cell r="E135" t="str">
            <v>прочие сыры для производства плавленых сыров</v>
          </cell>
          <cell r="F135">
            <v>0</v>
          </cell>
          <cell r="G135">
            <v>0</v>
          </cell>
          <cell r="H135">
            <v>0</v>
          </cell>
          <cell r="I135">
            <v>0</v>
          </cell>
          <cell r="J135">
            <v>0</v>
          </cell>
        </row>
        <row r="136">
          <cell r="B136" t="str">
            <v>0406901300</v>
          </cell>
          <cell r="C136" t="str">
            <v>6. Сыр и творог</v>
          </cell>
          <cell r="D136" t="str">
            <v>Сыр прочий</v>
          </cell>
          <cell r="E136" t="str">
            <v>эмменталер</v>
          </cell>
          <cell r="F136">
            <v>0</v>
          </cell>
          <cell r="G136">
            <v>0</v>
          </cell>
          <cell r="H136">
            <v>0</v>
          </cell>
          <cell r="I136">
            <v>0</v>
          </cell>
          <cell r="J136">
            <v>0</v>
          </cell>
        </row>
        <row r="137">
          <cell r="B137" t="str">
            <v>0406901301</v>
          </cell>
          <cell r="C137" t="str">
            <v>6. Сыр и творог</v>
          </cell>
          <cell r="D137" t="str">
            <v>Сыр прочий</v>
          </cell>
          <cell r="E137" t="str">
            <v>эмменталер</v>
          </cell>
          <cell r="F137">
            <v>0</v>
          </cell>
          <cell r="G137">
            <v>0</v>
          </cell>
          <cell r="H137">
            <v>0</v>
          </cell>
          <cell r="I137">
            <v>0</v>
          </cell>
          <cell r="J137">
            <v>0</v>
          </cell>
        </row>
        <row r="138">
          <cell r="B138" t="str">
            <v>0406901309</v>
          </cell>
          <cell r="C138" t="str">
            <v>6. Сыр и творог</v>
          </cell>
          <cell r="D138" t="str">
            <v>Сыр прочий</v>
          </cell>
          <cell r="E138" t="str">
            <v>эмменталер</v>
          </cell>
          <cell r="F138">
            <v>0</v>
          </cell>
          <cell r="G138">
            <v>0</v>
          </cell>
          <cell r="H138">
            <v>0</v>
          </cell>
          <cell r="I138">
            <v>0</v>
          </cell>
          <cell r="J138">
            <v>0</v>
          </cell>
        </row>
        <row r="139">
          <cell r="B139" t="str">
            <v>0406901500</v>
          </cell>
          <cell r="C139" t="str">
            <v>6. Сыр и творог</v>
          </cell>
          <cell r="D139" t="str">
            <v>Сыр прочий</v>
          </cell>
          <cell r="E139" t="str">
            <v>грюйер, сбринц</v>
          </cell>
          <cell r="F139">
            <v>0</v>
          </cell>
          <cell r="G139">
            <v>0</v>
          </cell>
          <cell r="H139">
            <v>0</v>
          </cell>
          <cell r="I139">
            <v>0</v>
          </cell>
          <cell r="J139">
            <v>0</v>
          </cell>
        </row>
        <row r="140">
          <cell r="B140" t="str">
            <v>0406901700</v>
          </cell>
          <cell r="C140" t="str">
            <v>6. Сыр и творог</v>
          </cell>
          <cell r="D140" t="str">
            <v>Сыр прочий</v>
          </cell>
          <cell r="E140" t="str">
            <v>бергказе, аппенцеллер</v>
          </cell>
          <cell r="F140">
            <v>0</v>
          </cell>
          <cell r="G140">
            <v>0</v>
          </cell>
          <cell r="H140">
            <v>0</v>
          </cell>
          <cell r="I140">
            <v>0</v>
          </cell>
          <cell r="J140">
            <v>0</v>
          </cell>
        </row>
        <row r="141">
          <cell r="B141" t="str">
            <v>0406901800</v>
          </cell>
          <cell r="C141" t="str">
            <v>6. Сыр и творог</v>
          </cell>
          <cell r="D141" t="str">
            <v>Сыр прочий</v>
          </cell>
          <cell r="E141" t="str">
            <v>сыр фрибуржский,вашрен мон д'о  и тет де муан</v>
          </cell>
          <cell r="F141">
            <v>0</v>
          </cell>
          <cell r="G141">
            <v>0</v>
          </cell>
          <cell r="H141">
            <v>0</v>
          </cell>
          <cell r="I141">
            <v>0</v>
          </cell>
          <cell r="J141">
            <v>0</v>
          </cell>
        </row>
        <row r="142">
          <cell r="B142" t="str">
            <v>0406902100</v>
          </cell>
          <cell r="C142" t="str">
            <v>6. Сыр и творог</v>
          </cell>
          <cell r="D142" t="str">
            <v>Сыр прочий</v>
          </cell>
          <cell r="E142" t="str">
            <v>чеддер</v>
          </cell>
          <cell r="F142">
            <v>0</v>
          </cell>
          <cell r="G142">
            <v>0</v>
          </cell>
          <cell r="H142">
            <v>0</v>
          </cell>
          <cell r="I142">
            <v>0</v>
          </cell>
          <cell r="J142">
            <v>0</v>
          </cell>
        </row>
        <row r="143">
          <cell r="B143" t="str">
            <v>0406902300</v>
          </cell>
          <cell r="C143" t="str">
            <v>6. Сыр и творог</v>
          </cell>
          <cell r="D143" t="str">
            <v>Сыр прочий</v>
          </cell>
          <cell r="E143" t="str">
            <v>эдам</v>
          </cell>
          <cell r="F143">
            <v>0</v>
          </cell>
          <cell r="G143">
            <v>0</v>
          </cell>
          <cell r="H143">
            <v>0</v>
          </cell>
          <cell r="I143">
            <v>0</v>
          </cell>
          <cell r="J143">
            <v>0</v>
          </cell>
        </row>
        <row r="144">
          <cell r="B144" t="str">
            <v>0406902500</v>
          </cell>
          <cell r="C144" t="str">
            <v>6. Сыр и творог</v>
          </cell>
          <cell r="D144" t="str">
            <v>Сыр прочий</v>
          </cell>
          <cell r="E144" t="str">
            <v>тильзит</v>
          </cell>
          <cell r="F144">
            <v>0</v>
          </cell>
          <cell r="G144">
            <v>0</v>
          </cell>
          <cell r="H144">
            <v>0</v>
          </cell>
          <cell r="I144">
            <v>0</v>
          </cell>
          <cell r="J144">
            <v>0</v>
          </cell>
        </row>
        <row r="145">
          <cell r="B145" t="str">
            <v>0406902700</v>
          </cell>
          <cell r="C145" t="str">
            <v>6. Сыр и творог</v>
          </cell>
          <cell r="D145" t="str">
            <v>Сыр прочий</v>
          </cell>
          <cell r="E145" t="str">
            <v>буттерказе</v>
          </cell>
          <cell r="F145">
            <v>0</v>
          </cell>
          <cell r="G145">
            <v>0</v>
          </cell>
          <cell r="H145">
            <v>0</v>
          </cell>
          <cell r="I145">
            <v>0</v>
          </cell>
          <cell r="J145">
            <v>0</v>
          </cell>
        </row>
        <row r="146">
          <cell r="B146" t="str">
            <v>0406902900</v>
          </cell>
          <cell r="C146" t="str">
            <v>6. Сыр и творог</v>
          </cell>
          <cell r="D146" t="str">
            <v>Сыр прочий</v>
          </cell>
          <cell r="E146" t="str">
            <v>качокавалло</v>
          </cell>
          <cell r="F146">
            <v>0</v>
          </cell>
          <cell r="G146">
            <v>0</v>
          </cell>
          <cell r="H146">
            <v>0</v>
          </cell>
          <cell r="I146">
            <v>0</v>
          </cell>
          <cell r="J146">
            <v>0</v>
          </cell>
        </row>
        <row r="147">
          <cell r="B147" t="str">
            <v>0406903201</v>
          </cell>
          <cell r="C147" t="str">
            <v>6. Сыр и творог</v>
          </cell>
          <cell r="D147" t="str">
            <v>Сыр прочий</v>
          </cell>
          <cell r="E147" t="str">
            <v>фета из овечьего молока или молока буйволиц в контейнерах, содержащих рассол, или в бурдюках из овечьей или козьей шкуры</v>
          </cell>
          <cell r="F147">
            <v>0</v>
          </cell>
          <cell r="G147">
            <v>0</v>
          </cell>
          <cell r="H147">
            <v>0</v>
          </cell>
          <cell r="I147">
            <v>0</v>
          </cell>
          <cell r="J147">
            <v>0</v>
          </cell>
        </row>
        <row r="148">
          <cell r="B148" t="str">
            <v>0406903209</v>
          </cell>
          <cell r="C148" t="str">
            <v>6. Сыр и творог</v>
          </cell>
          <cell r="D148" t="str">
            <v>Сыр прочий</v>
          </cell>
          <cell r="E148" t="str">
            <v>фета прочая</v>
          </cell>
          <cell r="F148">
            <v>0</v>
          </cell>
          <cell r="G148">
            <v>0</v>
          </cell>
          <cell r="H148">
            <v>0</v>
          </cell>
          <cell r="I148">
            <v>0</v>
          </cell>
          <cell r="J148">
            <v>0</v>
          </cell>
        </row>
        <row r="149">
          <cell r="B149" t="str">
            <v>0406903500</v>
          </cell>
          <cell r="C149" t="str">
            <v>6. Сыр и творог</v>
          </cell>
          <cell r="D149" t="str">
            <v>Сыр прочий</v>
          </cell>
          <cell r="E149" t="str">
            <v>кефалотири</v>
          </cell>
          <cell r="F149">
            <v>0</v>
          </cell>
          <cell r="G149">
            <v>0</v>
          </cell>
          <cell r="H149">
            <v>0</v>
          </cell>
          <cell r="I149">
            <v>0</v>
          </cell>
          <cell r="J149">
            <v>0</v>
          </cell>
        </row>
        <row r="150">
          <cell r="B150" t="str">
            <v>0406903700</v>
          </cell>
          <cell r="C150" t="str">
            <v>6. Сыр и творог</v>
          </cell>
          <cell r="D150" t="str">
            <v>Сыр прочий</v>
          </cell>
          <cell r="E150" t="str">
            <v>финляндия</v>
          </cell>
          <cell r="F150">
            <v>0</v>
          </cell>
          <cell r="G150">
            <v>0</v>
          </cell>
          <cell r="H150">
            <v>0</v>
          </cell>
          <cell r="I150">
            <v>0</v>
          </cell>
          <cell r="J150">
            <v>0</v>
          </cell>
        </row>
        <row r="151">
          <cell r="B151" t="str">
            <v>0406903900</v>
          </cell>
          <cell r="C151" t="str">
            <v>6. Сыр и творог</v>
          </cell>
          <cell r="D151" t="str">
            <v>Сыр прочий</v>
          </cell>
          <cell r="E151" t="str">
            <v>яарлсберг</v>
          </cell>
          <cell r="F151">
            <v>0</v>
          </cell>
          <cell r="G151">
            <v>0</v>
          </cell>
          <cell r="H151">
            <v>0</v>
          </cell>
          <cell r="I151">
            <v>0</v>
          </cell>
          <cell r="J151">
            <v>0</v>
          </cell>
        </row>
        <row r="152">
          <cell r="B152" t="str">
            <v>0406905000</v>
          </cell>
          <cell r="C152" t="str">
            <v>6. Сыр и творог</v>
          </cell>
          <cell r="D152" t="str">
            <v>Сыр прочий</v>
          </cell>
          <cell r="E152" t="str">
            <v>сыры из овечьего молока или молока буйволиц в контейнерах,  содержащих рассол, или в бурдюках из овечьей или козьей шкуры, прочие</v>
          </cell>
          <cell r="F152">
            <v>0</v>
          </cell>
          <cell r="G152">
            <v>0</v>
          </cell>
          <cell r="H152">
            <v>0</v>
          </cell>
          <cell r="I152">
            <v>0</v>
          </cell>
          <cell r="J152">
            <v>0</v>
          </cell>
        </row>
        <row r="153">
          <cell r="B153" t="str">
            <v>0406906100</v>
          </cell>
          <cell r="C153" t="str">
            <v>6. Сыр и творог</v>
          </cell>
          <cell r="D153" t="str">
            <v>Сыр прочий</v>
          </cell>
          <cell r="E153" t="str">
            <v>грана падано, пармиджано реджано</v>
          </cell>
          <cell r="F153">
            <v>0</v>
          </cell>
          <cell r="G153" t="str">
            <v>до 40 мас.% и содержанием влаги в обезжиренном веществе до 47 мас.%</v>
          </cell>
          <cell r="H153">
            <v>0</v>
          </cell>
          <cell r="I153">
            <v>0</v>
          </cell>
          <cell r="J153">
            <v>0</v>
          </cell>
        </row>
        <row r="154">
          <cell r="B154" t="str">
            <v>0406906300</v>
          </cell>
          <cell r="C154" t="str">
            <v>6. Сыр и творог</v>
          </cell>
          <cell r="D154" t="str">
            <v>Сыр прочий</v>
          </cell>
          <cell r="E154" t="str">
            <v>фиоре сардо, пекорино</v>
          </cell>
          <cell r="F154">
            <v>0</v>
          </cell>
          <cell r="G154" t="str">
            <v>до 40 мас.% и содержанием влаги в обезжиренном веществе до 47 мас.%</v>
          </cell>
          <cell r="H154">
            <v>0</v>
          </cell>
          <cell r="I154">
            <v>0</v>
          </cell>
          <cell r="J154">
            <v>0</v>
          </cell>
        </row>
        <row r="155">
          <cell r="B155" t="str">
            <v>0406906900</v>
          </cell>
          <cell r="C155" t="str">
            <v>6. Сыр и творог</v>
          </cell>
          <cell r="D155" t="str">
            <v>Сыр прочий</v>
          </cell>
          <cell r="E155" t="str">
            <v>прочие</v>
          </cell>
          <cell r="F155">
            <v>0</v>
          </cell>
          <cell r="G155" t="str">
            <v>до 40 мас.% и содержанием влаги в обезжиренном веществе до 47 мас.%</v>
          </cell>
          <cell r="H155">
            <v>0</v>
          </cell>
          <cell r="I155">
            <v>0</v>
          </cell>
          <cell r="J155">
            <v>0</v>
          </cell>
        </row>
        <row r="156">
          <cell r="B156" t="str">
            <v>0406907300</v>
          </cell>
          <cell r="C156" t="str">
            <v>6. Сыр и творог</v>
          </cell>
          <cell r="D156" t="str">
            <v>Сыр прочий</v>
          </cell>
          <cell r="E156" t="str">
            <v>проволоне</v>
          </cell>
          <cell r="F156">
            <v>0</v>
          </cell>
          <cell r="G156" t="str">
            <v xml:space="preserve">до 40 мас.% и содержанием влаги в обезжиренном веществе от 47 мас.%, но до 72 мас.% </v>
          </cell>
          <cell r="H156">
            <v>0</v>
          </cell>
          <cell r="I156">
            <v>0</v>
          </cell>
          <cell r="J156">
            <v>0</v>
          </cell>
        </row>
        <row r="157">
          <cell r="B157" t="str">
            <v>0406907400</v>
          </cell>
          <cell r="C157" t="str">
            <v>6. Сыр и творог</v>
          </cell>
          <cell r="D157" t="str">
            <v>Сыр прочий</v>
          </cell>
          <cell r="E157" t="str">
            <v>маасдам</v>
          </cell>
          <cell r="F157">
            <v>0</v>
          </cell>
          <cell r="G157" t="str">
            <v xml:space="preserve">до 40 мас.% и содержанием влаги в обезжиренном веществе от 47 мас.%, но до 72 мас.% </v>
          </cell>
          <cell r="H157">
            <v>0</v>
          </cell>
          <cell r="I157">
            <v>0</v>
          </cell>
          <cell r="J157">
            <v>0</v>
          </cell>
        </row>
        <row r="158">
          <cell r="B158" t="str">
            <v>0406907500</v>
          </cell>
          <cell r="C158" t="str">
            <v>6. Сыр и творог</v>
          </cell>
          <cell r="D158" t="str">
            <v>Сыр прочий</v>
          </cell>
          <cell r="E158" t="str">
            <v>асиаго, качокавалло, монтасио, рагузано</v>
          </cell>
          <cell r="F158">
            <v>0</v>
          </cell>
          <cell r="G158" t="str">
            <v xml:space="preserve">до 40 мас.% и содержанием влаги в обезжиренном веществе от 47 мас.%, но до 72 мас.% </v>
          </cell>
          <cell r="H158">
            <v>0</v>
          </cell>
          <cell r="I158">
            <v>0</v>
          </cell>
          <cell r="J158">
            <v>0</v>
          </cell>
        </row>
        <row r="159">
          <cell r="B159" t="str">
            <v>0406907600</v>
          </cell>
          <cell r="C159" t="str">
            <v>6. Сыр и творог</v>
          </cell>
          <cell r="D159" t="str">
            <v>Сыр прочий</v>
          </cell>
          <cell r="E159" t="str">
            <v>данбо,фонталь,фонтина,финбо,аварти,марибо,самсо</v>
          </cell>
          <cell r="F159">
            <v>0</v>
          </cell>
          <cell r="G159" t="str">
            <v xml:space="preserve">до 40 мас.% и содержанием влаги в обезжиренном веществе от 47 мас.%, но до 72 мас.% </v>
          </cell>
          <cell r="H159">
            <v>0</v>
          </cell>
          <cell r="I159">
            <v>0</v>
          </cell>
          <cell r="J159">
            <v>0</v>
          </cell>
        </row>
        <row r="160">
          <cell r="B160" t="str">
            <v>0406907800</v>
          </cell>
          <cell r="C160" t="str">
            <v>6. Сыр и творог</v>
          </cell>
          <cell r="D160" t="str">
            <v>Сыр прочий</v>
          </cell>
          <cell r="E160" t="str">
            <v>гауда</v>
          </cell>
          <cell r="F160">
            <v>0</v>
          </cell>
          <cell r="G160" t="str">
            <v xml:space="preserve">до 40 мас.% и содержанием влаги в обезжиренном веществе от 47 мас.%, но до 72 мас.% </v>
          </cell>
          <cell r="H160">
            <v>0</v>
          </cell>
          <cell r="I160">
            <v>0</v>
          </cell>
          <cell r="J160">
            <v>0</v>
          </cell>
        </row>
        <row r="161">
          <cell r="B161" t="str">
            <v>0406907900</v>
          </cell>
          <cell r="C161" t="str">
            <v>6. Сыр и творог</v>
          </cell>
          <cell r="D161" t="str">
            <v>Сыр прочий</v>
          </cell>
          <cell r="E161" t="str">
            <v>эсром,италико,кернгем,сен-нектер,сен-полен,таледжо</v>
          </cell>
          <cell r="F161">
            <v>0</v>
          </cell>
          <cell r="G161" t="str">
            <v xml:space="preserve">до 40 мас.% и содержанием влаги в обезжиренном веществе от 47 мас.%, но до 72 мас.% </v>
          </cell>
          <cell r="H161">
            <v>0</v>
          </cell>
          <cell r="I161">
            <v>0</v>
          </cell>
          <cell r="J161">
            <v>0</v>
          </cell>
        </row>
        <row r="162">
          <cell r="B162" t="str">
            <v>0406908100</v>
          </cell>
          <cell r="C162" t="str">
            <v>6. Сыр и творог</v>
          </cell>
          <cell r="D162" t="str">
            <v>Сыр прочий</v>
          </cell>
          <cell r="E162" t="str">
            <v>канталь,чешир,уэнслидайль,ланкашир,дабл глостер,бларней,колби,монтерей</v>
          </cell>
          <cell r="F162">
            <v>0</v>
          </cell>
          <cell r="G162" t="str">
            <v xml:space="preserve">до 40 мас.% и содержанием влаги в обезжиренном веществе от 47 мас.%, но до 72 мас.% </v>
          </cell>
          <cell r="H162">
            <v>0</v>
          </cell>
          <cell r="I162">
            <v>0</v>
          </cell>
          <cell r="J162">
            <v>0</v>
          </cell>
        </row>
        <row r="163">
          <cell r="B163" t="str">
            <v>0406908200</v>
          </cell>
          <cell r="C163" t="str">
            <v>6. Сыр и творог</v>
          </cell>
          <cell r="D163" t="str">
            <v>Сыр прочий</v>
          </cell>
          <cell r="E163" t="str">
            <v>камамбер</v>
          </cell>
          <cell r="F163">
            <v>0</v>
          </cell>
          <cell r="G163" t="str">
            <v xml:space="preserve">до 40 мас.% и содержанием влаги в обезжиренном веществе от 47 мас.%, но до 72 мас.% </v>
          </cell>
          <cell r="H163">
            <v>0</v>
          </cell>
          <cell r="I163">
            <v>0</v>
          </cell>
          <cell r="J163">
            <v>0</v>
          </cell>
        </row>
        <row r="164">
          <cell r="B164" t="str">
            <v>0406908400</v>
          </cell>
          <cell r="C164" t="str">
            <v>6. Сыр и творог</v>
          </cell>
          <cell r="D164" t="str">
            <v>Сыр прочий</v>
          </cell>
          <cell r="E164" t="str">
            <v>бри</v>
          </cell>
          <cell r="F164">
            <v>0</v>
          </cell>
          <cell r="G164" t="str">
            <v xml:space="preserve">до 40 мас.% и содержанием влаги в обезжиренном веществе от 47 мас.%, но до 72 мас.% </v>
          </cell>
          <cell r="H164">
            <v>0</v>
          </cell>
          <cell r="I164">
            <v>0</v>
          </cell>
          <cell r="J164">
            <v>0</v>
          </cell>
        </row>
        <row r="165">
          <cell r="B165" t="str">
            <v>0406908500</v>
          </cell>
          <cell r="C165" t="str">
            <v>6. Сыр и творог</v>
          </cell>
          <cell r="D165" t="str">
            <v>Сыр прочий</v>
          </cell>
          <cell r="E165" t="str">
            <v>кефалогравиера, кассери</v>
          </cell>
          <cell r="F165">
            <v>0</v>
          </cell>
          <cell r="G165" t="str">
            <v xml:space="preserve">до 40 мас.% и содержанием влаги в обезжиренном веществе от 47 мас.%, но до 72 мас.% </v>
          </cell>
          <cell r="H165">
            <v>0</v>
          </cell>
          <cell r="I165">
            <v>0</v>
          </cell>
          <cell r="J165">
            <v>0</v>
          </cell>
        </row>
        <row r="166">
          <cell r="B166" t="str">
            <v>0406908600</v>
          </cell>
          <cell r="C166" t="str">
            <v>6. Сыр и творог</v>
          </cell>
          <cell r="D166" t="str">
            <v>Сыр прочий</v>
          </cell>
          <cell r="E166">
            <v>0</v>
          </cell>
          <cell r="F166">
            <v>0</v>
          </cell>
          <cell r="G166" t="str">
            <v>до 40 мас.% и содержанием влаги в обезжиренном веществе от 47 мас.%, но до 52 мас.%</v>
          </cell>
          <cell r="H166">
            <v>0</v>
          </cell>
          <cell r="I166">
            <v>0</v>
          </cell>
          <cell r="J166">
            <v>0</v>
          </cell>
        </row>
        <row r="167">
          <cell r="B167" t="str">
            <v>0406908700</v>
          </cell>
          <cell r="C167" t="str">
            <v>6. Сыр и творог</v>
          </cell>
          <cell r="D167" t="str">
            <v>Сыр прочий</v>
          </cell>
          <cell r="E167">
            <v>0</v>
          </cell>
          <cell r="F167">
            <v>0</v>
          </cell>
          <cell r="G167" t="str">
            <v>до 40 мас.% и содержанием влаги в обезжиренном веществе от 52 мас.%, но до 62 мас.%</v>
          </cell>
          <cell r="H167">
            <v>0</v>
          </cell>
          <cell r="I167">
            <v>0</v>
          </cell>
          <cell r="J167">
            <v>0</v>
          </cell>
        </row>
        <row r="168">
          <cell r="B168" t="str">
            <v>0406908800</v>
          </cell>
          <cell r="C168" t="str">
            <v>6. Сыр и творог</v>
          </cell>
          <cell r="D168" t="str">
            <v>Сыр прочий</v>
          </cell>
          <cell r="E168">
            <v>0</v>
          </cell>
          <cell r="F168">
            <v>0</v>
          </cell>
          <cell r="G168" t="str">
            <v>до 40 мас.% и содержанием влаги в обезжиренном веществе от 62 мас.%, но до 72 мас.%</v>
          </cell>
          <cell r="H168">
            <v>0</v>
          </cell>
          <cell r="I168">
            <v>0</v>
          </cell>
          <cell r="J168">
            <v>0</v>
          </cell>
        </row>
        <row r="169">
          <cell r="B169" t="str">
            <v>0406908900</v>
          </cell>
          <cell r="C169" t="str">
            <v>6. Сыр и творог</v>
          </cell>
          <cell r="D169" t="str">
            <v>Сыр прочий</v>
          </cell>
          <cell r="E169">
            <v>0</v>
          </cell>
          <cell r="F169">
            <v>0</v>
          </cell>
          <cell r="G169" t="str">
            <v>до 40 мас.% и содержанием влаги в обезжиренном веществе от 52 мас.%, но до 62 мас.%</v>
          </cell>
          <cell r="H169">
            <v>0</v>
          </cell>
          <cell r="I169">
            <v>0</v>
          </cell>
          <cell r="J169">
            <v>0</v>
          </cell>
        </row>
        <row r="170">
          <cell r="B170" t="str">
            <v>0406909200</v>
          </cell>
          <cell r="C170" t="str">
            <v>6. Сыр и творог</v>
          </cell>
          <cell r="D170" t="str">
            <v>Сыр прочий</v>
          </cell>
          <cell r="E170">
            <v>0</v>
          </cell>
          <cell r="F170">
            <v>0</v>
          </cell>
          <cell r="G170" t="str">
            <v>до 40 мас.% и содержанием влаги в обезжиренном веществе от 62 мас.%, но до 72 мас.%</v>
          </cell>
          <cell r="H170">
            <v>0</v>
          </cell>
          <cell r="I170">
            <v>0</v>
          </cell>
          <cell r="J170">
            <v>0</v>
          </cell>
        </row>
        <row r="171">
          <cell r="B171" t="str">
            <v>0406909300</v>
          </cell>
          <cell r="C171" t="str">
            <v>6. Сыр и творог</v>
          </cell>
          <cell r="D171" t="str">
            <v>Сыр прочий</v>
          </cell>
          <cell r="E171">
            <v>0</v>
          </cell>
          <cell r="F171">
            <v>0</v>
          </cell>
          <cell r="G171" t="str">
            <v>до 40 мас.% и содержанием влаги в обезжиренном веществе от 72 мас.%</v>
          </cell>
          <cell r="H171">
            <v>0</v>
          </cell>
          <cell r="I171">
            <v>0</v>
          </cell>
          <cell r="J171">
            <v>0</v>
          </cell>
        </row>
        <row r="172">
          <cell r="B172" t="str">
            <v>0406909901</v>
          </cell>
          <cell r="C172" t="str">
            <v>6. Сыр и творог</v>
          </cell>
          <cell r="D172" t="str">
            <v>Сыр прочий</v>
          </cell>
          <cell r="E172" t="str">
            <v>белый сыр из коровьего молока, в рассоле</v>
          </cell>
          <cell r="F172">
            <v>0</v>
          </cell>
          <cell r="G172">
            <v>0</v>
          </cell>
          <cell r="H172">
            <v>0</v>
          </cell>
          <cell r="I172">
            <v>0</v>
          </cell>
          <cell r="J172">
            <v>0</v>
          </cell>
        </row>
        <row r="173">
          <cell r="B173" t="str">
            <v>0406909909</v>
          </cell>
          <cell r="C173" t="str">
            <v>6. Сыр и творог</v>
          </cell>
          <cell r="D173" t="str">
            <v>Сыр прочий</v>
          </cell>
          <cell r="E173" t="str">
            <v>прочие</v>
          </cell>
          <cell r="F173">
            <v>0</v>
          </cell>
          <cell r="G173">
            <v>0</v>
          </cell>
          <cell r="H173">
            <v>0</v>
          </cell>
          <cell r="I173">
            <v>0</v>
          </cell>
          <cell r="J173">
            <v>0</v>
          </cell>
        </row>
        <row r="174">
          <cell r="B174" t="str">
            <v>0407110000</v>
          </cell>
          <cell r="C174" t="str">
            <v>7. Яйца птиц, в скорлупе</v>
          </cell>
          <cell r="D174" t="str">
            <v>Яйца птиц, в скорлупе</v>
          </cell>
          <cell r="E174" t="str">
            <v>оплодотворенные для инкубации</v>
          </cell>
          <cell r="F174" t="str">
            <v>кур домашних</v>
          </cell>
          <cell r="G174">
            <v>0</v>
          </cell>
          <cell r="H174">
            <v>0</v>
          </cell>
          <cell r="I174">
            <v>0</v>
          </cell>
          <cell r="J174">
            <v>0</v>
          </cell>
        </row>
        <row r="175">
          <cell r="B175" t="str">
            <v>0407191100</v>
          </cell>
          <cell r="C175" t="str">
            <v>7. Яйца птиц, в скорлупе</v>
          </cell>
          <cell r="D175" t="str">
            <v>Яйца птиц, в скорлупе</v>
          </cell>
          <cell r="E175" t="str">
            <v>оплодотворенные для инкубации</v>
          </cell>
          <cell r="F175" t="str">
            <v>индюшачьи или гусиные</v>
          </cell>
          <cell r="G175">
            <v>0</v>
          </cell>
          <cell r="H175">
            <v>0</v>
          </cell>
          <cell r="I175">
            <v>0</v>
          </cell>
          <cell r="J175">
            <v>0</v>
          </cell>
        </row>
        <row r="176">
          <cell r="B176" t="str">
            <v>0407191900</v>
          </cell>
          <cell r="C176" t="str">
            <v>7. Яйца птиц, в скорлупе</v>
          </cell>
          <cell r="D176" t="str">
            <v>Яйца птиц, в скорлупе</v>
          </cell>
          <cell r="E176" t="str">
            <v>оплодотворенные для инкубации</v>
          </cell>
          <cell r="F176" t="str">
            <v>прочей домашней птицы</v>
          </cell>
          <cell r="G176">
            <v>0</v>
          </cell>
          <cell r="H176">
            <v>0</v>
          </cell>
          <cell r="I176">
            <v>0</v>
          </cell>
          <cell r="J176">
            <v>0</v>
          </cell>
        </row>
        <row r="177">
          <cell r="B177" t="str">
            <v>0407199000</v>
          </cell>
          <cell r="C177" t="str">
            <v>7. Яйца птиц, в скорлупе</v>
          </cell>
          <cell r="D177" t="str">
            <v>Яйца птиц, в скорлупе</v>
          </cell>
          <cell r="E177" t="str">
            <v>оплодотворенные для инкубации</v>
          </cell>
          <cell r="F177" t="str">
            <v>прочей домашней птицы</v>
          </cell>
          <cell r="G177">
            <v>0</v>
          </cell>
          <cell r="H177">
            <v>0</v>
          </cell>
          <cell r="I177">
            <v>0</v>
          </cell>
          <cell r="J177">
            <v>0</v>
          </cell>
        </row>
        <row r="178">
          <cell r="B178" t="str">
            <v>0407210000</v>
          </cell>
          <cell r="C178" t="str">
            <v>7. Яйца птиц, в скорлупе</v>
          </cell>
          <cell r="D178" t="str">
            <v>Яйца птиц, в скорлупе</v>
          </cell>
          <cell r="E178" t="str">
            <v>свежие</v>
          </cell>
          <cell r="F178" t="str">
            <v>кур домашних</v>
          </cell>
          <cell r="G178">
            <v>0</v>
          </cell>
          <cell r="H178">
            <v>0</v>
          </cell>
          <cell r="I178">
            <v>0</v>
          </cell>
          <cell r="J178">
            <v>0</v>
          </cell>
        </row>
        <row r="179">
          <cell r="B179" t="str">
            <v>0407291000</v>
          </cell>
          <cell r="C179" t="str">
            <v>7. Яйца птиц, в скорлупе</v>
          </cell>
          <cell r="D179" t="str">
            <v>Яйца птиц, в скорлупе</v>
          </cell>
          <cell r="E179" t="str">
            <v>свежие</v>
          </cell>
          <cell r="F179" t="str">
            <v>прочей домашней птицы</v>
          </cell>
          <cell r="G179">
            <v>0</v>
          </cell>
          <cell r="H179">
            <v>0</v>
          </cell>
          <cell r="I179">
            <v>0</v>
          </cell>
          <cell r="J179">
            <v>0</v>
          </cell>
        </row>
        <row r="180">
          <cell r="B180" t="str">
            <v>0407299000</v>
          </cell>
          <cell r="C180" t="str">
            <v>7. Яйца птиц, в скорлупе</v>
          </cell>
          <cell r="D180" t="str">
            <v>Яйца птиц, в скорлупе</v>
          </cell>
          <cell r="E180" t="str">
            <v>свежие</v>
          </cell>
          <cell r="F180" t="str">
            <v>прочей домашней птицы</v>
          </cell>
          <cell r="G180">
            <v>0</v>
          </cell>
          <cell r="H180">
            <v>0</v>
          </cell>
          <cell r="I180">
            <v>0</v>
          </cell>
          <cell r="J180">
            <v>0</v>
          </cell>
        </row>
        <row r="181">
          <cell r="B181" t="str">
            <v>0407901000</v>
          </cell>
          <cell r="C181" t="str">
            <v>7. Яйца птиц, в скорлупе</v>
          </cell>
          <cell r="D181" t="str">
            <v>Яйца птиц, в скорлупе</v>
          </cell>
          <cell r="E181" t="str">
            <v>прочие</v>
          </cell>
          <cell r="F181" t="str">
            <v>прочей домашней птицы</v>
          </cell>
          <cell r="G181">
            <v>0</v>
          </cell>
          <cell r="H181">
            <v>0</v>
          </cell>
          <cell r="I181">
            <v>0</v>
          </cell>
          <cell r="J181">
            <v>0</v>
          </cell>
        </row>
        <row r="182">
          <cell r="B182" t="str">
            <v>0407909000</v>
          </cell>
          <cell r="C182" t="str">
            <v>7. Яйца птиц, в скорлупе</v>
          </cell>
          <cell r="D182" t="str">
            <v>Яйца птиц, в скорлупе</v>
          </cell>
          <cell r="E182" t="str">
            <v>прочие</v>
          </cell>
          <cell r="F182" t="str">
            <v>прочей домашней птицы</v>
          </cell>
          <cell r="G182">
            <v>0</v>
          </cell>
          <cell r="H182">
            <v>0</v>
          </cell>
          <cell r="I182">
            <v>0</v>
          </cell>
          <cell r="J182">
            <v>0</v>
          </cell>
        </row>
        <row r="183">
          <cell r="B183" t="str">
            <v>0408118000</v>
          </cell>
          <cell r="C183" t="str">
            <v>8. Яйца птиц без скорлупы и яичные желтки</v>
          </cell>
          <cell r="D183" t="str">
            <v>Яйца птиц без скорлупы и яичные желтки</v>
          </cell>
          <cell r="E183" t="str">
            <v xml:space="preserve">яичные желтки </v>
          </cell>
          <cell r="F183" t="str">
            <v>сушеные</v>
          </cell>
          <cell r="G183">
            <v>0</v>
          </cell>
          <cell r="H183">
            <v>0</v>
          </cell>
          <cell r="I183">
            <v>0</v>
          </cell>
          <cell r="J183">
            <v>0</v>
          </cell>
        </row>
        <row r="184">
          <cell r="B184" t="str">
            <v>0408192000</v>
          </cell>
          <cell r="C184" t="str">
            <v>8. Яйца птиц без скорлупы и яичные желтки</v>
          </cell>
          <cell r="D184" t="str">
            <v>Яйца птиц без скорлупы и яичные желтки</v>
          </cell>
          <cell r="E184" t="str">
            <v xml:space="preserve">яичные желтки </v>
          </cell>
          <cell r="F184" t="str">
            <v>непригодные для употребления в пищу</v>
          </cell>
          <cell r="G184">
            <v>0</v>
          </cell>
          <cell r="H184">
            <v>0</v>
          </cell>
          <cell r="I184">
            <v>0</v>
          </cell>
          <cell r="J184">
            <v>0</v>
          </cell>
        </row>
        <row r="185">
          <cell r="B185" t="str">
            <v>0408198100</v>
          </cell>
          <cell r="C185" t="str">
            <v>8. Яйца птиц без скорлупы и яичные желтки</v>
          </cell>
          <cell r="D185" t="str">
            <v>Яйца птиц без скорлупы и яичные желтки</v>
          </cell>
          <cell r="E185" t="str">
            <v xml:space="preserve">яичные желтки </v>
          </cell>
          <cell r="F185" t="str">
            <v>жидкие</v>
          </cell>
          <cell r="G185">
            <v>0</v>
          </cell>
          <cell r="H185">
            <v>0</v>
          </cell>
          <cell r="I185">
            <v>0</v>
          </cell>
          <cell r="J185">
            <v>0</v>
          </cell>
        </row>
        <row r="186">
          <cell r="B186" t="str">
            <v>0408198900</v>
          </cell>
          <cell r="C186" t="str">
            <v>8. Яйца птиц без скорлупы и яичные желтки</v>
          </cell>
          <cell r="D186" t="str">
            <v>Яйца птиц без скорлупы и яичные желтки</v>
          </cell>
          <cell r="E186" t="str">
            <v xml:space="preserve">яичные желтки </v>
          </cell>
          <cell r="F186" t="str">
            <v>прочие, включая замороженные</v>
          </cell>
          <cell r="G186">
            <v>0</v>
          </cell>
          <cell r="H186">
            <v>0</v>
          </cell>
          <cell r="I186">
            <v>0</v>
          </cell>
          <cell r="J186">
            <v>0</v>
          </cell>
        </row>
        <row r="187">
          <cell r="B187" t="str">
            <v>0408918000</v>
          </cell>
          <cell r="C187" t="str">
            <v>8. Яйца птиц без скорлупы и яичные желтки</v>
          </cell>
          <cell r="D187" t="str">
            <v>Яйца птиц без скорлупы и яичные желтки</v>
          </cell>
          <cell r="E187" t="str">
            <v>яйца птиц</v>
          </cell>
          <cell r="F187" t="str">
            <v>сушеные</v>
          </cell>
          <cell r="G187">
            <v>0</v>
          </cell>
          <cell r="H187">
            <v>0</v>
          </cell>
          <cell r="I187">
            <v>0</v>
          </cell>
          <cell r="J187">
            <v>0</v>
          </cell>
        </row>
        <row r="188">
          <cell r="B188" t="str">
            <v>0408998000</v>
          </cell>
          <cell r="C188" t="str">
            <v>8. Яйца птиц без скорлупы и яичные желтки</v>
          </cell>
          <cell r="D188" t="str">
            <v>Яйца птиц без скорлупы и яичные желтки</v>
          </cell>
          <cell r="E188" t="str">
            <v>яйца птиц</v>
          </cell>
          <cell r="F188" t="str">
            <v>прочие</v>
          </cell>
          <cell r="G188">
            <v>0</v>
          </cell>
          <cell r="H188">
            <v>0</v>
          </cell>
          <cell r="I188">
            <v>0</v>
          </cell>
          <cell r="J188">
            <v>0</v>
          </cell>
        </row>
        <row r="189">
          <cell r="B189" t="str">
            <v>0409000000</v>
          </cell>
          <cell r="C189" t="str">
            <v>9. Мед натуральный</v>
          </cell>
          <cell r="D189" t="str">
            <v>Мед натуральный</v>
          </cell>
          <cell r="E189">
            <v>0</v>
          </cell>
          <cell r="F189">
            <v>0</v>
          </cell>
          <cell r="G189">
            <v>0</v>
          </cell>
          <cell r="H189">
            <v>0</v>
          </cell>
          <cell r="I189">
            <v>0</v>
          </cell>
          <cell r="J189">
            <v>0</v>
          </cell>
        </row>
        <row r="190">
          <cell r="B190" t="str">
            <v>0410000000</v>
          </cell>
          <cell r="C190" t="str">
            <v>10. Продукты пищевые животного происхождения прочие</v>
          </cell>
          <cell r="D190" t="str">
            <v>Продукты пищевые животного происхождения прочие</v>
          </cell>
          <cell r="E190">
            <v>0</v>
          </cell>
          <cell r="F190">
            <v>0</v>
          </cell>
          <cell r="G190">
            <v>0</v>
          </cell>
          <cell r="H190">
            <v>0</v>
          </cell>
          <cell r="I190">
            <v>0</v>
          </cell>
          <cell r="J190">
            <v>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7"/>
  <sheetViews>
    <sheetView tabSelected="1" topLeftCell="D1" zoomScale="80" zoomScaleNormal="80" workbookViewId="0">
      <pane ySplit="1" topLeftCell="A2" activePane="bottomLeft" state="frozen"/>
      <selection pane="bottomLeft" activeCell="S207" sqref="S207"/>
    </sheetView>
  </sheetViews>
  <sheetFormatPr defaultRowHeight="15" x14ac:dyDescent="0.25"/>
  <cols>
    <col min="1" max="2" width="9.140625" customWidth="1"/>
    <col min="3" max="5" width="11.5703125" customWidth="1"/>
    <col min="6" max="12" width="9.140625" customWidth="1"/>
    <col min="13" max="13" width="12.5703125" customWidth="1"/>
    <col min="14" max="14" width="19.7109375" customWidth="1"/>
    <col min="15" max="16" width="9.140625" customWidth="1"/>
    <col min="17" max="17" width="72.7109375" customWidth="1"/>
    <col min="18" max="18" width="14.5703125" customWidth="1"/>
    <col min="19" max="19" width="24.140625" customWidth="1"/>
    <col min="20" max="20" width="30.28515625" customWidth="1"/>
    <col min="21" max="21" width="34.7109375" customWidth="1"/>
    <col min="22" max="27" width="11.5703125" customWidth="1"/>
    <col min="28" max="28" width="13" customWidth="1"/>
    <col min="29" max="29" width="38" customWidth="1"/>
    <col min="30" max="30" width="29.42578125" customWidth="1"/>
    <col min="31" max="31" width="9.7109375" customWidth="1"/>
    <col min="32" max="32" width="24.42578125" customWidth="1"/>
    <col min="33" max="33" width="17.140625" customWidth="1"/>
    <col min="34" max="34" width="24.7109375" customWidth="1"/>
    <col min="35" max="35" width="6.7109375" customWidth="1"/>
    <col min="36" max="36" width="8" customWidth="1"/>
    <col min="37" max="37" width="10.28515625" customWidth="1"/>
    <col min="38" max="38" width="14.42578125" customWidth="1"/>
    <col min="39" max="39" width="12.42578125" customWidth="1"/>
    <col min="40" max="40" width="19.140625" customWidth="1"/>
    <col min="41" max="43" width="16.42578125" customWidth="1"/>
  </cols>
  <sheetData>
    <row r="1" spans="1:43" s="4" customFormat="1" x14ac:dyDescent="0.25">
      <c r="A1" s="3" t="s">
        <v>39</v>
      </c>
      <c r="B1" s="4" t="s">
        <v>0</v>
      </c>
      <c r="C1" s="4" t="s">
        <v>1</v>
      </c>
      <c r="D1" s="9" t="s">
        <v>444</v>
      </c>
      <c r="E1" s="9" t="s">
        <v>445</v>
      </c>
      <c r="F1" s="4" t="s">
        <v>2</v>
      </c>
      <c r="G1" s="4" t="s">
        <v>3</v>
      </c>
      <c r="H1" s="4" t="s">
        <v>4</v>
      </c>
      <c r="I1" s="4" t="s">
        <v>5</v>
      </c>
      <c r="J1" s="4" t="s">
        <v>6</v>
      </c>
      <c r="K1" s="4" t="s">
        <v>7</v>
      </c>
      <c r="L1" s="4" t="s">
        <v>8</v>
      </c>
      <c r="M1" s="4" t="s">
        <v>9</v>
      </c>
      <c r="N1" s="9" t="s">
        <v>10</v>
      </c>
      <c r="O1" s="9" t="s">
        <v>11</v>
      </c>
      <c r="P1" s="4" t="s">
        <v>12</v>
      </c>
      <c r="Q1" s="5" t="s">
        <v>396</v>
      </c>
      <c r="R1" s="4" t="s">
        <v>61</v>
      </c>
      <c r="S1" s="6" t="s">
        <v>398</v>
      </c>
      <c r="T1" s="9" t="s">
        <v>442</v>
      </c>
      <c r="U1" s="9" t="s">
        <v>443</v>
      </c>
      <c r="V1" s="6" t="s">
        <v>399</v>
      </c>
      <c r="W1" s="6" t="s">
        <v>400</v>
      </c>
      <c r="X1" s="6" t="s">
        <v>401</v>
      </c>
      <c r="Y1" s="6" t="s">
        <v>402</v>
      </c>
      <c r="Z1" s="6" t="s">
        <v>403</v>
      </c>
      <c r="AA1" s="6" t="s">
        <v>404</v>
      </c>
      <c r="AB1" s="4" t="s">
        <v>13</v>
      </c>
      <c r="AC1" s="10" t="s">
        <v>488</v>
      </c>
      <c r="AD1" s="10" t="s">
        <v>489</v>
      </c>
      <c r="AE1" s="10" t="s">
        <v>503</v>
      </c>
      <c r="AF1" s="4" t="s">
        <v>14</v>
      </c>
      <c r="AG1" s="10" t="s">
        <v>431</v>
      </c>
      <c r="AH1" s="10" t="s">
        <v>432</v>
      </c>
      <c r="AI1" s="10" t="s">
        <v>433</v>
      </c>
      <c r="AJ1" s="6" t="s">
        <v>41</v>
      </c>
      <c r="AK1" s="4" t="s">
        <v>15</v>
      </c>
      <c r="AL1" s="4" t="s">
        <v>16</v>
      </c>
      <c r="AM1" s="4" t="s">
        <v>17</v>
      </c>
      <c r="AN1" s="6" t="s">
        <v>18</v>
      </c>
      <c r="AO1" s="13" t="s">
        <v>502</v>
      </c>
      <c r="AP1" s="6" t="s">
        <v>19</v>
      </c>
      <c r="AQ1" s="13" t="s">
        <v>504</v>
      </c>
    </row>
    <row r="2" spans="1:43" x14ac:dyDescent="0.25">
      <c r="A2">
        <v>2295</v>
      </c>
      <c r="B2" t="s">
        <v>43</v>
      </c>
      <c r="C2" s="1">
        <v>41292</v>
      </c>
      <c r="D2" s="11">
        <v>2013</v>
      </c>
      <c r="E2" s="11">
        <v>1</v>
      </c>
      <c r="F2" t="s">
        <v>20</v>
      </c>
      <c r="H2" t="s">
        <v>44</v>
      </c>
      <c r="I2" t="s">
        <v>45</v>
      </c>
      <c r="J2">
        <v>6153001161</v>
      </c>
      <c r="K2" t="s">
        <v>46</v>
      </c>
      <c r="L2" t="s">
        <v>47</v>
      </c>
      <c r="M2" t="s">
        <v>35</v>
      </c>
      <c r="N2" t="s">
        <v>35</v>
      </c>
      <c r="O2" t="s">
        <v>50</v>
      </c>
      <c r="P2" t="s">
        <v>30</v>
      </c>
      <c r="Q2" t="s">
        <v>48</v>
      </c>
      <c r="R2">
        <f t="shared" ref="R2:R22" si="0">IF(ISERROR(FIND(R$1,Q2,1)),0,1)</f>
        <v>0</v>
      </c>
      <c r="S2" t="s">
        <v>406</v>
      </c>
      <c r="T2" t="s">
        <v>405</v>
      </c>
      <c r="V2" t="s">
        <v>405</v>
      </c>
      <c r="AB2" t="s">
        <v>408</v>
      </c>
      <c r="AC2" t="s">
        <v>408</v>
      </c>
      <c r="AD2" t="s">
        <v>507</v>
      </c>
      <c r="AE2">
        <v>0</v>
      </c>
      <c r="AF2" s="8" t="s">
        <v>408</v>
      </c>
      <c r="AG2" t="s">
        <v>408</v>
      </c>
      <c r="AH2" t="s">
        <v>408</v>
      </c>
      <c r="AI2">
        <v>1</v>
      </c>
      <c r="AK2">
        <v>1</v>
      </c>
      <c r="AL2" t="s">
        <v>397</v>
      </c>
      <c r="AM2" s="2">
        <v>21071.599999999999</v>
      </c>
      <c r="AN2" s="2">
        <v>20000</v>
      </c>
      <c r="AO2" s="2">
        <v>20</v>
      </c>
      <c r="AP2" s="2">
        <v>36252.06</v>
      </c>
      <c r="AQ2" s="2">
        <v>36.25206</v>
      </c>
    </row>
    <row r="3" spans="1:43" x14ac:dyDescent="0.25">
      <c r="A3">
        <v>2768</v>
      </c>
      <c r="B3" t="s">
        <v>54</v>
      </c>
      <c r="C3" s="1">
        <v>41292</v>
      </c>
      <c r="D3" s="11">
        <v>2013</v>
      </c>
      <c r="E3" s="11">
        <v>1</v>
      </c>
      <c r="F3" t="s">
        <v>49</v>
      </c>
      <c r="H3" t="s">
        <v>55</v>
      </c>
      <c r="I3" t="s">
        <v>56</v>
      </c>
      <c r="K3" t="s">
        <v>55</v>
      </c>
      <c r="L3" t="s">
        <v>57</v>
      </c>
      <c r="N3" t="s">
        <v>50</v>
      </c>
      <c r="O3" t="s">
        <v>53</v>
      </c>
      <c r="Q3" t="s">
        <v>62</v>
      </c>
      <c r="R3">
        <f t="shared" si="0"/>
        <v>0</v>
      </c>
      <c r="S3" t="s">
        <v>406</v>
      </c>
      <c r="T3" t="s">
        <v>405</v>
      </c>
      <c r="V3" t="s">
        <v>405</v>
      </c>
      <c r="AB3" t="s">
        <v>63</v>
      </c>
      <c r="AC3" t="s">
        <v>63</v>
      </c>
      <c r="AD3" t="s">
        <v>430</v>
      </c>
      <c r="AE3">
        <v>0</v>
      </c>
      <c r="AF3" s="8" t="s">
        <v>63</v>
      </c>
      <c r="AG3" t="s">
        <v>63</v>
      </c>
      <c r="AH3" t="s">
        <v>430</v>
      </c>
      <c r="AI3">
        <v>0</v>
      </c>
      <c r="AK3">
        <v>8</v>
      </c>
      <c r="AL3" t="s">
        <v>397</v>
      </c>
      <c r="AM3" s="2">
        <v>220.5</v>
      </c>
      <c r="AN3" s="2">
        <v>210</v>
      </c>
      <c r="AO3" s="2">
        <v>0.21</v>
      </c>
      <c r="AP3" s="2">
        <v>1186.43</v>
      </c>
      <c r="AQ3" s="2">
        <v>1.1864300000000001</v>
      </c>
    </row>
    <row r="4" spans="1:43" x14ac:dyDescent="0.25">
      <c r="A4">
        <v>2769</v>
      </c>
      <c r="B4" t="s">
        <v>64</v>
      </c>
      <c r="C4" s="1">
        <v>41284</v>
      </c>
      <c r="D4" s="11">
        <v>2013</v>
      </c>
      <c r="E4" s="11">
        <v>1</v>
      </c>
      <c r="F4" t="s">
        <v>49</v>
      </c>
      <c r="H4" t="s">
        <v>65</v>
      </c>
      <c r="I4" t="s">
        <v>66</v>
      </c>
      <c r="K4" t="s">
        <v>65</v>
      </c>
      <c r="L4" t="s">
        <v>67</v>
      </c>
      <c r="N4" t="s">
        <v>50</v>
      </c>
      <c r="O4" t="s">
        <v>53</v>
      </c>
      <c r="Q4" t="s">
        <v>68</v>
      </c>
      <c r="R4">
        <f t="shared" si="0"/>
        <v>0</v>
      </c>
      <c r="S4" t="s">
        <v>406</v>
      </c>
      <c r="T4" t="s">
        <v>405</v>
      </c>
      <c r="V4" t="s">
        <v>405</v>
      </c>
      <c r="AB4" t="s">
        <v>409</v>
      </c>
      <c r="AC4" t="s">
        <v>409</v>
      </c>
      <c r="AD4" t="s">
        <v>430</v>
      </c>
      <c r="AE4">
        <v>0</v>
      </c>
      <c r="AF4" s="8" t="s">
        <v>409</v>
      </c>
      <c r="AG4" t="s">
        <v>409</v>
      </c>
      <c r="AH4" t="s">
        <v>430</v>
      </c>
      <c r="AI4">
        <v>0</v>
      </c>
      <c r="AK4">
        <v>1</v>
      </c>
      <c r="AL4" t="s">
        <v>397</v>
      </c>
      <c r="AM4" s="2">
        <v>5000</v>
      </c>
      <c r="AN4" s="2">
        <v>5000</v>
      </c>
      <c r="AO4" s="2">
        <v>5</v>
      </c>
      <c r="AP4" s="2">
        <v>16435.740000000002</v>
      </c>
      <c r="AQ4" s="2">
        <v>16.435740000000003</v>
      </c>
    </row>
    <row r="5" spans="1:43" x14ac:dyDescent="0.25">
      <c r="A5">
        <v>5082</v>
      </c>
      <c r="B5" t="s">
        <v>70</v>
      </c>
      <c r="C5" s="1">
        <v>41304</v>
      </c>
      <c r="D5" s="11">
        <v>2013</v>
      </c>
      <c r="E5" s="11">
        <v>1</v>
      </c>
      <c r="F5" t="s">
        <v>20</v>
      </c>
      <c r="H5" t="s">
        <v>71</v>
      </c>
      <c r="I5" t="s">
        <v>72</v>
      </c>
      <c r="J5">
        <v>7729569817</v>
      </c>
      <c r="K5" t="s">
        <v>73</v>
      </c>
      <c r="L5" t="s">
        <v>74</v>
      </c>
      <c r="M5" t="s">
        <v>31</v>
      </c>
      <c r="N5" t="s">
        <v>33</v>
      </c>
      <c r="O5" t="s">
        <v>50</v>
      </c>
      <c r="P5" t="s">
        <v>75</v>
      </c>
      <c r="Q5" t="s">
        <v>76</v>
      </c>
      <c r="R5">
        <f t="shared" si="0"/>
        <v>0</v>
      </c>
      <c r="S5" t="s">
        <v>406</v>
      </c>
      <c r="T5" t="s">
        <v>405</v>
      </c>
      <c r="V5" t="s">
        <v>405</v>
      </c>
      <c r="AB5" t="s">
        <v>77</v>
      </c>
      <c r="AC5" t="s">
        <v>77</v>
      </c>
      <c r="AD5" t="s">
        <v>189</v>
      </c>
      <c r="AE5">
        <v>0</v>
      </c>
      <c r="AF5" t="s">
        <v>78</v>
      </c>
      <c r="AG5" t="s">
        <v>78</v>
      </c>
      <c r="AH5" t="s">
        <v>78</v>
      </c>
      <c r="AI5">
        <v>1</v>
      </c>
      <c r="AK5">
        <v>1</v>
      </c>
      <c r="AL5" t="s">
        <v>397</v>
      </c>
      <c r="AM5" s="2">
        <v>15874.9</v>
      </c>
      <c r="AN5" s="2">
        <v>15452.91</v>
      </c>
      <c r="AO5" s="2">
        <v>15.452909999999999</v>
      </c>
      <c r="AP5" s="2">
        <v>118554.18</v>
      </c>
      <c r="AQ5" s="2">
        <v>118.55417999999999</v>
      </c>
    </row>
    <row r="6" spans="1:43" x14ac:dyDescent="0.25">
      <c r="A6">
        <v>5083</v>
      </c>
      <c r="B6" t="s">
        <v>79</v>
      </c>
      <c r="C6" s="1">
        <v>41297</v>
      </c>
      <c r="D6" s="11">
        <v>2013</v>
      </c>
      <c r="E6" s="11">
        <v>1</v>
      </c>
      <c r="F6" t="s">
        <v>20</v>
      </c>
      <c r="H6" t="s">
        <v>80</v>
      </c>
      <c r="I6" t="s">
        <v>81</v>
      </c>
      <c r="J6">
        <v>7743822469</v>
      </c>
      <c r="K6" t="s">
        <v>82</v>
      </c>
      <c r="L6" t="s">
        <v>83</v>
      </c>
      <c r="M6" t="s">
        <v>21</v>
      </c>
      <c r="N6" t="s">
        <v>24</v>
      </c>
      <c r="O6" t="s">
        <v>50</v>
      </c>
      <c r="P6" t="s">
        <v>25</v>
      </c>
      <c r="Q6" t="s">
        <v>84</v>
      </c>
      <c r="R6">
        <f t="shared" si="0"/>
        <v>0</v>
      </c>
      <c r="S6" t="s">
        <v>406</v>
      </c>
      <c r="T6" t="s">
        <v>405</v>
      </c>
      <c r="V6" t="s">
        <v>405</v>
      </c>
      <c r="AB6" t="s">
        <v>85</v>
      </c>
      <c r="AC6" t="s">
        <v>85</v>
      </c>
      <c r="AD6" t="s">
        <v>430</v>
      </c>
      <c r="AE6">
        <v>0</v>
      </c>
      <c r="AF6" t="s">
        <v>86</v>
      </c>
      <c r="AG6" t="s">
        <v>86</v>
      </c>
      <c r="AH6" t="s">
        <v>430</v>
      </c>
      <c r="AI6">
        <v>0</v>
      </c>
      <c r="AK6">
        <v>1</v>
      </c>
      <c r="AL6" t="s">
        <v>397</v>
      </c>
      <c r="AM6" s="2">
        <v>561.38</v>
      </c>
      <c r="AN6" s="2">
        <v>547.55999999999995</v>
      </c>
      <c r="AO6" s="2">
        <v>0.54755999999999994</v>
      </c>
      <c r="AP6" s="2">
        <v>5533.35</v>
      </c>
      <c r="AQ6" s="2">
        <v>5.5333500000000004</v>
      </c>
    </row>
    <row r="7" spans="1:43" x14ac:dyDescent="0.25">
      <c r="A7">
        <v>5084</v>
      </c>
      <c r="B7" t="s">
        <v>87</v>
      </c>
      <c r="C7" s="1">
        <v>41298</v>
      </c>
      <c r="D7" s="11">
        <v>2013</v>
      </c>
      <c r="E7" s="11">
        <v>1</v>
      </c>
      <c r="F7" t="s">
        <v>20</v>
      </c>
      <c r="H7" t="s">
        <v>88</v>
      </c>
      <c r="I7" t="s">
        <v>89</v>
      </c>
      <c r="J7">
        <v>5262057606</v>
      </c>
      <c r="K7" t="s">
        <v>90</v>
      </c>
      <c r="L7" t="s">
        <v>91</v>
      </c>
      <c r="M7" t="s">
        <v>35</v>
      </c>
      <c r="N7" t="s">
        <v>35</v>
      </c>
      <c r="O7" t="s">
        <v>50</v>
      </c>
      <c r="P7" t="s">
        <v>30</v>
      </c>
      <c r="Q7" t="s">
        <v>92</v>
      </c>
      <c r="R7">
        <f t="shared" si="0"/>
        <v>0</v>
      </c>
      <c r="S7" t="s">
        <v>406</v>
      </c>
      <c r="T7" t="s">
        <v>405</v>
      </c>
      <c r="V7" t="s">
        <v>405</v>
      </c>
      <c r="AB7" t="s">
        <v>410</v>
      </c>
      <c r="AC7" t="s">
        <v>410</v>
      </c>
      <c r="AD7" t="s">
        <v>506</v>
      </c>
      <c r="AE7">
        <v>0</v>
      </c>
      <c r="AF7" s="8" t="s">
        <v>410</v>
      </c>
      <c r="AG7" t="s">
        <v>410</v>
      </c>
      <c r="AH7" t="s">
        <v>410</v>
      </c>
      <c r="AI7">
        <v>1</v>
      </c>
      <c r="AK7">
        <v>1</v>
      </c>
      <c r="AL7" t="s">
        <v>397</v>
      </c>
      <c r="AM7" s="2">
        <v>21106</v>
      </c>
      <c r="AN7" s="2">
        <v>19933</v>
      </c>
      <c r="AO7" s="2">
        <v>19.933</v>
      </c>
      <c r="AP7" s="2">
        <v>52560.97</v>
      </c>
      <c r="AQ7" s="2">
        <v>52.560970000000005</v>
      </c>
    </row>
    <row r="8" spans="1:43" x14ac:dyDescent="0.25">
      <c r="A8">
        <v>5085</v>
      </c>
      <c r="B8" t="s">
        <v>93</v>
      </c>
      <c r="C8" s="1">
        <v>41295</v>
      </c>
      <c r="D8" s="11">
        <v>2013</v>
      </c>
      <c r="E8" s="11">
        <v>1</v>
      </c>
      <c r="F8" t="s">
        <v>20</v>
      </c>
      <c r="H8" t="s">
        <v>94</v>
      </c>
      <c r="I8" t="s">
        <v>95</v>
      </c>
      <c r="J8">
        <v>7705598512</v>
      </c>
      <c r="K8" t="s">
        <v>96</v>
      </c>
      <c r="L8" t="s">
        <v>97</v>
      </c>
      <c r="M8" t="s">
        <v>35</v>
      </c>
      <c r="N8" t="s">
        <v>35</v>
      </c>
      <c r="O8" t="s">
        <v>50</v>
      </c>
      <c r="P8" t="s">
        <v>29</v>
      </c>
      <c r="Q8" t="s">
        <v>98</v>
      </c>
      <c r="R8">
        <f t="shared" si="0"/>
        <v>0</v>
      </c>
      <c r="S8" t="s">
        <v>406</v>
      </c>
      <c r="T8" t="s">
        <v>405</v>
      </c>
      <c r="V8" t="s">
        <v>405</v>
      </c>
      <c r="AB8" t="s">
        <v>411</v>
      </c>
      <c r="AC8" t="s">
        <v>411</v>
      </c>
      <c r="AD8" t="s">
        <v>422</v>
      </c>
      <c r="AE8">
        <v>0</v>
      </c>
      <c r="AF8" s="8" t="s">
        <v>411</v>
      </c>
      <c r="AG8" t="s">
        <v>422</v>
      </c>
      <c r="AH8" t="s">
        <v>422</v>
      </c>
      <c r="AI8">
        <v>1</v>
      </c>
      <c r="AK8">
        <v>1</v>
      </c>
      <c r="AL8" t="s">
        <v>397</v>
      </c>
      <c r="AM8" s="2">
        <v>13445.6</v>
      </c>
      <c r="AN8" s="2">
        <v>12180</v>
      </c>
      <c r="AO8" s="2">
        <v>12.18</v>
      </c>
      <c r="AP8" s="2">
        <v>41918.620000000003</v>
      </c>
      <c r="AQ8" s="2">
        <v>41.918620000000004</v>
      </c>
    </row>
    <row r="9" spans="1:43" x14ac:dyDescent="0.25">
      <c r="A9">
        <v>5642</v>
      </c>
      <c r="B9" t="s">
        <v>110</v>
      </c>
      <c r="C9" s="1">
        <v>41302</v>
      </c>
      <c r="D9" s="11">
        <v>2013</v>
      </c>
      <c r="E9" s="11">
        <v>1</v>
      </c>
      <c r="F9" t="s">
        <v>49</v>
      </c>
      <c r="G9">
        <v>5948036180</v>
      </c>
      <c r="H9" t="s">
        <v>111</v>
      </c>
      <c r="I9" t="s">
        <v>112</v>
      </c>
      <c r="K9" t="s">
        <v>113</v>
      </c>
      <c r="L9" t="s">
        <v>114</v>
      </c>
      <c r="N9" t="s">
        <v>50</v>
      </c>
      <c r="O9" t="s">
        <v>51</v>
      </c>
      <c r="P9" t="s">
        <v>29</v>
      </c>
      <c r="Q9" t="s">
        <v>115</v>
      </c>
      <c r="R9">
        <f t="shared" si="0"/>
        <v>0</v>
      </c>
      <c r="S9" t="s">
        <v>406</v>
      </c>
      <c r="T9" t="s">
        <v>405</v>
      </c>
      <c r="V9" t="s">
        <v>405</v>
      </c>
      <c r="AB9" t="s">
        <v>407</v>
      </c>
      <c r="AC9" t="s">
        <v>407</v>
      </c>
      <c r="AD9" t="s">
        <v>420</v>
      </c>
      <c r="AE9">
        <v>1</v>
      </c>
      <c r="AF9" t="s">
        <v>116</v>
      </c>
      <c r="AG9" t="s">
        <v>116</v>
      </c>
      <c r="AH9" t="s">
        <v>430</v>
      </c>
      <c r="AI9">
        <v>0</v>
      </c>
      <c r="AK9">
        <v>1</v>
      </c>
      <c r="AL9" t="s">
        <v>397</v>
      </c>
      <c r="AM9" s="2">
        <v>78.260999999999996</v>
      </c>
      <c r="AN9" s="2">
        <v>65.099999999999994</v>
      </c>
      <c r="AO9" s="2">
        <v>6.5099999999999991E-2</v>
      </c>
      <c r="AP9" s="2">
        <v>1176.3900000000001</v>
      </c>
      <c r="AQ9" s="2">
        <v>1.17639</v>
      </c>
    </row>
    <row r="10" spans="1:43" x14ac:dyDescent="0.25">
      <c r="A10">
        <v>5643</v>
      </c>
      <c r="B10" t="s">
        <v>104</v>
      </c>
      <c r="C10" s="1">
        <v>41299</v>
      </c>
      <c r="D10" s="11">
        <v>2013</v>
      </c>
      <c r="E10" s="11">
        <v>1</v>
      </c>
      <c r="F10" t="s">
        <v>49</v>
      </c>
      <c r="G10">
        <v>2504001293</v>
      </c>
      <c r="H10" t="s">
        <v>105</v>
      </c>
      <c r="I10" t="s">
        <v>106</v>
      </c>
      <c r="K10" t="s">
        <v>107</v>
      </c>
      <c r="L10" t="s">
        <v>108</v>
      </c>
      <c r="N10" t="s">
        <v>50</v>
      </c>
      <c r="O10" t="s">
        <v>430</v>
      </c>
      <c r="Q10" t="s">
        <v>117</v>
      </c>
      <c r="R10">
        <f t="shared" si="0"/>
        <v>0</v>
      </c>
      <c r="S10" t="s">
        <v>406</v>
      </c>
      <c r="T10" t="s">
        <v>405</v>
      </c>
      <c r="V10" t="s">
        <v>405</v>
      </c>
      <c r="AB10" t="s">
        <v>109</v>
      </c>
      <c r="AC10" t="s">
        <v>109</v>
      </c>
      <c r="AD10" t="s">
        <v>430</v>
      </c>
      <c r="AE10">
        <v>0</v>
      </c>
      <c r="AF10" s="8" t="s">
        <v>109</v>
      </c>
      <c r="AG10" t="s">
        <v>109</v>
      </c>
      <c r="AH10" t="s">
        <v>430</v>
      </c>
      <c r="AI10">
        <v>0</v>
      </c>
      <c r="AK10">
        <v>12</v>
      </c>
      <c r="AL10" t="s">
        <v>397</v>
      </c>
      <c r="AM10" s="2">
        <v>37</v>
      </c>
      <c r="AN10" s="2">
        <v>35</v>
      </c>
      <c r="AO10" s="2">
        <v>3.5000000000000003E-2</v>
      </c>
      <c r="AP10" s="2">
        <v>286.14</v>
      </c>
      <c r="AQ10" s="2">
        <v>0.28614000000000001</v>
      </c>
    </row>
    <row r="11" spans="1:43" x14ac:dyDescent="0.25">
      <c r="A11">
        <v>5644</v>
      </c>
      <c r="B11" t="s">
        <v>118</v>
      </c>
      <c r="C11" s="1">
        <v>41297</v>
      </c>
      <c r="D11" s="11">
        <v>2013</v>
      </c>
      <c r="E11" s="11">
        <v>1</v>
      </c>
      <c r="F11" t="s">
        <v>49</v>
      </c>
      <c r="G11">
        <v>5948036180</v>
      </c>
      <c r="H11" t="s">
        <v>111</v>
      </c>
      <c r="I11" t="s">
        <v>112</v>
      </c>
      <c r="K11" t="s">
        <v>119</v>
      </c>
      <c r="L11" t="s">
        <v>120</v>
      </c>
      <c r="N11" t="s">
        <v>50</v>
      </c>
      <c r="O11" t="s">
        <v>52</v>
      </c>
      <c r="P11" t="s">
        <v>29</v>
      </c>
      <c r="Q11" t="s">
        <v>121</v>
      </c>
      <c r="R11">
        <f t="shared" si="0"/>
        <v>0</v>
      </c>
      <c r="S11" t="s">
        <v>406</v>
      </c>
      <c r="T11" t="s">
        <v>405</v>
      </c>
      <c r="V11" t="s">
        <v>405</v>
      </c>
      <c r="AB11" t="s">
        <v>407</v>
      </c>
      <c r="AC11" t="s">
        <v>407</v>
      </c>
      <c r="AD11" t="s">
        <v>420</v>
      </c>
      <c r="AE11">
        <v>1</v>
      </c>
      <c r="AF11" t="s">
        <v>116</v>
      </c>
      <c r="AG11" t="s">
        <v>116</v>
      </c>
      <c r="AH11" t="s">
        <v>430</v>
      </c>
      <c r="AI11">
        <v>0</v>
      </c>
      <c r="AK11">
        <v>1</v>
      </c>
      <c r="AL11" t="s">
        <v>397</v>
      </c>
      <c r="AM11" s="2">
        <v>11.382999999999999</v>
      </c>
      <c r="AN11" s="2">
        <v>9</v>
      </c>
      <c r="AO11" s="2">
        <v>8.9999999999999993E-3</v>
      </c>
      <c r="AP11" s="2">
        <v>134.43</v>
      </c>
      <c r="AQ11" s="2">
        <v>0.13442999999999999</v>
      </c>
    </row>
    <row r="12" spans="1:43" x14ac:dyDescent="0.25">
      <c r="A12">
        <v>5645</v>
      </c>
      <c r="B12" t="s">
        <v>99</v>
      </c>
      <c r="C12" s="1">
        <v>41296</v>
      </c>
      <c r="D12" s="11">
        <v>2013</v>
      </c>
      <c r="E12" s="11">
        <v>1</v>
      </c>
      <c r="F12" t="s">
        <v>49</v>
      </c>
      <c r="G12">
        <v>7720708456</v>
      </c>
      <c r="H12" t="s">
        <v>100</v>
      </c>
      <c r="I12" t="s">
        <v>101</v>
      </c>
      <c r="K12" t="s">
        <v>102</v>
      </c>
      <c r="L12" t="s">
        <v>103</v>
      </c>
      <c r="N12" t="s">
        <v>50</v>
      </c>
      <c r="O12" t="s">
        <v>31</v>
      </c>
      <c r="Q12" t="s">
        <v>122</v>
      </c>
      <c r="R12">
        <f t="shared" si="0"/>
        <v>0</v>
      </c>
      <c r="S12" t="s">
        <v>406</v>
      </c>
      <c r="T12" t="s">
        <v>405</v>
      </c>
      <c r="V12" t="s">
        <v>405</v>
      </c>
      <c r="AB12" t="s">
        <v>412</v>
      </c>
      <c r="AC12" t="s">
        <v>490</v>
      </c>
      <c r="AD12" t="s">
        <v>430</v>
      </c>
      <c r="AE12">
        <v>0</v>
      </c>
      <c r="AF12" t="s">
        <v>412</v>
      </c>
      <c r="AG12" t="s">
        <v>412</v>
      </c>
      <c r="AH12" t="s">
        <v>430</v>
      </c>
      <c r="AI12">
        <v>0</v>
      </c>
      <c r="AK12">
        <v>74</v>
      </c>
      <c r="AL12" t="s">
        <v>397</v>
      </c>
      <c r="AM12" s="2">
        <v>9</v>
      </c>
      <c r="AN12" s="2">
        <v>8</v>
      </c>
      <c r="AO12" s="2">
        <v>8.0000000000000002E-3</v>
      </c>
      <c r="AP12" s="2">
        <v>177.18</v>
      </c>
      <c r="AQ12" s="2">
        <v>0.17718</v>
      </c>
    </row>
    <row r="13" spans="1:43" x14ac:dyDescent="0.25">
      <c r="A13">
        <v>8629</v>
      </c>
      <c r="B13" t="s">
        <v>123</v>
      </c>
      <c r="C13" s="1">
        <v>41320</v>
      </c>
      <c r="D13" s="11">
        <v>2013</v>
      </c>
      <c r="E13" s="11">
        <v>2</v>
      </c>
      <c r="F13" t="s">
        <v>20</v>
      </c>
      <c r="H13" t="s">
        <v>44</v>
      </c>
      <c r="I13" t="s">
        <v>45</v>
      </c>
      <c r="J13">
        <v>6153001161</v>
      </c>
      <c r="K13" t="s">
        <v>46</v>
      </c>
      <c r="L13" t="s">
        <v>124</v>
      </c>
      <c r="M13" t="s">
        <v>35</v>
      </c>
      <c r="N13" t="s">
        <v>35</v>
      </c>
      <c r="O13" t="s">
        <v>50</v>
      </c>
      <c r="P13" t="s">
        <v>30</v>
      </c>
      <c r="Q13" t="s">
        <v>125</v>
      </c>
      <c r="R13">
        <f t="shared" si="0"/>
        <v>0</v>
      </c>
      <c r="S13" t="s">
        <v>406</v>
      </c>
      <c r="T13" t="s">
        <v>405</v>
      </c>
      <c r="V13" t="s">
        <v>405</v>
      </c>
      <c r="AB13" t="s">
        <v>408</v>
      </c>
      <c r="AC13" t="s">
        <v>408</v>
      </c>
      <c r="AD13" t="s">
        <v>507</v>
      </c>
      <c r="AE13">
        <v>0</v>
      </c>
      <c r="AF13" s="8" t="s">
        <v>408</v>
      </c>
      <c r="AG13" t="s">
        <v>408</v>
      </c>
      <c r="AH13" t="s">
        <v>408</v>
      </c>
      <c r="AI13">
        <v>1</v>
      </c>
      <c r="AK13">
        <v>1</v>
      </c>
      <c r="AL13" t="s">
        <v>397</v>
      </c>
      <c r="AM13" s="2">
        <v>21052.2</v>
      </c>
      <c r="AN13" s="2">
        <v>20000</v>
      </c>
      <c r="AO13" s="2">
        <v>20</v>
      </c>
      <c r="AP13" s="2">
        <v>36572.43</v>
      </c>
      <c r="AQ13" s="2">
        <v>36.572429999999997</v>
      </c>
    </row>
    <row r="14" spans="1:43" x14ac:dyDescent="0.25">
      <c r="A14">
        <v>8630</v>
      </c>
      <c r="B14" t="s">
        <v>126</v>
      </c>
      <c r="C14" s="1">
        <v>41318</v>
      </c>
      <c r="D14" s="11">
        <v>2013</v>
      </c>
      <c r="E14" s="11">
        <v>2</v>
      </c>
      <c r="F14" t="s">
        <v>20</v>
      </c>
      <c r="H14" t="s">
        <v>127</v>
      </c>
      <c r="I14" t="s">
        <v>128</v>
      </c>
      <c r="J14">
        <v>7802390245</v>
      </c>
      <c r="K14" t="s">
        <v>69</v>
      </c>
      <c r="L14" t="s">
        <v>129</v>
      </c>
      <c r="M14" t="s">
        <v>35</v>
      </c>
      <c r="N14" t="s">
        <v>35</v>
      </c>
      <c r="O14" t="s">
        <v>50</v>
      </c>
      <c r="P14" t="s">
        <v>30</v>
      </c>
      <c r="Q14" t="s">
        <v>130</v>
      </c>
      <c r="R14">
        <f t="shared" si="0"/>
        <v>0</v>
      </c>
      <c r="S14" t="s">
        <v>406</v>
      </c>
      <c r="T14" t="s">
        <v>405</v>
      </c>
      <c r="V14" t="s">
        <v>405</v>
      </c>
      <c r="AB14" t="s">
        <v>131</v>
      </c>
      <c r="AC14" t="s">
        <v>131</v>
      </c>
      <c r="AD14" t="s">
        <v>505</v>
      </c>
      <c r="AE14">
        <v>0</v>
      </c>
      <c r="AF14" s="8" t="s">
        <v>131</v>
      </c>
      <c r="AG14" t="s">
        <v>131</v>
      </c>
      <c r="AH14" t="s">
        <v>131</v>
      </c>
      <c r="AI14">
        <v>1</v>
      </c>
      <c r="AK14">
        <v>1</v>
      </c>
      <c r="AL14" t="s">
        <v>397</v>
      </c>
      <c r="AM14" s="2">
        <v>21271</v>
      </c>
      <c r="AN14" s="2">
        <v>20000</v>
      </c>
      <c r="AO14" s="2">
        <v>20</v>
      </c>
      <c r="AP14" s="2">
        <v>35114.47</v>
      </c>
      <c r="AQ14" s="2">
        <v>35.114470000000004</v>
      </c>
    </row>
    <row r="15" spans="1:43" x14ac:dyDescent="0.25">
      <c r="A15">
        <v>8631</v>
      </c>
      <c r="B15" t="s">
        <v>132</v>
      </c>
      <c r="C15" s="1">
        <v>41312</v>
      </c>
      <c r="D15" s="11">
        <v>2013</v>
      </c>
      <c r="E15" s="11">
        <v>2</v>
      </c>
      <c r="F15" t="s">
        <v>20</v>
      </c>
      <c r="H15" t="s">
        <v>71</v>
      </c>
      <c r="I15" t="s">
        <v>72</v>
      </c>
      <c r="J15">
        <v>7729569817</v>
      </c>
      <c r="K15" t="s">
        <v>73</v>
      </c>
      <c r="L15" t="s">
        <v>74</v>
      </c>
      <c r="M15" t="s">
        <v>31</v>
      </c>
      <c r="N15" t="s">
        <v>33</v>
      </c>
      <c r="O15" t="s">
        <v>50</v>
      </c>
      <c r="P15" t="s">
        <v>75</v>
      </c>
      <c r="Q15" t="s">
        <v>133</v>
      </c>
      <c r="R15">
        <f t="shared" si="0"/>
        <v>0</v>
      </c>
      <c r="S15" t="s">
        <v>406</v>
      </c>
      <c r="T15" t="s">
        <v>405</v>
      </c>
      <c r="V15" t="s">
        <v>405</v>
      </c>
      <c r="AB15" t="s">
        <v>77</v>
      </c>
      <c r="AC15" t="s">
        <v>77</v>
      </c>
      <c r="AD15" t="s">
        <v>189</v>
      </c>
      <c r="AE15">
        <v>0</v>
      </c>
      <c r="AF15" t="s">
        <v>78</v>
      </c>
      <c r="AG15" t="s">
        <v>78</v>
      </c>
      <c r="AH15" t="s">
        <v>78</v>
      </c>
      <c r="AI15">
        <v>1</v>
      </c>
      <c r="AK15">
        <v>1</v>
      </c>
      <c r="AL15" t="s">
        <v>397</v>
      </c>
      <c r="AM15" s="2">
        <v>15773.7</v>
      </c>
      <c r="AN15" s="2">
        <v>15329.4</v>
      </c>
      <c r="AO15" s="2">
        <v>15.3294</v>
      </c>
      <c r="AP15" s="2">
        <v>118358.35</v>
      </c>
      <c r="AQ15" s="2">
        <v>118.35835</v>
      </c>
    </row>
    <row r="16" spans="1:43" x14ac:dyDescent="0.25">
      <c r="A16">
        <v>8632</v>
      </c>
      <c r="B16" t="s">
        <v>134</v>
      </c>
      <c r="C16" s="1">
        <v>41309</v>
      </c>
      <c r="D16" s="11">
        <v>2013</v>
      </c>
      <c r="E16" s="11">
        <v>2</v>
      </c>
      <c r="F16" t="s">
        <v>20</v>
      </c>
      <c r="H16" t="s">
        <v>135</v>
      </c>
      <c r="I16" t="s">
        <v>137</v>
      </c>
      <c r="J16">
        <v>2312142893</v>
      </c>
      <c r="K16" t="s">
        <v>138</v>
      </c>
      <c r="L16" t="s">
        <v>139</v>
      </c>
      <c r="M16" t="s">
        <v>136</v>
      </c>
      <c r="N16" t="s">
        <v>136</v>
      </c>
      <c r="O16" t="s">
        <v>50</v>
      </c>
      <c r="P16" t="s">
        <v>32</v>
      </c>
      <c r="Q16" t="s">
        <v>140</v>
      </c>
      <c r="R16">
        <f t="shared" si="0"/>
        <v>0</v>
      </c>
      <c r="S16" t="s">
        <v>406</v>
      </c>
      <c r="T16" t="s">
        <v>405</v>
      </c>
      <c r="V16" t="s">
        <v>405</v>
      </c>
      <c r="AB16" t="s">
        <v>141</v>
      </c>
      <c r="AC16" t="s">
        <v>141</v>
      </c>
      <c r="AD16" t="s">
        <v>430</v>
      </c>
      <c r="AE16">
        <v>0</v>
      </c>
      <c r="AF16" t="s">
        <v>142</v>
      </c>
      <c r="AG16" t="s">
        <v>142</v>
      </c>
      <c r="AH16" t="s">
        <v>430</v>
      </c>
      <c r="AI16">
        <v>0</v>
      </c>
      <c r="AK16">
        <v>5</v>
      </c>
      <c r="AL16" t="s">
        <v>397</v>
      </c>
      <c r="AM16" s="2">
        <v>3850</v>
      </c>
      <c r="AN16" s="2">
        <v>2637.03</v>
      </c>
      <c r="AO16" s="2">
        <v>2.6370300000000002</v>
      </c>
      <c r="AP16" s="2">
        <v>11341.62</v>
      </c>
      <c r="AQ16" s="2">
        <v>11.341620000000001</v>
      </c>
    </row>
    <row r="17" spans="1:43" x14ac:dyDescent="0.25">
      <c r="A17">
        <v>87306</v>
      </c>
      <c r="B17" t="s">
        <v>206</v>
      </c>
      <c r="C17" s="1">
        <v>41645</v>
      </c>
      <c r="D17" s="11">
        <v>2014</v>
      </c>
      <c r="E17" s="11">
        <v>1</v>
      </c>
      <c r="F17" t="s">
        <v>20</v>
      </c>
      <c r="H17" t="s">
        <v>207</v>
      </c>
      <c r="I17" t="s">
        <v>208</v>
      </c>
      <c r="J17">
        <v>301600144276</v>
      </c>
      <c r="K17" t="s">
        <v>197</v>
      </c>
      <c r="L17" t="s">
        <v>198</v>
      </c>
      <c r="M17" t="s">
        <v>21</v>
      </c>
      <c r="N17" t="s">
        <v>21</v>
      </c>
      <c r="O17" t="s">
        <v>50</v>
      </c>
      <c r="P17" t="s">
        <v>23</v>
      </c>
      <c r="Q17" t="s">
        <v>209</v>
      </c>
      <c r="R17">
        <f t="shared" si="0"/>
        <v>0</v>
      </c>
      <c r="S17" t="s">
        <v>406</v>
      </c>
      <c r="T17" t="s">
        <v>405</v>
      </c>
      <c r="V17" t="s">
        <v>405</v>
      </c>
      <c r="AB17" t="s">
        <v>416</v>
      </c>
      <c r="AC17" t="s">
        <v>416</v>
      </c>
      <c r="AD17" t="s">
        <v>430</v>
      </c>
      <c r="AE17">
        <v>0</v>
      </c>
      <c r="AF17" s="8" t="s">
        <v>416</v>
      </c>
      <c r="AG17" t="s">
        <v>416</v>
      </c>
      <c r="AH17" t="s">
        <v>430</v>
      </c>
      <c r="AI17">
        <v>0</v>
      </c>
      <c r="AK17">
        <v>2</v>
      </c>
      <c r="AL17" t="s">
        <v>397</v>
      </c>
      <c r="AM17" s="2">
        <v>1546.4</v>
      </c>
      <c r="AN17" s="2">
        <v>1500</v>
      </c>
      <c r="AO17" s="2">
        <v>1.5</v>
      </c>
      <c r="AP17" s="2">
        <v>3201.29</v>
      </c>
      <c r="AQ17" s="2">
        <v>3.2012899999999997</v>
      </c>
    </row>
    <row r="18" spans="1:43" x14ac:dyDescent="0.25">
      <c r="A18">
        <v>87653</v>
      </c>
      <c r="B18" t="s">
        <v>212</v>
      </c>
      <c r="C18" s="1">
        <v>41655</v>
      </c>
      <c r="D18" s="11">
        <v>2014</v>
      </c>
      <c r="E18" s="11">
        <v>1</v>
      </c>
      <c r="F18" t="s">
        <v>49</v>
      </c>
      <c r="G18">
        <v>2536262227</v>
      </c>
      <c r="H18" t="s">
        <v>213</v>
      </c>
      <c r="I18" t="s">
        <v>214</v>
      </c>
      <c r="K18" t="s">
        <v>215</v>
      </c>
      <c r="L18" t="s">
        <v>216</v>
      </c>
      <c r="N18" t="s">
        <v>50</v>
      </c>
      <c r="O18" t="s">
        <v>149</v>
      </c>
      <c r="P18" t="s">
        <v>30</v>
      </c>
      <c r="Q18" t="s">
        <v>217</v>
      </c>
      <c r="R18">
        <f t="shared" si="0"/>
        <v>0</v>
      </c>
      <c r="S18" t="s">
        <v>406</v>
      </c>
      <c r="T18" t="s">
        <v>405</v>
      </c>
      <c r="V18" t="s">
        <v>405</v>
      </c>
      <c r="AB18" t="s">
        <v>417</v>
      </c>
      <c r="AC18" t="s">
        <v>492</v>
      </c>
      <c r="AD18" t="s">
        <v>430</v>
      </c>
      <c r="AE18">
        <v>0</v>
      </c>
      <c r="AF18" s="8" t="s">
        <v>417</v>
      </c>
      <c r="AG18" t="s">
        <v>417</v>
      </c>
      <c r="AH18" t="s">
        <v>430</v>
      </c>
      <c r="AI18">
        <v>0</v>
      </c>
      <c r="AK18">
        <v>1</v>
      </c>
      <c r="AL18" t="s">
        <v>397</v>
      </c>
      <c r="AM18" s="2">
        <v>20840</v>
      </c>
      <c r="AN18" s="2">
        <v>20000</v>
      </c>
      <c r="AO18" s="2">
        <v>20</v>
      </c>
      <c r="AP18" s="2">
        <v>89760</v>
      </c>
      <c r="AQ18" s="2">
        <v>89.76</v>
      </c>
    </row>
    <row r="19" spans="1:43" x14ac:dyDescent="0.25">
      <c r="A19">
        <v>87704</v>
      </c>
      <c r="B19" t="s">
        <v>218</v>
      </c>
      <c r="C19" s="1">
        <v>41655</v>
      </c>
      <c r="D19" s="11">
        <v>2014</v>
      </c>
      <c r="E19" s="11">
        <v>1</v>
      </c>
      <c r="F19" t="s">
        <v>49</v>
      </c>
      <c r="G19">
        <v>323106340</v>
      </c>
      <c r="H19" t="s">
        <v>169</v>
      </c>
      <c r="I19" t="s">
        <v>170</v>
      </c>
      <c r="K19" t="s">
        <v>171</v>
      </c>
      <c r="L19" t="s">
        <v>172</v>
      </c>
      <c r="N19" t="s">
        <v>50</v>
      </c>
      <c r="O19" t="s">
        <v>53</v>
      </c>
      <c r="P19" t="s">
        <v>26</v>
      </c>
      <c r="Q19" t="s">
        <v>435</v>
      </c>
      <c r="R19">
        <f t="shared" si="0"/>
        <v>0</v>
      </c>
      <c r="S19" t="s">
        <v>406</v>
      </c>
      <c r="T19" t="s">
        <v>405</v>
      </c>
      <c r="V19" t="s">
        <v>405</v>
      </c>
      <c r="AB19" t="s">
        <v>418</v>
      </c>
      <c r="AC19" t="s">
        <v>418</v>
      </c>
      <c r="AD19" t="s">
        <v>430</v>
      </c>
      <c r="AE19">
        <v>0</v>
      </c>
      <c r="AF19" t="s">
        <v>219</v>
      </c>
      <c r="AG19" t="s">
        <v>219</v>
      </c>
      <c r="AH19" t="s">
        <v>430</v>
      </c>
      <c r="AI19">
        <v>0</v>
      </c>
      <c r="AK19">
        <v>3</v>
      </c>
      <c r="AL19" t="s">
        <v>397</v>
      </c>
      <c r="AM19" s="2">
        <v>270.49200000000002</v>
      </c>
      <c r="AN19" s="2">
        <v>250.63200000000001</v>
      </c>
      <c r="AO19" s="2">
        <v>0.25063200000000002</v>
      </c>
      <c r="AP19" s="2">
        <v>1223.3399999999999</v>
      </c>
      <c r="AQ19" s="2">
        <v>1.2233399999999999</v>
      </c>
    </row>
    <row r="20" spans="1:43" x14ac:dyDescent="0.25">
      <c r="A20">
        <v>87705</v>
      </c>
      <c r="B20" t="s">
        <v>210</v>
      </c>
      <c r="C20" s="1">
        <v>41653</v>
      </c>
      <c r="D20" s="11">
        <v>2014</v>
      </c>
      <c r="E20" s="11">
        <v>1</v>
      </c>
      <c r="F20" t="s">
        <v>49</v>
      </c>
      <c r="G20">
        <v>2536010639</v>
      </c>
      <c r="H20" t="s">
        <v>203</v>
      </c>
      <c r="I20" t="s">
        <v>204</v>
      </c>
      <c r="K20" t="s">
        <v>211</v>
      </c>
      <c r="L20" t="s">
        <v>205</v>
      </c>
      <c r="N20" t="s">
        <v>50</v>
      </c>
      <c r="O20" t="s">
        <v>430</v>
      </c>
      <c r="Q20" t="s">
        <v>220</v>
      </c>
      <c r="R20">
        <f t="shared" si="0"/>
        <v>0</v>
      </c>
      <c r="S20" t="s">
        <v>406</v>
      </c>
      <c r="T20" t="s">
        <v>405</v>
      </c>
      <c r="V20" t="s">
        <v>405</v>
      </c>
      <c r="AB20" t="s">
        <v>109</v>
      </c>
      <c r="AC20" t="s">
        <v>109</v>
      </c>
      <c r="AD20" t="s">
        <v>430</v>
      </c>
      <c r="AE20">
        <v>0</v>
      </c>
      <c r="AF20" s="8" t="s">
        <v>109</v>
      </c>
      <c r="AG20" t="s">
        <v>109</v>
      </c>
      <c r="AH20" t="s">
        <v>430</v>
      </c>
      <c r="AI20">
        <v>0</v>
      </c>
      <c r="AK20">
        <v>22</v>
      </c>
      <c r="AL20" t="s">
        <v>397</v>
      </c>
      <c r="AM20" s="2">
        <v>12.6</v>
      </c>
      <c r="AN20" s="2">
        <v>12</v>
      </c>
      <c r="AO20" s="2">
        <v>1.2E-2</v>
      </c>
      <c r="AP20" s="2">
        <v>65.22</v>
      </c>
      <c r="AQ20" s="2">
        <v>6.522E-2</v>
      </c>
    </row>
    <row r="21" spans="1:43" x14ac:dyDescent="0.25">
      <c r="A21">
        <v>90236</v>
      </c>
      <c r="B21" t="s">
        <v>221</v>
      </c>
      <c r="C21" s="1">
        <v>41666</v>
      </c>
      <c r="D21" s="11">
        <v>2014</v>
      </c>
      <c r="E21" s="11">
        <v>1</v>
      </c>
      <c r="F21" t="s">
        <v>20</v>
      </c>
      <c r="H21" t="s">
        <v>157</v>
      </c>
      <c r="I21" t="s">
        <v>158</v>
      </c>
      <c r="J21">
        <v>7703666894</v>
      </c>
      <c r="K21" t="s">
        <v>159</v>
      </c>
      <c r="L21" t="s">
        <v>174</v>
      </c>
      <c r="M21" t="s">
        <v>27</v>
      </c>
      <c r="N21" t="s">
        <v>28</v>
      </c>
      <c r="O21" t="s">
        <v>50</v>
      </c>
      <c r="P21" t="s">
        <v>25</v>
      </c>
      <c r="Q21" t="s">
        <v>222</v>
      </c>
      <c r="R21">
        <f t="shared" si="0"/>
        <v>0</v>
      </c>
      <c r="S21" t="s">
        <v>406</v>
      </c>
      <c r="T21" t="s">
        <v>405</v>
      </c>
      <c r="V21" t="s">
        <v>405</v>
      </c>
      <c r="AB21" t="s">
        <v>160</v>
      </c>
      <c r="AC21" t="s">
        <v>160</v>
      </c>
      <c r="AD21" t="s">
        <v>157</v>
      </c>
      <c r="AE21">
        <v>0</v>
      </c>
      <c r="AF21" t="s">
        <v>161</v>
      </c>
      <c r="AG21" t="s">
        <v>161</v>
      </c>
      <c r="AH21" t="s">
        <v>161</v>
      </c>
      <c r="AI21">
        <v>1</v>
      </c>
      <c r="AK21">
        <v>1</v>
      </c>
      <c r="AL21" t="s">
        <v>397</v>
      </c>
      <c r="AM21" s="2">
        <v>3370.06</v>
      </c>
      <c r="AN21" s="2">
        <v>3361.91</v>
      </c>
      <c r="AO21" s="2">
        <v>3.36191</v>
      </c>
      <c r="AP21" s="2">
        <v>26564.02</v>
      </c>
      <c r="AQ21" s="2">
        <v>26.564019999999999</v>
      </c>
    </row>
    <row r="22" spans="1:43" x14ac:dyDescent="0.25">
      <c r="A22">
        <v>90809</v>
      </c>
      <c r="B22" t="s">
        <v>223</v>
      </c>
      <c r="C22" s="1">
        <v>41663</v>
      </c>
      <c r="D22" s="11">
        <v>2014</v>
      </c>
      <c r="E22" s="11">
        <v>1</v>
      </c>
      <c r="F22" t="s">
        <v>49</v>
      </c>
      <c r="G22">
        <v>7705467710</v>
      </c>
      <c r="H22" t="s">
        <v>143</v>
      </c>
      <c r="I22" t="s">
        <v>150</v>
      </c>
      <c r="K22" t="s">
        <v>151</v>
      </c>
      <c r="L22" t="s">
        <v>152</v>
      </c>
      <c r="N22" t="s">
        <v>50</v>
      </c>
      <c r="O22" t="s">
        <v>40</v>
      </c>
      <c r="P22" t="s">
        <v>29</v>
      </c>
      <c r="Q22" t="s">
        <v>224</v>
      </c>
      <c r="R22">
        <f t="shared" si="0"/>
        <v>0</v>
      </c>
      <c r="S22" t="s">
        <v>406</v>
      </c>
      <c r="T22" t="s">
        <v>405</v>
      </c>
      <c r="V22" t="s">
        <v>405</v>
      </c>
      <c r="AB22" t="s">
        <v>225</v>
      </c>
      <c r="AC22" t="s">
        <v>493</v>
      </c>
      <c r="AD22" t="s">
        <v>495</v>
      </c>
      <c r="AE22">
        <v>1</v>
      </c>
      <c r="AF22" t="s">
        <v>226</v>
      </c>
      <c r="AG22" t="s">
        <v>226</v>
      </c>
      <c r="AH22" t="s">
        <v>430</v>
      </c>
      <c r="AI22">
        <v>0</v>
      </c>
      <c r="AK22">
        <v>4</v>
      </c>
      <c r="AL22" t="s">
        <v>397</v>
      </c>
      <c r="AM22" s="2">
        <v>1330</v>
      </c>
      <c r="AN22" s="2">
        <v>1284</v>
      </c>
      <c r="AO22" s="2">
        <v>1.284</v>
      </c>
      <c r="AP22" s="2">
        <v>11905.23</v>
      </c>
      <c r="AQ22" s="2">
        <v>11.90523</v>
      </c>
    </row>
    <row r="23" spans="1:43" x14ac:dyDescent="0.25">
      <c r="A23">
        <v>90810</v>
      </c>
      <c r="B23" t="s">
        <v>227</v>
      </c>
      <c r="C23" s="1">
        <v>41661</v>
      </c>
      <c r="D23" s="11">
        <v>2014</v>
      </c>
      <c r="E23" s="11">
        <v>1</v>
      </c>
      <c r="F23" t="s">
        <v>49</v>
      </c>
      <c r="G23">
        <v>2507004990</v>
      </c>
      <c r="H23" t="s">
        <v>228</v>
      </c>
      <c r="I23" t="s">
        <v>229</v>
      </c>
      <c r="K23" t="s">
        <v>230</v>
      </c>
      <c r="L23" t="s">
        <v>231</v>
      </c>
      <c r="N23" t="s">
        <v>50</v>
      </c>
      <c r="O23" t="s">
        <v>149</v>
      </c>
      <c r="P23" t="s">
        <v>22</v>
      </c>
      <c r="Q23" t="s">
        <v>232</v>
      </c>
      <c r="R23">
        <f t="shared" ref="R23:R54" si="1">IF(ISERROR(FIND(R$1,Q23,1)),0,1)</f>
        <v>0</v>
      </c>
      <c r="S23" t="s">
        <v>406</v>
      </c>
      <c r="T23" t="s">
        <v>405</v>
      </c>
      <c r="V23" t="s">
        <v>405</v>
      </c>
      <c r="AB23" t="s">
        <v>233</v>
      </c>
      <c r="AC23" t="s">
        <v>233</v>
      </c>
      <c r="AD23" t="s">
        <v>430</v>
      </c>
      <c r="AE23">
        <v>0</v>
      </c>
      <c r="AF23" s="8" t="s">
        <v>233</v>
      </c>
      <c r="AG23" t="s">
        <v>233</v>
      </c>
      <c r="AH23" t="s">
        <v>430</v>
      </c>
      <c r="AI23">
        <v>0</v>
      </c>
      <c r="AK23">
        <v>1</v>
      </c>
      <c r="AL23" t="s">
        <v>397</v>
      </c>
      <c r="AM23" s="2">
        <v>20676.599999999999</v>
      </c>
      <c r="AN23" s="2">
        <v>19835.400000000001</v>
      </c>
      <c r="AO23" s="2">
        <v>19.8354</v>
      </c>
      <c r="AP23" s="2">
        <v>31736.639999999999</v>
      </c>
      <c r="AQ23" s="2">
        <v>31.736639999999998</v>
      </c>
    </row>
    <row r="24" spans="1:43" x14ac:dyDescent="0.25">
      <c r="A24">
        <v>93858</v>
      </c>
      <c r="B24" t="s">
        <v>234</v>
      </c>
      <c r="C24" s="1">
        <v>41677</v>
      </c>
      <c r="D24" s="11">
        <v>2014</v>
      </c>
      <c r="E24" s="11">
        <v>2</v>
      </c>
      <c r="F24" t="s">
        <v>20</v>
      </c>
      <c r="H24" t="s">
        <v>184</v>
      </c>
      <c r="I24" t="s">
        <v>185</v>
      </c>
      <c r="J24">
        <v>7729569817</v>
      </c>
      <c r="K24" t="s">
        <v>186</v>
      </c>
      <c r="L24" t="s">
        <v>187</v>
      </c>
      <c r="M24" t="s">
        <v>31</v>
      </c>
      <c r="N24" t="s">
        <v>33</v>
      </c>
      <c r="O24" t="s">
        <v>50</v>
      </c>
      <c r="P24" t="s">
        <v>25</v>
      </c>
      <c r="Q24" t="s">
        <v>235</v>
      </c>
      <c r="R24">
        <f t="shared" si="1"/>
        <v>0</v>
      </c>
      <c r="S24" t="s">
        <v>406</v>
      </c>
      <c r="T24" t="s">
        <v>405</v>
      </c>
      <c r="V24" t="s">
        <v>405</v>
      </c>
      <c r="AB24" t="s">
        <v>188</v>
      </c>
      <c r="AC24" t="s">
        <v>188</v>
      </c>
      <c r="AD24" t="s">
        <v>189</v>
      </c>
      <c r="AE24">
        <v>0</v>
      </c>
      <c r="AF24" t="s">
        <v>189</v>
      </c>
      <c r="AG24" t="s">
        <v>189</v>
      </c>
      <c r="AH24" t="s">
        <v>189</v>
      </c>
      <c r="AI24">
        <v>1</v>
      </c>
      <c r="AK24">
        <v>1</v>
      </c>
      <c r="AL24" t="s">
        <v>397</v>
      </c>
      <c r="AM24" s="2">
        <v>15518.12</v>
      </c>
      <c r="AN24" s="2">
        <v>15091.02</v>
      </c>
      <c r="AO24" s="2">
        <v>15.09102</v>
      </c>
      <c r="AP24" s="2">
        <v>81105.570000000007</v>
      </c>
      <c r="AQ24" s="2">
        <v>81.10557</v>
      </c>
    </row>
    <row r="25" spans="1:43" x14ac:dyDescent="0.25">
      <c r="A25">
        <v>93859</v>
      </c>
      <c r="B25" t="s">
        <v>236</v>
      </c>
      <c r="C25" s="1">
        <v>41675</v>
      </c>
      <c r="D25" s="11">
        <v>2014</v>
      </c>
      <c r="E25" s="11">
        <v>2</v>
      </c>
      <c r="F25" t="s">
        <v>20</v>
      </c>
      <c r="H25" t="s">
        <v>144</v>
      </c>
      <c r="I25" t="s">
        <v>145</v>
      </c>
      <c r="J25">
        <v>7702664439</v>
      </c>
      <c r="K25" t="s">
        <v>146</v>
      </c>
      <c r="L25" t="s">
        <v>147</v>
      </c>
      <c r="M25" t="s">
        <v>24</v>
      </c>
      <c r="N25" t="s">
        <v>24</v>
      </c>
      <c r="O25" t="s">
        <v>50</v>
      </c>
      <c r="P25" t="s">
        <v>25</v>
      </c>
      <c r="Q25" t="s">
        <v>237</v>
      </c>
      <c r="R25">
        <f t="shared" si="1"/>
        <v>0</v>
      </c>
      <c r="S25" t="s">
        <v>406</v>
      </c>
      <c r="T25" t="s">
        <v>405</v>
      </c>
      <c r="V25" t="s">
        <v>405</v>
      </c>
      <c r="AB25" t="s">
        <v>413</v>
      </c>
      <c r="AC25" t="s">
        <v>413</v>
      </c>
      <c r="AD25" t="s">
        <v>430</v>
      </c>
      <c r="AE25">
        <v>0</v>
      </c>
      <c r="AF25" t="s">
        <v>148</v>
      </c>
      <c r="AG25" t="s">
        <v>148</v>
      </c>
      <c r="AH25" t="s">
        <v>430</v>
      </c>
      <c r="AI25">
        <v>0</v>
      </c>
      <c r="AK25">
        <v>5</v>
      </c>
      <c r="AL25" t="s">
        <v>397</v>
      </c>
      <c r="AM25" s="2">
        <v>564.72</v>
      </c>
      <c r="AN25" s="2">
        <v>561.6</v>
      </c>
      <c r="AO25" s="2">
        <v>0.56159999999999999</v>
      </c>
      <c r="AP25" s="2">
        <v>3877.33</v>
      </c>
      <c r="AQ25" s="2">
        <v>3.8773299999999997</v>
      </c>
    </row>
    <row r="26" spans="1:43" x14ac:dyDescent="0.25">
      <c r="A26">
        <v>93860</v>
      </c>
      <c r="B26" t="s">
        <v>238</v>
      </c>
      <c r="C26" s="1">
        <v>41673</v>
      </c>
      <c r="D26" s="11">
        <v>2014</v>
      </c>
      <c r="E26" s="11">
        <v>2</v>
      </c>
      <c r="F26" t="s">
        <v>20</v>
      </c>
      <c r="H26" t="s">
        <v>165</v>
      </c>
      <c r="I26" t="s">
        <v>166</v>
      </c>
      <c r="J26">
        <v>7725767053</v>
      </c>
      <c r="K26" t="s">
        <v>167</v>
      </c>
      <c r="L26" t="s">
        <v>168</v>
      </c>
      <c r="M26" t="s">
        <v>60</v>
      </c>
      <c r="N26" t="s">
        <v>60</v>
      </c>
      <c r="O26" t="s">
        <v>50</v>
      </c>
      <c r="P26" t="s">
        <v>29</v>
      </c>
      <c r="Q26" t="s">
        <v>239</v>
      </c>
      <c r="R26">
        <f t="shared" si="1"/>
        <v>0</v>
      </c>
      <c r="S26" t="s">
        <v>406</v>
      </c>
      <c r="T26" t="s">
        <v>405</v>
      </c>
      <c r="V26" t="s">
        <v>405</v>
      </c>
      <c r="AB26" t="s">
        <v>414</v>
      </c>
      <c r="AC26" t="s">
        <v>491</v>
      </c>
      <c r="AD26" t="s">
        <v>430</v>
      </c>
      <c r="AE26">
        <v>0</v>
      </c>
      <c r="AF26" s="8" t="s">
        <v>414</v>
      </c>
      <c r="AG26" t="s">
        <v>414</v>
      </c>
      <c r="AH26" t="s">
        <v>430</v>
      </c>
      <c r="AI26">
        <v>0</v>
      </c>
      <c r="AK26">
        <v>11</v>
      </c>
      <c r="AL26" t="s">
        <v>397</v>
      </c>
      <c r="AM26" s="2">
        <v>947.9</v>
      </c>
      <c r="AN26" s="2">
        <v>922.8</v>
      </c>
      <c r="AO26" s="2">
        <v>0.92279999999999995</v>
      </c>
      <c r="AP26" s="2">
        <v>6954.36</v>
      </c>
      <c r="AQ26" s="2">
        <v>6.9543599999999994</v>
      </c>
    </row>
    <row r="27" spans="1:43" x14ac:dyDescent="0.25">
      <c r="A27">
        <v>94646</v>
      </c>
      <c r="B27" t="s">
        <v>248</v>
      </c>
      <c r="C27" s="1">
        <v>41684</v>
      </c>
      <c r="D27" s="11">
        <v>2014</v>
      </c>
      <c r="E27" s="11">
        <v>2</v>
      </c>
      <c r="F27" t="s">
        <v>49</v>
      </c>
      <c r="G27">
        <v>228400322693</v>
      </c>
      <c r="H27" t="s">
        <v>164</v>
      </c>
      <c r="I27" t="s">
        <v>249</v>
      </c>
      <c r="K27" t="s">
        <v>162</v>
      </c>
      <c r="L27" t="s">
        <v>163</v>
      </c>
      <c r="N27" t="s">
        <v>50</v>
      </c>
      <c r="O27" t="s">
        <v>42</v>
      </c>
      <c r="P27" t="s">
        <v>29</v>
      </c>
      <c r="Q27" t="s">
        <v>250</v>
      </c>
      <c r="R27">
        <f t="shared" si="1"/>
        <v>0</v>
      </c>
      <c r="S27" t="s">
        <v>406</v>
      </c>
      <c r="T27" t="s">
        <v>405</v>
      </c>
      <c r="V27" t="s">
        <v>405</v>
      </c>
      <c r="AB27" t="s">
        <v>251</v>
      </c>
      <c r="AC27" t="s">
        <v>251</v>
      </c>
      <c r="AD27" t="s">
        <v>251</v>
      </c>
      <c r="AE27">
        <v>0</v>
      </c>
      <c r="AF27" s="8" t="s">
        <v>251</v>
      </c>
      <c r="AG27" t="s">
        <v>251</v>
      </c>
      <c r="AH27" t="s">
        <v>251</v>
      </c>
      <c r="AI27">
        <v>1</v>
      </c>
      <c r="AK27">
        <v>1</v>
      </c>
      <c r="AL27" t="s">
        <v>397</v>
      </c>
      <c r="AM27" s="2">
        <v>15747</v>
      </c>
      <c r="AN27" s="2">
        <v>15747</v>
      </c>
      <c r="AO27" s="2">
        <v>15.747</v>
      </c>
      <c r="AP27" s="2">
        <v>47241</v>
      </c>
      <c r="AQ27" s="2">
        <v>47.241</v>
      </c>
    </row>
    <row r="28" spans="1:43" x14ac:dyDescent="0.25">
      <c r="A28">
        <v>94647</v>
      </c>
      <c r="B28" t="s">
        <v>252</v>
      </c>
      <c r="C28" s="1">
        <v>41682</v>
      </c>
      <c r="D28" s="11">
        <v>2014</v>
      </c>
      <c r="E28" s="11">
        <v>2</v>
      </c>
      <c r="F28" t="s">
        <v>49</v>
      </c>
      <c r="H28" t="s">
        <v>253</v>
      </c>
      <c r="I28" t="s">
        <v>254</v>
      </c>
      <c r="K28" t="s">
        <v>253</v>
      </c>
      <c r="L28" t="s">
        <v>255</v>
      </c>
      <c r="N28" t="s">
        <v>50</v>
      </c>
      <c r="O28" t="s">
        <v>53</v>
      </c>
      <c r="Q28" t="s">
        <v>202</v>
      </c>
      <c r="R28">
        <f t="shared" si="1"/>
        <v>0</v>
      </c>
      <c r="S28" t="s">
        <v>406</v>
      </c>
      <c r="T28" t="s">
        <v>405</v>
      </c>
      <c r="V28" t="s">
        <v>405</v>
      </c>
      <c r="AB28" t="s">
        <v>256</v>
      </c>
      <c r="AC28" t="s">
        <v>256</v>
      </c>
      <c r="AD28" t="s">
        <v>430</v>
      </c>
      <c r="AE28">
        <v>0</v>
      </c>
      <c r="AF28" s="8" t="s">
        <v>256</v>
      </c>
      <c r="AG28" t="s">
        <v>256</v>
      </c>
      <c r="AH28" t="s">
        <v>430</v>
      </c>
      <c r="AI28">
        <v>0</v>
      </c>
      <c r="AK28">
        <v>1</v>
      </c>
      <c r="AL28" t="s">
        <v>397</v>
      </c>
      <c r="AM28" s="2">
        <v>5255</v>
      </c>
      <c r="AN28" s="2">
        <v>5000</v>
      </c>
      <c r="AO28" s="2">
        <v>5</v>
      </c>
      <c r="AP28" s="2">
        <v>12932.37</v>
      </c>
      <c r="AQ28" s="2">
        <v>12.932370000000001</v>
      </c>
    </row>
    <row r="29" spans="1:43" x14ac:dyDescent="0.25">
      <c r="A29">
        <v>94648</v>
      </c>
      <c r="B29" t="s">
        <v>257</v>
      </c>
      <c r="C29" s="1">
        <v>41677</v>
      </c>
      <c r="D29" s="11">
        <v>2014</v>
      </c>
      <c r="E29" s="11">
        <v>2</v>
      </c>
      <c r="F29" t="s">
        <v>49</v>
      </c>
      <c r="G29">
        <v>2507004990</v>
      </c>
      <c r="H29" t="s">
        <v>228</v>
      </c>
      <c r="I29" t="s">
        <v>229</v>
      </c>
      <c r="K29" t="s">
        <v>230</v>
      </c>
      <c r="L29" t="s">
        <v>231</v>
      </c>
      <c r="N29" t="s">
        <v>50</v>
      </c>
      <c r="O29" t="s">
        <v>149</v>
      </c>
      <c r="P29" t="s">
        <v>22</v>
      </c>
      <c r="Q29" t="s">
        <v>258</v>
      </c>
      <c r="R29">
        <f t="shared" si="1"/>
        <v>0</v>
      </c>
      <c r="S29" t="s">
        <v>406</v>
      </c>
      <c r="T29" t="s">
        <v>405</v>
      </c>
      <c r="V29" t="s">
        <v>405</v>
      </c>
      <c r="AB29" t="s">
        <v>259</v>
      </c>
      <c r="AC29" t="s">
        <v>259</v>
      </c>
      <c r="AD29" t="s">
        <v>430</v>
      </c>
      <c r="AE29">
        <v>0</v>
      </c>
      <c r="AF29" s="8" t="s">
        <v>259</v>
      </c>
      <c r="AG29" t="s">
        <v>259</v>
      </c>
      <c r="AH29" t="s">
        <v>430</v>
      </c>
      <c r="AI29">
        <v>0</v>
      </c>
      <c r="AK29">
        <v>1</v>
      </c>
      <c r="AL29" t="s">
        <v>397</v>
      </c>
      <c r="AM29" s="2">
        <v>25524</v>
      </c>
      <c r="AN29" s="2">
        <v>24488</v>
      </c>
      <c r="AO29" s="2">
        <v>24.488</v>
      </c>
      <c r="AP29" s="2">
        <v>39180.800000000003</v>
      </c>
      <c r="AQ29" s="2">
        <v>39.180800000000005</v>
      </c>
    </row>
    <row r="30" spans="1:43" x14ac:dyDescent="0.25">
      <c r="A30">
        <v>94649</v>
      </c>
      <c r="B30" t="s">
        <v>247</v>
      </c>
      <c r="C30" s="1">
        <v>41676</v>
      </c>
      <c r="D30" s="11">
        <v>2014</v>
      </c>
      <c r="E30" s="11">
        <v>2</v>
      </c>
      <c r="F30" t="s">
        <v>49</v>
      </c>
      <c r="H30" t="s">
        <v>190</v>
      </c>
      <c r="I30" t="s">
        <v>191</v>
      </c>
      <c r="K30" t="s">
        <v>190</v>
      </c>
      <c r="L30" t="s">
        <v>192</v>
      </c>
      <c r="N30" t="s">
        <v>50</v>
      </c>
      <c r="O30" t="s">
        <v>53</v>
      </c>
      <c r="Q30" t="s">
        <v>260</v>
      </c>
      <c r="R30">
        <f t="shared" si="1"/>
        <v>0</v>
      </c>
      <c r="S30" t="s">
        <v>406</v>
      </c>
      <c r="T30" t="s">
        <v>405</v>
      </c>
      <c r="V30" t="s">
        <v>405</v>
      </c>
      <c r="AB30" t="s">
        <v>173</v>
      </c>
      <c r="AC30" t="s">
        <v>173</v>
      </c>
      <c r="AD30" t="s">
        <v>430</v>
      </c>
      <c r="AE30">
        <v>0</v>
      </c>
      <c r="AF30" s="8" t="s">
        <v>173</v>
      </c>
      <c r="AG30" t="s">
        <v>173</v>
      </c>
      <c r="AH30" t="s">
        <v>430</v>
      </c>
      <c r="AI30">
        <v>0</v>
      </c>
      <c r="AK30">
        <v>11</v>
      </c>
      <c r="AL30" t="s">
        <v>397</v>
      </c>
      <c r="AM30" s="2">
        <v>157.5</v>
      </c>
      <c r="AN30" s="2">
        <v>150</v>
      </c>
      <c r="AO30" s="2">
        <v>0.15</v>
      </c>
      <c r="AP30" s="2">
        <v>677.93</v>
      </c>
      <c r="AQ30" s="2">
        <v>0.67792999999999992</v>
      </c>
    </row>
    <row r="31" spans="1:43" x14ac:dyDescent="0.25">
      <c r="A31">
        <v>94650</v>
      </c>
      <c r="B31" t="s">
        <v>245</v>
      </c>
      <c r="C31" s="1">
        <v>41676</v>
      </c>
      <c r="D31" s="11">
        <v>2014</v>
      </c>
      <c r="E31" s="11">
        <v>2</v>
      </c>
      <c r="F31" t="s">
        <v>49</v>
      </c>
      <c r="G31">
        <v>2508007948</v>
      </c>
      <c r="H31" t="s">
        <v>177</v>
      </c>
      <c r="I31" t="s">
        <v>178</v>
      </c>
      <c r="K31" t="s">
        <v>246</v>
      </c>
      <c r="L31" t="s">
        <v>179</v>
      </c>
      <c r="N31" t="s">
        <v>50</v>
      </c>
      <c r="O31" t="s">
        <v>430</v>
      </c>
      <c r="Q31" t="s">
        <v>261</v>
      </c>
      <c r="R31">
        <f t="shared" si="1"/>
        <v>0</v>
      </c>
      <c r="S31" t="s">
        <v>406</v>
      </c>
      <c r="T31" t="s">
        <v>405</v>
      </c>
      <c r="V31" t="s">
        <v>405</v>
      </c>
      <c r="AB31" t="s">
        <v>180</v>
      </c>
      <c r="AC31" t="s">
        <v>430</v>
      </c>
      <c r="AD31" t="s">
        <v>430</v>
      </c>
      <c r="AE31">
        <v>0</v>
      </c>
      <c r="AF31" s="8" t="s">
        <v>180</v>
      </c>
      <c r="AG31" t="s">
        <v>180</v>
      </c>
      <c r="AH31" t="s">
        <v>430</v>
      </c>
      <c r="AI31">
        <v>0</v>
      </c>
      <c r="AK31">
        <v>99</v>
      </c>
      <c r="AL31" t="s">
        <v>397</v>
      </c>
      <c r="AM31" s="2">
        <v>10</v>
      </c>
      <c r="AN31" s="2">
        <v>9</v>
      </c>
      <c r="AO31" s="2">
        <v>8.9999999999999993E-3</v>
      </c>
      <c r="AP31" s="2">
        <v>56.25</v>
      </c>
      <c r="AQ31" s="2">
        <v>5.6250000000000001E-2</v>
      </c>
    </row>
    <row r="32" spans="1:43" x14ac:dyDescent="0.25">
      <c r="A32">
        <v>94651</v>
      </c>
      <c r="B32" t="s">
        <v>262</v>
      </c>
      <c r="C32" s="1">
        <v>41674</v>
      </c>
      <c r="D32" s="11">
        <v>2014</v>
      </c>
      <c r="E32" s="11">
        <v>2</v>
      </c>
      <c r="F32" t="s">
        <v>49</v>
      </c>
      <c r="G32">
        <v>5948036180</v>
      </c>
      <c r="H32" t="s">
        <v>263</v>
      </c>
      <c r="I32" t="s">
        <v>264</v>
      </c>
      <c r="K32" t="s">
        <v>154</v>
      </c>
      <c r="L32" t="s">
        <v>155</v>
      </c>
      <c r="N32" t="s">
        <v>50</v>
      </c>
      <c r="O32" t="s">
        <v>53</v>
      </c>
      <c r="P32" t="s">
        <v>29</v>
      </c>
      <c r="Q32" t="s">
        <v>265</v>
      </c>
      <c r="R32">
        <f t="shared" si="1"/>
        <v>0</v>
      </c>
      <c r="S32" t="s">
        <v>406</v>
      </c>
      <c r="T32" t="s">
        <v>405</v>
      </c>
      <c r="V32" t="s">
        <v>405</v>
      </c>
      <c r="AB32" t="s">
        <v>407</v>
      </c>
      <c r="AC32" t="s">
        <v>407</v>
      </c>
      <c r="AD32" t="s">
        <v>420</v>
      </c>
      <c r="AE32">
        <v>1</v>
      </c>
      <c r="AF32" t="s">
        <v>116</v>
      </c>
      <c r="AG32" t="s">
        <v>116</v>
      </c>
      <c r="AH32" t="s">
        <v>430</v>
      </c>
      <c r="AI32">
        <v>0</v>
      </c>
      <c r="AK32">
        <v>1</v>
      </c>
      <c r="AL32" t="s">
        <v>397</v>
      </c>
      <c r="AM32" s="2">
        <v>106.756</v>
      </c>
      <c r="AN32" s="2">
        <v>90</v>
      </c>
      <c r="AO32" s="2">
        <v>0.09</v>
      </c>
      <c r="AP32" s="2">
        <v>1381.62</v>
      </c>
      <c r="AQ32" s="2">
        <v>1.3816199999999998</v>
      </c>
    </row>
    <row r="33" spans="1:43" x14ac:dyDescent="0.25">
      <c r="A33">
        <v>94652</v>
      </c>
      <c r="B33" t="s">
        <v>240</v>
      </c>
      <c r="C33" s="1">
        <v>41672</v>
      </c>
      <c r="D33" s="11">
        <v>2014</v>
      </c>
      <c r="E33" s="11">
        <v>2</v>
      </c>
      <c r="F33" t="s">
        <v>49</v>
      </c>
      <c r="G33">
        <v>5190010797</v>
      </c>
      <c r="H33" t="s">
        <v>241</v>
      </c>
      <c r="I33" t="s">
        <v>242</v>
      </c>
      <c r="K33" t="s">
        <v>243</v>
      </c>
      <c r="L33" t="s">
        <v>244</v>
      </c>
      <c r="N33" t="s">
        <v>50</v>
      </c>
      <c r="O33" t="s">
        <v>50</v>
      </c>
      <c r="P33" t="s">
        <v>38</v>
      </c>
      <c r="Q33" t="s">
        <v>266</v>
      </c>
      <c r="R33">
        <f t="shared" si="1"/>
        <v>0</v>
      </c>
      <c r="S33" t="s">
        <v>406</v>
      </c>
      <c r="T33" t="s">
        <v>405</v>
      </c>
      <c r="V33" t="s">
        <v>405</v>
      </c>
      <c r="AB33" t="s">
        <v>419</v>
      </c>
      <c r="AC33" t="s">
        <v>419</v>
      </c>
      <c r="AD33" t="s">
        <v>430</v>
      </c>
      <c r="AE33">
        <v>0</v>
      </c>
      <c r="AF33" s="8" t="s">
        <v>419</v>
      </c>
      <c r="AG33" t="s">
        <v>419</v>
      </c>
      <c r="AH33" t="s">
        <v>430</v>
      </c>
      <c r="AI33">
        <v>0</v>
      </c>
      <c r="AK33">
        <v>119</v>
      </c>
      <c r="AL33" t="s">
        <v>397</v>
      </c>
      <c r="AM33" s="2">
        <v>10.8</v>
      </c>
      <c r="AN33" s="2">
        <v>10.199999999999999</v>
      </c>
      <c r="AO33" s="2">
        <v>1.0199999999999999E-2</v>
      </c>
      <c r="AP33" s="2">
        <v>87.39</v>
      </c>
      <c r="AQ33" s="2">
        <v>8.7389999999999995E-2</v>
      </c>
    </row>
    <row r="34" spans="1:43" x14ac:dyDescent="0.25">
      <c r="A34">
        <v>146393</v>
      </c>
      <c r="B34" t="s">
        <v>286</v>
      </c>
      <c r="C34" s="1">
        <v>42017</v>
      </c>
      <c r="D34" s="11">
        <v>2015</v>
      </c>
      <c r="E34" s="11">
        <v>1</v>
      </c>
      <c r="F34" t="s">
        <v>49</v>
      </c>
      <c r="G34">
        <v>4101000269</v>
      </c>
      <c r="H34" t="s">
        <v>200</v>
      </c>
      <c r="I34" t="s">
        <v>201</v>
      </c>
      <c r="K34" t="s">
        <v>280</v>
      </c>
      <c r="L34" t="s">
        <v>281</v>
      </c>
      <c r="M34" t="s">
        <v>50</v>
      </c>
      <c r="N34" t="s">
        <v>50</v>
      </c>
      <c r="O34" t="s">
        <v>36</v>
      </c>
      <c r="Q34" t="s">
        <v>287</v>
      </c>
      <c r="R34">
        <f t="shared" si="1"/>
        <v>0</v>
      </c>
      <c r="S34" t="s">
        <v>406</v>
      </c>
      <c r="T34" t="s">
        <v>405</v>
      </c>
      <c r="V34" t="s">
        <v>405</v>
      </c>
      <c r="AB34" t="s">
        <v>175</v>
      </c>
      <c r="AC34" t="s">
        <v>430</v>
      </c>
      <c r="AD34" t="s">
        <v>430</v>
      </c>
      <c r="AE34">
        <v>0</v>
      </c>
      <c r="AF34" s="8" t="s">
        <v>175</v>
      </c>
      <c r="AG34" t="s">
        <v>175</v>
      </c>
      <c r="AH34" t="s">
        <v>430</v>
      </c>
      <c r="AI34">
        <v>0</v>
      </c>
      <c r="AK34">
        <v>20</v>
      </c>
      <c r="AL34" t="s">
        <v>397</v>
      </c>
      <c r="AM34" s="2">
        <v>1.5</v>
      </c>
      <c r="AN34" s="2">
        <v>1</v>
      </c>
      <c r="AO34" s="2">
        <v>1E-3</v>
      </c>
      <c r="AP34" s="2">
        <v>5.42</v>
      </c>
      <c r="AQ34" s="2">
        <v>5.4200000000000003E-3</v>
      </c>
    </row>
    <row r="35" spans="1:43" x14ac:dyDescent="0.25">
      <c r="A35">
        <v>146401</v>
      </c>
      <c r="B35" t="s">
        <v>288</v>
      </c>
      <c r="C35" s="1">
        <v>42017</v>
      </c>
      <c r="D35" s="11">
        <v>2015</v>
      </c>
      <c r="E35" s="11">
        <v>1</v>
      </c>
      <c r="F35" t="s">
        <v>49</v>
      </c>
      <c r="G35">
        <v>2537084552</v>
      </c>
      <c r="H35" t="s">
        <v>289</v>
      </c>
      <c r="I35" t="s">
        <v>290</v>
      </c>
      <c r="K35" t="s">
        <v>291</v>
      </c>
      <c r="L35" t="s">
        <v>292</v>
      </c>
      <c r="M35" t="s">
        <v>50</v>
      </c>
      <c r="N35" t="s">
        <v>50</v>
      </c>
      <c r="O35" t="s">
        <v>149</v>
      </c>
      <c r="P35" t="s">
        <v>29</v>
      </c>
      <c r="Q35" t="s">
        <v>293</v>
      </c>
      <c r="R35">
        <f t="shared" si="1"/>
        <v>0</v>
      </c>
      <c r="S35" t="s">
        <v>406</v>
      </c>
      <c r="T35" t="s">
        <v>405</v>
      </c>
      <c r="V35" t="s">
        <v>405</v>
      </c>
      <c r="AB35" t="s">
        <v>294</v>
      </c>
      <c r="AC35" t="s">
        <v>497</v>
      </c>
      <c r="AD35" t="s">
        <v>430</v>
      </c>
      <c r="AE35">
        <v>0</v>
      </c>
      <c r="AF35" t="s">
        <v>295</v>
      </c>
      <c r="AG35" t="s">
        <v>295</v>
      </c>
      <c r="AH35" t="s">
        <v>430</v>
      </c>
      <c r="AI35">
        <v>0</v>
      </c>
      <c r="AK35">
        <v>1</v>
      </c>
      <c r="AL35" t="s">
        <v>397</v>
      </c>
      <c r="AM35" s="2">
        <v>3150</v>
      </c>
      <c r="AN35" s="2">
        <v>3000</v>
      </c>
      <c r="AO35" s="2">
        <v>3</v>
      </c>
      <c r="AP35" s="2">
        <v>3000</v>
      </c>
      <c r="AQ35" s="2">
        <v>3</v>
      </c>
    </row>
    <row r="36" spans="1:43" x14ac:dyDescent="0.25">
      <c r="A36">
        <v>146574</v>
      </c>
      <c r="B36" t="s">
        <v>296</v>
      </c>
      <c r="C36" s="1">
        <v>42016</v>
      </c>
      <c r="D36" s="11">
        <v>2015</v>
      </c>
      <c r="E36" s="11">
        <v>1</v>
      </c>
      <c r="F36" t="s">
        <v>20</v>
      </c>
      <c r="H36" t="s">
        <v>297</v>
      </c>
      <c r="I36" t="s">
        <v>298</v>
      </c>
      <c r="J36">
        <v>5504111703</v>
      </c>
      <c r="K36" t="s">
        <v>299</v>
      </c>
      <c r="L36" t="s">
        <v>300</v>
      </c>
      <c r="M36" t="s">
        <v>278</v>
      </c>
      <c r="N36" t="s">
        <v>278</v>
      </c>
      <c r="O36" t="s">
        <v>50</v>
      </c>
      <c r="P36" t="s">
        <v>22</v>
      </c>
      <c r="Q36" t="s">
        <v>301</v>
      </c>
      <c r="R36">
        <f t="shared" si="1"/>
        <v>0</v>
      </c>
      <c r="S36" t="s">
        <v>406</v>
      </c>
      <c r="T36" t="s">
        <v>405</v>
      </c>
      <c r="V36" t="s">
        <v>405</v>
      </c>
      <c r="AB36" t="s">
        <v>302</v>
      </c>
      <c r="AC36" t="s">
        <v>498</v>
      </c>
      <c r="AD36" t="s">
        <v>430</v>
      </c>
      <c r="AE36">
        <v>0</v>
      </c>
      <c r="AF36" t="s">
        <v>429</v>
      </c>
      <c r="AG36" t="s">
        <v>429</v>
      </c>
      <c r="AH36" t="s">
        <v>430</v>
      </c>
      <c r="AI36">
        <v>0</v>
      </c>
      <c r="AK36">
        <v>7</v>
      </c>
      <c r="AL36" t="s">
        <v>397</v>
      </c>
      <c r="AM36" s="2">
        <v>4.8</v>
      </c>
      <c r="AN36" s="2">
        <v>3.75</v>
      </c>
      <c r="AO36" s="2">
        <v>3.7499999999999999E-3</v>
      </c>
      <c r="AP36" s="2">
        <v>52.23</v>
      </c>
      <c r="AQ36" s="2">
        <v>5.2229999999999999E-2</v>
      </c>
    </row>
    <row r="37" spans="1:43" x14ac:dyDescent="0.25">
      <c r="A37">
        <v>146599</v>
      </c>
      <c r="B37" t="s">
        <v>303</v>
      </c>
      <c r="C37" s="1">
        <v>42024</v>
      </c>
      <c r="D37" s="11">
        <v>2015</v>
      </c>
      <c r="E37" s="11">
        <v>1</v>
      </c>
      <c r="F37" t="s">
        <v>49</v>
      </c>
      <c r="G37">
        <v>508000427</v>
      </c>
      <c r="H37" t="s">
        <v>304</v>
      </c>
      <c r="I37" t="s">
        <v>305</v>
      </c>
      <c r="K37" t="s">
        <v>306</v>
      </c>
      <c r="L37" t="s">
        <v>307</v>
      </c>
      <c r="M37" t="s">
        <v>50</v>
      </c>
      <c r="N37" t="s">
        <v>50</v>
      </c>
      <c r="O37" t="s">
        <v>51</v>
      </c>
      <c r="P37" t="s">
        <v>23</v>
      </c>
      <c r="Q37" t="s">
        <v>308</v>
      </c>
      <c r="R37">
        <f t="shared" si="1"/>
        <v>0</v>
      </c>
      <c r="S37" t="s">
        <v>406</v>
      </c>
      <c r="T37" t="s">
        <v>405</v>
      </c>
      <c r="V37" t="s">
        <v>405</v>
      </c>
      <c r="AB37" t="s">
        <v>309</v>
      </c>
      <c r="AC37" t="s">
        <v>309</v>
      </c>
      <c r="AD37" t="s">
        <v>430</v>
      </c>
      <c r="AE37">
        <v>0</v>
      </c>
      <c r="AF37" s="8" t="s">
        <v>309</v>
      </c>
      <c r="AG37" t="s">
        <v>309</v>
      </c>
      <c r="AH37" t="s">
        <v>430</v>
      </c>
      <c r="AI37">
        <v>0</v>
      </c>
      <c r="AK37">
        <v>40</v>
      </c>
      <c r="AL37" t="s">
        <v>397</v>
      </c>
      <c r="AM37" s="2">
        <v>800</v>
      </c>
      <c r="AN37" s="2">
        <v>790</v>
      </c>
      <c r="AO37" s="2">
        <v>0.79</v>
      </c>
      <c r="AP37" s="2">
        <v>615.64</v>
      </c>
      <c r="AQ37" s="2">
        <v>0.61563999999999997</v>
      </c>
    </row>
    <row r="38" spans="1:43" x14ac:dyDescent="0.25">
      <c r="A38">
        <v>146699</v>
      </c>
      <c r="B38" t="s">
        <v>311</v>
      </c>
      <c r="C38" s="1">
        <v>42023</v>
      </c>
      <c r="D38" s="11">
        <v>2015</v>
      </c>
      <c r="E38" s="11">
        <v>1</v>
      </c>
      <c r="F38" t="s">
        <v>20</v>
      </c>
      <c r="H38" t="s">
        <v>165</v>
      </c>
      <c r="I38" t="s">
        <v>166</v>
      </c>
      <c r="J38">
        <v>7725767053</v>
      </c>
      <c r="K38" t="s">
        <v>167</v>
      </c>
      <c r="L38" t="s">
        <v>168</v>
      </c>
      <c r="M38" t="s">
        <v>60</v>
      </c>
      <c r="N38" t="s">
        <v>60</v>
      </c>
      <c r="O38" t="s">
        <v>50</v>
      </c>
      <c r="P38" t="s">
        <v>29</v>
      </c>
      <c r="Q38" t="s">
        <v>312</v>
      </c>
      <c r="R38">
        <f t="shared" si="1"/>
        <v>0</v>
      </c>
      <c r="S38" t="s">
        <v>406</v>
      </c>
      <c r="T38" t="s">
        <v>405</v>
      </c>
      <c r="V38" t="s">
        <v>405</v>
      </c>
      <c r="AB38" t="s">
        <v>421</v>
      </c>
      <c r="AC38" t="s">
        <v>494</v>
      </c>
      <c r="AD38" t="s">
        <v>430</v>
      </c>
      <c r="AE38">
        <v>0</v>
      </c>
      <c r="AF38" s="8" t="s">
        <v>421</v>
      </c>
      <c r="AG38" t="s">
        <v>421</v>
      </c>
      <c r="AH38" t="s">
        <v>430</v>
      </c>
      <c r="AI38">
        <v>0</v>
      </c>
      <c r="AK38">
        <v>11</v>
      </c>
      <c r="AL38" t="s">
        <v>397</v>
      </c>
      <c r="AM38" s="2">
        <v>132.44999999999999</v>
      </c>
      <c r="AN38" s="2">
        <v>127.8</v>
      </c>
      <c r="AO38" s="2">
        <v>0.1278</v>
      </c>
      <c r="AP38" s="2">
        <v>981.04</v>
      </c>
      <c r="AQ38" s="2">
        <v>0.98103999999999991</v>
      </c>
    </row>
    <row r="39" spans="1:43" x14ac:dyDescent="0.25">
      <c r="A39">
        <v>146844</v>
      </c>
      <c r="B39" t="s">
        <v>310</v>
      </c>
      <c r="C39" s="1">
        <v>42024</v>
      </c>
      <c r="D39" s="11">
        <v>2015</v>
      </c>
      <c r="E39" s="11">
        <v>1</v>
      </c>
      <c r="F39" t="s">
        <v>49</v>
      </c>
      <c r="G39">
        <v>5190107598</v>
      </c>
      <c r="H39" t="s">
        <v>58</v>
      </c>
      <c r="I39" t="s">
        <v>279</v>
      </c>
      <c r="K39" t="s">
        <v>283</v>
      </c>
      <c r="L39" t="s">
        <v>284</v>
      </c>
      <c r="M39" t="s">
        <v>50</v>
      </c>
      <c r="N39" s="12" t="s">
        <v>430</v>
      </c>
      <c r="O39" t="s">
        <v>59</v>
      </c>
      <c r="P39" t="s">
        <v>38</v>
      </c>
      <c r="Q39" t="s">
        <v>156</v>
      </c>
      <c r="R39">
        <f t="shared" si="1"/>
        <v>0</v>
      </c>
      <c r="S39" t="s">
        <v>406</v>
      </c>
      <c r="T39" t="s">
        <v>405</v>
      </c>
      <c r="V39" t="s">
        <v>405</v>
      </c>
      <c r="AB39" t="s">
        <v>271</v>
      </c>
      <c r="AC39" t="s">
        <v>271</v>
      </c>
      <c r="AD39" t="s">
        <v>271</v>
      </c>
      <c r="AE39">
        <v>1</v>
      </c>
      <c r="AF39" s="7" t="s">
        <v>392</v>
      </c>
      <c r="AG39" t="s">
        <v>392</v>
      </c>
      <c r="AH39" t="s">
        <v>430</v>
      </c>
      <c r="AI39">
        <v>0</v>
      </c>
      <c r="AK39">
        <v>60</v>
      </c>
      <c r="AL39" t="s">
        <v>397</v>
      </c>
      <c r="AM39" s="2">
        <v>25.76</v>
      </c>
      <c r="AN39" s="2">
        <v>24.96</v>
      </c>
      <c r="AO39" s="2">
        <v>2.496E-2</v>
      </c>
      <c r="AP39" s="2">
        <v>158.02000000000001</v>
      </c>
      <c r="AQ39" s="2">
        <v>0.15802000000000002</v>
      </c>
    </row>
    <row r="40" spans="1:43" x14ac:dyDescent="0.25">
      <c r="A40">
        <v>146847</v>
      </c>
      <c r="B40" t="s">
        <v>313</v>
      </c>
      <c r="C40" s="1">
        <v>42023</v>
      </c>
      <c r="D40" s="11">
        <v>2015</v>
      </c>
      <c r="E40" s="11">
        <v>1</v>
      </c>
      <c r="F40" t="s">
        <v>49</v>
      </c>
      <c r="G40">
        <v>2506010906</v>
      </c>
      <c r="H40" t="s">
        <v>193</v>
      </c>
      <c r="I40" t="s">
        <v>194</v>
      </c>
      <c r="K40" t="s">
        <v>195</v>
      </c>
      <c r="L40" t="s">
        <v>196</v>
      </c>
      <c r="M40" t="s">
        <v>50</v>
      </c>
      <c r="N40" t="s">
        <v>50</v>
      </c>
      <c r="O40" t="s">
        <v>149</v>
      </c>
      <c r="P40" t="s">
        <v>26</v>
      </c>
      <c r="Q40" t="s">
        <v>314</v>
      </c>
      <c r="R40">
        <f t="shared" si="1"/>
        <v>0</v>
      </c>
      <c r="S40" t="s">
        <v>406</v>
      </c>
      <c r="T40" t="s">
        <v>405</v>
      </c>
      <c r="V40" t="s">
        <v>405</v>
      </c>
      <c r="AB40" t="s">
        <v>315</v>
      </c>
      <c r="AC40" t="s">
        <v>315</v>
      </c>
      <c r="AD40" t="s">
        <v>430</v>
      </c>
      <c r="AE40">
        <v>0</v>
      </c>
      <c r="AF40" s="8" t="s">
        <v>315</v>
      </c>
      <c r="AG40" t="s">
        <v>315</v>
      </c>
      <c r="AH40" t="s">
        <v>430</v>
      </c>
      <c r="AI40">
        <v>0</v>
      </c>
      <c r="AK40">
        <v>1</v>
      </c>
      <c r="AL40" t="s">
        <v>397</v>
      </c>
      <c r="AM40" s="2">
        <v>22954.9</v>
      </c>
      <c r="AN40" s="2">
        <v>22005.7</v>
      </c>
      <c r="AO40" s="2">
        <v>22.005700000000001</v>
      </c>
      <c r="AP40" s="2">
        <v>50613.11</v>
      </c>
      <c r="AQ40" s="2">
        <v>50.613109999999999</v>
      </c>
    </row>
    <row r="41" spans="1:43" x14ac:dyDescent="0.25">
      <c r="A41">
        <v>146874</v>
      </c>
      <c r="B41" t="s">
        <v>316</v>
      </c>
      <c r="C41" s="1">
        <v>42026</v>
      </c>
      <c r="D41" s="11">
        <v>2015</v>
      </c>
      <c r="E41" s="11">
        <v>1</v>
      </c>
      <c r="F41" t="s">
        <v>49</v>
      </c>
      <c r="G41">
        <v>5047146741</v>
      </c>
      <c r="H41" t="s">
        <v>272</v>
      </c>
      <c r="I41" t="s">
        <v>273</v>
      </c>
      <c r="K41" t="s">
        <v>272</v>
      </c>
      <c r="L41" t="s">
        <v>274</v>
      </c>
      <c r="M41" t="s">
        <v>50</v>
      </c>
      <c r="N41" t="s">
        <v>50</v>
      </c>
      <c r="O41" t="s">
        <v>430</v>
      </c>
      <c r="Q41" t="s">
        <v>317</v>
      </c>
      <c r="R41">
        <f t="shared" si="1"/>
        <v>0</v>
      </c>
      <c r="S41" t="s">
        <v>406</v>
      </c>
      <c r="T41" t="s">
        <v>405</v>
      </c>
      <c r="V41" t="s">
        <v>405</v>
      </c>
      <c r="AB41" t="s">
        <v>424</v>
      </c>
      <c r="AC41" t="s">
        <v>424</v>
      </c>
      <c r="AD41" t="s">
        <v>338</v>
      </c>
      <c r="AE41">
        <v>0</v>
      </c>
      <c r="AF41" t="s">
        <v>276</v>
      </c>
      <c r="AG41" t="s">
        <v>276</v>
      </c>
      <c r="AH41" t="s">
        <v>276</v>
      </c>
      <c r="AI41">
        <v>1</v>
      </c>
      <c r="AK41">
        <v>1</v>
      </c>
      <c r="AL41" t="s">
        <v>397</v>
      </c>
      <c r="AM41" s="2">
        <v>163.08000000000001</v>
      </c>
      <c r="AN41" s="2">
        <v>84</v>
      </c>
      <c r="AO41" s="2">
        <v>8.4000000000000005E-2</v>
      </c>
      <c r="AP41" s="2">
        <v>999.45</v>
      </c>
      <c r="AQ41" s="2">
        <v>0.99945000000000006</v>
      </c>
    </row>
    <row r="42" spans="1:43" x14ac:dyDescent="0.25">
      <c r="A42">
        <v>147013</v>
      </c>
      <c r="B42" t="s">
        <v>318</v>
      </c>
      <c r="C42" s="1">
        <v>42026</v>
      </c>
      <c r="D42" s="11">
        <v>2015</v>
      </c>
      <c r="E42" s="11">
        <v>1</v>
      </c>
      <c r="F42" t="s">
        <v>49</v>
      </c>
      <c r="G42">
        <v>165720141990</v>
      </c>
      <c r="H42" t="s">
        <v>319</v>
      </c>
      <c r="I42" t="s">
        <v>320</v>
      </c>
      <c r="K42" t="s">
        <v>321</v>
      </c>
      <c r="L42" t="s">
        <v>322</v>
      </c>
      <c r="M42" t="s">
        <v>50</v>
      </c>
      <c r="N42" t="s">
        <v>50</v>
      </c>
      <c r="O42" t="s">
        <v>153</v>
      </c>
      <c r="P42" t="s">
        <v>22</v>
      </c>
      <c r="Q42" t="s">
        <v>323</v>
      </c>
      <c r="R42">
        <f t="shared" si="1"/>
        <v>0</v>
      </c>
      <c r="S42" t="s">
        <v>406</v>
      </c>
      <c r="T42" t="s">
        <v>405</v>
      </c>
      <c r="V42" t="s">
        <v>405</v>
      </c>
      <c r="AB42" t="s">
        <v>324</v>
      </c>
      <c r="AC42" t="s">
        <v>324</v>
      </c>
      <c r="AD42" t="s">
        <v>430</v>
      </c>
      <c r="AE42">
        <v>0</v>
      </c>
      <c r="AF42" s="8" t="s">
        <v>324</v>
      </c>
      <c r="AG42" t="s">
        <v>324</v>
      </c>
      <c r="AH42" t="s">
        <v>430</v>
      </c>
      <c r="AI42">
        <v>0</v>
      </c>
      <c r="AK42">
        <v>1</v>
      </c>
      <c r="AL42" t="s">
        <v>397</v>
      </c>
      <c r="AM42" s="2">
        <v>295</v>
      </c>
      <c r="AN42" s="2">
        <v>282.8</v>
      </c>
      <c r="AO42" s="2">
        <v>0.2828</v>
      </c>
      <c r="AP42" s="2">
        <v>862.78</v>
      </c>
      <c r="AQ42" s="2">
        <v>0.86277999999999999</v>
      </c>
    </row>
    <row r="43" spans="1:43" x14ac:dyDescent="0.25">
      <c r="A43">
        <v>147019</v>
      </c>
      <c r="B43" t="s">
        <v>325</v>
      </c>
      <c r="C43" s="1">
        <v>42026</v>
      </c>
      <c r="D43" s="11">
        <v>2015</v>
      </c>
      <c r="E43" s="11">
        <v>1</v>
      </c>
      <c r="F43" t="s">
        <v>49</v>
      </c>
      <c r="G43">
        <v>2801168376</v>
      </c>
      <c r="H43" t="s">
        <v>326</v>
      </c>
      <c r="I43" t="s">
        <v>327</v>
      </c>
      <c r="K43" t="s">
        <v>328</v>
      </c>
      <c r="L43" t="s">
        <v>329</v>
      </c>
      <c r="M43" t="s">
        <v>50</v>
      </c>
      <c r="N43" t="s">
        <v>50</v>
      </c>
      <c r="O43" t="s">
        <v>149</v>
      </c>
      <c r="P43" t="s">
        <v>26</v>
      </c>
      <c r="Q43" t="s">
        <v>330</v>
      </c>
      <c r="R43">
        <f t="shared" si="1"/>
        <v>0</v>
      </c>
      <c r="S43" t="s">
        <v>406</v>
      </c>
      <c r="T43" t="s">
        <v>405</v>
      </c>
      <c r="V43" t="s">
        <v>405</v>
      </c>
      <c r="AB43" t="s">
        <v>331</v>
      </c>
      <c r="AC43" t="s">
        <v>331</v>
      </c>
      <c r="AD43" t="s">
        <v>430</v>
      </c>
      <c r="AE43">
        <v>0</v>
      </c>
      <c r="AF43" t="s">
        <v>332</v>
      </c>
      <c r="AG43" t="s">
        <v>332</v>
      </c>
      <c r="AH43" t="s">
        <v>332</v>
      </c>
      <c r="AI43">
        <v>1</v>
      </c>
      <c r="AK43">
        <v>2</v>
      </c>
      <c r="AL43" t="s">
        <v>397</v>
      </c>
      <c r="AM43" s="2">
        <v>2300</v>
      </c>
      <c r="AN43" s="2">
        <v>2136</v>
      </c>
      <c r="AO43" s="2">
        <v>2.1360000000000001</v>
      </c>
      <c r="AP43" s="2">
        <v>5553.6</v>
      </c>
      <c r="AQ43" s="2">
        <v>5.5536000000000003</v>
      </c>
    </row>
    <row r="44" spans="1:43" x14ac:dyDescent="0.25">
      <c r="A44">
        <v>147042</v>
      </c>
      <c r="B44" t="s">
        <v>333</v>
      </c>
      <c r="C44" s="1">
        <v>42025</v>
      </c>
      <c r="D44" s="11">
        <v>2015</v>
      </c>
      <c r="E44" s="11">
        <v>1</v>
      </c>
      <c r="F44" t="s">
        <v>49</v>
      </c>
      <c r="G44">
        <v>2801168376</v>
      </c>
      <c r="H44" t="s">
        <v>326</v>
      </c>
      <c r="I44" t="s">
        <v>327</v>
      </c>
      <c r="K44" t="s">
        <v>328</v>
      </c>
      <c r="L44" t="s">
        <v>329</v>
      </c>
      <c r="M44" t="s">
        <v>50</v>
      </c>
      <c r="N44" t="s">
        <v>50</v>
      </c>
      <c r="O44" t="s">
        <v>149</v>
      </c>
      <c r="P44" t="s">
        <v>26</v>
      </c>
      <c r="Q44" t="s">
        <v>330</v>
      </c>
      <c r="R44">
        <f t="shared" si="1"/>
        <v>0</v>
      </c>
      <c r="S44" t="s">
        <v>406</v>
      </c>
      <c r="T44" t="s">
        <v>405</v>
      </c>
      <c r="V44" t="s">
        <v>405</v>
      </c>
      <c r="AB44" t="s">
        <v>331</v>
      </c>
      <c r="AC44" t="s">
        <v>331</v>
      </c>
      <c r="AD44" t="s">
        <v>430</v>
      </c>
      <c r="AE44">
        <v>0</v>
      </c>
      <c r="AF44" t="s">
        <v>332</v>
      </c>
      <c r="AG44" t="s">
        <v>332</v>
      </c>
      <c r="AH44" t="s">
        <v>332</v>
      </c>
      <c r="AI44">
        <v>1</v>
      </c>
      <c r="AK44">
        <v>2</v>
      </c>
      <c r="AL44" t="s">
        <v>397</v>
      </c>
      <c r="AM44" s="2">
        <v>3140</v>
      </c>
      <c r="AN44" s="2">
        <v>2864</v>
      </c>
      <c r="AO44" s="2">
        <v>2.8639999999999999</v>
      </c>
      <c r="AP44" s="2">
        <v>6846.4</v>
      </c>
      <c r="AQ44" s="2">
        <v>6.8464</v>
      </c>
    </row>
    <row r="45" spans="1:43" x14ac:dyDescent="0.25">
      <c r="A45">
        <v>178282</v>
      </c>
      <c r="B45" t="s">
        <v>358</v>
      </c>
      <c r="C45" s="1">
        <v>42383</v>
      </c>
      <c r="D45" s="11">
        <v>2016</v>
      </c>
      <c r="E45" s="11">
        <v>1</v>
      </c>
      <c r="F45" t="s">
        <v>49</v>
      </c>
      <c r="G45">
        <v>278901223</v>
      </c>
      <c r="H45" t="s">
        <v>359</v>
      </c>
      <c r="I45" t="s">
        <v>354</v>
      </c>
      <c r="K45" t="s">
        <v>355</v>
      </c>
      <c r="L45" t="s">
        <v>360</v>
      </c>
      <c r="M45" t="s">
        <v>50</v>
      </c>
      <c r="N45" t="s">
        <v>50</v>
      </c>
      <c r="O45" t="s">
        <v>40</v>
      </c>
      <c r="P45" t="s">
        <v>34</v>
      </c>
      <c r="Q45" t="s">
        <v>361</v>
      </c>
      <c r="R45">
        <f t="shared" si="1"/>
        <v>0</v>
      </c>
      <c r="S45" t="s">
        <v>406</v>
      </c>
      <c r="T45" t="s">
        <v>405</v>
      </c>
      <c r="V45" t="s">
        <v>405</v>
      </c>
      <c r="AB45" t="s">
        <v>277</v>
      </c>
      <c r="AC45" t="s">
        <v>277</v>
      </c>
      <c r="AD45" t="s">
        <v>430</v>
      </c>
      <c r="AE45">
        <v>0</v>
      </c>
      <c r="AF45" s="7" t="s">
        <v>394</v>
      </c>
      <c r="AG45" t="s">
        <v>394</v>
      </c>
      <c r="AH45" t="s">
        <v>394</v>
      </c>
      <c r="AI45">
        <v>1</v>
      </c>
      <c r="AK45">
        <v>1</v>
      </c>
      <c r="AL45" t="s">
        <v>397</v>
      </c>
      <c r="AM45" s="2">
        <v>18750</v>
      </c>
      <c r="AN45" s="2">
        <v>13639.07</v>
      </c>
      <c r="AO45" s="2">
        <v>13.63907</v>
      </c>
      <c r="AP45" s="2">
        <v>64500</v>
      </c>
      <c r="AQ45" s="2">
        <v>64.5</v>
      </c>
    </row>
    <row r="46" spans="1:43" x14ac:dyDescent="0.25">
      <c r="A46">
        <v>178286</v>
      </c>
      <c r="B46" t="s">
        <v>362</v>
      </c>
      <c r="C46" s="1">
        <v>42381</v>
      </c>
      <c r="D46" s="11">
        <v>2016</v>
      </c>
      <c r="E46" s="11">
        <v>1</v>
      </c>
      <c r="F46" t="s">
        <v>49</v>
      </c>
      <c r="G46">
        <v>2537114461</v>
      </c>
      <c r="H46" t="s">
        <v>344</v>
      </c>
      <c r="I46" t="s">
        <v>345</v>
      </c>
      <c r="K46" t="s">
        <v>349</v>
      </c>
      <c r="L46" t="s">
        <v>357</v>
      </c>
      <c r="M46" t="s">
        <v>50</v>
      </c>
      <c r="N46" t="s">
        <v>50</v>
      </c>
      <c r="O46" t="s">
        <v>149</v>
      </c>
      <c r="P46" t="s">
        <v>22</v>
      </c>
      <c r="Q46" t="s">
        <v>438</v>
      </c>
      <c r="R46">
        <f t="shared" si="1"/>
        <v>0</v>
      </c>
      <c r="S46" t="s">
        <v>406</v>
      </c>
      <c r="T46" t="s">
        <v>405</v>
      </c>
      <c r="V46" t="s">
        <v>405</v>
      </c>
      <c r="AB46" t="s">
        <v>282</v>
      </c>
      <c r="AC46" t="s">
        <v>496</v>
      </c>
      <c r="AD46" t="s">
        <v>434</v>
      </c>
      <c r="AE46">
        <v>0</v>
      </c>
      <c r="AF46" s="8" t="s">
        <v>282</v>
      </c>
      <c r="AG46" t="s">
        <v>434</v>
      </c>
      <c r="AH46" t="s">
        <v>434</v>
      </c>
      <c r="AI46">
        <v>1</v>
      </c>
      <c r="AK46">
        <v>1</v>
      </c>
      <c r="AL46" t="s">
        <v>397</v>
      </c>
      <c r="AM46" s="2">
        <v>5278.5</v>
      </c>
      <c r="AN46" s="2">
        <v>5064.3</v>
      </c>
      <c r="AO46" s="2">
        <v>5.0643000000000002</v>
      </c>
      <c r="AP46" s="2">
        <v>12660.75</v>
      </c>
      <c r="AQ46" s="2">
        <v>12.66075</v>
      </c>
    </row>
    <row r="47" spans="1:43" x14ac:dyDescent="0.25">
      <c r="A47">
        <v>178529</v>
      </c>
      <c r="B47" t="s">
        <v>365</v>
      </c>
      <c r="C47" s="1">
        <v>42382</v>
      </c>
      <c r="D47" s="11">
        <v>2016</v>
      </c>
      <c r="E47" s="11">
        <v>1</v>
      </c>
      <c r="F47" t="s">
        <v>49</v>
      </c>
      <c r="G47">
        <v>6141047549</v>
      </c>
      <c r="H47" t="s">
        <v>366</v>
      </c>
      <c r="I47" t="s">
        <v>367</v>
      </c>
      <c r="K47" t="s">
        <v>343</v>
      </c>
      <c r="L47" t="s">
        <v>368</v>
      </c>
      <c r="M47" t="s">
        <v>50</v>
      </c>
      <c r="N47" t="s">
        <v>50</v>
      </c>
      <c r="O47" t="s">
        <v>149</v>
      </c>
      <c r="P47" t="s">
        <v>34</v>
      </c>
      <c r="Q47" t="s">
        <v>369</v>
      </c>
      <c r="R47">
        <f t="shared" si="1"/>
        <v>0</v>
      </c>
      <c r="S47" t="s">
        <v>406</v>
      </c>
      <c r="T47" t="s">
        <v>405</v>
      </c>
      <c r="V47" t="s">
        <v>405</v>
      </c>
      <c r="AB47" t="s">
        <v>427</v>
      </c>
      <c r="AC47" t="s">
        <v>427</v>
      </c>
      <c r="AD47" t="s">
        <v>430</v>
      </c>
      <c r="AE47">
        <v>0</v>
      </c>
      <c r="AF47" s="8" t="s">
        <v>427</v>
      </c>
      <c r="AG47" t="s">
        <v>427</v>
      </c>
      <c r="AH47" t="s">
        <v>430</v>
      </c>
      <c r="AI47">
        <v>0</v>
      </c>
      <c r="AK47">
        <v>1</v>
      </c>
      <c r="AL47" t="s">
        <v>397</v>
      </c>
      <c r="AM47" s="2">
        <v>3480.2</v>
      </c>
      <c r="AN47" s="2">
        <v>3358</v>
      </c>
      <c r="AO47" s="2">
        <v>3.3580000000000001</v>
      </c>
      <c r="AP47" s="2">
        <v>6584.84</v>
      </c>
      <c r="AQ47" s="2">
        <v>6.5848399999999998</v>
      </c>
    </row>
    <row r="48" spans="1:43" x14ac:dyDescent="0.25">
      <c r="A48">
        <v>178539</v>
      </c>
      <c r="B48" t="s">
        <v>370</v>
      </c>
      <c r="C48" s="1">
        <v>42374</v>
      </c>
      <c r="D48" s="11">
        <v>2016</v>
      </c>
      <c r="E48" s="11">
        <v>1</v>
      </c>
      <c r="F48" t="s">
        <v>20</v>
      </c>
      <c r="H48" t="s">
        <v>184</v>
      </c>
      <c r="I48" t="s">
        <v>185</v>
      </c>
      <c r="J48">
        <v>7729569817</v>
      </c>
      <c r="K48" t="s">
        <v>186</v>
      </c>
      <c r="L48" t="s">
        <v>187</v>
      </c>
      <c r="M48" t="s">
        <v>31</v>
      </c>
      <c r="N48" t="s">
        <v>33</v>
      </c>
      <c r="O48" t="s">
        <v>50</v>
      </c>
      <c r="P48" t="s">
        <v>25</v>
      </c>
      <c r="Q48" t="s">
        <v>436</v>
      </c>
      <c r="R48">
        <f t="shared" si="1"/>
        <v>0</v>
      </c>
      <c r="S48" t="s">
        <v>406</v>
      </c>
      <c r="T48" t="s">
        <v>405</v>
      </c>
      <c r="V48" t="s">
        <v>405</v>
      </c>
      <c r="AB48" t="s">
        <v>184</v>
      </c>
      <c r="AC48" t="s">
        <v>184</v>
      </c>
      <c r="AD48" t="s">
        <v>189</v>
      </c>
      <c r="AE48">
        <v>0</v>
      </c>
      <c r="AF48" t="s">
        <v>189</v>
      </c>
      <c r="AG48" t="s">
        <v>189</v>
      </c>
      <c r="AH48" t="s">
        <v>189</v>
      </c>
      <c r="AI48">
        <v>1</v>
      </c>
      <c r="AK48">
        <v>5</v>
      </c>
      <c r="AL48" t="s">
        <v>397</v>
      </c>
      <c r="AM48" s="2">
        <v>4371.84</v>
      </c>
      <c r="AN48" s="2">
        <v>4250.3999999999996</v>
      </c>
      <c r="AO48" s="2">
        <v>4.2504</v>
      </c>
      <c r="AP48" s="2">
        <v>17843.669999999998</v>
      </c>
      <c r="AQ48" s="2">
        <v>17.843669999999999</v>
      </c>
    </row>
    <row r="49" spans="1:43" x14ac:dyDescent="0.25">
      <c r="A49">
        <v>178566</v>
      </c>
      <c r="B49" t="s">
        <v>371</v>
      </c>
      <c r="C49" s="1">
        <v>42383</v>
      </c>
      <c r="D49" s="11">
        <v>2016</v>
      </c>
      <c r="E49" s="11">
        <v>1</v>
      </c>
      <c r="F49" t="s">
        <v>49</v>
      </c>
      <c r="H49" t="s">
        <v>350</v>
      </c>
      <c r="I49" t="s">
        <v>351</v>
      </c>
      <c r="K49" t="s">
        <v>350</v>
      </c>
      <c r="L49" t="s">
        <v>352</v>
      </c>
      <c r="M49" t="s">
        <v>50</v>
      </c>
      <c r="N49" t="s">
        <v>50</v>
      </c>
      <c r="O49" t="s">
        <v>53</v>
      </c>
      <c r="Q49" t="s">
        <v>437</v>
      </c>
      <c r="R49">
        <f t="shared" si="1"/>
        <v>0</v>
      </c>
      <c r="S49" t="s">
        <v>406</v>
      </c>
      <c r="T49" t="s">
        <v>405</v>
      </c>
      <c r="V49" t="s">
        <v>405</v>
      </c>
      <c r="AB49" t="s">
        <v>353</v>
      </c>
      <c r="AC49" t="s">
        <v>353</v>
      </c>
      <c r="AD49" t="s">
        <v>430</v>
      </c>
      <c r="AE49">
        <v>0</v>
      </c>
      <c r="AF49" s="8" t="s">
        <v>353</v>
      </c>
      <c r="AG49" t="s">
        <v>353</v>
      </c>
      <c r="AH49" t="s">
        <v>430</v>
      </c>
      <c r="AI49">
        <v>0</v>
      </c>
      <c r="AK49">
        <v>1</v>
      </c>
      <c r="AL49" t="s">
        <v>397</v>
      </c>
      <c r="AM49" s="2">
        <v>375.5</v>
      </c>
      <c r="AN49" s="2">
        <v>370</v>
      </c>
      <c r="AO49" s="2">
        <v>0.37</v>
      </c>
      <c r="AP49" s="2">
        <v>726.18</v>
      </c>
      <c r="AQ49" s="2">
        <v>0.72617999999999994</v>
      </c>
    </row>
    <row r="50" spans="1:43" x14ac:dyDescent="0.25">
      <c r="A50">
        <v>178588</v>
      </c>
      <c r="B50" t="s">
        <v>372</v>
      </c>
      <c r="C50" s="1">
        <v>42382</v>
      </c>
      <c r="D50" s="11">
        <v>2016</v>
      </c>
      <c r="E50" s="11">
        <v>1</v>
      </c>
      <c r="F50" t="s">
        <v>49</v>
      </c>
      <c r="G50">
        <v>274148009</v>
      </c>
      <c r="H50" t="s">
        <v>275</v>
      </c>
      <c r="I50" t="s">
        <v>373</v>
      </c>
      <c r="K50" t="s">
        <v>374</v>
      </c>
      <c r="L50" t="s">
        <v>375</v>
      </c>
      <c r="M50" t="s">
        <v>50</v>
      </c>
      <c r="N50" t="s">
        <v>50</v>
      </c>
      <c r="O50" t="s">
        <v>149</v>
      </c>
      <c r="P50" t="s">
        <v>34</v>
      </c>
      <c r="Q50" t="s">
        <v>376</v>
      </c>
      <c r="R50">
        <f t="shared" si="1"/>
        <v>0</v>
      </c>
      <c r="S50" t="s">
        <v>406</v>
      </c>
      <c r="T50" t="s">
        <v>405</v>
      </c>
      <c r="V50" t="s">
        <v>405</v>
      </c>
      <c r="AB50" t="s">
        <v>424</v>
      </c>
      <c r="AC50" t="s">
        <v>424</v>
      </c>
      <c r="AD50" t="s">
        <v>338</v>
      </c>
      <c r="AE50">
        <v>0</v>
      </c>
      <c r="AF50" t="s">
        <v>276</v>
      </c>
      <c r="AG50" t="s">
        <v>276</v>
      </c>
      <c r="AH50" t="s">
        <v>276</v>
      </c>
      <c r="AI50">
        <v>1</v>
      </c>
      <c r="AK50">
        <v>1</v>
      </c>
      <c r="AL50" t="s">
        <v>397</v>
      </c>
      <c r="AM50" s="2">
        <v>964.5</v>
      </c>
      <c r="AN50" s="2">
        <v>811.68</v>
      </c>
      <c r="AO50" s="2">
        <v>0.81167999999999996</v>
      </c>
      <c r="AP50" s="2">
        <v>7227.67</v>
      </c>
      <c r="AQ50" s="2">
        <v>7.2276699999999998</v>
      </c>
    </row>
    <row r="51" spans="1:43" x14ac:dyDescent="0.25">
      <c r="A51">
        <v>178685</v>
      </c>
      <c r="B51" t="s">
        <v>377</v>
      </c>
      <c r="C51" s="1">
        <v>42381</v>
      </c>
      <c r="D51" s="11">
        <v>2016</v>
      </c>
      <c r="E51" s="11">
        <v>1</v>
      </c>
      <c r="F51" t="s">
        <v>49</v>
      </c>
      <c r="G51">
        <v>508013232</v>
      </c>
      <c r="H51" t="s">
        <v>378</v>
      </c>
      <c r="I51" t="s">
        <v>285</v>
      </c>
      <c r="K51" t="s">
        <v>379</v>
      </c>
      <c r="L51" t="s">
        <v>380</v>
      </c>
      <c r="M51" t="s">
        <v>50</v>
      </c>
      <c r="N51" t="s">
        <v>50</v>
      </c>
      <c r="O51" t="s">
        <v>153</v>
      </c>
      <c r="P51" t="s">
        <v>22</v>
      </c>
      <c r="Q51" t="s">
        <v>441</v>
      </c>
      <c r="R51">
        <f t="shared" si="1"/>
        <v>0</v>
      </c>
      <c r="S51" t="s">
        <v>406</v>
      </c>
      <c r="T51" t="s">
        <v>405</v>
      </c>
      <c r="V51" t="s">
        <v>405</v>
      </c>
      <c r="AB51" t="s">
        <v>381</v>
      </c>
      <c r="AC51" t="s">
        <v>381</v>
      </c>
      <c r="AD51" t="s">
        <v>430</v>
      </c>
      <c r="AE51">
        <v>0</v>
      </c>
      <c r="AF51" s="8" t="s">
        <v>381</v>
      </c>
      <c r="AG51" t="s">
        <v>381</v>
      </c>
      <c r="AH51" t="s">
        <v>430</v>
      </c>
      <c r="AI51">
        <v>0</v>
      </c>
      <c r="AK51">
        <v>1</v>
      </c>
      <c r="AL51" t="s">
        <v>397</v>
      </c>
      <c r="AM51" s="2">
        <v>2650</v>
      </c>
      <c r="AN51" s="2">
        <v>2500</v>
      </c>
      <c r="AO51" s="2">
        <v>2.5</v>
      </c>
      <c r="AP51" s="2">
        <v>6583.22</v>
      </c>
      <c r="AQ51" s="2">
        <v>6.5832199999999998</v>
      </c>
    </row>
    <row r="52" spans="1:43" x14ac:dyDescent="0.25">
      <c r="A52">
        <v>178739</v>
      </c>
      <c r="B52" t="s">
        <v>363</v>
      </c>
      <c r="C52" s="1">
        <v>42382</v>
      </c>
      <c r="D52" s="11">
        <v>2016</v>
      </c>
      <c r="E52" s="11">
        <v>1</v>
      </c>
      <c r="F52" t="s">
        <v>49</v>
      </c>
      <c r="G52">
        <v>2508007948</v>
      </c>
      <c r="H52" t="s">
        <v>346</v>
      </c>
      <c r="I52" t="s">
        <v>347</v>
      </c>
      <c r="K52" t="s">
        <v>364</v>
      </c>
      <c r="L52" t="s">
        <v>348</v>
      </c>
      <c r="M52" t="s">
        <v>50</v>
      </c>
      <c r="N52" t="s">
        <v>50</v>
      </c>
      <c r="O52" t="s">
        <v>430</v>
      </c>
      <c r="Q52" t="s">
        <v>382</v>
      </c>
      <c r="R52">
        <f t="shared" si="1"/>
        <v>0</v>
      </c>
      <c r="S52" t="s">
        <v>406</v>
      </c>
      <c r="T52" t="s">
        <v>405</v>
      </c>
      <c r="V52" t="s">
        <v>405</v>
      </c>
      <c r="AB52" t="s">
        <v>270</v>
      </c>
      <c r="AC52" t="s">
        <v>430</v>
      </c>
      <c r="AD52" t="s">
        <v>430</v>
      </c>
      <c r="AE52">
        <v>0</v>
      </c>
      <c r="AF52" s="8" t="s">
        <v>270</v>
      </c>
      <c r="AG52" t="s">
        <v>270</v>
      </c>
      <c r="AH52" t="s">
        <v>430</v>
      </c>
      <c r="AI52">
        <v>0</v>
      </c>
      <c r="AK52">
        <v>25</v>
      </c>
      <c r="AL52" t="s">
        <v>397</v>
      </c>
      <c r="AM52" s="2">
        <v>79.150000000000006</v>
      </c>
      <c r="AN52" s="2">
        <v>73.150000000000006</v>
      </c>
      <c r="AO52" s="2">
        <v>7.3150000000000007E-2</v>
      </c>
      <c r="AP52" s="2">
        <v>313.35000000000002</v>
      </c>
      <c r="AQ52" s="2">
        <v>0.31335000000000002</v>
      </c>
    </row>
    <row r="53" spans="1:43" x14ac:dyDescent="0.25">
      <c r="A53">
        <v>178835</v>
      </c>
      <c r="B53" t="s">
        <v>383</v>
      </c>
      <c r="C53" s="1">
        <v>42388</v>
      </c>
      <c r="D53" s="11">
        <v>2016</v>
      </c>
      <c r="E53" s="11">
        <v>1</v>
      </c>
      <c r="F53" t="s">
        <v>49</v>
      </c>
      <c r="G53">
        <v>7736601564</v>
      </c>
      <c r="H53" t="s">
        <v>384</v>
      </c>
      <c r="I53" t="s">
        <v>385</v>
      </c>
      <c r="K53" t="s">
        <v>386</v>
      </c>
      <c r="L53" t="s">
        <v>387</v>
      </c>
      <c r="M53" t="s">
        <v>50</v>
      </c>
      <c r="N53" t="s">
        <v>50</v>
      </c>
      <c r="O53" t="s">
        <v>149</v>
      </c>
      <c r="P53" t="s">
        <v>37</v>
      </c>
      <c r="Q53" t="s">
        <v>440</v>
      </c>
      <c r="R53">
        <f t="shared" si="1"/>
        <v>0</v>
      </c>
      <c r="S53" t="s">
        <v>406</v>
      </c>
      <c r="T53" t="s">
        <v>405</v>
      </c>
      <c r="V53" t="s">
        <v>405</v>
      </c>
      <c r="AB53" t="s">
        <v>426</v>
      </c>
      <c r="AC53" t="s">
        <v>499</v>
      </c>
      <c r="AD53" t="s">
        <v>430</v>
      </c>
      <c r="AE53">
        <v>0</v>
      </c>
      <c r="AF53" t="s">
        <v>356</v>
      </c>
      <c r="AG53" t="s">
        <v>356</v>
      </c>
      <c r="AH53" t="s">
        <v>430</v>
      </c>
      <c r="AI53">
        <v>0</v>
      </c>
      <c r="AK53">
        <v>2</v>
      </c>
      <c r="AL53" t="s">
        <v>397</v>
      </c>
      <c r="AM53" s="2">
        <v>880</v>
      </c>
      <c r="AN53" s="2">
        <v>790</v>
      </c>
      <c r="AO53" s="2">
        <v>0.79</v>
      </c>
      <c r="AP53" s="2">
        <v>5151</v>
      </c>
      <c r="AQ53" s="2">
        <v>5.1509999999999998</v>
      </c>
    </row>
    <row r="54" spans="1:43" x14ac:dyDescent="0.25">
      <c r="A54">
        <v>178866</v>
      </c>
      <c r="B54" t="s">
        <v>383</v>
      </c>
      <c r="C54" s="1">
        <v>42388</v>
      </c>
      <c r="D54" s="11">
        <v>2016</v>
      </c>
      <c r="E54" s="11">
        <v>1</v>
      </c>
      <c r="F54" t="s">
        <v>49</v>
      </c>
      <c r="G54">
        <v>7736601564</v>
      </c>
      <c r="H54" t="s">
        <v>384</v>
      </c>
      <c r="I54" t="s">
        <v>385</v>
      </c>
      <c r="K54" t="s">
        <v>386</v>
      </c>
      <c r="L54" t="s">
        <v>387</v>
      </c>
      <c r="M54" t="s">
        <v>50</v>
      </c>
      <c r="N54" t="s">
        <v>50</v>
      </c>
      <c r="O54" t="s">
        <v>149</v>
      </c>
      <c r="P54" t="s">
        <v>37</v>
      </c>
      <c r="Q54" t="s">
        <v>388</v>
      </c>
      <c r="R54">
        <f t="shared" si="1"/>
        <v>0</v>
      </c>
      <c r="S54" t="s">
        <v>406</v>
      </c>
      <c r="T54" t="s">
        <v>405</v>
      </c>
      <c r="V54" t="s">
        <v>405</v>
      </c>
      <c r="AB54" t="s">
        <v>428</v>
      </c>
      <c r="AC54" t="s">
        <v>428</v>
      </c>
      <c r="AD54" t="s">
        <v>430</v>
      </c>
      <c r="AE54">
        <v>0</v>
      </c>
      <c r="AF54" t="s">
        <v>268</v>
      </c>
      <c r="AG54" t="s">
        <v>268</v>
      </c>
      <c r="AH54" t="s">
        <v>430</v>
      </c>
      <c r="AI54">
        <v>0</v>
      </c>
      <c r="AK54">
        <v>1</v>
      </c>
      <c r="AL54" t="s">
        <v>397</v>
      </c>
      <c r="AM54" s="2">
        <v>215</v>
      </c>
      <c r="AN54" s="2">
        <v>200</v>
      </c>
      <c r="AO54" s="2">
        <v>0.2</v>
      </c>
      <c r="AP54" s="2">
        <v>2318</v>
      </c>
      <c r="AQ54" s="2">
        <v>2.3180000000000001</v>
      </c>
    </row>
    <row r="55" spans="1:43" x14ac:dyDescent="0.25">
      <c r="A55">
        <v>178933</v>
      </c>
      <c r="B55" t="s">
        <v>389</v>
      </c>
      <c r="C55" s="1">
        <v>42389</v>
      </c>
      <c r="D55" s="11">
        <v>2016</v>
      </c>
      <c r="E55" s="11">
        <v>1</v>
      </c>
      <c r="F55" t="s">
        <v>49</v>
      </c>
      <c r="G55">
        <v>5047146741</v>
      </c>
      <c r="H55" t="s">
        <v>337</v>
      </c>
      <c r="I55" t="s">
        <v>273</v>
      </c>
      <c r="K55" t="s">
        <v>337</v>
      </c>
      <c r="L55" t="s">
        <v>274</v>
      </c>
      <c r="M55" t="s">
        <v>50</v>
      </c>
      <c r="N55" t="s">
        <v>50</v>
      </c>
      <c r="O55" t="s">
        <v>430</v>
      </c>
      <c r="Q55" t="s">
        <v>439</v>
      </c>
      <c r="R55">
        <f t="shared" ref="R55:R67" si="2">IF(ISERROR(FIND(R$1,Q55,1)),0,1)</f>
        <v>0</v>
      </c>
      <c r="S55" t="s">
        <v>406</v>
      </c>
      <c r="T55" t="s">
        <v>405</v>
      </c>
      <c r="V55" t="s">
        <v>405</v>
      </c>
      <c r="AB55" t="s">
        <v>424</v>
      </c>
      <c r="AC55" t="s">
        <v>424</v>
      </c>
      <c r="AD55" t="s">
        <v>338</v>
      </c>
      <c r="AE55">
        <v>0</v>
      </c>
      <c r="AF55" t="s">
        <v>276</v>
      </c>
      <c r="AG55" t="s">
        <v>276</v>
      </c>
      <c r="AH55" t="s">
        <v>276</v>
      </c>
      <c r="AI55">
        <v>1</v>
      </c>
      <c r="AK55">
        <v>1</v>
      </c>
      <c r="AL55" t="s">
        <v>397</v>
      </c>
      <c r="AM55" s="2">
        <v>553.79999999999995</v>
      </c>
      <c r="AN55" s="2">
        <v>277</v>
      </c>
      <c r="AO55" s="2">
        <v>0.27700000000000002</v>
      </c>
      <c r="AP55" s="2">
        <v>3766.39</v>
      </c>
      <c r="AQ55" s="2">
        <v>3.7663899999999999</v>
      </c>
    </row>
    <row r="56" spans="1:43" x14ac:dyDescent="0.25">
      <c r="A56">
        <v>220761</v>
      </c>
      <c r="B56" t="s">
        <v>453</v>
      </c>
      <c r="C56" s="1">
        <v>42788</v>
      </c>
      <c r="D56" s="11">
        <v>2017</v>
      </c>
      <c r="E56" s="11">
        <v>2</v>
      </c>
      <c r="F56" t="s">
        <v>49</v>
      </c>
      <c r="G56">
        <v>7705467710</v>
      </c>
      <c r="H56" t="s">
        <v>143</v>
      </c>
      <c r="I56" t="s">
        <v>181</v>
      </c>
      <c r="K56" t="s">
        <v>151</v>
      </c>
      <c r="L56" t="s">
        <v>152</v>
      </c>
      <c r="M56" t="s">
        <v>50</v>
      </c>
      <c r="N56" t="s">
        <v>50</v>
      </c>
      <c r="O56" t="s">
        <v>40</v>
      </c>
      <c r="P56" t="s">
        <v>29</v>
      </c>
      <c r="Q56" t="s">
        <v>454</v>
      </c>
      <c r="R56">
        <f t="shared" si="2"/>
        <v>0</v>
      </c>
      <c r="S56" t="str">
        <f>VLOOKUP($AL56,[1]Лист1!$B$1:$J$190,2,)</f>
        <v>9. Мед натуральный</v>
      </c>
      <c r="T56" t="s">
        <v>405</v>
      </c>
      <c r="V56" t="s">
        <v>405</v>
      </c>
      <c r="AB56" t="s">
        <v>455</v>
      </c>
      <c r="AC56" t="s">
        <v>501</v>
      </c>
      <c r="AD56" t="s">
        <v>430</v>
      </c>
      <c r="AE56">
        <v>0</v>
      </c>
      <c r="AF56" t="s">
        <v>456</v>
      </c>
      <c r="AK56">
        <v>3</v>
      </c>
      <c r="AL56" t="s">
        <v>397</v>
      </c>
      <c r="AM56" s="2">
        <v>4246</v>
      </c>
      <c r="AN56" s="2">
        <v>4052</v>
      </c>
      <c r="AO56" s="14">
        <v>4.4203636363636356</v>
      </c>
      <c r="AP56" s="2">
        <v>23178.84</v>
      </c>
      <c r="AQ56" s="14">
        <v>25.286007272727275</v>
      </c>
    </row>
    <row r="57" spans="1:43" x14ac:dyDescent="0.25">
      <c r="A57">
        <v>220925</v>
      </c>
      <c r="B57" t="s">
        <v>457</v>
      </c>
      <c r="C57" s="1">
        <v>42779</v>
      </c>
      <c r="D57" s="11">
        <v>2017</v>
      </c>
      <c r="E57" s="11">
        <v>2</v>
      </c>
      <c r="F57" t="s">
        <v>49</v>
      </c>
      <c r="G57">
        <v>7730144431</v>
      </c>
      <c r="H57" t="s">
        <v>390</v>
      </c>
      <c r="I57" t="s">
        <v>391</v>
      </c>
      <c r="K57" t="s">
        <v>458</v>
      </c>
      <c r="L57" t="s">
        <v>459</v>
      </c>
      <c r="M57" t="s">
        <v>50</v>
      </c>
      <c r="N57" t="s">
        <v>50</v>
      </c>
      <c r="O57" t="s">
        <v>153</v>
      </c>
      <c r="P57" t="s">
        <v>34</v>
      </c>
      <c r="Q57" t="s">
        <v>460</v>
      </c>
      <c r="R57">
        <f t="shared" si="2"/>
        <v>0</v>
      </c>
      <c r="S57" t="str">
        <f>VLOOKUP($AL57,[1]Лист1!$B$1:$J$190,2,)</f>
        <v>9. Мед натуральный</v>
      </c>
      <c r="T57" t="s">
        <v>405</v>
      </c>
      <c r="V57" t="s">
        <v>405</v>
      </c>
      <c r="AB57" t="s">
        <v>425</v>
      </c>
      <c r="AC57" t="s">
        <v>425</v>
      </c>
      <c r="AD57" t="s">
        <v>430</v>
      </c>
      <c r="AE57">
        <v>0</v>
      </c>
      <c r="AF57" t="s">
        <v>446</v>
      </c>
      <c r="AK57">
        <v>15</v>
      </c>
      <c r="AL57" t="s">
        <v>397</v>
      </c>
      <c r="AM57" s="2">
        <v>22.58</v>
      </c>
      <c r="AN57" s="2">
        <v>14.52</v>
      </c>
      <c r="AO57" s="14">
        <v>1.584E-2</v>
      </c>
      <c r="AP57" s="2">
        <v>208.25</v>
      </c>
      <c r="AQ57" s="14">
        <v>0.22718181818181818</v>
      </c>
    </row>
    <row r="58" spans="1:43" x14ac:dyDescent="0.25">
      <c r="A58">
        <v>220999</v>
      </c>
      <c r="B58" t="s">
        <v>461</v>
      </c>
      <c r="C58" s="1">
        <v>42776</v>
      </c>
      <c r="D58" s="11">
        <v>2017</v>
      </c>
      <c r="E58" s="11">
        <v>2</v>
      </c>
      <c r="F58" t="s">
        <v>20</v>
      </c>
      <c r="H58" t="s">
        <v>182</v>
      </c>
      <c r="I58" t="s">
        <v>267</v>
      </c>
      <c r="J58">
        <v>7706731559</v>
      </c>
      <c r="K58" t="s">
        <v>183</v>
      </c>
      <c r="L58" t="s">
        <v>462</v>
      </c>
      <c r="M58" t="s">
        <v>336</v>
      </c>
      <c r="N58" t="s">
        <v>28</v>
      </c>
      <c r="O58" t="s">
        <v>50</v>
      </c>
      <c r="P58" t="s">
        <v>29</v>
      </c>
      <c r="Q58" t="s">
        <v>463</v>
      </c>
      <c r="R58">
        <f t="shared" si="2"/>
        <v>0</v>
      </c>
      <c r="S58" t="str">
        <f>VLOOKUP($AL58,[1]Лист1!$B$1:$J$190,2,)</f>
        <v>9. Мед натуральный</v>
      </c>
      <c r="T58" t="s">
        <v>405</v>
      </c>
      <c r="V58" t="s">
        <v>405</v>
      </c>
      <c r="AB58" t="s">
        <v>423</v>
      </c>
      <c r="AC58" t="s">
        <v>423</v>
      </c>
      <c r="AD58" t="s">
        <v>487</v>
      </c>
      <c r="AE58">
        <v>0</v>
      </c>
      <c r="AF58" t="s">
        <v>415</v>
      </c>
      <c r="AK58">
        <v>6</v>
      </c>
      <c r="AL58" t="s">
        <v>397</v>
      </c>
      <c r="AM58" s="2">
        <v>3317.45</v>
      </c>
      <c r="AN58" s="2">
        <v>3036</v>
      </c>
      <c r="AO58" s="14">
        <v>3.3119999999999998</v>
      </c>
      <c r="AP58" s="2">
        <v>12301.65</v>
      </c>
      <c r="AQ58" s="14">
        <v>13.419981818181817</v>
      </c>
    </row>
    <row r="59" spans="1:43" x14ac:dyDescent="0.25">
      <c r="A59">
        <v>221091</v>
      </c>
      <c r="B59" t="s">
        <v>464</v>
      </c>
      <c r="C59" s="1">
        <v>42792</v>
      </c>
      <c r="D59" s="11">
        <v>2017</v>
      </c>
      <c r="E59" s="11">
        <v>2</v>
      </c>
      <c r="F59" t="s">
        <v>20</v>
      </c>
      <c r="H59" t="s">
        <v>339</v>
      </c>
      <c r="I59" t="s">
        <v>340</v>
      </c>
      <c r="J59">
        <v>7703666894</v>
      </c>
      <c r="K59" t="s">
        <v>341</v>
      </c>
      <c r="L59" t="s">
        <v>342</v>
      </c>
      <c r="M59" t="s">
        <v>336</v>
      </c>
      <c r="N59" t="s">
        <v>28</v>
      </c>
      <c r="O59" t="s">
        <v>50</v>
      </c>
      <c r="P59" t="s">
        <v>25</v>
      </c>
      <c r="Q59" t="s">
        <v>465</v>
      </c>
      <c r="R59">
        <f t="shared" si="2"/>
        <v>0</v>
      </c>
      <c r="S59" t="str">
        <f>VLOOKUP($AL59,[1]Лист1!$B$1:$J$190,2,)</f>
        <v>9. Мед натуральный</v>
      </c>
      <c r="T59" t="s">
        <v>405</v>
      </c>
      <c r="V59" t="s">
        <v>405</v>
      </c>
      <c r="AB59" t="s">
        <v>157</v>
      </c>
      <c r="AC59" t="s">
        <v>157</v>
      </c>
      <c r="AD59" t="s">
        <v>157</v>
      </c>
      <c r="AE59">
        <v>0</v>
      </c>
      <c r="AF59" t="s">
        <v>161</v>
      </c>
      <c r="AK59">
        <v>3</v>
      </c>
      <c r="AL59" t="s">
        <v>397</v>
      </c>
      <c r="AM59" s="2">
        <v>417.88</v>
      </c>
      <c r="AN59" s="2">
        <v>382.45</v>
      </c>
      <c r="AO59" s="14">
        <v>0.41721818181818177</v>
      </c>
      <c r="AP59" s="2">
        <v>2740.54</v>
      </c>
      <c r="AQ59" s="14">
        <v>2.9896799999999999</v>
      </c>
    </row>
    <row r="60" spans="1:43" x14ac:dyDescent="0.25">
      <c r="A60">
        <v>221135</v>
      </c>
      <c r="B60" t="s">
        <v>466</v>
      </c>
      <c r="C60" s="1">
        <v>42782</v>
      </c>
      <c r="D60" s="11">
        <v>2017</v>
      </c>
      <c r="E60" s="11">
        <v>2</v>
      </c>
      <c r="F60" t="s">
        <v>49</v>
      </c>
      <c r="G60">
        <v>482604437663</v>
      </c>
      <c r="H60" t="s">
        <v>467</v>
      </c>
      <c r="I60" t="s">
        <v>468</v>
      </c>
      <c r="K60" t="s">
        <v>469</v>
      </c>
      <c r="L60" t="s">
        <v>470</v>
      </c>
      <c r="M60" t="s">
        <v>50</v>
      </c>
      <c r="N60" t="s">
        <v>50</v>
      </c>
      <c r="O60" t="s">
        <v>149</v>
      </c>
      <c r="P60" t="s">
        <v>22</v>
      </c>
      <c r="Q60" t="s">
        <v>471</v>
      </c>
      <c r="R60">
        <f t="shared" si="2"/>
        <v>0</v>
      </c>
      <c r="S60" t="str">
        <f>VLOOKUP($AL60,[1]Лист1!$B$1:$J$190,2,)</f>
        <v>9. Мед натуральный</v>
      </c>
      <c r="T60" t="s">
        <v>405</v>
      </c>
      <c r="V60" t="s">
        <v>405</v>
      </c>
      <c r="AB60" t="s">
        <v>467</v>
      </c>
      <c r="AC60" t="s">
        <v>467</v>
      </c>
      <c r="AD60" t="s">
        <v>430</v>
      </c>
      <c r="AE60">
        <v>0</v>
      </c>
      <c r="AF60" t="s">
        <v>472</v>
      </c>
      <c r="AK60">
        <v>1</v>
      </c>
      <c r="AL60" t="s">
        <v>397</v>
      </c>
      <c r="AM60" s="2">
        <v>5500</v>
      </c>
      <c r="AN60" s="2">
        <v>5000</v>
      </c>
      <c r="AO60" s="14">
        <v>5.454545454545455</v>
      </c>
      <c r="AP60" s="2">
        <v>14091.48</v>
      </c>
      <c r="AQ60" s="14">
        <v>15.372523636363638</v>
      </c>
    </row>
    <row r="61" spans="1:43" x14ac:dyDescent="0.25">
      <c r="A61">
        <v>221210</v>
      </c>
      <c r="B61" t="s">
        <v>473</v>
      </c>
      <c r="C61" s="1">
        <v>42790</v>
      </c>
      <c r="D61" s="11">
        <v>2017</v>
      </c>
      <c r="E61" s="11">
        <v>2</v>
      </c>
      <c r="F61" t="s">
        <v>20</v>
      </c>
      <c r="H61" t="s">
        <v>199</v>
      </c>
      <c r="I61" t="s">
        <v>185</v>
      </c>
      <c r="J61">
        <v>7729569817</v>
      </c>
      <c r="K61" t="s">
        <v>186</v>
      </c>
      <c r="L61" t="s">
        <v>187</v>
      </c>
      <c r="M61" t="s">
        <v>31</v>
      </c>
      <c r="N61" t="s">
        <v>33</v>
      </c>
      <c r="O61" t="s">
        <v>50</v>
      </c>
      <c r="P61" t="s">
        <v>25</v>
      </c>
      <c r="Q61" t="s">
        <v>393</v>
      </c>
      <c r="R61">
        <f t="shared" si="2"/>
        <v>0</v>
      </c>
      <c r="S61" t="str">
        <f>VLOOKUP($AL61,[1]Лист1!$B$1:$J$190,2,)</f>
        <v>9. Мед натуральный</v>
      </c>
      <c r="T61" t="s">
        <v>405</v>
      </c>
      <c r="V61" t="s">
        <v>405</v>
      </c>
      <c r="AB61" t="s">
        <v>184</v>
      </c>
      <c r="AC61" t="s">
        <v>184</v>
      </c>
      <c r="AD61" t="s">
        <v>189</v>
      </c>
      <c r="AE61">
        <v>0</v>
      </c>
      <c r="AF61" t="s">
        <v>189</v>
      </c>
      <c r="AK61">
        <v>6</v>
      </c>
      <c r="AL61" t="s">
        <v>397</v>
      </c>
      <c r="AM61" s="2">
        <v>4247.7</v>
      </c>
      <c r="AN61" s="2">
        <v>4128.4799999999996</v>
      </c>
      <c r="AO61" s="14">
        <v>4.5037963636363632</v>
      </c>
      <c r="AP61" s="2">
        <v>17187.47</v>
      </c>
      <c r="AQ61" s="14">
        <v>18.749967272727275</v>
      </c>
    </row>
    <row r="62" spans="1:43" x14ac:dyDescent="0.25">
      <c r="A62">
        <v>221465</v>
      </c>
      <c r="B62" t="s">
        <v>474</v>
      </c>
      <c r="C62" s="1">
        <v>42781</v>
      </c>
      <c r="D62" s="11">
        <v>2017</v>
      </c>
      <c r="E62" s="11">
        <v>2</v>
      </c>
      <c r="F62" t="s">
        <v>20</v>
      </c>
      <c r="H62" t="s">
        <v>199</v>
      </c>
      <c r="I62" t="s">
        <v>185</v>
      </c>
      <c r="J62">
        <v>7729569817</v>
      </c>
      <c r="K62" t="s">
        <v>186</v>
      </c>
      <c r="L62" t="s">
        <v>187</v>
      </c>
      <c r="M62" t="s">
        <v>31</v>
      </c>
      <c r="N62" t="s">
        <v>33</v>
      </c>
      <c r="O62" t="s">
        <v>50</v>
      </c>
      <c r="P62" t="s">
        <v>25</v>
      </c>
      <c r="Q62" t="s">
        <v>393</v>
      </c>
      <c r="R62">
        <f t="shared" si="2"/>
        <v>0</v>
      </c>
      <c r="S62" t="str">
        <f>VLOOKUP($AL62,[1]Лист1!$B$1:$J$190,2,)</f>
        <v>9. Мед натуральный</v>
      </c>
      <c r="T62" t="s">
        <v>405</v>
      </c>
      <c r="V62" t="s">
        <v>405</v>
      </c>
      <c r="AB62" t="s">
        <v>184</v>
      </c>
      <c r="AC62" t="s">
        <v>184</v>
      </c>
      <c r="AD62" t="s">
        <v>189</v>
      </c>
      <c r="AE62">
        <v>0</v>
      </c>
      <c r="AF62" t="s">
        <v>189</v>
      </c>
      <c r="AK62">
        <v>4</v>
      </c>
      <c r="AL62" t="s">
        <v>397</v>
      </c>
      <c r="AM62" s="2">
        <v>9386.2800000000007</v>
      </c>
      <c r="AN62" s="2">
        <v>9134.2199999999993</v>
      </c>
      <c r="AO62" s="14">
        <v>9.9646036363636359</v>
      </c>
      <c r="AP62" s="2">
        <v>36462.5</v>
      </c>
      <c r="AQ62" s="14">
        <v>39.777272727272731</v>
      </c>
    </row>
    <row r="63" spans="1:43" x14ac:dyDescent="0.25">
      <c r="A63">
        <v>221724</v>
      </c>
      <c r="B63" t="s">
        <v>475</v>
      </c>
      <c r="C63" s="1">
        <v>42774</v>
      </c>
      <c r="D63" s="11">
        <v>2017</v>
      </c>
      <c r="E63" s="11">
        <v>2</v>
      </c>
      <c r="F63" t="s">
        <v>49</v>
      </c>
      <c r="G63">
        <v>56103941933</v>
      </c>
      <c r="H63" t="s">
        <v>452</v>
      </c>
      <c r="I63" t="s">
        <v>476</v>
      </c>
      <c r="K63" t="s">
        <v>395</v>
      </c>
      <c r="L63" t="s">
        <v>477</v>
      </c>
      <c r="M63" t="s">
        <v>50</v>
      </c>
      <c r="N63" t="s">
        <v>50</v>
      </c>
      <c r="O63" t="s">
        <v>51</v>
      </c>
      <c r="P63" t="s">
        <v>26</v>
      </c>
      <c r="Q63" t="s">
        <v>308</v>
      </c>
      <c r="R63">
        <f t="shared" si="2"/>
        <v>0</v>
      </c>
      <c r="S63" t="str">
        <f>VLOOKUP($AL63,[1]Лист1!$B$1:$J$190,2,)</f>
        <v>9. Мед натуральный</v>
      </c>
      <c r="T63" t="s">
        <v>405</v>
      </c>
      <c r="V63" t="s">
        <v>405</v>
      </c>
      <c r="AC63" t="s">
        <v>430</v>
      </c>
      <c r="AD63" t="s">
        <v>430</v>
      </c>
      <c r="AE63">
        <v>0</v>
      </c>
      <c r="AF63" t="s">
        <v>446</v>
      </c>
      <c r="AK63">
        <v>22</v>
      </c>
      <c r="AL63" t="s">
        <v>397</v>
      </c>
      <c r="AM63" s="2">
        <v>247</v>
      </c>
      <c r="AN63" s="2">
        <v>245</v>
      </c>
      <c r="AO63" s="14">
        <v>0.26727272727272727</v>
      </c>
      <c r="AP63" s="2">
        <v>337.88</v>
      </c>
      <c r="AQ63" s="14">
        <v>0.36859636363636361</v>
      </c>
    </row>
    <row r="64" spans="1:43" x14ac:dyDescent="0.25">
      <c r="A64">
        <v>222339</v>
      </c>
      <c r="B64" t="s">
        <v>478</v>
      </c>
      <c r="C64" s="1">
        <v>42774</v>
      </c>
      <c r="D64" s="11">
        <v>2017</v>
      </c>
      <c r="E64" s="11">
        <v>2</v>
      </c>
      <c r="F64" t="s">
        <v>20</v>
      </c>
      <c r="H64" t="s">
        <v>199</v>
      </c>
      <c r="I64" t="s">
        <v>479</v>
      </c>
      <c r="J64">
        <v>7729569817</v>
      </c>
      <c r="K64" t="s">
        <v>186</v>
      </c>
      <c r="L64" t="s">
        <v>187</v>
      </c>
      <c r="M64" t="s">
        <v>31</v>
      </c>
      <c r="N64" t="s">
        <v>33</v>
      </c>
      <c r="O64" t="s">
        <v>50</v>
      </c>
      <c r="P64" t="s">
        <v>25</v>
      </c>
      <c r="Q64" t="s">
        <v>393</v>
      </c>
      <c r="R64">
        <f t="shared" si="2"/>
        <v>0</v>
      </c>
      <c r="S64" t="str">
        <f>VLOOKUP($AL64,[1]Лист1!$B$1:$J$190,2,)</f>
        <v>9. Мед натуральный</v>
      </c>
      <c r="T64" t="s">
        <v>405</v>
      </c>
      <c r="V64" t="s">
        <v>405</v>
      </c>
      <c r="AB64" t="s">
        <v>184</v>
      </c>
      <c r="AC64" t="s">
        <v>184</v>
      </c>
      <c r="AD64" t="s">
        <v>189</v>
      </c>
      <c r="AE64">
        <v>0</v>
      </c>
      <c r="AF64" t="s">
        <v>189</v>
      </c>
      <c r="AK64">
        <v>4</v>
      </c>
      <c r="AL64" t="s">
        <v>397</v>
      </c>
      <c r="AM64" s="2">
        <v>5961.54</v>
      </c>
      <c r="AN64" s="2">
        <v>5817.39</v>
      </c>
      <c r="AO64" s="14">
        <v>6.3462436363636368</v>
      </c>
      <c r="AP64" s="2">
        <v>25975.57</v>
      </c>
      <c r="AQ64" s="14">
        <v>28.336985454545452</v>
      </c>
    </row>
    <row r="65" spans="1:43" x14ac:dyDescent="0.25">
      <c r="A65">
        <v>222475</v>
      </c>
      <c r="B65" t="s">
        <v>480</v>
      </c>
      <c r="C65" s="1">
        <v>42781</v>
      </c>
      <c r="D65" s="11">
        <v>2017</v>
      </c>
      <c r="E65" s="11">
        <v>2</v>
      </c>
      <c r="F65" t="s">
        <v>49</v>
      </c>
      <c r="G65">
        <v>5948036180</v>
      </c>
      <c r="H65" t="s">
        <v>111</v>
      </c>
      <c r="I65" t="s">
        <v>176</v>
      </c>
      <c r="K65" t="s">
        <v>113</v>
      </c>
      <c r="L65" t="s">
        <v>114</v>
      </c>
      <c r="M65" t="s">
        <v>50</v>
      </c>
      <c r="N65" t="s">
        <v>50</v>
      </c>
      <c r="O65" t="s">
        <v>51</v>
      </c>
      <c r="P65" t="s">
        <v>29</v>
      </c>
      <c r="Q65" t="s">
        <v>481</v>
      </c>
      <c r="R65">
        <f t="shared" si="2"/>
        <v>0</v>
      </c>
      <c r="S65" t="str">
        <f>VLOOKUP($AL65,[1]Лист1!$B$1:$J$190,2,)</f>
        <v>9. Мед натуральный</v>
      </c>
      <c r="T65" t="s">
        <v>405</v>
      </c>
      <c r="V65" t="s">
        <v>405</v>
      </c>
      <c r="AB65" t="s">
        <v>420</v>
      </c>
      <c r="AC65" t="s">
        <v>420</v>
      </c>
      <c r="AD65" t="s">
        <v>420</v>
      </c>
      <c r="AE65">
        <v>1</v>
      </c>
      <c r="AF65" t="s">
        <v>116</v>
      </c>
      <c r="AK65">
        <v>1</v>
      </c>
      <c r="AL65" t="s">
        <v>397</v>
      </c>
      <c r="AM65" s="2">
        <v>11.946999999999999</v>
      </c>
      <c r="AN65" s="2">
        <v>10</v>
      </c>
      <c r="AO65" s="14">
        <v>1.0909090909090908E-2</v>
      </c>
      <c r="AP65" s="2">
        <v>123.7</v>
      </c>
      <c r="AQ65" s="14">
        <v>0.13494545454545456</v>
      </c>
    </row>
    <row r="66" spans="1:43" x14ac:dyDescent="0.25">
      <c r="A66">
        <v>222494</v>
      </c>
      <c r="B66" t="s">
        <v>482</v>
      </c>
      <c r="C66" s="1">
        <v>42788</v>
      </c>
      <c r="D66" s="11">
        <v>2017</v>
      </c>
      <c r="E66" s="11">
        <v>2</v>
      </c>
      <c r="F66" t="s">
        <v>49</v>
      </c>
      <c r="G66">
        <v>5050114563</v>
      </c>
      <c r="H66" t="s">
        <v>447</v>
      </c>
      <c r="I66" t="s">
        <v>448</v>
      </c>
      <c r="K66" t="s">
        <v>449</v>
      </c>
      <c r="L66" t="s">
        <v>450</v>
      </c>
      <c r="M66" t="s">
        <v>50</v>
      </c>
      <c r="N66" t="s">
        <v>50</v>
      </c>
      <c r="O66" t="s">
        <v>35</v>
      </c>
      <c r="P66" t="s">
        <v>26</v>
      </c>
      <c r="Q66" t="s">
        <v>451</v>
      </c>
      <c r="R66">
        <f t="shared" si="2"/>
        <v>0</v>
      </c>
      <c r="S66" t="str">
        <f>VLOOKUP($AL66,[1]Лист1!$B$1:$J$190,2,)</f>
        <v>9. Мед натуральный</v>
      </c>
      <c r="T66" t="s">
        <v>405</v>
      </c>
      <c r="V66" t="s">
        <v>405</v>
      </c>
      <c r="AB66" t="s">
        <v>500</v>
      </c>
      <c r="AC66" t="s">
        <v>500</v>
      </c>
      <c r="AD66" t="s">
        <v>430</v>
      </c>
      <c r="AE66">
        <v>0</v>
      </c>
      <c r="AF66" t="s">
        <v>446</v>
      </c>
      <c r="AK66">
        <v>8</v>
      </c>
      <c r="AL66" t="s">
        <v>397</v>
      </c>
      <c r="AM66" s="2">
        <v>337.2</v>
      </c>
      <c r="AN66" s="2">
        <v>337.2</v>
      </c>
      <c r="AO66" s="14">
        <v>0.36785454545454543</v>
      </c>
      <c r="AP66" s="2">
        <v>2610.4499999999998</v>
      </c>
      <c r="AQ66" s="14">
        <v>2.8477636363636361</v>
      </c>
    </row>
    <row r="67" spans="1:43" x14ac:dyDescent="0.25">
      <c r="A67">
        <v>222645</v>
      </c>
      <c r="B67" t="s">
        <v>483</v>
      </c>
      <c r="C67" s="1">
        <v>42787</v>
      </c>
      <c r="D67" s="11">
        <v>2017</v>
      </c>
      <c r="E67" s="11">
        <v>2</v>
      </c>
      <c r="F67" t="s">
        <v>49</v>
      </c>
      <c r="G67">
        <v>6671363010</v>
      </c>
      <c r="H67" t="s">
        <v>334</v>
      </c>
      <c r="I67" t="s">
        <v>335</v>
      </c>
      <c r="K67" t="s">
        <v>484</v>
      </c>
      <c r="L67" t="s">
        <v>485</v>
      </c>
      <c r="M67" t="s">
        <v>50</v>
      </c>
      <c r="N67" t="s">
        <v>50</v>
      </c>
      <c r="O67" t="s">
        <v>153</v>
      </c>
      <c r="P67" t="s">
        <v>22</v>
      </c>
      <c r="Q67" t="s">
        <v>486</v>
      </c>
      <c r="R67">
        <f t="shared" si="2"/>
        <v>0</v>
      </c>
      <c r="S67" t="str">
        <f>VLOOKUP($AL67,[1]Лист1!$B$1:$J$190,2,)</f>
        <v>9. Мед натуральный</v>
      </c>
      <c r="T67" t="s">
        <v>405</v>
      </c>
      <c r="V67" t="s">
        <v>405</v>
      </c>
      <c r="AB67" t="s">
        <v>269</v>
      </c>
      <c r="AC67" t="s">
        <v>269</v>
      </c>
      <c r="AD67" t="s">
        <v>269</v>
      </c>
      <c r="AE67">
        <v>1</v>
      </c>
      <c r="AF67" t="s">
        <v>446</v>
      </c>
      <c r="AK67">
        <v>1</v>
      </c>
      <c r="AL67" t="s">
        <v>397</v>
      </c>
      <c r="AM67" s="2">
        <v>1150.846</v>
      </c>
      <c r="AN67" s="2">
        <v>886</v>
      </c>
      <c r="AO67" s="14">
        <v>0.96654545454545449</v>
      </c>
      <c r="AP67" s="2">
        <v>7814.3</v>
      </c>
      <c r="AQ67" s="14">
        <v>8.5246909090909107</v>
      </c>
    </row>
  </sheetData>
  <autoFilter ref="A1:AQ67">
    <sortState ref="A3:AQ67">
      <sortCondition ref="A2:A67"/>
    </sortState>
  </autoFilter>
  <sortState ref="A2:AQ67">
    <sortCondition ref="S2:S67"/>
    <sortCondition ref="V2:V67"/>
    <sortCondition ref="W2:W67"/>
  </sortState>
  <pageMargins left="0.7" right="0.7" top="0.75" bottom="0.75" header="0.3" footer="0.3"/>
  <pageSetup paperSize="9" orientation="portrait"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Bolta</dc:creator>
  <cp:lastModifiedBy>Lenovo</cp:lastModifiedBy>
  <dcterms:created xsi:type="dcterms:W3CDTF">2017-10-09T11:07:36Z</dcterms:created>
  <dcterms:modified xsi:type="dcterms:W3CDTF">2018-03-15T09:08:36Z</dcterms:modified>
</cp:coreProperties>
</file>