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iscovery Research group\ИССЛЕДОВАНИЯ\ШИНЫ\Рынок шин в России. По Типоразмерам Итоги 2012\"/>
    </mc:Choice>
  </mc:AlternateContent>
  <bookViews>
    <workbookView xWindow="35460" yWindow="750" windowWidth="20730" windowHeight="11100"/>
  </bookViews>
  <sheets>
    <sheet name="Отчет" sheetId="2" r:id="rId1"/>
    <sheet name="DATA" sheetId="1" r:id="rId2"/>
  </sheets>
  <definedNames>
    <definedName name="_xlnm._FilterDatabase" localSheetId="1" hidden="1">DATA!$A$1:$AU$62</definedName>
    <definedName name="_xlnm._FilterDatabase" localSheetId="0" hidden="1">Отчет!$A$8:$M$51</definedName>
    <definedName name="DATA" localSheetId="0">#REF!</definedName>
    <definedName name="DATA">DATA!$C$1:$AU$29</definedName>
    <definedName name="TempExportExcel" localSheetId="1">DATA!$C$52:$AT$62</definedName>
    <definedName name="TempExportExcel_1" localSheetId="1">DATA!#REF!</definedName>
    <definedName name="TempExportExcel_10" localSheetId="1">DATA!#REF!</definedName>
    <definedName name="TempExportExcel_2" localSheetId="1">DATA!#REF!</definedName>
    <definedName name="TempExportExcel_3" localSheetId="1">DATA!#REF!</definedName>
    <definedName name="TempExportExcel_4" localSheetId="1">DATA!#REF!</definedName>
    <definedName name="TempExportExcel_5" localSheetId="1">DATA!#REF!</definedName>
    <definedName name="TempExportExcel_6" localSheetId="1">DATA!#REF!</definedName>
    <definedName name="TempExportExcel_7" localSheetId="1">DATA!#REF!</definedName>
    <definedName name="TempExportExcel_8" localSheetId="1">DATA!#REF!</definedName>
    <definedName name="TempExportExcel_9" localSheetId="1">DATA!#REF!</definedName>
  </definedNames>
  <calcPr calcId="152511"/>
  <fileRecoveryPr autoRecover="0"/>
</workbook>
</file>

<file path=xl/calcChain.xml><?xml version="1.0" encoding="utf-8"?>
<calcChain xmlns="http://schemas.openxmlformats.org/spreadsheetml/2006/main">
  <c r="AE70" i="1" l="1"/>
  <c r="AE67" i="1"/>
</calcChain>
</file>

<file path=xl/connections.xml><?xml version="1.0" encoding="utf-8"?>
<connections xmlns="http://schemas.openxmlformats.org/spreadsheetml/2006/main">
  <connection id="1" keepAlive="1" name="TempExportExcel" type="5" refreshedVersion="2" deleted="1" background="1">
    <dbPr connection="" command="" commandType="3"/>
  </connection>
</connections>
</file>

<file path=xl/sharedStrings.xml><?xml version="1.0" encoding="utf-8"?>
<sst xmlns="http://schemas.openxmlformats.org/spreadsheetml/2006/main" count="1708" uniqueCount="473">
  <si>
    <t>G317IZG Изготовитель</t>
  </si>
  <si>
    <t>G022 Наименование отправителя</t>
  </si>
  <si>
    <t>G023 Почтовый адрес отправителя</t>
  </si>
  <si>
    <t>G024C ИНН отправителя</t>
  </si>
  <si>
    <t>G082 Наименование получателя</t>
  </si>
  <si>
    <t>G083 Почтовый адрес получателя</t>
  </si>
  <si>
    <t>G084C ИНН получателя</t>
  </si>
  <si>
    <t>ИМ</t>
  </si>
  <si>
    <t>РОССИЯ</t>
  </si>
  <si>
    <t>ЭК</t>
  </si>
  <si>
    <t>КИТАЙ</t>
  </si>
  <si>
    <t>ПОЛЬША</t>
  </si>
  <si>
    <t>ЛИТВА</t>
  </si>
  <si>
    <t>ФИНЛЯНДИЯ</t>
  </si>
  <si>
    <t>ИНДОНЕЗИЯ</t>
  </si>
  <si>
    <t>КАНАДА</t>
  </si>
  <si>
    <t>КОРЕЯ ЮЖНАЯ</t>
  </si>
  <si>
    <t>"MICHELIN"</t>
  </si>
  <si>
    <t>"ТРАНЗИТАЭР ФРАНС МИШЛЕН ЭКСПОРТ ФАСИЛИТИЗ САС"</t>
  </si>
  <si>
    <t>ООО "МИШЛЕН РУССКАЯ КОМПАНИЯ ПО ПРОИЗВОДСТВУ ШИН"</t>
  </si>
  <si>
    <t>142641, М.О.О-ЗУЕВСКИЙ Р-Н, Д.ДАВЫДОВО, УЛ.ЗАВОДСКАЯ 1</t>
  </si>
  <si>
    <t>5073007462</t>
  </si>
  <si>
    <t>"MICHELIN", "BFGOODRICH"</t>
  </si>
  <si>
    <t>63040 КЛЕРМОН ФЕРРАН ПЛАС ДЕ КАРМЕ ДЕШО,СЕДЕКС 9</t>
  </si>
  <si>
    <t>ВЕНГРИЯ</t>
  </si>
  <si>
    <t>ШИНЫ ПНЕВМАТИЧЕСКИЕ РЕЗИНОВЫЕ НОВЫЕ С ПОСАДОЧНЫМ ДИАМЕТРОМ 13 ДЮЙМОВ ДЛЯ ЛЕГКОВЫХ АВТОМОБИЛЕЙ КОД ОКП 252130:155/80 R 13 79T TL ALPIN A3 GRNX MI</t>
  </si>
  <si>
    <t>ШИНЫ ПНЕВМАТИЧЕСКИЕ РЕЗИНОВЫЕ НОВЫЕ С ПОСАДОЧНЫМ ДИАМЕТРОМ 16 ДЮЙМОВ ДЛЯ ЛЕГКОВЫХ АВТОМОБИЛЕЙ КОД ОКП 252130:LT215/70 R 16 100R ALL-TERRAIN T/A KO LRC TL RWL</t>
  </si>
  <si>
    <t>УКРАИНА</t>
  </si>
  <si>
    <t>ШИНЫ ПНЕВМАТИЧЕСКИЕ РЕЗИНОВЫЕ НОВЫЕ С ПОСАДОЧНЫМ ДИАМЕТРОМ 15 ДЮЙМОВ ДЛЯ ЛЕГКОВЫХ АВТОМОБИЛЕЙ КОД ОКП 252130:31X10.5 R 15 LT 109S ALL-TERRAIN T/A KO LRC TL RWL07</t>
  </si>
  <si>
    <t>МОЛДОВА</t>
  </si>
  <si>
    <t>ШИНЫ ПНЕВМАТИЧЕСКИЕ РЕЗИНОВЫЕ НОВЫЕ С ПОСАДОЧНЫМ ДИАМЕТРОМ 16 ДЮЙМОВ ДЛЯ ЛЕГКОВЫХ АВТОМОБИЛЕЙ КОД ОКП 252130:LT285/75 R 16 122R ALL-TERRAIN T/A KO LRD TL RWL</t>
  </si>
  <si>
    <t>ШИНЫ ПНЕВМАТИЧЕСКИЕ РЕЗИНОВЫЕ НОВЫЕ С ПОСАДОЧНЫМ ДИАМЕТРОМ 15 ДЮЙМОВ ДЛЯ ЛЕГКОВЫХ АВТОМОБИЛЕЙ КОД ОКП 252130:30X9.50 R 15 LT 104S TL ALL-TERRAIN T/A KO LRC RWL GO</t>
  </si>
  <si>
    <t>ШИНЫ ПНЕВМАТИЧЕСКИЕ РЕЗИНОВЫЕ НОВЫЕ С ПОСАДОЧНЫМ ДИАМЕТРОМ 16 ДЮЙМОВ ДЛЯ ЛЕГКОВЫХ АВТОМОБИЛЕЙ КОД ОКП 252130:LT255/70 R 16 115/112Q TL MUD-TERRAIN T/A KM2 LRD RWL</t>
  </si>
  <si>
    <t>HANKOOK TIRE CO., LTD, РЕСПУБЛИКА КОРЕЯ</t>
  </si>
  <si>
    <t>HANKOOK TIRE CO., LTD</t>
  </si>
  <si>
    <t>ООО ТОРГОВАЯ СЕТЬ "АВТОШИНА"</t>
  </si>
  <si>
    <t>3664023441</t>
  </si>
  <si>
    <t>6168001975</t>
  </si>
  <si>
    <t>БОЛГАРИЯ</t>
  </si>
  <si>
    <t>4630022988</t>
  </si>
  <si>
    <t>ООО "ИНТЕРШИНА"</t>
  </si>
  <si>
    <t>ООО "НОКИАН ТАЙРЕС", "NOKIAN"</t>
  </si>
  <si>
    <t>ООО "НОКИАН ШИНА"</t>
  </si>
  <si>
    <t>188640 ЛЕНИНГРАДСКАЯ ОБЛАСТЬ Г. ВСЕВОЛОЖСК ПРОМЗОНА "КИРПИЧНЫЙ ЗАВОД", КВАРТАЛ; 188640, ЛЕНИНГРАДСКАЯ ОБЛАСТЬ, Г. ВСЕВОЛОЖСК, ПРОМЗОНА "КИРПИЧНЫЙ ЗАВОД", КВАРТ</t>
  </si>
  <si>
    <t>7816162305</t>
  </si>
  <si>
    <t>37101, FINLAND, NOKIA, PIRKKALAISTIE, 7</t>
  </si>
  <si>
    <t>37101, FINLAND, NOKIA, PIRKKALAISTIE 7</t>
  </si>
  <si>
    <t>10210090/100212/0002672</t>
  </si>
  <si>
    <t>NOKIAN TYRES PLC FI06800068 ДЛЯ NOKIAN TYRES PLC(FINLAND)</t>
  </si>
  <si>
    <t>ООО "НОКИАН ТАЙРЕС", РОССИЯ, "NOKIAN"</t>
  </si>
  <si>
    <t>ООО "НОКИАН ТАЙРЕС", РОССИЯ</t>
  </si>
  <si>
    <t>RU Г.ВСЕВОЛОЖСК 188640 ПРОМ.ЗОНА"КИРПИЧНЫЙ ЗАВОД",КВАРТАЛ6 ЛЕНИНГРАДСКАЯ ОБЛ</t>
  </si>
  <si>
    <t>TRIANGLE TYRE CO., LTD</t>
  </si>
  <si>
    <t>HANKOOK TIRE CO.,LTD</t>
  </si>
  <si>
    <t>ZAFCO FZCO</t>
  </si>
  <si>
    <t>ООО "ТД ВИРБАК"</t>
  </si>
  <si>
    <t>VT05446, , COLCHESTER, MAIN STREET, 1945</t>
  </si>
  <si>
    <t>NOKIAN TYRES PLC FI 06800068 O/B NOKIAN TYRES PLC O/B SCHENKER (CHINA) CO.LTD.</t>
  </si>
  <si>
    <t>188640 ЛЕНИНГРАДСКАЯ ОБЛАСТЬ Г. ВСЕВОЛОЖСК ПРОМЗОНА "КИРПИЧНЫЙ ЗАВОД", КВАРТАЛ 6; 188640, ЛЕНИНГРАДСКАЯ ОБЛАСТЬ, Г. ВСЕВОЛОЖСК, ПРОМЗОНА "КИРПИЧНЫЙ ЗАВОД", КВАРТА</t>
  </si>
  <si>
    <t>10216110/210212/0007937</t>
  </si>
  <si>
    <t>NOKIAN TYRES CANADA INC. O/B NOKIAN TYRES PLC.(CANADA)</t>
  </si>
  <si>
    <t>TECHKING TIRES LIMITED</t>
  </si>
  <si>
    <t>ООО "ПОВОЛЖСКАЯ ШИННАЯ КОМПАНИЯ"</t>
  </si>
  <si>
    <t>6321152408</t>
  </si>
  <si>
    <t>10216110/220612/0032149</t>
  </si>
  <si>
    <t>ШИНЫ ПНЕВМАТИЧЕСКИЕ РЕЗИНОВЫЕ НОВЫЕ ДЛЯ ЛЕГКОВЫХ А/М МАРКИ "NOKIAN":NOKIAN V XL:NOKIAN V XL:NOKIAN Z G2 XL</t>
  </si>
  <si>
    <t>A.BANIULIO FIRMA PROTEKTA</t>
  </si>
  <si>
    <t>ООО "НИЖНЕКАМСКИЙ ЗАВОД ГРУЗОВЫХ ШИН"</t>
  </si>
  <si>
    <t>ООО "ЮЖНАЯ ШИННАЯ КОМПАНИЯ"</t>
  </si>
  <si>
    <t>6168021114</t>
  </si>
  <si>
    <t>KR KANGNAM-KU 647-15 SEOUL. KOREA, C.P.O.BOX 260, SEOUL YOKSAM-DONG</t>
  </si>
  <si>
    <t>ИП СЕМИСОТНОВ РОМАН ГЕННАДЬЕВИЧ</t>
  </si>
  <si>
    <t>344802108056</t>
  </si>
  <si>
    <t>KR KANGNAM-KU 647-15 YOKSAM-DONG C.P.O BOX 260 SEOUL</t>
  </si>
  <si>
    <t>ООО "ЛИНАРИС"</t>
  </si>
  <si>
    <t>5261055444</t>
  </si>
  <si>
    <t>394038, ВОРОНЕЖСКАЯ ОБЛ., Г. ВОРОНЕЖ, УЛ. ДОРОЖНАЯ, Д. 84, ОФ. 17</t>
  </si>
  <si>
    <t>HANKOOK TIRE CO., LTD, РЕСПУБЛИКА КОРЕЯ, HANKOOK</t>
  </si>
  <si>
    <t>647-15 YOKSAM-DONG KANGNAM-KU SEOUL. KOREA, C.P.O.BOX 260, SEOUL</t>
  </si>
  <si>
    <t>ЗАО "АВТОШИНА"</t>
  </si>
  <si>
    <t>300012, ТУЛЬСКАЯ ОБЛАСТЬ, Г. ТУЛА, УЛ. РЯЗАНСКАЯ, 7</t>
  </si>
  <si>
    <t>7107001659</t>
  </si>
  <si>
    <t>344039, РОСТОВСКАЯ ОБЛ., Г.РОСТОВ-НА-ДОНУ, УЛ.ШАПОВАЛОВА, Д.6</t>
  </si>
  <si>
    <t>ХАНЬЧЖОУСКАЯ РЕЗИНОВАЯ КОМПАНИЯ С ОО "ЧЖУНЦЕ"</t>
  </si>
  <si>
    <t>CN Г.ХАНЧЖОУ  УЛ.ХАЙЧАО, 1</t>
  </si>
  <si>
    <t>ООО "БУРЯ 78"</t>
  </si>
  <si>
    <t>675000, АМУРСКАЯ ОБЛАСТЬ, Г.БЛАГОВЕЩЕНСК, УЛ.ГОРЬКОГО, 172/1</t>
  </si>
  <si>
    <t>2801119227</t>
  </si>
  <si>
    <t>ООО"ЛИНАРИС"</t>
  </si>
  <si>
    <t>603152, НИЖЕГОРОДСКАЯ ОБЛАСТЬ, Г.НИЖНИЙ НОВГОРОД, УЛ.ЛАРИНА, Д.19А</t>
  </si>
  <si>
    <t>647-15 YOKSAM-DONG KANGNAM-KU SEOUL, C.P.O. BOX 260</t>
  </si>
  <si>
    <t>10317100/060612/0007538</t>
  </si>
  <si>
    <t>ШИНЫ ПНЕВМАТИЧЕСКИЕ РЕЗИНОВЫЕ, НОВЫЕ, ДЛЯ ЛЕГКОВЫХ АВТОМОБИЛЕЙ, МАРКИ "HANKOOK", БЕСКАМЕРНЫЕ :ОКП 252130 МОДЕЛЬ W409,ШИРИНА 195ММ, СЕРИЯ 65, ПОСАДОЧНЫЙ ДИАМЕТР-R15, МАКС.СКОРОСТЬ-T, 560ШТ.:</t>
  </si>
  <si>
    <t>305023, КУРСКАЯ ОБЛАСТЬ, Г.КУРСК, ШОССЕЙНЫЙ 2-Й ПЕР., 21</t>
  </si>
  <si>
    <t>10317100/060612/0007542</t>
  </si>
  <si>
    <t>ШИНЫ ПНЕВМАТИЧЕСКИЕ РЕЗИНОВЫЕ, НОВЫЕ, ДЛЯ ЛЕГКОВЫХ АВТОМОБИЛЕЙ, МАРКИ "HANKOOK", БЕСКАМЕРНЫЕ :ОКП 252130 МОДЕЛЬ W409, ШИРИНА 195ММ, ВЫСОТА 65, ПОСАДОЧНЫЙ ДИАМЕТР-R15, МАКС.СКОРОСТЬ-T, 570ШТ.:</t>
  </si>
  <si>
    <t>10317100/070212/0001518</t>
  </si>
  <si>
    <t>Г.ХАНЧЖОУ УЛ.ХАЙЧАО, 1; , , Г.ХАНЧЖОУ, УЛ.ХАЙЧАО, 1</t>
  </si>
  <si>
    <t>ХАНЬЧЖОУСКАЯ РЕЗИНОВАЯ КОМПАНИЯ С ОО "ЧЖУНЦЕ", GOODRIDE</t>
  </si>
  <si>
    <t>603152, НИЖЕГОРОДСКАЯ ОБЛ., Г. НИЖНИЙ НОВГОРОД, УЛ. ЛАРИНА Д. 19А</t>
  </si>
  <si>
    <t>10317100/080212/0001564</t>
  </si>
  <si>
    <t>10317100/080612/0007635</t>
  </si>
  <si>
    <t>ПОКРЫШКИ ПНЕВМАТ. НОВЫЕ, ДЛЯ ЛЕГКОВЫХ АВТОМОБИЛЕЙ, РАЗМЕР 195/65R15, РИСУНОК ПРОТЕКТОРА SP06, МАРКА GOODRIDE, ЦЕНА 18 ДОЛ. США ЗА 1 ШТ, ВСЕГО 12 ШТ. КОД ОКП 25 2110ПОКРЫШКИ ПНЕВМАТ. НОВЫЕ, ДЛЯ ЛЕГКОВЫХ АВТОМОБИЛЕЙ, РАЗМЕР 195/65R15, РИСУНОК ПРОТЕКТОРА SP06, МАРКА GOODRIDE, ЦЕНА 18 ДОЛ. США ЗА 1 ШТ, ВСЕГО 12 ШТ. КОД ОКП 25 2110</t>
  </si>
  <si>
    <t>ПОКРЫШКИ ПНЕВМАТ. НОВЫЕ, ДЛЯ ЛЕГКОВЫХ АВТОМОБИЛЕЙ, РАЗМЕР 195/65R15, РИСУНОК ПРОТЕКТОРА R-VH680, МАРКА GOODRIDE, ЦЕНА 18 ДОЛ. США ЗА 1 ШТ, ВСЕГО 16 ШТ. КОД ОКП 25 2110ПОКРЫШКИ ПНЕВМАТ. НОВЫЕ, ДЛЯ ЛЕГКОВЫХ АВТОМОБИЛЕЙ, РАЗМЕР 195/65R15, РИСУНОК ПРОТЕКТОРА R-VH680, МАРКА GOODRIDE, ЦЕНА 18 ДОЛ. США ЗА 1 ШТ, ВСЕГО 16 ШТ. КОД ОКП 25 2110</t>
  </si>
  <si>
    <t>10317100/100212/0001643</t>
  </si>
  <si>
    <t>647-15 YOKSAM-DONG, KANGNAM-KU SEOUL C.P.O. BOX 260</t>
  </si>
  <si>
    <t>PT ELANGPERDANA TYRE INDUSTRY, INDONESIA, ACCELERA</t>
  </si>
  <si>
    <t>262176 JEBEL ALI DUBAI FREE ZONE (SOUTH), P.O. BOX</t>
  </si>
  <si>
    <t>400119, ВОЛГОГРАДСКАЯ ОБЛ., Г.ВОЛГОГРАД, УЛ.КАРЛА МАРКСА, Д.9, КВ.8</t>
  </si>
  <si>
    <t>10317100/110412/0005016</t>
  </si>
  <si>
    <t>ШИНЫ ПНЕВМАТИЧЕСКИЕ РЕЗИНОВЫЕ, НОВЫЕ, ДЛЯ ЛЕГКОВЫХ АВТОМОБИЛЕЙ, МАРКИ "HANKOOK", БЕСКАМЕРНЫЕ :ОКП 252130 МОДЕЛЬ K105, ШИРИНА 195ММ, СЕРИЯ 65, ПОСАДОЧНЫЙ ДИАМЕТР-R15, МАКС.СКОРОСТЬ-V, 120ШТ.:</t>
  </si>
  <si>
    <t>10317100/120312/0003321</t>
  </si>
  <si>
    <t>10317100/130612/0007806</t>
  </si>
  <si>
    <t>ШИНЫ ПНЕВМАТИЧЕСКИЕ РЕЗИНОВЫЕ НОВЫЕ, ДЛЯ ЛЕГКОВЫХ АВТОМОБИЛЕЙ: ОКП 252130 ШИРИНА - 195 ММ, ВЫСОТА ПРОФИЛЯ - 65 ММ, ПОСАДОЧНЫЙ ДИАМЕТР - R15, НОРМА СЛОЙНОСТИ - 04,МАКС. СКОРОСТЬ - Т, МОДЕЛЬ: "W409":</t>
  </si>
  <si>
    <t>10317100/140312/0003510</t>
  </si>
  <si>
    <t>HANKOOK TIRE CO., LTD, КОРЕЯ, РЕСПУБЛИКА, HANKOOK</t>
  </si>
  <si>
    <t>647-15 YOKSAM-DONG KANGNAM-KU SEOUL C.P.O.BOX 260</t>
  </si>
  <si>
    <t>305023, , Г.КУРСК, 2-Й ШОССЕЙНЫЙ ПЕРЕУЛОК,Д.21</t>
  </si>
  <si>
    <t>10317100/150212/0001916</t>
  </si>
  <si>
    <t>10317100/170112/0000516</t>
  </si>
  <si>
    <t>10317100/180212/0002011</t>
  </si>
  <si>
    <t>Г.ХАНЧЖОУ УЛ.ХАЙЧАО, 1</t>
  </si>
  <si>
    <t>ПОКРЫШКИ ПНЕВМАТИЧЕСКИЕ, НОВЫЕ, ПРЕДНАЗНАЧЕННЫЕ ДЛЯ ЛЕГКОВЫХ АВТОМОБИЛЕЙ, МАРКА GOODRIDE, РАЗМЕР 195/65R15, РИСУНОК ПРОТЕКТОРА SP06, ЦЕНА 18$ ЗА ШТ. ВСЕГО 114 ШТ. КОД ОКП 252110</t>
  </si>
  <si>
    <t>10317100/190312/0003824</t>
  </si>
  <si>
    <t>10317100/190612/0008028</t>
  </si>
  <si>
    <t>10317100/200412/0005525</t>
  </si>
  <si>
    <t>HANKOOK TIRE HUNGARY CO., LTD</t>
  </si>
  <si>
    <t>HANKOOK TIRE MAGYARORSZG KFT.</t>
  </si>
  <si>
    <t>HU HANKOOK TR 1.  RCALMS, H-2459 HUNGARY</t>
  </si>
  <si>
    <t>ШИНЫ ЛЕТНИЕ HANKOOK НОВЫЕ, РАДИАЛЬНЫЕ, ПНЕВМАТИЧЕСКИЕ, БЕСКАМЕРНЫЕ, РЕЗИНОВЫЕ, С ЧЁРНОЙ БОКОВИНОЙ, С НОРМОЙ СЛОЙНОСТИ 04, ДЛЯ ЛЕГКОВЫХ АВТОМОБИЛЕЙ, МОДЕЛЬ К115, ШИРИНА ПРОФИЛЯ 195 ММ, ВЫСОТА ПРОФИЛЯ 65, ПОСАДОЧНЫЙ ДИАМЕТР 15", ИКС V. КОД ОКП: 252130. ВСЕГО: 138 ШТ ВСЕГО: 138 ШТ::</t>
  </si>
  <si>
    <t>ШИНЫ ЛЕТНИЕ HANKOOK НОВЫЕ, РАДИАЛЬНЫЕ, ПНЕВМАТИЧЕСКИЕ, БЕСКАМЕРНЫЕ, РЕЗИНОВЫЕ, С ЧЁРНОЙ БОКОВИНОЙ, С НОРМОЙ СЛОЙНОСТИ 04, ДЛЯ ЛЕГКОВЫХ АВТОМОБИЛЕЙ, МОДЕЛЬ К425, ШИРИНА ПРОФИЛЯ 195 ММ, ВЫСОТА ПРОФИЛЯ 65, ПОСАДОЧНЫЙ ДИАМЕТР 15", ИКС Н. КОД ОКП: 252130. ВСЕГО: 300 ШТ ВСЕГО: 300 ШТ::</t>
  </si>
  <si>
    <t>ШИНЫ ЛЕТНИЕ HANKOOK НОВЫЕ, РАДИАЛЬНЫЕ, ПНЕВМАТИЧЕСКИЕ, БЕСКАМЕРНЫЕ, РЕЗИНОВЫЕ, С ЧЁРНОЙ БОКОВИНОЙ, С НОРМОЙ СЛОЙНОСТИ 04, ДЛЯ ЛЕГКОВЫХ АВТОМОБИЛЕЙ, МОДЕЛЬ К115, ШИРИНА ПРОФИЛЯ 195 ММ, ВЫСОТА ПРОФИЛЯ 65, ПОСАДОЧНЫЙ ДИАМЕТР 15", ИКС V. КОД ОКП: 252130. ВСЕГО: 162 ШТ ВСЕГО: 162 ШТ::</t>
  </si>
  <si>
    <t>344090, РОСТОВСКАЯ ОБЛАСТЬ, Г.РОСТОВ-НА-ДОНУ, УЛ.ДОВАТОРА, 148</t>
  </si>
  <si>
    <t>"TECHKING TIRES LIMITED" CHINA</t>
  </si>
  <si>
    <t>445043, САМАРСКАЯ ОБЛАСТЬ, Г. ТОЛЬЯТТИ, УЛ.БОРКОВСКАЯ, Д.18А</t>
  </si>
  <si>
    <t>CN QINGDAO  FLILDINGOOR 19TH N2 BU TIANBAO INTERNATIONAL MANSION</t>
  </si>
  <si>
    <t>"TRIANGLE TYRE CO., LTD", КИТАЙ, "TRIANGLE"</t>
  </si>
  <si>
    <t>ROADMAX TIRE LIMITED</t>
  </si>
  <si>
    <t>CN SHENGHE BUILDING  №58 SHANDONGTOU LAOSHAN DISTRICT</t>
  </si>
  <si>
    <t>10317110/180112/0000771</t>
  </si>
  <si>
    <t>10317110/180412/0006735</t>
  </si>
  <si>
    <t>ШИНЫ НОВЫЕ ВСЕСЕЗОННЫЕ ДЛЯ ГРУЗОВЫХ АВТОМОБИЛЕЙ, ТОРГОВЫЙ ЗНАК "BONTYRE", РИСУНОК ПРОТЕКТОРА-ПАРАЛЛЕЛЬНЫЙ ШАШЕЧКОЙ, С КАМЕРОЙ И ОБОДНОЙ ЛЕНТОЙ, C ЦЕЛЬНОМЕТАЛЛИЧЕСКИМ КОРДОМ, МОДЕЛЬ BT-281: РАЗМЕР 10.00R20  18PR , ШИРИНА ПРОФИЛЯ 280 ММ, ПОСАДОЧНЫЙ ДИАМЕТР 508ММ, ДИАМЕТР ШИНЫ 1055ММ, НОРМА СЛОЙНОСТИ 18, ИНДЕКС   НАГРУЗКИ  149/146L, МАКСИМАЛЬНАЯ СКОРОСТЬ 120 КМ/Ч -  268 ШТ;  КОД  ОКП 252110.:</t>
  </si>
  <si>
    <t>ШИНЫ НОВЫЕ ВСЕСЕЗОННЫЕ ДЛЯ ГРУЗОВЫХ АВТОМОБИЛЕЙ, ТОРГОВЫЙ ЗНАК "BONTYRE", РИСУНОК ПРОТЕКТОРА-ПАРАЛЛЕЛЬНЫЙ ШАШЕЧКОЙ, С КАМЕРОЙ И ОБОДНОЙ ЛЕНТОЙ, C ЦЕЛЬНОКРОЙНЫМ МЕТАЛЛИЧЕСКИМ КОРДОМ, МОДЕЛЬ BT-310: РАЗМЕР 10.00R20  18PR , ШИРИНА ПРОФИЛЯ 280 ММ, ПОСАДОЧНЫЙ ДИАМЕТР 508ММ, ДИАМЕТР ШИНЫ 1055ММ, НОРМА СЛОЙНОСТИ 18, ИНДЕКС   НАГРУЗКИ 149/146L, МАКСИМАЛЬНАЯ СКОРОСТЬ 120 КМ/Ч - 536 ШТ;  КОД  ОКП  252110.:</t>
  </si>
  <si>
    <t>10317110/200612/0011382</t>
  </si>
  <si>
    <t>ШИНЫ НОВЫЕ ДЛЯ ГРУЗОВЫХ АВТОМОБИЛЕЙ, ТОРГОВЫЙ ЗНАК  "BONTYRE",  РИСУНОК ПРОТЕКТОРА-ПАРАЛЛЕЛЬНАЯ   ШАШЕЧКА, C КАМЕРОЙ И ОБОДНОЙ ЛЕНТОЙ, С ЦЕЛЬНОМЕТАЛЛИЧЕСКИМ КОРДОМ,  МОДЕЛЬ BT-310: РАЗМЕР 10.00R20 BT-310-18PR TT,  ШИРИНА ПРОФИЛЯ 280 ММ, ПОСАДОЧНЫЙ ДИАМЕТР 508 ММ, ДИАМЕТР ШИНЫ 1055ММ, НОРМА СЛОЙНОСТИ 18, ИНДЕКС  НАГРУЗКИ 149/146L, МАКСИМАЛЬНАЯ СКОРОСТЬ 120 КМ/Ч -  2144 ШТ; КОД ОКП 252110.:</t>
  </si>
  <si>
    <t>ШИНЫ НОВЫЕ ДЛЯ ГРУЗОВЫХ АВТОМОБИЛЕЙ, ТОРГОВЫЙ ЗНАК "BONTYRE", РИСУНОК ПРОТЕКТОРА-ПАРАЛЛЕЛЬНАЯ ШАШЕЧКА, C КАМЕРОЙ И ОБОДНОЙ ЛЕНТОЙ, С ЦЕЛЬНОМЕТАЛЛИЧЕСКИМ КОРДОМ, МОДЕЛЬ BT-268: РАЗМЕР 10.00R20 BT-268-18PR TT, ШИРИНА ПРОФИЛЯ 280 ММ, ПОСАДОЧНЫЙ ДИАМЕТР508 ММ, ДИАМЕТР ШИНЫ 1055ММ, НОРМА СЛОЙНОСТИ 18, ИНДЕКС  НАГРУЗКИ 149/146L, МАКСИМАЛЬНАЯ СКОРОСТЬ 120 КМ/Ч - 268ШТ; КОД  ОКП 252110.:</t>
  </si>
  <si>
    <t>ШИНЫ НОВЫЕ ДЛЯ ГРУЗОВЫХ АВТОМОБИЛЕЙ, ТОРГОВЫЙ ЗНАК "BONTYRE", РИСУНОК ПРОТЕКТОРА-ПАРАЛЛЕЛЬНАЯ ШАШЕЧКА, C КАМЕРОЙ И ОБОДНОЙ ЛЕНТОЙ, С ЦЕЛЬНОМЕТАЛЛИЧЕСКИМ КОРДОМ, МОДЕЛЬ BT-281: РАЗМЕР 10.00R20 BT-281-18PR TT, ШИРИНА ПРОФИЛЯ 280 ММ, ПОСАДОЧНЫЙ ДИАМЕТР508 ММ, ДИАМЕТР ШИНЫ 1055ММ, НОРМА СЛОЙНОСТИ 18, ИНДЕКС  НАГРУЗКИ 149/146L, МАКСИМАЛЬНАЯ СКОРОСТЬ 120 КМ/Ч -  2144 ШТ; КОД ОКП 252110.:</t>
  </si>
  <si>
    <t>10317110/210312/0004969</t>
  </si>
  <si>
    <t>"TECHKING TIRES LIMITED" CHINA, BONTYRE</t>
  </si>
  <si>
    <t>LAOSHAN DISTRICT SHENGHE BUILDING №58 SHANDONGTOU</t>
  </si>
  <si>
    <t>10317110/230112/0001031</t>
  </si>
  <si>
    <t>10317110/230112/0001095</t>
  </si>
  <si>
    <t>ООО "ТОРГОВЫЙ ДОМ "КАМА"</t>
  </si>
  <si>
    <t>423570 РТ Г.НИЖНЕКАМСК ПРОМЗОНА ОАО"НКШ",Д.84</t>
  </si>
  <si>
    <t>1651024807</t>
  </si>
  <si>
    <t>ООО "ТПК "ОМЕГА-АВТОПОСТАВКА"</t>
  </si>
  <si>
    <t>62495, ХАРЬКОВСКАЯ ОБЛ.,ХАРЬКОВСКИЙ Р-ОН, ПГТ.ВАСИЩЕВО, УЛ.ПРОМЫШЛЕННАЯ 1.</t>
  </si>
  <si>
    <t>ООО &lt;НИЖНЕКАМСКИЙ ЗАВОД ГРУЗОВЫХ ШИН&gt;</t>
  </si>
  <si>
    <t>RU Г.НИЖНЕКАМСК 423570 ПРОМЗОНА ОАО"НКШ",Д.84 РТ</t>
  </si>
  <si>
    <t>ООО &lt;НИЖНЕКАМСКИЙ ЗАВОД ГРУЗОВЫХ ШИН&gt;, НК - КОМПОЗИЦИОННО РЕШЕННЫЕ ИНИЦИАЛЫ "Н" И "К" С НАКЛОНОМ ВПЕРЕ</t>
  </si>
  <si>
    <t>38444, PANEVEZIO RAJONAS, VAIVADAI, KLEVU 26A</t>
  </si>
  <si>
    <t>SA AUTOPRIM SERVICE</t>
  </si>
  <si>
    <t>2020, , Г.КИШИНЕВ, УЛ.СОКОЛЕНЬ,1/1</t>
  </si>
  <si>
    <t>ШИНЫ РЕЗИНОВЫЕ НОВЫЕ С КАМЕРОЙ ДЛЯ ГРУЗОВЫХ ТРАНСПОРТНЫХ СРЕДСТВ ДЛЯ ПЕРЕВОЗКИ ГРУЗОВ С ИНДЕКСОМ НАГРУЗКИ БОЛЕЕ 121: 10.00R20 И-281 У4 ИН.146,РИС.УНИВ;:</t>
  </si>
  <si>
    <t>10404070/060612/0009144</t>
  </si>
  <si>
    <t>ШИНЫ РЕЗИНОВЫЕ НОВЫЕ С КАМЕРОЙ ДЛЯ ГРУЗОВЫХ ТРАНСПОРТНЫХ СРЕДСТВ: 10.00R20 КАМА-310 ИН.146,РИС.УНИВ; 10.00R20 И-А185 ИН.146,РИС.ДОР;:</t>
  </si>
  <si>
    <t>10404070/070512/0007375</t>
  </si>
  <si>
    <t>ШИНЫ РЕЗИНОВЫЕ НОВЫЕ В КОМПЛЕКТЕ С КАМЕРОЙ И ОБОДНОЙ ЛЕНТОЙ ДЛЯ ГРУЗОВЫХ ТРАНСПОРТНЫХ СРЕДСТВ: 10.00R20 ОИ-73Б ИН.146,РИС.ДОР;:</t>
  </si>
  <si>
    <t>10404070/080212/0002065</t>
  </si>
  <si>
    <t>KAMA BALKANI</t>
  </si>
  <si>
    <t>1303, DISTRICT VZRAZHDANE, SOFIA, ZONA B-5NO 17, VX A, ET5</t>
  </si>
  <si>
    <t>10404070/080412/0005738</t>
  </si>
  <si>
    <t>ШИНЫ РЕЗИНОВЫЕ НОВЫЕ ВК ОМПЛЕКТЕ С КАМЕРОЙ И ОБОДНОЙ ЛЕНТОЙ ДЛЯ ГРУЗОВЫХ ТРАНСПОРТНЫХ СРЕДСТВ: 10.00R20 ОИ-73Б ИН.146,РИС.ДОР;:</t>
  </si>
  <si>
    <t>10404070/080512/0007426</t>
  </si>
  <si>
    <t>ШИНЫ РЕЗИНОВЫЕ НОВЫЕ С КАМЕРОЙ ДЛЯ ГРУЗОВЫХ ТРАНСПОРТНЫХ СРЕДСТВ: 10.00R20 И-281 У4 ИН.146,РИС.УНИВ;:</t>
  </si>
  <si>
    <t>10404070/080612/0009324</t>
  </si>
  <si>
    <t>№</t>
  </si>
  <si>
    <t>ND (Номер декларации)</t>
  </si>
  <si>
    <t>G32 (Номер товара по ГТД списку)</t>
  </si>
  <si>
    <t>G072 (Дата оформления ГТД в АИС декларанта)</t>
  </si>
  <si>
    <t>Признак разделения строки</t>
  </si>
  <si>
    <t>Год</t>
  </si>
  <si>
    <t>Месяц</t>
  </si>
  <si>
    <t>G011 (Направление перемещения)</t>
  </si>
  <si>
    <t>G33 (Код товара по ТН ВЭД РФ)</t>
  </si>
  <si>
    <t>Категория по ВЭД</t>
  </si>
  <si>
    <t>Категория</t>
  </si>
  <si>
    <t>Декларация</t>
  </si>
  <si>
    <t>G31_12 (Товарный знак)</t>
  </si>
  <si>
    <t>Производитель</t>
  </si>
  <si>
    <t>Конструкция шины</t>
  </si>
  <si>
    <t>Кол-во шт.</t>
  </si>
  <si>
    <t>Кол-во в декларации шт.</t>
  </si>
  <si>
    <t>Стат стоимость $</t>
  </si>
  <si>
    <t>Стат стоимость $ в декларации</t>
  </si>
  <si>
    <t>Стоимость, тыс. руб.</t>
  </si>
  <si>
    <t>G35 (Вес брутто кг)</t>
  </si>
  <si>
    <t>G38 (вес нетто кг)</t>
  </si>
  <si>
    <t>G15 (Страна отправления)</t>
  </si>
  <si>
    <t>G16 (Страна происхождения)</t>
  </si>
  <si>
    <t>G17B (Страна назначения)</t>
  </si>
  <si>
    <t>ШИНЫ ПНЕВМАТИЧЕСКИЕ РЕЗИНОВЫЕ НОВЫЕ ДЛЯ ЛЕГКОВЫХ А/М МАРКИ "NOKIAN"ИЗГ.ООО "НОКИАН ТАЙРЕС"  БРЕНД "NOKIAN"  АРТ.T428284  РАЗМЕР 225/50 R 17 98W  КОЛВО 404  ШТ       ИЗГ.ООО "НОКИАН ТАЙРЕС"  БРЕНД "NOKIAN"  АРТ.T427768  РАЗМЕР 215/55 R 17 98T  КОЛВО 45  ШТ</t>
  </si>
  <si>
    <t>ШИНЫ ПНЕВМАТИЧЕСКИЕ РЕЗИНОВЫЕ НОВЫЕ ДЛЯ ЛЕГКОВЫХ А/М МАРКИ "NOKIAN"1NZP :NOKIAN ENTYRE XL    ИЗГ.ООО "НОКИАН ТАЙРЕС", РОССИЯ  БРЕНД "NOKIAN"  АРТ.T427919  РАЗМЕР 225/60 R 16 102H  КОЛВО 162  ШТ      2NZP :NOKIAN ENTYRE XL    ИЗГ.ООО "НОКИАН ТАЙРЕС", РОССИЯ  БРЕНД "NOKIAN"  АРТ.T427915  РАЗМЕР 195/60 R 15 92H  КОЛВО 5  ШТ      3NZP :NOKIAN ENTYRE XL    ИЗГ.ООО "НОКИАН ТАЙРЕС", РОССИЯ  БРЕНД "NOKIAN"  АРТ.T427910  РАЗМЕР 195/65 R 15 95H  КОЛВО 201  ШТ      4NZP :NOKIAN ENTYRE XL    ИЗГ.ООО "НОКИАН ТАЙРЕС", РОССИЯ  БРЕНД "NOKIAN"  АРТ.T428263  РАЗМЕР 225/65 R 16 104H  КОЛВО 60  ШТ      5NZP :NOKIAN ENTYRE XL    ИЗГ.ООО "НОКИАН ТАЙРЕС", РОССИЯ  БРЕНД "NOKIAN"  АРТ.T427911  РАЗМЕР 205/65 R 15 99H  КОЛВО 20  ШТ</t>
  </si>
  <si>
    <t>ПОКРЫШКИ ПНЕВМАТИЧЕСКИЕ, НОВЫЕ, ПРЕДНАЗНАЧЕННЫЕ ДЛЯ ЛЕГКОВЫХ АВТОМОБИЛЕЙ, МАРКА GOODRIDE, РАЗМЕР 195/65R15, РИСУНОК ПРОТЕКТОРА SP06, ЦЕНА 18$ ЗА ШТ. ВСЕГО 114 ШТ. КОД ОКП 2521101NZP ПОКРЫШКИ ПНЕВМАТИЧЕСКИЕ, НОВЫЕ, ПРЕДНАЗНАЧЕННЫЕ ДЛЯ ЛЕГКОВЫХ АВТОМОБИЛЕЙ, МАРКА GOODRIDE, РАЗМЕР 195/65R15, РИСУНОК ПРОТЕКТОРА SP06, ЦЕНА 18$ ЗА ШТ. ВСЕГО 114 ШТ. КОД ОКП 252110     ИЗГ.ХАНЬЧЖОУСКАЯ РЕЗИНОВАЯ КОМПАНИЯ С ОО "ЧЖУНЦЕ"  БРЕНД GOODRIDE  МОДЕЛЬ GOODRIDE  РАЗМЕР 195/65R15  КОЛВО 114  ШТ</t>
  </si>
  <si>
    <t>ШИНЫ ПНЕВМАТИЧЕСКИЕ РЕЗИНОВЫЕ, НОВЫЕ, ДЛЯ ЛЕГКОВЫХ АВТОМОБИЛЕЙ, МАРКИ "HANKOOK", БЕСКАМЕРНЫЕ :ОКП 252130 МОДЕЛЬ K424,ШИРИНА 195ММ, СЕРИЯ 65, ПОСАДОЧНЫЙ ДИАМЕТР-R15, МАКС.СКОРОСТЬ-H, 500ШТ.;ИЗГ.HANKOOK TIRE CO., LTD, РЕСПУБЛИКА КОРЕЯ  БРЕНД HANKOOK  МОДЕЛЬ K424  КОЛВО 500  ШТ</t>
  </si>
  <si>
    <t>ШИНЫ ЛЕТНИЕ HANKOOK НОВЫЕ, РАДИАЛЬНЫЕ, ПНЕВМАТИЧЕСКИЕ, БЕСКАМЕРНЫЕ, РЕЗИНОВЫЕ, С ЧЁРНОЙ БОКОВИНОЙ, С НОРМОЙ СЛОЙНОСТИ 04, ДЛЯ ЛЕГКОВЫХ АВТОМОБИЛЕЙ, МОДЕЛЬ К424, ШИРИНА ПРОФИЛЯ 195 ММ, ВЫСОТА ПРОФИЛЯ 65, ПОСАДОЧНЫЙ ДИАМЕТР 15", ИКС H, КОД ОКП: 252130. ВСЕГО: 100 ШТ     ИЗГ.HANKOOK TIRE CO., LTD, РЕСПУБЛИКА КОРЕЯ  БРЕНД HANKOOK  МОДЕЛЬ HANKOOK</t>
  </si>
  <si>
    <t>ШИНЫ ПНЕВМАТИЧЕСКИЕ РЕЗИНОВЫЕ, НОВЫЕ, ДЛЯ ЛЕГКОВЫХ АВТОМОБИЛЕЙ, МАРКИ "HANKOOK", БЕСКАМЕРНЫЕ :ОКП 252130 МОДЕЛЬ K105,ШИРИНА 195ММ, СЕРИЯ 65, ПОСАДОЧНЫЙ ДИАМЕТР-R15, МАКС.СКОРОСТЬ-V, 300ШТ.;БРЕНД HANKOOK  МОДЕЛЬ K105  КОЛВО 300  ШТ</t>
  </si>
  <si>
    <t>ШИНЫ ПНЕВМАТИЧЕСКИЕ РЕЗИНОВЫЕ, НОВЫЕ, ДЛЯ ЛЕГКОВЫХ АВТОМОБИЛЕЙ, МАРКИ "HANKOOK", БЕСКАМЕРНЫЕ :ОКП 252130 МОДЕЛЬ K424,ШИРИНА 195ММ, СЕРИЯ 65, ПОСАДОЧНЫЙ ДИАМЕТР-R15, МАКС.СКОРОСТЬ-H, 200ШТ.;БРЕНД HANKOOK  МОДЕЛЬ K424  КОЛВО 200  ШТ</t>
  </si>
  <si>
    <t>ШИНЫ ПНЕВМАТИЧЕСКИЕ РАДИАЛЬНЫЕ РЕЗИНОВЫЕ НОВЫЕ ДЛЯ ЛЕГКОВЫХ АВТОМОБИЛЕЙ,МОДЕЛЬ K424, РАЗМЕР 195/65R15H,КОД ОКП 25 2130 СЛОЙНОСТЬ 4, ИНДЕКС НАГРУЗКИ 91, МАКСИМАЛЬНАЯ СКОРОСТЬ 210 КМ/Ч, ШИНЫ ПОСТАВЛЯЮТСЯ БЕЗ КАМЕР. ВСЕГО 320 ШИН.БРЕНД HANKOOK  МОДЕЛЬ HANKOOK</t>
  </si>
  <si>
    <t>ШИНЫ ПНЕВМАТИЧЕСКИЕ РЕЗИНОВЫЕ, НОВЫЕ, ДЛЯ ЛЕГКОВЫХ АВТОМОБИЛЕЙ, МАРКИ "HANKOOK", БЕСКАМЕРНЫЕ : ОКП 252130, МОДЕЛЬ K424,ШИРИНА 195 ММ,СЕРИЯ 65, ПОСАДОЧНЫЙ ДИАМЕТР-R15, МАКС. СКОРОСТЬ H-200ШТ.ИЗГ.HANKOOK TIRE CO., LTD, РЕСПУБЛИКА КОРЕЯ  БРЕНД HANKOOK  МОДЕЛЬ K424  КОЛВО 200  ШТ</t>
  </si>
  <si>
    <t>ШИНЫ ACCELERA ПНЕВМАТИЧЕСКИЕ БЕСКАМЕРНЫЕ РЕЗИНОВЫЕ, НОВЫЕ, ДЛЯ ЛЕГКОВЫХ АВТОМОБИЛЕЙ, МОДЕЛЬ 651, ШИРИНА ПРОФИЛЯ 195 ММ, ВЫСОТА ПРОФИЛЯ 65, ПОСАДОЧНЫЙ ДИАМЕТР 15", ИНС 91, ИКС V, ОКП: 252130. ВСЕГО: 30 ШТ.ИЗГ.PT ELANGPERDANA TYRE INDUSTRY, INDONESIA  БРЕНД ACCELERA  МОДЕЛЬ ACCELERA</t>
  </si>
  <si>
    <t>ШИНЫ ACCELERA ПНЕВМАТИЧЕСКИЕ БЕСКАМЕРНЫЕ РЕЗИНОВЫЕ, НОВЫЕ, ДЛЯ ЛЕГКОВЫХ АВТОМОБИЛЕЙ, МОДЕЛЬ ALPHA, ШИРИНА ПРОФИЛЯ 195 ММ, ВЫСОТА ПРОФИЛЯ 65, ПОСАДОЧНЫЙ ДИАМЕТР 15", ИНС 91, ИКС V, ОКП: 252130. ВСЕГО: 50 ШТ.ИЗГ.PT ELANGPERDANA TYRE INDUSTRY, INDONESIA  БРЕНД ACCELERA  МОДЕЛЬ ACCELERA</t>
  </si>
  <si>
    <t>ШИНЫ ПНЕВМАТИЧЕСКИЕ РЕЗИНОВЫЕ, НОВЫЕ, ДЛЯ ЛЕГКОВЫХ АВТОМОБИЛЕЙ, МАРКИ "HANKOOK", БЕСКАМЕРНЫЕ : ОКП 252130 МОДЕЛЬ K424,ШИРИНА 195ММ,СЕРИЯ 65,ПОСАДОЧНЫЙ ДИАМЕТР-R15, МАКС. СКОРОСТЬ H- 200ШТ.;БРЕНД HANKOOK  МОДЕЛЬ K424  КОЛВО 200  ШТ</t>
  </si>
  <si>
    <t>ШИНЫ ПНЕВМАТИЧЕСКИЕ РЕЗИНОВЫЕ НОВЫЕ 10.00R20 18PR С КАМЕРАМИ И ОБОДНЫМИ ЛЕНТАМИ ДЛЯ ГРУЗОВЫХ АВТОМОБИЛЕЙ, КОД ОКП 25 2110. ИНДЕКС НАГРУЗКИ 149 ДЛЯ ОДИНАРНОГО КОЛЕСА, 146 ДЛЯ СДВОЕННЫХ (НАГРУЗКА НА КАЖДОЕ КОЛЕСО), ИНДЕКС СКОРОСТИ L(120 КМ/Ч).ИЗГ."TRIANGLE TYRE CO., LTD", КИТАЙ  БРЕНД "TRIANGLE"  МОДЕЛЬ TR657</t>
  </si>
  <si>
    <t>ШИНЫ ПНЕВМАТИЧЕСКИЕ РЕЗИНОВЫЕ НОВЫЕ 10.00R20 18PR С КАМЕРАМИ И ОБОДНЫМИ ЛЕНТАМИ ДЛЯ ГРУЗОВЫХ АВТОМОБИЛЕЙ, КОД ОКП 25 2110. ИНДЕКС НАГРУЗКИ 149 ДЛЯ ОДИНАРНОГО КОЛЕСА, 146 ДЛЯ СДВОЕННЫХ (НАГРУЗКА НА КАЖДОЕ КОЛЕСО), ИНДЕКС СКОРОСТИ K(110 КМ/Ч).ИЗГ."TRIANGLE TYRE CO., LTD", КИТАЙ  БРЕНД "TRIANGLE"  МОДЕЛЬ TR668</t>
  </si>
  <si>
    <t>ШИНЫ НОВЫЕ ДЛЯ ГРУЗОВЫХ АВТОМОБИЛЕЙ, ТОРГОВЫЙ ЗНАК "BONTYRE", РИСУНОК ПРОТЕКТОРА-ПАРАЛЛЕЛЬНЫЙ ШАШЕЧКОЙ, С КАМЕРОЙ И ОБОДНОЙ ЛЕНТОЙ, C ЦЕЛЬНОКРОЙНЫМ МЕТАЛЛИЧЕСКИМ КОРДОМ, МОДЕЛЬ BT-310: РАЗМЕР 10.00R20 -18PR TT, ШИРИНА ПРОФИЛЯ 280 ММ, ПОСАДОЧНЫЙ ДИАМЕ ТР 508ММ, ДИАМЕТР ШИНЫ 1055ММ, НОРМА СЛОЙНОСТИ 18, ИНДЕКС НАГРУЗКИ 149/146L, МАКСИМАЛЬНАЯ СКОРОСТЬ 120 КМ/Ч - 268 ШТ; КОД ОКП 252110.     БРЕНД BONTYRE  МОДЕЛЬ BT-310</t>
  </si>
  <si>
    <t>ШИНЫ НОВЫЕ ДЛЯ ГРУЗОВЫХ АВТОМОБИЛЕЙ, ТОРГОВЫЙ ЗНАК "BONTYRE", РИСУНОК ПРОТЕКТОРА-ПАРАЛЛЕЛЬНЫЙ ШАШЕЧКОЙ, С КАМЕРОЙ И ОБОДНОЙ ЛЕНТОЙ, C ЦЕЛЬНОМЕТАЛЛИЧЕСКИМ КОРДОМ, МОДЕЛЬ BT-281: РАЗМЕР 10.00R20 ВТ-281 -18PR TT, ШИРИНА ПРОФИЛЯ 280 ММ, ПОСАДОЧНЫЙ ДИАМЕТ Р 508ММ, ДИАМЕТР ШИНЫ 1055ММ, НОРМА СЛОЙНОСТИ 18, ИНДЕКС НАГРУЗКИ 149/146L, МАКСИМАЛЬНАЯ СКОРОСТЬ 120 КМ/Ч - 268 ШТ; КОД ОКП 252110.     БРЕНД BONTYRE  МОДЕЛЬ BT-281</t>
  </si>
  <si>
    <t>ШИНЫ НОВЫЕ ДЛЯ ГРУЗОВЫХ АВТОМОБИЛЕЙ, ТОРГОВЫЙ ЗНАК "BONTYRE", РИСУНОК ПРОТЕКТОРА-ПАРАЛЛЕЛЬНЫЙ ШАШЕЧКОЙ, С КАМЕРОЙ И ОБОДНОЙ ЛЕНТОЙ, С ЦЕЛЬНОМЕТОЛЛИЧЕСКИМ КОРДОМ, МОДЕЛЬ BT-281: РАЗМЕР 10.00R20 -18PR TT, ШИРИНА ПРОФИЛЯ 280 ММ, ПОСАДОЧНЫЙ ДИАМЕТР 5 08ММ, ДИАМЕТР ШИНЫ 1055ММ, НОРМА СЛОЙНОСТИ 18, ИНДЕКС НАГРУЗКИ 149/146L, МАКСИМАЛЬНАЯ СКОРОСТЬ 120 КМ/Ч - 1072 ШТ; КОД ОКП 252110.     ИЗГ."TECHKING TIRES LIMITED" CHINA  БРЕНД BONTYRE  МОДЕЛЬ BT-281</t>
  </si>
  <si>
    <t>ШИНЫ НОВЫЕ ДЛЯ ГРУЗОВЫХ АВТОМОБИЛЕЙ, ТОРГОВЫЙ ЗНАК "BONTYRE", РИСУНОК ПРОТЕКТОРА-ПАРАЛЛЕЛЬНЫЙ ШАШЕЧКОЙ, С КАМЕРОЙ И ОБОДНОЙ ЛЕНТОЙ, C ЦЕЛЬНОКРОЙНЫМ МЕТАЛЛИЧЕСКИМ КОРДОМ, МОДЕЛЬ BT-310: РАЗМЕР 10.00R20 -18PR TT, ШИРИНА ПРОФИЛЯ 280 ММ, ПОСАДОЧНЫЙ ДИАМЕ ТР 508ММ, ДИАМЕТР ШИНЫ 1055ММ, НОРМА СЛОЙНОСТИ 18, ИНДЕКС НАГРУЗКИ 149/146L, МАКСИМАЛЬНАЯ СКОРОСТЬ 120 КМ/Ч - 2422 ШТ; КОД ОКП 252110.     ИЗГ."TECHKING TIRES LIMITED" CHINA  БРЕНД BONTYRE  МОДЕЛЬ BT-310</t>
  </si>
  <si>
    <t>ШИНЫ ПНЕВМАТИЧЕСКИЕ РЕЗИНОВЫЕ НОВЫЕ 10.00R20 18PR С КАМЕРАМИ И ОБОДНЫМИ ЛЕНТАМИ ДЛЯ ГРУЗОВЫХ АВТОМОБИЛЕЙ, КОД ОКП 25 2110. ИНДЕКС НАГРУЗКИ 149 ДЛЯ ОДИНАРНОГО КОЛЕСА, 146 ДЛЯ СДВОЕННЫХ (НАГРУЗКА НА КАЖДОЕ КОЛЕСО), ИНДЕКС СКОРОСТИ K(110 КМ/Ч).ИЗГ."TRIANGLE TYRE CO., LTD", КИТАЙ  БРЕНД "TRIANGLE"  МОДЕЛЬ TR667</t>
  </si>
  <si>
    <t>ШИНЫ РЕЗИНОВЫЕ НОВЫЕ С КАМЕРОЙ ДЛЯ ГРУЗОВЫХ ТРАНСПОРТНЫХ СРЕДСТВ: 10.00R20 ОИ-73Б ИН.146,РИС.ДОР;ИЗГ.ООО &lt;НИЖНЕКАМСКИЙ ЗАВОД ГРУЗОВЫХ ШИН&gt;  БРЕНД НК - КОМПОЗИЦИОННО РЕШЕННЫЕ ИНИЦИАЛЫ "Н" И "К" С НАКЛОНОМ ВПЕРЕД, ЗАКЛЮЧЕННЫЕ В КРУГ, В ЧЕРНО-БЕЛОМ ИСПОЛНЕНИИ, КАМА</t>
  </si>
  <si>
    <t>Легковые</t>
  </si>
  <si>
    <t>Грузовые</t>
  </si>
  <si>
    <t>СХ</t>
  </si>
  <si>
    <t>Легкогрузовые</t>
  </si>
  <si>
    <t>Индустриальные</t>
  </si>
  <si>
    <t>Aeolus Tyre Co. Ltd</t>
  </si>
  <si>
    <t>Accelera</t>
  </si>
  <si>
    <t>Aeolus</t>
  </si>
  <si>
    <t>Annaite</t>
  </si>
  <si>
    <t>Bridgestone</t>
  </si>
  <si>
    <t>Bf Goodrich</t>
  </si>
  <si>
    <t>Boto</t>
  </si>
  <si>
    <t>Hangzhou Zhongce Rubber</t>
  </si>
  <si>
    <t>Hankook Tyre Co. Ltd</t>
  </si>
  <si>
    <t>Michelin</t>
  </si>
  <si>
    <t>Goodride</t>
  </si>
  <si>
    <t>Nokian</t>
  </si>
  <si>
    <t>P.T. Elangperdana Tyre Ind.</t>
  </si>
  <si>
    <t>Hankook</t>
  </si>
  <si>
    <t>Hilo</t>
  </si>
  <si>
    <t>Shandong Wanda Boto Tyre Co.Ltd</t>
  </si>
  <si>
    <t>Shandong Weituo Group Co.</t>
  </si>
  <si>
    <t>Shandong Xingda Tyre Co.</t>
  </si>
  <si>
    <t>Techking Tires Limited</t>
  </si>
  <si>
    <t>Triangle Tyre Co. Ltd.</t>
  </si>
  <si>
    <t>Днепрошина</t>
  </si>
  <si>
    <t>Оао Волтайр-Пром</t>
  </si>
  <si>
    <t>Оао Нижнекамскшина</t>
  </si>
  <si>
    <t>Triangle</t>
  </si>
  <si>
    <t>Weituo</t>
  </si>
  <si>
    <t>Волтайр</t>
  </si>
  <si>
    <t>Нижнекамскшина</t>
  </si>
  <si>
    <t>NZP - 1 G31_11 ИЗГОТОВИТЕЛЬ - HANKOOK TIRE CO., LTD G31_12 ТОВАРНЫЙ ЗНАК, ПАТЕНТ - HANKOOK,РЕСПУБЛИКА КОРЕЯ G31_14 МАРКА, МОДЕЛЬ - HANKOOK,РЕСПУБЛИКА КОРЕЯ KOLVO КОЛ-ВО - 0</t>
  </si>
  <si>
    <t>NZP - 1 G31_11 ИЗГОТОВИТЕЛЬ - HANKOOK TIRE CO., LTD, РЕСПУБЛИКА КОРЕЯ G31_12 ТОВАРНЫЙ ЗНАК, ПАТЕНТ - HANKOOK G31_14 МАРКА, МОДЕЛЬ - W409 KOLVO КОЛ-ВО - 560</t>
  </si>
  <si>
    <t>NZP - 1 G31_11 ИЗГОТОВИТЕЛЬ - HANKOOK TIRE CO., LTD, РЕСПУБЛИКА КОРЕЯ G31_12 ТОВАРНЫЙ ЗНАК, ПАТЕНТ - HANKOOK G31_14 МАРКА, МОДЕЛЬ - W409 KOLVO КОЛ-ВО - 570</t>
  </si>
  <si>
    <t>NZP - 1 G31_11 ИЗГОТОВИТЕЛЬ - ООО "НИЖНЕКАМСКИЙ ЗАВОД ГРУЗОВЫХ ШИН" G31_12 ТОВАРНЫЙ ЗНАК, ПАТЕНТ - НК - КОМПОЗИЦИОННО РЕШЕННЫЕ ИНИЦИАЛЫ "Н" И "К" С НАКЛОНОМ ВПЕРЕД, ЗАКЛЮЧЕННЫЕ В КРУГ, В ЧЕРНО-БЕЛОМ ИСПОЛНЕНИИ, КАМА KOLVO КОЛ-ВО - 0</t>
  </si>
  <si>
    <t>NZP - 1 G31_11 ИЗГОТОВИТЕЛЬ - ООО "НОКИАН ТАЙРЕС", РОССИЯ G31_12 ТОВАРНЫЙ ЗНАК, ПАТЕНТ - "NOKIAN" G31_15 АРТИКУЛ - T441942 G31_20 РАЗМЕРЫ - 195/55 R 15 89V KOLVO КОЛ-ВО - 156 NZP - 2 G31_11 ИЗГОТОВИТЕЛЬ - ООО "НОКИАН ТАЙРЕС", РОССИЯ G31_12 ТОВАРНЫЙ ЗНАК, ПАТЕНТ - "NOKIAN" G31_15 АРТИКУЛ - T441926 G31_20 РАЗМЕРЫ - 205/65 R 15 99V KOLVO КОЛ-ВО - 193 NZP - 3 G31_11 ИЗГОТОВИТЕЛЬ - ООО "НОКИАН ТАЙРЕС", РОССИЯ G31_12 ТОВАРНЫЙ ЗНАК, ПАТЕНТ - "NOKIAN" G31_15 АРТИКУЛ - T441496 G31_20 РАЗМЕРЫ - 235/60 ZR 16 104W KOLVO КОЛ-ВО - 100</t>
  </si>
  <si>
    <t>NZP - 16 G31_11 ИЗГОТОВИТЕЛЬ - HANKOOK TIRE HUNGARY CO., LTD G31_12 ТОВАРНЫЙ ЗНАК, ПАТЕНТ - HANKOOK G31_14 МАРКА, МОДЕЛЬ - HANKOOK KOLVO КОЛ-ВО - 0 NZP - 16 G31_11 ИЗГОТОВИТЕЛЬ - HANKOOK TIRE HUNGARY CO., LTD G31_12 ТОВАРНЫЙ ЗНАК, ПАТЕНТ - HANKOOK G31_14 МАРКА, МОДЕЛЬ - HANKOOK KOLVO КОЛ-ВО - 0</t>
  </si>
  <si>
    <t>NZP - 2 G31_11 ИЗГОТОВИТЕЛЬ - HANKOOK TIRE CO., LTD, РЕСПУБЛИКА КОРЕЯ G31_12 ТОВАРНЫЙ ЗНАК, ПАТЕНТ - HANKOOK G31_14 МАРКА, МОДЕЛЬ - K105 KOLVO КОЛ-ВО - 120</t>
  </si>
  <si>
    <t>NZP - 2 G31_11 ИЗГОТОВИТЕЛЬ - ООО "НИЖНЕКАМСКИЙ ЗАВОД ГРУЗОВЫХ ШИН" G31_12 ТОВАРНЫЙ ЗНАК, ПАТЕНТ - НК - КОМПОЗИЦИОННО РЕШЕННЫЕ ИНИЦИАЛЫ "Н" И "К" С НАКЛОНОМ ВПЕРЕД, ЗАКЛЮЧЕННЫЕ В КРУГ, В ЧЕРНО-БЕЛОМ ИСПОЛНЕНИИ, КАМА KOLVO КОЛ-ВО - 0</t>
  </si>
  <si>
    <t>NZP - 3 G31_11 ИЗГОТОВИТЕЛЬ - "TECHKING TIRES LIMITED" CHINA G31_12 ТОВАРНЫЙ ЗНАК, ПАТЕНТ - BONTYRE G31_14 МАРКА, МОДЕЛЬ - BT-310 KOLVO КОЛ-ВО - 0</t>
  </si>
  <si>
    <t>NZP - 4 G31_11 ИЗГОТОВИТЕЛЬ - "TECHKING TIRES LIMITED" CHINA G31_12 ТОВАРНЫЙ ЗНАК, ПАТЕНТ - BONTYRE G31_14 МАРКА, МОДЕЛЬ - BT-268 KOLVO КОЛ-ВО - 0</t>
  </si>
  <si>
    <t>NZP - 4 G31_11 ИЗГОТОВИТЕЛЬ - "TECHKING TIRES LIMITED" CHINA G31_12 ТОВАРНЫЙ ЗНАК, ПАТЕНТ - BONTYRE G31_14 МАРКА, МОДЕЛЬ - BT-281 KOLVO КОЛ-ВО - 0</t>
  </si>
  <si>
    <t>NZP - 4 G31_11 ИЗГОТОВИТЕЛЬ - ООО "НИЖНЕКАМСКИЙ ЗАВОД ГРУЗОВЫХ ШИН" G31_12 ТОВАРНЫЙ ЗНАК, ПАТЕНТ - НК - КОМПОЗИЦИОННО РЕШЕННЫЕ ИНИЦИАЛЫ "Н" И "К" С НАКЛОНОМ ВПЕРЕД, ЗАКЛЮЧЕННЫЕ В КРУГ, В ЧЕРНО-БЕЛОМ ИСПОЛНЕНИИ, КАМА G31_14 МАРКА, МОДЕЛЬ - НК - КОМПОЗИЦИОННО РЕШЕННЫЕ ИНИЦИАЛЫ "Н" И "К" С Н KOLVO КОЛ-ВО - 0</t>
  </si>
  <si>
    <t>NZP - 4 G31_11 ИЗГОТОВИТЕЛЬ - ООО &lt;НИЖНЕКАМСКИЙ ЗАВОД ГРУЗОВЫХ ШИН&gt; G31_12 ТОВАРНЫЙ ЗНАК, ПАТЕНТ - НК - КОМПОЗИЦИОННО РЕШЕННЫЕ ИНИЦИАЛЫ "Н" И "К" С НАКЛОНОМ ВПЕРЕД, ЗАКЛЮЧЕННЫЕ В КРУГ, В ЧЕРНО-БЕЛОМ ИСПОЛНЕНИИ, КАМА KOLVO КОЛ-ВО - 0</t>
  </si>
  <si>
    <t>NZP - 5 G31_11 ИЗГОТОВИТЕЛЬ - "TECHKING TIRES LIMITED" CHINA G31_12 ТОВАРНЫЙ ЗНАК, ПАТЕНТ - BONTYRE G31_14 МАРКА, МОДЕЛЬ - BT-281 KOLVO КОЛ-ВО - 0</t>
  </si>
  <si>
    <t>NZP - 5 G31_11 ИЗГОТОВИТЕЛЬ - "TECHKING TIRES LIMITED" CHINA G31_12 ТОВАРНЫЙ ЗНАК, ПАТЕНТ - BONTYRE G31_14 МАРКА, МОДЕЛЬ - BT-310 KOLVO КОЛ-ВО - 0</t>
  </si>
  <si>
    <t>NZP - 5 G31_11 ИЗГОТОВИТЕЛЬ - ООО "НИЖНЕКАМСКИЙ ЗАВОД ГРУЗОВЫХ ШИН" G31_12 ТОВАРНЫЙ ЗНАК, ПАТЕНТ - НК - КОМПОЗИЦИОННО РЕШЕННЫЕ ИНИЦИАЛЫ "Н" И "К" С НАКЛОНОМ ВПЕРЕД, ЗАКЛЮЧЕННЫЕ В КРУГ, В ЧЕРНО-БЕЛОМ ИСПОЛНЕНИИ, КАМА KOLVO КОЛ-ВО - 0</t>
  </si>
  <si>
    <t>NZP - 50 G31_11 ИЗГОТОВИТЕЛЬ - HANKOOK TIRE HUNGARY CO., LTD G31_12 ТОВАРНЫЙ ЗНАК, ПАТЕНТ - HANKOOK G31_14 МАРКА, МОДЕЛЬ - HANKOOK KOLVO КОЛ-ВО - 0 NZP - 50 G31_11 ИЗГОТОВИТЕЛЬ - HANKOOK TIRE HUNGARY CO., LTD G31_12 ТОВАРНЫЙ ЗНАК, ПАТЕНТ - HANKOOK G31_14 МАРКА, МОДЕЛЬ - HANKOOK KOLVO КОЛ-ВО - 0</t>
  </si>
  <si>
    <t>NZP - 51 G31_11 ИЗГОТОВИТЕЛЬ - ХАНЬЧЖОУСКАЯ РЕЗИНОВАЯ КОМПАНИЯ С ОО "ЧЖУНЦЕ" G31_12 ТОВАРНЫЙ ЗНАК, ПАТЕНТ - GOODRIDE G31_14 МАРКА, МОДЕЛЬ - GOODRIDE G31_20 РАЗМЕРЫ - 195/65R15 KOLVO КОЛ-ВО - 12</t>
  </si>
  <si>
    <t>NZP - 58 G31_11 ИЗГОТОВИТЕЛЬ - HANKOOK TIRE HUNGARY CO., LTD G31_12 ТОВАРНЫЙ ЗНАК, ПАТЕНТ - HANKOOK G31_14 МАРКА, МОДЕЛЬ - HANKOOK KOLVO КОЛ-ВО - 0 NZP - 58 G31_11 ИЗГОТОВИТЕЛЬ - HANKOOK TIRE HUNGARY CO., LTD G31_12 ТОВАРНЫЙ ЗНАК, ПАТЕНТ - HANKOOK G31_14 МАРКА, МОДЕЛЬ - HANKOOK KOLVO КОЛ-ВО - 0</t>
  </si>
  <si>
    <t>NZP - 68 G31_11 ИЗГОТОВИТЕЛЬ - ХАНЬЧЖОУСКАЯ РЕЗИНОВАЯ КОМПАНИЯ С ОО "ЧЖУНЦЕ" G31_12 ТОВАРНЫЙ ЗНАК, ПАТЕНТ - GOODRIDE G31_14 МАРКА, МОДЕЛЬ - GOODRIDE G31_20 РАЗМЕРЫ - 195/65R15 KOLVO КОЛ-ВО - 16</t>
  </si>
  <si>
    <t>Рынок</t>
  </si>
  <si>
    <t>Вторичный</t>
  </si>
  <si>
    <t>215/70R16</t>
  </si>
  <si>
    <t>175/65R14</t>
  </si>
  <si>
    <t>195/60R15</t>
  </si>
  <si>
    <t>195/65R15</t>
  </si>
  <si>
    <t>175/70R13</t>
  </si>
  <si>
    <t>10R20</t>
  </si>
  <si>
    <t>195/55R15</t>
  </si>
  <si>
    <t>225/50R17</t>
  </si>
  <si>
    <t>215/55R17</t>
  </si>
  <si>
    <t>195/75R16C</t>
  </si>
  <si>
    <t>225/60R16</t>
  </si>
  <si>
    <t>235/65R17</t>
  </si>
  <si>
    <t>195/70R15C</t>
  </si>
  <si>
    <t>205/65R15</t>
  </si>
  <si>
    <t>255/70R16</t>
  </si>
  <si>
    <t>265/70R16</t>
  </si>
  <si>
    <t>235/60R16</t>
  </si>
  <si>
    <t>285/75R16</t>
  </si>
  <si>
    <t>205/75R15</t>
  </si>
  <si>
    <t>14-20</t>
  </si>
  <si>
    <t>245/70R17</t>
  </si>
  <si>
    <t>215/40R18</t>
  </si>
  <si>
    <t>175/80R16</t>
  </si>
  <si>
    <t>11R20</t>
  </si>
  <si>
    <t>215/75R15</t>
  </si>
  <si>
    <t>155/80R13</t>
  </si>
  <si>
    <t>205/70R14</t>
  </si>
  <si>
    <t>215/40R17</t>
  </si>
  <si>
    <t>215/45R16</t>
  </si>
  <si>
    <t>14R24</t>
  </si>
  <si>
    <t>16R25</t>
  </si>
  <si>
    <t>340/80R18</t>
  </si>
  <si>
    <t>340/80R20</t>
  </si>
  <si>
    <t>14R25</t>
  </si>
  <si>
    <t>215/90-15C</t>
  </si>
  <si>
    <t>XMCL</t>
  </si>
  <si>
    <t>ТРЭКОЛ</t>
  </si>
  <si>
    <t>ALPHA</t>
  </si>
  <si>
    <t>SMS+</t>
  </si>
  <si>
    <t>Я-245</t>
  </si>
  <si>
    <t>Посадочный диаметр, дюйм</t>
  </si>
  <si>
    <t>ШИНЫ ПНЕВМАТИЧЕСКИЕ РЕЗИНОВЫЕ НОВЫЕ ДЛЯ ЛЕГКОВЫХ А/М МАРКИ "NOKIAN":NOKIAN V XL:NOKIAN V XL:NOKIAN Z G2 XLNZP - 1 G31_11 ИЗГОТОВИТЕЛЬ - ООО "НОКИАН ТАЙРЕС", РОССИЯ G31_12 ТОВАРНЫЙ ЗНАК, ПАТЕНТ - "NOKIAN" G31_15 АРТИКУЛ - T441942 G31_20 РАЗМЕРЫ - 195/55 R 15 89V KOLVO КОЛ-ВО - 156 NZP - 2 G31_11 ИЗГОТОВИТЕЛЬ - ООО "НОКИАН ТАЙРЕС", РОССИЯ G31_12 ТОВАРНЫЙ ЗНАК, ПАТЕНТ - "NOKIAN" G31_15 АРТИКУЛ - T441926 G31_20 РАЗМЕРЫ - 205/65 R 15 99V KOLVO КОЛ-ВО - 193 NZP - 3 G31_11 ИЗГОТОВИТЕЛЬ - ООО "НОКИАН ТАЙРЕС", РОССИЯ G31_12 ТОВАРНЫЙ ЗНАК, ПАТЕНТ - "NOKIAN" G31_15 АРТИКУЛ - T441496 G31_20 РАЗМЕРЫ - 235/60 ZR 16 104W KOLVO КОЛ-ВО - 100</t>
  </si>
  <si>
    <t>ШИНЫ НОВЫЕ ВСЕСЕЗОННЫЕ ДЛЯ ГРУЗОВЫХ АВТОМОБИЛЕЙ, ТОРГОВЫЙ ЗНАК "BONTYRE", РИСУНОК ПРОТЕКТОРА-ПАРАЛЛЕЛЬНЫЙ ШАШЕЧКОЙ, С КАМЕРОЙ И ОБОДНОЙ ЛЕНТОЙ, C ЦЕЛЬНОМЕТАЛЛИЧЕСКИМ КОРДОМ, МОДЕЛЬ BT-281: РАЗМЕР 10.00R20  18PR , ШИРИНА ПРОФИЛЯ 280 ММ, ПОСАДОЧНЫЙ ДИАМЕТР 508ММ, ДИАМЕТР ШИНЫ 1055ММ, НОРМА СЛОЙНОСТИ 18, ИНДЕКС   НАГРУЗКИ  149/146L, МАКСИМАЛЬНАЯ СКОРОСТЬ 120 КМ/Ч -  268 ШТ;  КОД  ОКП 252110.:NZP - 4 G31_11 ИЗГОТОВИТЕЛЬ - "TECHKING TIRES LIMITED" CHINA G31_12 ТОВАРНЫЙ ЗНАК, ПАТЕНТ - BONTYRE G31_14 МАРКА, МОДЕЛЬ - BT-281 KOLVO КОЛ-ВО - 0</t>
  </si>
  <si>
    <t>ШИНЫ НОВЫЕ ВСЕСЕЗОННЫЕ ДЛЯ ГРУЗОВЫХ АВТОМОБИЛЕЙ, ТОРГОВЫЙ ЗНАК "BONTYRE", РИСУНОК ПРОТЕКТОРА-ПАРАЛЛЕЛЬНЫЙ ШАШЕЧКОЙ, С КАМЕРОЙ И ОБОДНОЙ ЛЕНТОЙ, C ЦЕЛЬНОКРОЙНЫМ МЕТАЛЛИЧЕСКИМ КОРДОМ, МОДЕЛЬ BT-310: РАЗМЕР 10.00R20  18PR , ШИРИНА ПРОФИЛЯ 280 ММ, ПОСАДОЧНЫЙ ДИАМЕТР 508ММ, ДИАМЕТР ШИНЫ 1055ММ, НОРМА СЛОЙНОСТИ 18, ИНДЕКС   НАГРУЗКИ 149/146L, МАКСИМАЛЬНАЯ СКОРОСТЬ 120 КМ/Ч - 536 ШТ;  КОД  ОКП  252110.:NZP - 5 G31_11 ИЗГОТОВИТЕЛЬ - "TECHKING TIRES LIMITED" CHINA G31_12 ТОВАРНЫЙ ЗНАК, ПАТЕНТ - BONTYRE G31_14 МАРКА, МОДЕЛЬ - BT-310 KOLVO КОЛ-ВО - 0</t>
  </si>
  <si>
    <t>ШИНЫ НОВЫЕ ДЛЯ ГРУЗОВЫХ АВТОМОБИЛЕЙ, ТОРГОВЫЙ ЗНАК  "BONTYRE",  РИСУНОК ПРОТЕКТОРА-ПАРАЛЛЕЛЬНАЯ   ШАШЕЧКА, C КАМЕРОЙ И ОБОДНОЙ ЛЕНТОЙ, С ЦЕЛЬНОМЕТАЛЛИЧЕСКИМ КОРДОМ,  МОДЕЛЬ BT-310: РАЗМЕР 10.00R20 BT-310-18PR TT,  ШИРИНА ПРОФИЛЯ 280 ММ, ПОСАДОЧНЫЙ ДИАМЕТР 508 ММ, ДИАМЕТР ШИНЫ 1055ММ, НОРМА СЛОЙНОСТИ 18, ИНДЕКС  НАГРУЗКИ 149/146L, МАКСИМАЛЬНАЯ СКОРОСТЬ 120 КМ/Ч -  2144 ШТ; КОД ОКП 252110.:NZP - 3 G31_11 ИЗГОТОВИТЕЛЬ - "TECHKING TIRES LIMITED" CHINA G31_12 ТОВАРНЫЙ ЗНАК, ПАТЕНТ - BONTYRE G31_14 МАРКА, МОДЕЛЬ - BT-310 KOLVO КОЛ-ВО - 0</t>
  </si>
  <si>
    <t>ШИНЫ НОВЫЕ ДЛЯ ГРУЗОВЫХ АВТОМОБИЛЕЙ, ТОРГОВЫЙ ЗНАК "BONTYRE", РИСУНОК ПРОТЕКТОРА-ПАРАЛЛЕЛЬНАЯ ШАШЕЧКА, C КАМЕРОЙ И ОБОДНОЙ ЛЕНТОЙ, С ЦЕЛЬНОМЕТАЛЛИЧЕСКИМ КОРДОМ, МОДЕЛЬ BT-268: РАЗМЕР 10.00R20 BT-268-18PR TT, ШИРИНА ПРОФИЛЯ 280 ММ, ПОСАДОЧНЫЙ ДИАМЕТР508 ММ, ДИАМЕТР ШИНЫ 1055ММ, НОРМА СЛОЙНОСТИ 18, ИНДЕКС  НАГРУЗКИ 149/146L, МАКСИМАЛЬНАЯ СКОРОСТЬ 120 КМ/Ч - 268ШТ; КОД  ОКП 252110.:NZP - 4 G31_11 ИЗГОТОВИТЕЛЬ - "TECHKING TIRES LIMITED" CHINA G31_12 ТОВАРНЫЙ ЗНАК, ПАТЕНТ - BONTYRE G31_14 МАРКА, МОДЕЛЬ - BT-268 KOLVO КОЛ-ВО - 0</t>
  </si>
  <si>
    <t>ШИНЫ НОВЫЕ ДЛЯ ГРУЗОВЫХ АВТОМОБИЛЕЙ, ТОРГОВЫЙ ЗНАК "BONTYRE", РИСУНОК ПРОТЕКТОРА-ПАРАЛЛЕЛЬНАЯ ШАШЕЧКА, C КАМЕРОЙ И ОБОДНОЙ ЛЕНТОЙ, С ЦЕЛЬНОМЕТАЛЛИЧЕСКИМ КОРДОМ, МОДЕЛЬ BT-281: РАЗМЕР 10.00R20 BT-281-18PR TT, ШИРИНА ПРОФИЛЯ 280 ММ, ПОСАДОЧНЫЙ ДИАМЕТР508 ММ, ДИАМЕТР ШИНЫ 1055ММ, НОРМА СЛОЙНОСТИ 18, ИНДЕКС  НАГРУЗКИ 149/146L, МАКСИМАЛЬНАЯ СКОРОСТЬ 120 КМ/Ч -  2144 ШТ; КОД ОКП 252110.:NZP - 5 G31_11 ИЗГОТОВИТЕЛЬ - "TECHKING TIRES LIMITED" CHINA G31_12 ТОВАРНЫЙ ЗНАК, ПАТЕНТ - BONTYRE G31_14 МАРКА, МОДЕЛЬ - BT-281 KOLVO КОЛ-ВО - 0</t>
  </si>
  <si>
    <t>ШИНЫ РЕЗИНОВЫЕ НОВЫЕ С КАМЕРОЙ ДЛЯ ГРУЗОВЫХ ТРАНСПОРТНЫХ СРЕДСТВ: 10.00R20 КАМА-310 ИН.146,РИС.УНИВ; 10.00R20 И-А185 ИН.146,РИС.ДОР;:NZP - 1 G31_11 ИЗГОТОВИТЕЛЬ - ООО "НИЖНЕКАМСКИЙ ЗАВОД ГРУЗОВЫХ ШИН" G31_12 ТОВАРНЫЙ ЗНАК, ПАТЕНТ - НК - КОМПОЗИЦИОННО РЕШЕННЫЕ ИНИЦИАЛЫ "Н" И "К" С НАКЛОНОМ ВПЕРЕД, ЗАКЛЮЧЕННЫЕ В КРУГ, В ЧЕРНО-БЕЛОМ ИСПОЛНЕНИИ, КАМА KOLVO КОЛ-ВО - 0</t>
  </si>
  <si>
    <t>ШИНЫ РЕЗИНОВЫЕ НОВЫЕ В КОМПЛЕКТЕ С КАМЕРОЙ И ОБОДНОЙ ЛЕНТОЙ ДЛЯ ГРУЗОВЫХ ТРАНСПОРТНЫХ СРЕДСТВ: 10.00R20 ОИ-73Б ИН.146,РИС.ДОР;:NZP - 2 G31_11 ИЗГОТОВИТЕЛЬ - ООО "НИЖНЕКАМСКИЙ ЗАВОД ГРУЗОВЫХ ШИН" G31_12 ТОВАРНЫЙ ЗНАК, ПАТЕНТ - НК - КОМПОЗИЦИОННО РЕШЕННЫЕ ИНИЦИАЛЫ "Н" И "К" С НАКЛОНОМ ВПЕРЕД, ЗАКЛЮЧЕННЫЕ В КРУГ, В ЧЕРНО-БЕЛОМ ИСПОЛНЕНИИ, КАМА KOLVO КОЛ-ВО - 0</t>
  </si>
  <si>
    <t>ШИНЫ РЕЗИНОВЫЕ НОВЫЕ ВК ОМПЛЕКТЕ С КАМЕРОЙ И ОБОДНОЙ ЛЕНТОЙ ДЛЯ ГРУЗОВЫХ ТРАНСПОРТНЫХ СРЕДСТВ: 10.00R20 ОИ-73Б ИН.146,РИС.ДОР;:NZP - 5 G31_11 ИЗГОТОВИТЕЛЬ - ООО "НИЖНЕКАМСКИЙ ЗАВОД ГРУЗОВЫХ ШИН" G31_12 ТОВАРНЫЙ ЗНАК, ПАТЕНТ - НК - КОМПОЗИЦИОННО РЕШЕННЫЕ ИНИЦИАЛЫ "Н" И "К" С НАКЛОНОМ ВПЕРЕД, ЗАКЛЮЧЕННЫЕ В КРУГ, В ЧЕРНО-БЕЛОМ ИСПОЛНЕНИИ, КАМА KOLVO КОЛ-ВО - 0</t>
  </si>
  <si>
    <t>ШИНЫ РЕЗИНОВЫЕ НОВЫЕ С КАМЕРОЙ ДЛЯ ГРУЗОВЫХ ТРАНСПОРТНЫХ СРЕДСТВ: 10.00R20 И-281 У4 ИН.146,РИС.УНИВ;:NZP - 4 G31_11 ИЗГОТОВИТЕЛЬ - ООО "НИЖНЕКАМСКИЙ ЗАВОД ГРУЗОВЫХ ШИН" G31_12 ТОВАРНЫЙ ЗНАК, ПАТЕНТ - НК - КОМПОЗИЦИОННО РЕШЕННЫЕ ИНИЦИАЛЫ "Н" И "К" С НАКЛОНОМ ВПЕРЕД, ЗАКЛЮЧЕННЫЕ В КРУГ, В ЧЕРНО-БЕЛОМ ИСПОЛНЕНИИ, КАМА G31_14 МАРКА, МОДЕЛЬ - НК - КОМПОЗИЦИОННО РЕШЕННЫЕ ИНИЦИАЛЫ "Н" И "К" С Н KOLVO КОЛ-ВО - 0</t>
  </si>
  <si>
    <t>ШИНЫ РЕЗИНОВЫЕ НОВЫЕ С КАМЕРОЙ ДЛЯ ГРУЗОВЫХ ТРАНСПОРТНЫХ СРЕДСТВ ДЛЯ ПЕРЕВОЗКИ ГРУЗОВ С ИНДЕКСОМ НАГРУЗКИ БОЛЕЕ 121: 10.00R20 И-281 У4 ИН.146,РИС.УНИВ;:NZP - 4 G31_11 ИЗГОТОВИТЕЛЬ - ООО &lt;НИЖНЕКАМСКИЙ ЗАВОД ГРУЗОВЫХ ШИН&gt; G31_12 ТОВАРНЫЙ ЗНАК, ПАТЕНТ - НК - КОМПОЗИЦИОННО РЕШЕННЫЕ ИНИЦИАЛЫ "Н" И "К" С НАКЛОНОМ ВПЕРЕД, ЗАКЛЮЧЕННЫЕ В КРУГ, В ЧЕРНО-БЕЛОМ ИСПОЛНЕНИИ, КАМА KOLVO КОЛ-ВО - 0</t>
  </si>
  <si>
    <t>ШИНЫ ПНЕВМАТИЧЕСКИЕ РЕЗИНОВЫЕ, НОВЫЕ, ДЛЯ ЛЕГКОВЫХ АВТОМОБИЛЕЙ, МАРКИ "HANKOOK", БЕСКАМЕРНЫЕ :ОКП 252130 МОДЕЛЬ W409,ШИРИНА 195ММ, СЕРИЯ 65, ПОСАДОЧНЫЙ ДИАМЕТР-R15, МАКС.СКОРОСТЬ-T, 560ШТ.:NZP - 1 G31_11 ИЗГОТОВИТЕЛЬ - HANKOOK TIRE CO., LTD, РЕСПУБЛИКА КОРЕЯ G31_12 ТОВАРНЫЙ ЗНАК, ПАТЕНТ - HANKOOK G31_14 МАРКА, МОДЕЛЬ - W409 KOLVO КОЛ-ВО - 560</t>
  </si>
  <si>
    <t>ШИНЫ ПНЕВМАТИЧЕСКИЕ РЕЗИНОВЫЕ, НОВЫЕ, ДЛЯ ЛЕГКОВЫХ АВТОМОБИЛЕЙ, МАРКИ "HANKOOK", БЕСКАМЕРНЫЕ :ОКП 252130 МОДЕЛЬ W409, ШИРИНА 195ММ, ВЫСОТА 65, ПОСАДОЧНЫЙ ДИАМЕТР-R15, МАКС.СКОРОСТЬ-T, 570ШТ.:NZP - 1 G31_11 ИЗГОТОВИТЕЛЬ - HANKOOK TIRE CO., LTD, РЕСПУБЛИКА КОРЕЯ G31_12 ТОВАРНЫЙ ЗНАК, ПАТЕНТ - HANKOOK G31_14 МАРКА, МОДЕЛЬ - W409 KOLVO КОЛ-ВО - 570</t>
  </si>
  <si>
    <t>ПОКРЫШКИ ПНЕВМАТ. НОВЫЕ, ДЛЯ ЛЕГКОВЫХ АВТОМОБИЛЕЙ, РАЗМЕР 195/65R15, РИСУНОК ПРОТЕКТОРА SP06, МАРКА GOODRIDE, ЦЕНА 18 ДОЛ. США ЗА 1 ШТ, ВСЕГО 12 ШТ. КОД ОКП 25 2110ПОКРЫШКИ ПНЕВМАТ. НОВЫЕ, ДЛЯ ЛЕГКОВЫХ АВТОМОБИЛЕЙ, РАЗМЕР 195/65R15, РИСУНОК ПРОТЕКТОРА SP06, МАРКА GOODRIDE, ЦЕНА 18 ДОЛ. США ЗА 1 ШТ, ВСЕГО 12 ШТ. КОД ОКП 25 2110NZP - 51 G31_11 ИЗГОТОВИТЕЛЬ - ХАНЬЧЖОУСКАЯ РЕЗИНОВАЯ КОМПАНИЯ С ОО "ЧЖУНЦЕ" G31_12 ТОВАРНЫЙ ЗНАК, ПАТЕНТ - GOODRIDE G31_14 МАРКА, МОДЕЛЬ - GOODRIDE G31_20 РАЗМЕРЫ - 195/65R15 KOLVO КОЛ-ВО - 12</t>
  </si>
  <si>
    <t>ПОКРЫШКИ ПНЕВМАТ. НОВЫЕ, ДЛЯ ЛЕГКОВЫХ АВТОМОБИЛЕЙ, РАЗМЕР 195/65R15, РИСУНОК ПРОТЕКТОРА R-VH680, МАРКА GOODRIDE, ЦЕНА 18 ДОЛ. США ЗА 1 ШТ, ВСЕГО 16 ШТ. КОД ОКП 25 2110ПОКРЫШКИ ПНЕВМАТ. НОВЫЕ, ДЛЯ ЛЕГКОВЫХ АВТОМОБИЛЕЙ, РАЗМЕР 195/65R15, РИСУНОК ПРОТЕКТОРА R-VH680, МАРКА GOODRIDE, ЦЕНА 18 ДОЛ. США ЗА 1 ШТ, ВСЕГО 16 ШТ. КОД ОКП 25 2110NZP - 68 G31_11 ИЗГОТОВИТЕЛЬ - ХАНЬЧЖОУСКАЯ РЕЗИНОВАЯ КОМПАНИЯ С ОО "ЧЖУНЦЕ" G31_12 ТОВАРНЫЙ ЗНАК, ПАТЕНТ - GOODRIDE G31_14 МАРКА, МОДЕЛЬ - GOODRIDE G31_20 РАЗМЕРЫ - 195/65R15 KOLVO КОЛ-ВО - 16</t>
  </si>
  <si>
    <t>ШИНЫ ПНЕВМАТИЧЕСКИЕ РЕЗИНОВЫЕ, НОВЫЕ, ДЛЯ ЛЕГКОВЫХ АВТОМОБИЛЕЙ, МАРКИ "HANKOOK", БЕСКАМЕРНЫЕ :ОКП 252130 МОДЕЛЬ K105, ШИРИНА 195ММ, СЕРИЯ 65, ПОСАДОЧНЫЙ ДИАМЕТР-R15, МАКС.СКОРОСТЬ-V, 120ШТ.:NZP - 2 G31_11 ИЗГОТОВИТЕЛЬ - HANKOOK TIRE CO., LTD, РЕСПУБЛИКА КОРЕЯ G31_12 ТОВАРНЫЙ ЗНАК, ПАТЕНТ - HANKOOK G31_14 МАРКА, МОДЕЛЬ - K105 KOLVO КОЛ-ВО - 120</t>
  </si>
  <si>
    <t>ШИНЫ ПНЕВМАТИЧЕСКИЕ РЕЗИНОВЫЕ НОВЫЕ, ДЛЯ ЛЕГКОВЫХ АВТОМОБИЛЕЙ: ОКП 252130 ШИРИНА - 195 ММ, ВЫСОТА ПРОФИЛЯ - 65 ММ, ПОСАДОЧНЫЙ ДИАМЕТР - R15, НОРМА СЛОЙНОСТИ - 04,МАКС. СКОРОСТЬ - Т, МОДЕЛЬ: "W409":NZP - 1 G31_11 ИЗГОТОВИТЕЛЬ - HANKOOK TIRE CO., LTD G31_12 ТОВАРНЫЙ ЗНАК, ПАТЕНТ - HANKOOK,РЕСПУБЛИКА КОРЕЯ G31_14 МАРКА, МОДЕЛЬ - HANKOOK,РЕСПУБЛИКА КОРЕЯ KOLVO КОЛ-ВО - 0</t>
  </si>
  <si>
    <t>ШИНЫ ЛЕТНИЕ HANKOOK НОВЫЕ, РАДИАЛЬНЫЕ, ПНЕВМАТИЧЕСКИЕ, БЕСКАМЕРНЫЕ, РЕЗИНОВЫЕ, С ЧЁРНОЙ БОКОВИНОЙ, С НОРМОЙ СЛОЙНОСТИ 04, ДЛЯ ЛЕГКОВЫХ АВТОМОБИЛЕЙ, МОДЕЛЬ К115, ШИРИНА ПРОФИЛЯ 195 ММ, ВЫСОТА ПРОФИЛЯ 65, ПОСАДОЧНЫЙ ДИАМЕТР 15", ИКС V. КОД ОКП: 252130. ВСЕГО: 138 ШТ ВСЕГО: 138 ШТ::NZP - 16 G31_11 ИЗГОТОВИТЕЛЬ - HANKOOK TIRE HUNGARY CO., LTD G31_12 ТОВАРНЫЙ ЗНАК, ПАТЕНТ - HANKOOK G31_14 МАРКА, МОДЕЛЬ - HANKOOK KOLVO КОЛ-ВО - 0 NZP - 16 G31_11 ИЗГОТОВИТЕЛЬ - HANKOOK TIRE HUNGARY CO., LTD G31_12 ТОВАРНЫЙ ЗНАК, ПАТЕНТ - HANKOOK G31_14 МАРКА, МОДЕЛЬ - HANKOOK KOLVO КОЛ-ВО - 0</t>
  </si>
  <si>
    <t>ШИНЫ ЛЕТНИЕ HANKOOK НОВЫЕ, РАДИАЛЬНЫЕ, ПНЕВМАТИЧЕСКИЕ, БЕСКАМЕРНЫЕ, РЕЗИНОВЫЕ, С ЧЁРНОЙ БОКОВИНОЙ, С НОРМОЙ СЛОЙНОСТИ 04, ДЛЯ ЛЕГКОВЫХ АВТОМОБИЛЕЙ, МОДЕЛЬ К425, ШИРИНА ПРОФИЛЯ 195 ММ, ВЫСОТА ПРОФИЛЯ 65, ПОСАДОЧНЫЙ ДИАМЕТР 15", ИКС Н. КОД ОКП: 252130. ВСЕГО: 300 ШТ ВСЕГО: 300 ШТ::NZP - 50 G31_11 ИЗГОТОВИТЕЛЬ - HANKOOK TIRE HUNGARY CO., LTD G31_12 ТОВАРНЫЙ ЗНАК, ПАТЕНТ - HANKOOK G31_14 МАРКА, МОДЕЛЬ - HANKOOK KOLVO КОЛ-ВО - 0 NZP - 50 G31_11 ИЗГОТОВИТЕЛЬ - HANKOOK TIRE HUNGARY CO., LTD G31_12 ТОВАРНЫЙ ЗНАК, ПАТЕНТ - HANKOOK G31_14 МАРКА, МОДЕЛЬ - HANKOOK KOLVO КОЛ-ВО - 0</t>
  </si>
  <si>
    <t>ШИНЫ ЛЕТНИЕ HANKOOK НОВЫЕ, РАДИАЛЬНЫЕ, ПНЕВМАТИЧЕСКИЕ, БЕСКАМЕРНЫЕ, РЕЗИНОВЫЕ, С ЧЁРНОЙ БОКОВИНОЙ, С НОРМОЙ СЛОЙНОСТИ 04, ДЛЯ ЛЕГКОВЫХ АВТОМОБИЛЕЙ, МОДЕЛЬ К115, ШИРИНА ПРОФИЛЯ 195 ММ, ВЫСОТА ПРОФИЛЯ 65, ПОСАДОЧНЫЙ ДИАМЕТР 15", ИКС V. КОД ОКП: 252130. ВСЕГО: 162 ШТ ВСЕГО: 162 ШТ::NZP - 58 G31_11 ИЗГОТОВИТЕЛЬ - HANKOOK TIRE HUNGARY CO., LTD G31_12 ТОВАРНЫЙ ЗНАК, ПАТЕНТ - HANKOOK G31_14 МАРКА, МОДЕЛЬ - HANKOOK KOLVO КОЛ-ВО - 0 NZP - 58 G31_11 ИЗГОТОВИТЕЛЬ - HANKOOK TIRE HUNGARY CO., LTD G31_12 ТОВАРНЫЙ ЗНАК, ПАТЕНТ - HANKOOK G31_14 МАРКА, МОДЕЛЬ - HANKOOK KOLVO КОЛ-ВО - 0</t>
  </si>
  <si>
    <t>КАМА-310</t>
  </si>
  <si>
    <t>ОИ-73Б</t>
  </si>
  <si>
    <t>NOKIAN HKPL C CARGO</t>
  </si>
  <si>
    <t>ОИ-25</t>
  </si>
  <si>
    <t>И-281.У-4</t>
  </si>
  <si>
    <t>ВЛ-13</t>
  </si>
  <si>
    <t>ЛФ-268</t>
  </si>
  <si>
    <t>Ф-65</t>
  </si>
  <si>
    <t>ВЛИ-5</t>
  </si>
  <si>
    <t>NOKIAN HAKKA C CARGO</t>
  </si>
  <si>
    <t>SP-06</t>
  </si>
  <si>
    <t>NOKIAN HKPL C CARGO STUDDED</t>
  </si>
  <si>
    <t>NOKIAN WR C VAN</t>
  </si>
  <si>
    <t>Типоразмер</t>
  </si>
  <si>
    <t>ALPIN A3 GRNX MI</t>
  </si>
  <si>
    <t>WT-14 WINTER RADIAL STUDDABLE</t>
  </si>
  <si>
    <t>AGRIBIB RC</t>
  </si>
  <si>
    <t>B-05N</t>
  </si>
  <si>
    <t>BT-268</t>
  </si>
  <si>
    <t>BT-281</t>
  </si>
  <si>
    <t>BT-310</t>
  </si>
  <si>
    <t>ER-300</t>
  </si>
  <si>
    <t>GCA-1</t>
  </si>
  <si>
    <t>GCA-3</t>
  </si>
  <si>
    <t>GCA-8</t>
  </si>
  <si>
    <t>HN-06</t>
  </si>
  <si>
    <t>HN-08</t>
  </si>
  <si>
    <t>HN-10</t>
  </si>
  <si>
    <t>HN-257</t>
  </si>
  <si>
    <t>HN-267</t>
  </si>
  <si>
    <t>HN-306</t>
  </si>
  <si>
    <t>HN-324</t>
  </si>
  <si>
    <t>K-105</t>
  </si>
  <si>
    <t>K-115</t>
  </si>
  <si>
    <t>K-424</t>
  </si>
  <si>
    <t>K-425</t>
  </si>
  <si>
    <t>POTENZA A</t>
  </si>
  <si>
    <t>POTENZA RE002 ADRENALIN</t>
  </si>
  <si>
    <t>POTENZA RE050A</t>
  </si>
  <si>
    <t>POWER CL</t>
  </si>
  <si>
    <t>R-VH680</t>
  </si>
  <si>
    <t>TR-657</t>
  </si>
  <si>
    <t>TR-667</t>
  </si>
  <si>
    <t>TR-668</t>
  </si>
  <si>
    <t>VS-1</t>
  </si>
  <si>
    <t>W-409</t>
  </si>
  <si>
    <t>ВЛИ-391</t>
  </si>
  <si>
    <t>6-12</t>
  </si>
  <si>
    <t>35/65R33</t>
  </si>
  <si>
    <t>18-7-8</t>
  </si>
  <si>
    <t>ИД-370</t>
  </si>
  <si>
    <t>1350-550-533</t>
  </si>
  <si>
    <t>Нижнекамский Завод Грузовых Шин</t>
  </si>
  <si>
    <t>11R22,5</t>
  </si>
  <si>
    <t>8,25-15</t>
  </si>
  <si>
    <t>17,5R25</t>
  </si>
  <si>
    <t>29,5R25</t>
  </si>
  <si>
    <t>29,5R29</t>
  </si>
  <si>
    <t>31-10,5R15</t>
  </si>
  <si>
    <t>30-9,5R15</t>
  </si>
  <si>
    <t>8,15/65-15</t>
  </si>
  <si>
    <t>TY/TS</t>
  </si>
  <si>
    <t>LCHS</t>
  </si>
  <si>
    <t>ПРОЧЕЕ</t>
  </si>
  <si>
    <t>Радиальная</t>
  </si>
  <si>
    <t>Диагональная</t>
  </si>
  <si>
    <t>Бескамер</t>
  </si>
  <si>
    <t>Камер</t>
  </si>
  <si>
    <t>Камер/Бескамер</t>
  </si>
  <si>
    <t>340/85R46</t>
  </si>
  <si>
    <t>Тех-ка 1</t>
  </si>
  <si>
    <t>Тех-ка 2</t>
  </si>
  <si>
    <t>Тех-ка 3</t>
  </si>
  <si>
    <t>Тех-ка 4</t>
  </si>
  <si>
    <t>Тех-ка 5</t>
  </si>
  <si>
    <t>Bontyre</t>
  </si>
  <si>
    <t>G312 Описание и характеристика товара</t>
  </si>
  <si>
    <t>США</t>
  </si>
  <si>
    <t>ВЕЛИКОБРИТАНИЯ</t>
  </si>
  <si>
    <t xml:space="preserve"> NZP - 1 G31_12 Товарный знак, патент - "MICHELIN" G31_14 Марка, модель - 510155 G31_15 Артикул - MICHELIN KOLVO Кол-во - 2 шт</t>
  </si>
  <si>
    <t>10009220/050712/0003935</t>
  </si>
  <si>
    <t>ШИНЫ ПНЕВМАТИЧЕСКИЕ РЕЗИНОВЫЕ НОВЫЕ ДЛЯ ЛЕГКОВЫХ АВТОМОБИЛЕЙ С ПОСАДОЧНЫМ ДИАМЕТРОМ 15": КОД ОКП: 252130КОД ОКП: 252130LT 215/75 R 15 100S ALL-TERRAIN T/A KO LRC TLRW NZP - 1 G31_12 Товарный знак, патент - "BFGOODRICH" G31_14 Марка, модель - 150694 G31_15 Артикул - BFGOODRICH KOLVO Кол-во - 107 шт</t>
  </si>
  <si>
    <t>ШИНЫ ПНЕВМАТИЧЕСКИЕ РЕЗИНОВЫЕ НОВЫЕ ДЛЯ ЛЕГКОВЫХ АВТОМОБИЛЕЙ С ПОСАДОЧНЫМ ДИАМЕТРОМ 15": КОД ОКП: 252130КОД ОКП: 252130LT 215/75 R 15 100S ALL-TERRAIN T/A KO LRC TLRW</t>
  </si>
  <si>
    <t xml:space="preserve"> NZP - 1 G31_12 Товарный знак, патент - "BFGOODRICH" G31_14 Марка, модель - 150694 G31_15 Артикул - BFGOODRICH KOLVO Кол-во - 107 шт</t>
  </si>
  <si>
    <t>ШИНЫ ПНЕВМАТИЧЕСКИЕ РЕЗИНОВЫЕ НОВЫЕ ДЛЯ ЛЕГКОВЫХ АВТОМОБИЛЕЙ С ПОСАДОЧНЫМ ДИАМЕТРОМ 15": КОД ОКП: 252130КОД ОКП: 25213031X10.50 R 15 LT 109S ALL-TERRAIN T/A KO LRC TL RWL07 NZP - 1 G31_12 Товарный знак, патент - "BFGOODRICH" G31_14 Марка, модель - 150991 G31_15 Артикул - BFGOODRICH KOLVO Кол-во - 188 шт</t>
  </si>
  <si>
    <t>ШИНЫ ПНЕВМАТИЧЕСКИЕ РЕЗИНОВЫЕ НОВЫЕ ДЛЯ ЛЕГКОВЫХ АВТОМОБИЛЕЙ С ПОСАДОЧНЫМ ДИАМЕТРОМ 15": КОД ОКП: 252130КОД ОКП: 25213031X10.50 R 15 LT 109S ALL-TERRAIN T/A KO LRC TL RWL07</t>
  </si>
  <si>
    <t xml:space="preserve"> NZP - 1 G31_12 Товарный знак, патент - "BFGOODRICH" G31_14 Марка, модель - 150991 G31_15 Артикул - BFGOODRICH KOLVO Кол-во - 188 шт</t>
  </si>
  <si>
    <t>ШИНЫ ПНЕВМАТИЧЕСКИЕ РЕЗИНОВЫЕ НОВЫЕ ДЛЯ ЛЕГКОВЫХ АВТОМОБИЛЕЙ С ПОСАДОЧНЫМ ДИАМЕТРОМ 15": КОД ОКП: 252130КОД ОКП: 252130LT265/70 R 16 117/114S ALL-TERRAIN T/A KO LRD TL RWL NZP - 1 G31_12 Товарный знак, патент - "BFGOODRICH" G31_14 Марка, модель - 150992 G31_15 Артикул - BFGOODRICH KOLVO Кол-во - 170 шт</t>
  </si>
  <si>
    <t>ШИНЫ ПНЕВМАТИЧЕСКИЕ РЕЗИНОВЫЕ НОВЫЕ ДЛЯ ЛЕГКОВЫХ АВТОМОБИЛЕЙ С ПОСАДОЧНЫМ ДИАМЕТРОМ 15": КОД ОКП: 252130КОД ОКП: 252130LT265/70 R 16 117/114S ALL-TERRAIN T/A KO LRD TL RWL</t>
  </si>
  <si>
    <t xml:space="preserve"> NZP - 1 G31_12 Товарный знак, патент - "BFGOODRICH" G31_14 Марка, модель - 150992 G31_15 Артикул - BFGOODRICH KOLVO Кол-во - 170 шт</t>
  </si>
  <si>
    <t>ШИНЫ ПНЕВМАТИЧЕСКИЕ РЕЗИНОВЫЕ НОВЫЕ ДЛЯ ЛЕГКОВЫХ АВТОМОБИЛЕЙ С ПОСАДОЧНЫМ ДИАМЕТРОМ 17": КОД ОКП: 252130КОД ОКП: 252130LT245/70 R 17 119/116R ALL-TERRAIN T/A KO LRE TL RWL NZP - 1 G31_12 Товарный знак, патент - "BFGOODRICH" G31_14 Марка, модель - 537925 G31_15 Артикул - BFGOODRICH KOLVO Кол-во - 68 шт</t>
  </si>
  <si>
    <t>ШИНЫ ПНЕВМАТИЧЕСКИЕ РЕЗИНОВЫЕ НОВЫЕ ДЛЯ ЛЕГКОВЫХ АВТОМОБИЛЕЙ С ПОСАДОЧНЫМ ДИАМЕТРОМ 17": КОД ОКП: 252130КОД ОКП: 252130LT245/70 R 17 119/116R ALL-TERRAIN T/A KO LRE TL RWL</t>
  </si>
  <si>
    <t xml:space="preserve"> NZP - 1 G31_12 Товарный знак, патент - "BFGOODRICH" G31_14 Марка, модель - 537925 G31_15 Артикул - BFGOODRICH KOLVO Кол-во - 68 шт</t>
  </si>
  <si>
    <t>ШИНЫ ПНЕВМАТИЧЕСКИЕ РЕЗИНОВЫЕ НОВЫЕ ДЛЯ ЛЕГКОВЫХ АВТОМОБИЛЕЙ С ПОСАДОЧНЫМ ДИАМЕТРОМ 17": КОД ОКП: 252130КОД ОКП: 252130235/65 R 17 104H TL MO LATITUDE ALPIN HP MI NZP - 1 G31_12 Товарный знак, патент - "MICHELIN" G31_14 Марка, модель - 883577 G31_15 Артикул - MICHELIN KOLVO Кол-во - 1 шт</t>
  </si>
  <si>
    <t>ШИНЫ ПНЕВМАТИЧЕСКИЕ РЕЗИНОВЫЕ НОВЫЕ ДЛЯ ЛЕГКОВЫХ АВТОМОБИЛЕЙ С ПОСАДОЧНЫМ ДИАМЕТРОМ 17": КОД ОКП: 252130КОД ОКП: 252130235/65 R 17 104H TL MO LATITUDE ALPIN HP MI</t>
  </si>
  <si>
    <t xml:space="preserve"> NZP - 1 G31_12 Товарный знак, патент - "MICHELIN" G31_14 Марка, модель - 883577 G31_15 Артикул - MICHELIN KOLVO Кол-во - 1 шт</t>
  </si>
  <si>
    <t>10009220/050712/0003937</t>
  </si>
  <si>
    <t>ШИНЫ ПНЕВМАТИЧЕСКИЕ РЕЗИНОВЫЕ НОВЫЕ С ПОСАДОЧНЫМ ДИАМЕТРОМ 13 ДЮЙМОВ ДЛЯ ЛЕГКОВЫХ АВТОМОБИЛЕЙ КОД ОКП 252130:155/80 R 13 79T TL ALPIN A3 GRNX MI NZP - 1 G31_12 Товарный знак, патент - "MICHELIN" G31_14 Марка, модель - 510155 G31_15 Артикул - MICHELIN KOLVO Кол-во - 2 шт</t>
  </si>
  <si>
    <t>ШИНЫ ПНЕВМАТИЧЕСКИЕ РЕЗИНОВЫЕ НОВЫЕ С ПОСАДОЧНЫМ ДИАМЕТРОМ 15 ДЮЙМОВ ДЛЯ ЛЕГКОВЫХ АВТОМОБИЛЕЙ КОД ОКП 252130:31X10.5 R 15 LT 109S ALL-TERRAIN T/A KO LRC TL RWL07 NZP - 1 G31_12 Товарный знак, патент - "BFGOODRICH" G31_14 Марка, модель - 150991 G31_15 Артикул - BFGOODRICH KOLVO Кол-во - 198 шт</t>
  </si>
  <si>
    <t xml:space="preserve"> NZP - 1 G31_12 Товарный знак, патент - "BFGOODRICH" G31_14 Марка, модель - 150991 G31_15 Артикул - BFGOODRICH KOLVO Кол-во - 198 шт</t>
  </si>
  <si>
    <t>ШИНЫ ПНЕВМАТИЧЕСКИЕ РЕЗИНОВЫЕ НОВЫЕ С ПОСАДОЧНЫМ ДИАМЕТРОМ 16 ДЮЙМОВ ДЛЯ ЛЕГКОВЫХ АВТОМОБИЛЕЙ КОД ОКП 252130:LT285/75 R 16 122R ALL-TERRAIN T/A KO LRD TL RWL NZP - 1 G31_12 Товарный знак, патент - "BFGOODRICH" G31_14 Марка, модель - 021518 G31_15 Артикул - BFGOODRICH KOLVO Кол-во - 112 шт</t>
  </si>
  <si>
    <t xml:space="preserve"> NZP - 1 G31_12 Товарный знак, патент - "BFGOODRICH" G31_14 Марка, модель - 021518 G31_15 Артикул - BFGOODRICH KOLVO Кол-во - 112 шт</t>
  </si>
  <si>
    <t>ШИНЫ ПНЕВМАТИЧЕСКИЕ РЕЗИНОВЫЕ НОВЫЕ С ПОСАДОЧНЫМ ДИАМЕТРОМ 15 ДЮЙМОВ ДЛЯ ЛЕГКОВЫХ АВТОМОБИЛЕЙ КОД ОКП 252130:30X9.50 R 15 LT 104S TL ALL-TERRAIN T/A KO LRC RWL GO NZP - 1 G31_12 Товарный знак, патент - "BFGOODRICH" G31_14 Марка, модель - 170731 G31_15 Артикул - BFGOODRICH KOLVO Кол-во - 8 шт</t>
  </si>
  <si>
    <t xml:space="preserve"> NZP - 1 G31_12 Товарный знак, патент - "BFGOODRICH" G31_14 Марка, модель - 170731 G31_15 Артикул - BFGOODRICH KOLVO Кол-во - 8 шт</t>
  </si>
  <si>
    <t>ШИНЫ ПНЕВМАТИЧЕСКИЕ РЕЗИНОВЫЕ НОВЫЕ С ПОСАДОЧНЫМ ДИАМЕТРОМ 16 ДЮЙМОВ ДЛЯ ЛЕГКОВЫХ АВТОМОБИЛЕЙ КОД ОКП 252130:LT215/70 R 16 100R ALL-TERRAIN T/A KO LRC TL RWL NZP - 1 G31_12 Товарный знак, патент - "BFGOODRICH" G31_14 Марка, модель - 328498 G31_15 Артикул - BFGOODRICH KOLVO Кол-во - 38 шт</t>
  </si>
  <si>
    <t xml:space="preserve"> NZP - 1 G31_12 Товарный знак, патент - "BFGOODRICH" G31_14 Марка, модель - 328498 G31_15 Артикул - BFGOODRICH KOLVO Кол-во - 38 шт</t>
  </si>
  <si>
    <t>ШИНЫ ПНЕВМАТИЧЕСКИЕ РЕЗИНОВЫЕ НОВЫЕ С ПОСАДОЧНЫМ ДИАМЕТРОМ 16 ДЮЙМОВ ДЛЯ ЛЕГКОВЫХ АВТОМОБИЛЕЙ КОД ОКП 252130:LT255/70 R 16 115/112Q TL MUD-TERRAIN T/A KM2 LRD RWL NZP - 1 G31_12 Товарный знак, патент - "BFGOODRICH" G31_14 Марка, модель - 448327 G31_15 Артикул - BFGOODRICH KOLVO Кол-во - 68 шт</t>
  </si>
  <si>
    <t xml:space="preserve"> NZP - 1 G31_12 Товарный знак, патент - "BFGOODRICH" G31_14 Марка, модель - 448327 G31_15 Артикул - BFGOODRICH KOLVO Кол-во - 68 шт</t>
  </si>
  <si>
    <t>HN-226</t>
  </si>
  <si>
    <t>ALL-TERRAIN T/A KO LRC RWL GO</t>
  </si>
  <si>
    <t>ALL-TERRAIN T/A KO LRC TL RWL</t>
  </si>
  <si>
    <t>ALL-TERRAIN T/A KO LRD TL RWL</t>
  </si>
  <si>
    <t>ALL-TERRAIN T/A KO LRE TL RWL</t>
  </si>
  <si>
    <t>LATITUDE ALPIN HP MI</t>
  </si>
  <si>
    <t>MUD-TERRAIN T/A KM2 LRD RWL</t>
  </si>
  <si>
    <t>ALL-TERRAIN T/A KO LRC TL RWL 07</t>
  </si>
  <si>
    <t>Модель</t>
  </si>
  <si>
    <t>ALL-TERRAIN T/A KO LRC TL RW</t>
  </si>
  <si>
    <t>GCB-1</t>
  </si>
  <si>
    <t>HN-266</t>
  </si>
  <si>
    <t>Бренд</t>
  </si>
  <si>
    <t>Цена, руб. за 1 шт.</t>
  </si>
  <si>
    <t>ID</t>
  </si>
  <si>
    <t>Полугодие</t>
  </si>
  <si>
    <t>1350-700-533</t>
  </si>
  <si>
    <t>Пр-во</t>
  </si>
  <si>
    <t>Воронеж-шина</t>
  </si>
  <si>
    <t>228В</t>
  </si>
  <si>
    <t>224В</t>
  </si>
  <si>
    <t>NV-112</t>
  </si>
  <si>
    <t>бескамер</t>
  </si>
  <si>
    <t>Кол-во, шт.</t>
  </si>
  <si>
    <t>Ст-ть, тыс. руб.</t>
  </si>
  <si>
    <t>Произв. РФ</t>
  </si>
  <si>
    <t>Итого</t>
  </si>
  <si>
    <t>и т.д.</t>
  </si>
  <si>
    <t>Отчет Рынок шин в России по типоразмерам: итоги 2012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</si>
</sst>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name val="Arial"/>
      <family val="2"/>
      <charset val="204"/>
    </font>
    <font>
      <sz val="10"/>
      <color rgb="FFFF0000"/>
      <name val="Arial Cyr"/>
      <charset val="204"/>
    </font>
    <font>
      <b/>
      <sz val="36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0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0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8" fillId="0" borderId="0"/>
    <xf numFmtId="0" fontId="10" fillId="0" borderId="0"/>
    <xf numFmtId="0" fontId="10" fillId="0" borderId="0"/>
    <xf numFmtId="0" fontId="5" fillId="0" borderId="0"/>
    <xf numFmtId="0" fontId="12" fillId="0" borderId="0"/>
    <xf numFmtId="9" fontId="5" fillId="0" borderId="0" applyFont="0" applyFill="0" applyBorder="0" applyAlignment="0" applyProtection="0"/>
    <xf numFmtId="0" fontId="4" fillId="0" borderId="0"/>
    <xf numFmtId="0" fontId="14" fillId="0" borderId="0"/>
    <xf numFmtId="0" fontId="1" fillId="0" borderId="0"/>
  </cellStyleXfs>
  <cellXfs count="47">
    <xf numFmtId="0" fontId="0" fillId="0" borderId="0" xfId="0"/>
    <xf numFmtId="0" fontId="7" fillId="2" borderId="0" xfId="0" applyFont="1" applyFill="1"/>
    <xf numFmtId="0" fontId="9" fillId="6" borderId="0" xfId="0" applyFont="1" applyFill="1" applyBorder="1" applyAlignment="1">
      <alignment horizontal="left" vertical="center"/>
    </xf>
    <xf numFmtId="0" fontId="0" fillId="0" borderId="0" xfId="0" applyNumberFormat="1"/>
    <xf numFmtId="0" fontId="6" fillId="0" borderId="0" xfId="0" applyFont="1" applyFill="1"/>
    <xf numFmtId="14" fontId="6" fillId="0" borderId="0" xfId="0" applyNumberFormat="1" applyFont="1" applyFill="1" applyAlignment="1" applyProtection="1">
      <alignment vertical="center"/>
    </xf>
    <xf numFmtId="1" fontId="6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/>
    <xf numFmtId="0" fontId="6" fillId="0" borderId="0" xfId="0" applyFont="1" applyFill="1" applyAlignment="1"/>
    <xf numFmtId="164" fontId="6" fillId="0" borderId="0" xfId="0" applyNumberFormat="1" applyFont="1" applyFill="1"/>
    <xf numFmtId="0" fontId="7" fillId="2" borderId="0" xfId="0" applyFont="1" applyFill="1" applyAlignment="1">
      <alignment horizontal="left"/>
    </xf>
    <xf numFmtId="0" fontId="11" fillId="3" borderId="1" xfId="1" applyFont="1" applyFill="1" applyBorder="1" applyAlignment="1">
      <alignment horizontal="left"/>
    </xf>
    <xf numFmtId="0" fontId="7" fillId="4" borderId="0" xfId="0" applyFont="1" applyFill="1" applyAlignment="1">
      <alignment horizontal="left"/>
    </xf>
    <xf numFmtId="49" fontId="11" fillId="7" borderId="1" xfId="1" applyNumberFormat="1" applyFont="1" applyFill="1" applyBorder="1" applyAlignment="1">
      <alignment horizontal="left"/>
    </xf>
    <xf numFmtId="49" fontId="11" fillId="3" borderId="1" xfId="1" applyNumberFormat="1" applyFont="1" applyFill="1" applyBorder="1" applyAlignment="1">
      <alignment horizontal="left"/>
    </xf>
    <xf numFmtId="0" fontId="7" fillId="7" borderId="0" xfId="0" applyFont="1" applyFill="1" applyAlignment="1">
      <alignment horizontal="left"/>
    </xf>
    <xf numFmtId="0" fontId="11" fillId="5" borderId="1" xfId="1" applyFont="1" applyFill="1" applyBorder="1" applyAlignment="1">
      <alignment horizontal="left"/>
    </xf>
    <xf numFmtId="49" fontId="11" fillId="5" borderId="1" xfId="1" applyNumberFormat="1" applyFont="1" applyFill="1" applyBorder="1" applyAlignment="1">
      <alignment horizontal="left"/>
    </xf>
    <xf numFmtId="0" fontId="13" fillId="0" borderId="2" xfId="0" applyFont="1" applyBorder="1"/>
    <xf numFmtId="14" fontId="0" fillId="0" borderId="0" xfId="0" applyNumberFormat="1"/>
    <xf numFmtId="0" fontId="0" fillId="2" borderId="0" xfId="0" applyFill="1"/>
    <xf numFmtId="1" fontId="3" fillId="0" borderId="0" xfId="0" applyNumberFormat="1" applyFont="1" applyFill="1" applyAlignment="1" applyProtection="1">
      <alignment vertical="center"/>
    </xf>
    <xf numFmtId="0" fontId="2" fillId="0" borderId="0" xfId="0" applyFont="1" applyFill="1"/>
    <xf numFmtId="0" fontId="2" fillId="0" borderId="0" xfId="0" applyNumberFormat="1" applyFont="1" applyFill="1"/>
    <xf numFmtId="1" fontId="2" fillId="0" borderId="0" xfId="0" applyNumberFormat="1" applyFont="1" applyFill="1"/>
    <xf numFmtId="164" fontId="2" fillId="0" borderId="0" xfId="0" applyNumberFormat="1" applyFont="1" applyFill="1"/>
    <xf numFmtId="0" fontId="0" fillId="0" borderId="0" xfId="0" applyBorder="1"/>
    <xf numFmtId="49" fontId="0" fillId="0" borderId="2" xfId="0" applyNumberFormat="1" applyFont="1" applyBorder="1"/>
    <xf numFmtId="0" fontId="0" fillId="0" borderId="2" xfId="0" applyBorder="1"/>
    <xf numFmtId="49" fontId="0" fillId="0" borderId="0" xfId="0" applyNumberFormat="1" applyFont="1" applyBorder="1"/>
    <xf numFmtId="0" fontId="0" fillId="0" borderId="2" xfId="0" applyFont="1" applyBorder="1"/>
    <xf numFmtId="3" fontId="0" fillId="0" borderId="2" xfId="0" applyNumberFormat="1" applyFont="1" applyBorder="1"/>
    <xf numFmtId="3" fontId="0" fillId="2" borderId="2" xfId="0" applyNumberFormat="1" applyFont="1" applyFill="1" applyBorder="1"/>
    <xf numFmtId="0" fontId="0" fillId="0" borderId="2" xfId="8" applyFont="1" applyBorder="1"/>
    <xf numFmtId="3" fontId="0" fillId="0" borderId="2" xfId="0" applyNumberFormat="1" applyFont="1" applyFill="1" applyBorder="1"/>
    <xf numFmtId="0" fontId="0" fillId="0" borderId="2" xfId="0" applyBorder="1" applyAlignment="1">
      <alignment horizontal="left"/>
    </xf>
    <xf numFmtId="49" fontId="0" fillId="0" borderId="2" xfId="0" applyNumberFormat="1" applyBorder="1"/>
    <xf numFmtId="0" fontId="15" fillId="0" borderId="0" xfId="9" applyFont="1"/>
    <xf numFmtId="0" fontId="16" fillId="0" borderId="0" xfId="9" applyFont="1"/>
    <xf numFmtId="0" fontId="1" fillId="0" borderId="0" xfId="9"/>
    <xf numFmtId="0" fontId="17" fillId="2" borderId="2" xfId="9" applyFont="1" applyFill="1" applyBorder="1"/>
    <xf numFmtId="0" fontId="1" fillId="0" borderId="2" xfId="0" applyFont="1" applyBorder="1"/>
    <xf numFmtId="3" fontId="1" fillId="0" borderId="2" xfId="0" applyNumberFormat="1" applyFont="1" applyBorder="1"/>
    <xf numFmtId="3" fontId="1" fillId="0" borderId="0" xfId="9" applyNumberFormat="1"/>
    <xf numFmtId="0" fontId="1" fillId="0" borderId="0" xfId="9" applyFont="1"/>
    <xf numFmtId="0" fontId="18" fillId="0" borderId="3" xfId="0" applyFont="1" applyFill="1" applyBorder="1"/>
    <xf numFmtId="0" fontId="19" fillId="0" borderId="0" xfId="0" applyFont="1"/>
  </cellXfs>
  <cellStyles count="10">
    <cellStyle name="Обычный" xfId="0" builtinId="0"/>
    <cellStyle name="Обычный 2" xfId="2"/>
    <cellStyle name="Обычный 2 2" xfId="4"/>
    <cellStyle name="Обычный 2 3" xfId="8"/>
    <cellStyle name="Обычный 3" xfId="3"/>
    <cellStyle name="Обычный 3 2" xfId="5"/>
    <cellStyle name="Обычный 4" xfId="7"/>
    <cellStyle name="Обычный 5" xfId="9"/>
    <cellStyle name="Обычный_Лист1" xfId="1"/>
    <cellStyle name="Процент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TempExportExcel" removeDataOnSave="1" connectionId="1" autoFormatId="16" applyNumberFormats="0" applyBorderFormats="0" applyFontFormats="1" applyPatternFormats="1" applyAlignmentFormats="0" applyWidthHeightFormats="0">
  <queryTableRefresh headersInLastRefresh="0" nextId="272">
    <queryTableFields count="45">
      <queryTableField id="1" name="ND № ГТД"/>
      <queryTableField id="110" dataBound="0" fillFormulas="1"/>
      <queryTableField id="5" name="G072 Дата регистрации ГТД"/>
      <queryTableField id="151" dataBound="0" fillFormulas="1"/>
      <queryTableField id="114" dataBound="0" fillFormulas="1"/>
      <queryTableField id="113" dataBound="0" fillFormulas="1"/>
      <queryTableField id="267" dataBound="0" fillFormulas="1"/>
      <queryTableField id="112" dataBound="0" fillFormulas="1"/>
      <queryTableField id="7" name="G33 ТН ВЭД"/>
      <queryTableField id="179" dataBound="0" fillFormulas="1"/>
      <queryTableField id="264" dataBound="0" fillFormulas="1"/>
      <queryTableField id="9" name="G312 Описание и характеристика товара"/>
      <queryTableField id="155" dataBound="0" fillFormulas="1"/>
      <queryTableField id="180" dataBound="0" fillFormulas="1"/>
      <queryTableField id="10" name="Марки"/>
      <queryTableField id="228" dataBound="0" fillFormulas="1"/>
      <queryTableField id="227" dataBound="0" fillFormulas="1"/>
      <queryTableField id="226" dataBound="0" fillFormulas="1"/>
      <queryTableField id="232" dataBound="0" fillFormulas="1"/>
      <queryTableField id="257" dataBound="0" fillFormulas="1"/>
      <queryTableField id="143" dataBound="0" fillFormulas="1"/>
      <queryTableField id="157" dataBound="0" fillFormulas="1"/>
      <queryTableField id="141" dataBound="0" fillFormulas="1"/>
      <queryTableField id="162" dataBound="0" fillFormulas="1"/>
      <queryTableField id="161" dataBound="0" fillFormulas="1"/>
      <queryTableField id="160" dataBound="0" fillFormulas="1"/>
      <queryTableField id="159" dataBound="0" fillFormulas="1"/>
      <queryTableField id="158" dataBound="0" fillFormulas="1"/>
      <queryTableField id="153" dataBound="0" fillFormulas="1"/>
      <queryTableField id="130" dataBound="0" fillFormulas="1"/>
      <queryTableField id="154" dataBound="0" fillFormulas="1"/>
      <queryTableField id="116" dataBound="0" fillFormulas="1"/>
      <queryTableField id="163" dataBound="0" fillFormulas="1"/>
      <queryTableField id="250" dataBound="0" fillFormulas="1"/>
      <queryTableField id="121" dataBound="0" fillFormulas="1"/>
      <queryTableField id="120" dataBound="0" fillFormulas="1"/>
      <queryTableField id="122" dataBound="0" fillFormulas="1"/>
      <queryTableField id="124" dataBound="0" fillFormulas="1"/>
      <queryTableField id="123" dataBound="0" fillFormulas="1"/>
      <queryTableField id="156" dataBound="0" fillFormulas="1"/>
      <queryTableField id="127" dataBound="0" fillFormulas="1"/>
      <queryTableField id="126" dataBound="0" fillFormulas="1"/>
      <queryTableField id="128" dataBound="0" fillFormulas="1"/>
      <queryTableField id="11" name="G16 Страна происхождения"/>
      <queryTableField id="129" dataBound="0" fillFormulas="1"/>
    </queryTableFields>
    <queryTableDeletedFields count="103">
      <deletedField name="G032 Кол-во листов в ГТД"/>
      <deletedField name="G05 Всего наименований"/>
      <deletedField name="G06 Кол-во мест"/>
      <deletedField name="GD1 Дата выпуска груза"/>
      <deletedField name="G32 № товара по ГТД"/>
      <deletedField name="G011 Направление перемещения товара"/>
      <deletedField name="G317IZG Изготовитель"/>
      <deletedField name="G5441"/>
      <deletedField name="G5442"/>
      <deletedField name="G5447"/>
      <deletedField name="G2021 Пункт поставки товара"/>
      <deletedField name="G27 Место нахождения, погрузки товаров"/>
      <deletedField name="G29 Код таможни на границе"/>
      <deletedField name="G071"/>
      <deletedField name="G012 Код основного таможенного режима"/>
      <deletedField name="G202 Буквенный код условий поставки"/>
      <deletedField name="G311 Кол-во ГРУЗОВЫХ  мест товара"/>
      <deletedField name="NAMETRANS"/>
      <deletedField name="NTRANS"/>
      <deletedField name="NTRANS1"/>
      <deletedField name="NTRANS2"/>
      <deletedField name="G212"/>
      <deletedField name="FileMonth"/>
      <deletedField name="G46 Статистическая стоимость DOL"/>
      <deletedField name="G315 ЕДИНИЦЫ КОЛИЧЕСТВА МЕСТ"/>
      <deletedField name="G315AКол-во  мест товара"/>
      <deletedField name="G31_8 Кол-во мест в отличных от осн и доп единиц"/>
      <deletedField name="G31_81 Наименование единицы отличной"/>
      <deletedField name="G31_82 Код единицы отличной"/>
      <deletedField name="G31_9"/>
      <deletedField name="G31_91"/>
      <deletedField name="G31_92"/>
      <deletedField name="G31_22 Кол-во поддонов"/>
      <deletedField name="G31_23 Сведения о поддонах"/>
      <deletedField name="G270 Информация о временном хранении"/>
      <deletedField name="G19 Признак контейнерных перевозок"/>
      <deletedField name="G3160 Кол-во контейнеров"/>
      <deletedField name="G35 Вес брутто в КГ"/>
      <deletedField name="G38 Вес нетто в КГ"/>
      <deletedField name="G024C ИНН отправителя"/>
      <deletedField name="G022 Наименование отправителя"/>
      <deletedField name="G023 Почтовый адрес отправителя"/>
      <deletedField name="G084C ИНН получателя"/>
      <deletedField name="G082 Наименование получателя"/>
      <deletedField name="G083 Почтовый адрес получателя"/>
      <deletedField name="G31_13 Страна происхождения"/>
      <deletedField name="G34 Страна происхождения"/>
      <deletedField name="REGION O Регион отправителя"/>
      <deletedField name="REGION P Регион получателя"/>
      <deletedField name="G092 Наименование контрактодержателя"/>
      <deletedField name="G093 Почтовый адрес контрактодержателя"/>
      <deletedField name="G094C ИНН контрактодержателя"/>
      <deletedField name="G142 Наименование декларанта"/>
      <deletedField name="G143 Почтовый адрес декларанта"/>
      <deletedField name="G144C ИНН декларанта"/>
      <deletedField name="G11 торгующая страна"/>
      <deletedField name="G15 Страна отправления"/>
      <deletedField name="G0231Страна отправителя"/>
      <deletedField name="G17B Страна назначения"/>
      <deletedField name="G0831A Страна получения товара"/>
      <deletedField name="G251 Код вида транспорта на границе"/>
      <deletedField name="G261 Код вида транспорта внутри страны"/>
      <deletedField name="G36 Преференции"/>
      <deletedField name="G39 Квота"/>
      <deletedField name="G392 Единица измерения квоты"/>
      <deletedField name="G37 Процедура"/>
      <deletedField name="G230 Дата применения курса"/>
      <deletedField name="G42 Фактурная стоимость (в валюте контракта)"/>
      <deletedField name="G222 Общая фактурная стоимость (в валюте контракта)"/>
      <deletedField name="G45 Таможенная стоимость RUB"/>
      <deletedField name="G12 Общая таможенная стоимость RUB"/>
      <deletedField name="G474DOL Сумма платежа"/>
      <deletedField name="G474RUB Сумма платежа"/>
      <deletedField name="G43"/>
      <deletedField name="STAT"/>
      <deletedField name="G180"/>
      <deletedField name="G210"/>
      <deletedField name="G07 классификация ГТД"/>
      <deletedField name="Вес - брутто - до ктс"/>
      <deletedField name="Вес - брутто - после ктс"/>
      <deletedField name="Вес - брутто - разница ктс"/>
      <deletedField name="Вес - нетто - до ктс"/>
      <deletedField name="Вес - нетто - после ктс"/>
      <deletedField name="Вес - нетто - разница ктс"/>
      <deletedField name="Ктс - графа 43"/>
      <deletedField name="Стоимость - до ктс - RUR"/>
      <deletedField name="Стоимость - до ктс - USD"/>
      <deletedField name="Стоимость - после ктс - RUR"/>
      <deletedField name="Стоимость - после ктс - USD"/>
      <deletedField name="Стоимость - рАзница ктс - RUR"/>
      <deletedField name="Стоимость - рАзница ктс - USD"/>
      <deletedField name="Цена за кг нетто - до ктс - RUR"/>
      <deletedField name="Цена за кг нетто - до ктс - USD"/>
      <deletedField name="Цена за кг нетто - после ктс - RUR"/>
      <deletedField name="Цена за кг нетто - после ктс - USD"/>
      <deletedField name="Цена за кг нетто - рАзница ктс - RUR"/>
      <deletedField name="Цена за кг нетто - рАзница ктс - USD"/>
      <deletedField name="VIDTRANS"/>
      <deletedField name="ЦенаUSD/Ед1ую"/>
      <deletedField name="ЦенаUSD/КГнетто"/>
      <deletedField name="G541_INN"/>
      <deletedField name="G221 Валюта контракта"/>
      <deletedField name="G23 Курс валюты"/>
    </queryTableDeletedFields>
  </queryTableRefresh>
</query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O51"/>
  <sheetViews>
    <sheetView tabSelected="1" zoomScale="80" zoomScaleNormal="80" workbookViewId="0">
      <selection activeCell="A4" sqref="A4"/>
    </sheetView>
  </sheetViews>
  <sheetFormatPr defaultRowHeight="15" x14ac:dyDescent="0.25"/>
  <cols>
    <col min="1" max="5" width="25.5703125" style="44" customWidth="1"/>
    <col min="6" max="12" width="16.7109375" style="44" customWidth="1"/>
    <col min="13" max="13" width="16.7109375" style="39" customWidth="1"/>
    <col min="14" max="16384" width="9.140625" style="39"/>
  </cols>
  <sheetData>
    <row r="4" spans="1:15" ht="45" x14ac:dyDescent="0.6">
      <c r="A4" s="46" t="s">
        <v>472</v>
      </c>
    </row>
    <row r="7" spans="1:15" x14ac:dyDescent="0.25">
      <c r="A7" s="37"/>
      <c r="B7" s="37"/>
      <c r="C7" s="37"/>
      <c r="D7" s="37"/>
      <c r="E7" s="37"/>
      <c r="F7" s="38" t="s">
        <v>467</v>
      </c>
      <c r="G7" s="38" t="s">
        <v>467</v>
      </c>
      <c r="H7" s="38" t="s">
        <v>467</v>
      </c>
      <c r="I7" s="38" t="s">
        <v>467</v>
      </c>
      <c r="J7" s="38" t="s">
        <v>468</v>
      </c>
      <c r="K7" s="38" t="s">
        <v>468</v>
      </c>
      <c r="L7" s="38" t="s">
        <v>468</v>
      </c>
      <c r="M7" s="38" t="s">
        <v>468</v>
      </c>
    </row>
    <row r="8" spans="1:15" x14ac:dyDescent="0.25">
      <c r="A8" s="40" t="s">
        <v>186</v>
      </c>
      <c r="B8" s="40" t="s">
        <v>189</v>
      </c>
      <c r="C8" s="40" t="s">
        <v>456</v>
      </c>
      <c r="D8" s="40" t="s">
        <v>349</v>
      </c>
      <c r="E8" s="40" t="s">
        <v>452</v>
      </c>
      <c r="F8" s="40" t="s">
        <v>7</v>
      </c>
      <c r="G8" s="40" t="s">
        <v>469</v>
      </c>
      <c r="H8" s="40" t="s">
        <v>9</v>
      </c>
      <c r="I8" s="40" t="s">
        <v>470</v>
      </c>
      <c r="J8" s="40" t="s">
        <v>7</v>
      </c>
      <c r="K8" s="40" t="s">
        <v>469</v>
      </c>
      <c r="L8" s="40" t="s">
        <v>9</v>
      </c>
      <c r="M8" s="40" t="s">
        <v>470</v>
      </c>
    </row>
    <row r="9" spans="1:15" x14ac:dyDescent="0.25">
      <c r="A9" s="41" t="s">
        <v>222</v>
      </c>
      <c r="B9" s="41" t="s">
        <v>226</v>
      </c>
      <c r="C9" s="41" t="s">
        <v>228</v>
      </c>
      <c r="D9" s="41" t="s">
        <v>280</v>
      </c>
      <c r="E9" s="41" t="s">
        <v>361</v>
      </c>
      <c r="F9" s="42">
        <v>256</v>
      </c>
      <c r="G9" s="42"/>
      <c r="H9" s="42"/>
      <c r="I9" s="42">
        <v>256</v>
      </c>
      <c r="J9" s="42">
        <v>3175.68</v>
      </c>
      <c r="K9" s="42"/>
      <c r="L9" s="42"/>
      <c r="M9" s="42">
        <v>3175.68</v>
      </c>
      <c r="N9" s="43"/>
      <c r="O9" s="43"/>
    </row>
    <row r="10" spans="1:15" x14ac:dyDescent="0.25">
      <c r="A10" s="41" t="s">
        <v>222</v>
      </c>
      <c r="B10" s="41" t="s">
        <v>226</v>
      </c>
      <c r="C10" s="41" t="s">
        <v>228</v>
      </c>
      <c r="D10" s="41" t="s">
        <v>280</v>
      </c>
      <c r="E10" s="41" t="s">
        <v>362</v>
      </c>
      <c r="F10" s="42">
        <v>1358</v>
      </c>
      <c r="G10" s="42"/>
      <c r="H10" s="42"/>
      <c r="I10" s="42">
        <v>1358</v>
      </c>
      <c r="J10" s="42">
        <v>16714.263999999996</v>
      </c>
      <c r="K10" s="42"/>
      <c r="L10" s="42"/>
      <c r="M10" s="42">
        <v>16714.263999999996</v>
      </c>
      <c r="N10" s="43"/>
      <c r="O10" s="43"/>
    </row>
    <row r="11" spans="1:15" x14ac:dyDescent="0.25">
      <c r="A11" s="41" t="s">
        <v>222</v>
      </c>
      <c r="B11" s="41" t="s">
        <v>226</v>
      </c>
      <c r="C11" s="41" t="s">
        <v>228</v>
      </c>
      <c r="D11" s="41" t="s">
        <v>298</v>
      </c>
      <c r="E11" s="41" t="s">
        <v>455</v>
      </c>
      <c r="F11" s="42">
        <v>253</v>
      </c>
      <c r="G11" s="42"/>
      <c r="H11" s="42"/>
      <c r="I11" s="42">
        <v>253</v>
      </c>
      <c r="J11" s="42">
        <v>3657.6210000000001</v>
      </c>
      <c r="K11" s="42"/>
      <c r="L11" s="42"/>
      <c r="M11" s="42">
        <v>3657.6210000000001</v>
      </c>
      <c r="N11" s="43"/>
      <c r="O11" s="43"/>
    </row>
    <row r="12" spans="1:15" x14ac:dyDescent="0.25">
      <c r="A12" s="41" t="s">
        <v>222</v>
      </c>
      <c r="B12" s="41" t="s">
        <v>226</v>
      </c>
      <c r="C12" s="41" t="s">
        <v>228</v>
      </c>
      <c r="D12" s="41" t="s">
        <v>298</v>
      </c>
      <c r="E12" s="41" t="s">
        <v>366</v>
      </c>
      <c r="F12" s="42">
        <v>710</v>
      </c>
      <c r="G12" s="42"/>
      <c r="H12" s="42"/>
      <c r="I12" s="42">
        <v>710</v>
      </c>
      <c r="J12" s="42">
        <v>11600.689999999997</v>
      </c>
      <c r="K12" s="42"/>
      <c r="L12" s="42"/>
      <c r="M12" s="42">
        <v>11600.689999999997</v>
      </c>
      <c r="N12" s="43"/>
      <c r="O12" s="43"/>
    </row>
    <row r="13" spans="1:15" x14ac:dyDescent="0.25">
      <c r="A13" s="41" t="s">
        <v>222</v>
      </c>
      <c r="B13" s="41" t="s">
        <v>226</v>
      </c>
      <c r="C13" s="41" t="s">
        <v>228</v>
      </c>
      <c r="D13" s="41" t="s">
        <v>298</v>
      </c>
      <c r="E13" s="41" t="s">
        <v>367</v>
      </c>
      <c r="F13" s="42">
        <v>716</v>
      </c>
      <c r="G13" s="42"/>
      <c r="H13" s="42"/>
      <c r="I13" s="42">
        <v>716</v>
      </c>
      <c r="J13" s="42">
        <v>9073.1520000000019</v>
      </c>
      <c r="K13" s="42"/>
      <c r="L13" s="42"/>
      <c r="M13" s="42">
        <v>9073.1520000000019</v>
      </c>
      <c r="N13" s="43"/>
      <c r="O13" s="43"/>
    </row>
    <row r="14" spans="1:15" x14ac:dyDescent="0.25">
      <c r="A14" s="41" t="s">
        <v>222</v>
      </c>
      <c r="B14" s="41" t="s">
        <v>226</v>
      </c>
      <c r="C14" s="41" t="s">
        <v>228</v>
      </c>
      <c r="D14" s="41" t="s">
        <v>389</v>
      </c>
      <c r="E14" s="41" t="s">
        <v>363</v>
      </c>
      <c r="F14" s="42">
        <v>70</v>
      </c>
      <c r="G14" s="42"/>
      <c r="H14" s="42"/>
      <c r="I14" s="42">
        <v>70</v>
      </c>
      <c r="J14" s="42">
        <v>915.95</v>
      </c>
      <c r="K14" s="42"/>
      <c r="L14" s="42"/>
      <c r="M14" s="42">
        <v>915.95</v>
      </c>
      <c r="N14" s="43"/>
      <c r="O14" s="43"/>
    </row>
    <row r="15" spans="1:15" x14ac:dyDescent="0.25">
      <c r="A15" s="41" t="s">
        <v>222</v>
      </c>
      <c r="B15" s="41" t="s">
        <v>226</v>
      </c>
      <c r="C15" s="41" t="s">
        <v>228</v>
      </c>
      <c r="D15" s="41" t="s">
        <v>389</v>
      </c>
      <c r="E15" s="41" t="s">
        <v>444</v>
      </c>
      <c r="F15" s="42">
        <v>100</v>
      </c>
      <c r="G15" s="42"/>
      <c r="H15" s="42"/>
      <c r="I15" s="42">
        <v>100</v>
      </c>
      <c r="J15" s="42">
        <v>1247.0999999999999</v>
      </c>
      <c r="K15" s="42"/>
      <c r="L15" s="42"/>
      <c r="M15" s="42">
        <v>1247.0999999999999</v>
      </c>
      <c r="N15" s="43"/>
      <c r="O15" s="43"/>
    </row>
    <row r="16" spans="1:15" x14ac:dyDescent="0.25">
      <c r="A16" s="41" t="s">
        <v>222</v>
      </c>
      <c r="B16" s="41" t="s">
        <v>226</v>
      </c>
      <c r="C16" s="41" t="s">
        <v>228</v>
      </c>
      <c r="D16" s="41" t="s">
        <v>389</v>
      </c>
      <c r="E16" s="41" t="s">
        <v>364</v>
      </c>
      <c r="F16" s="42">
        <v>94</v>
      </c>
      <c r="G16" s="42"/>
      <c r="H16" s="42"/>
      <c r="I16" s="42">
        <v>94</v>
      </c>
      <c r="J16" s="42">
        <v>1317.9739999999999</v>
      </c>
      <c r="K16" s="42"/>
      <c r="L16" s="42"/>
      <c r="M16" s="42">
        <v>1317.9739999999999</v>
      </c>
      <c r="N16" s="43"/>
      <c r="O16" s="43"/>
    </row>
    <row r="17" spans="1:15" x14ac:dyDescent="0.25">
      <c r="A17" s="41" t="s">
        <v>222</v>
      </c>
      <c r="B17" s="41" t="s">
        <v>226</v>
      </c>
      <c r="C17" s="41" t="s">
        <v>228</v>
      </c>
      <c r="D17" s="41" t="s">
        <v>389</v>
      </c>
      <c r="E17" s="41" t="s">
        <v>365</v>
      </c>
      <c r="F17" s="42">
        <v>20</v>
      </c>
      <c r="G17" s="42"/>
      <c r="H17" s="42"/>
      <c r="I17" s="42">
        <v>20</v>
      </c>
      <c r="J17" s="42">
        <v>237.32</v>
      </c>
      <c r="K17" s="42"/>
      <c r="L17" s="42"/>
      <c r="M17" s="42">
        <v>237.32</v>
      </c>
      <c r="N17" s="43"/>
      <c r="O17" s="43"/>
    </row>
    <row r="18" spans="1:15" x14ac:dyDescent="0.25">
      <c r="A18" s="41" t="s">
        <v>225</v>
      </c>
      <c r="B18" s="41" t="s">
        <v>241</v>
      </c>
      <c r="C18" s="41" t="s">
        <v>232</v>
      </c>
      <c r="D18" s="41" t="s">
        <v>389</v>
      </c>
      <c r="E18" s="41" t="s">
        <v>454</v>
      </c>
      <c r="F18" s="42">
        <v>120</v>
      </c>
      <c r="G18" s="42"/>
      <c r="H18" s="42"/>
      <c r="I18" s="42">
        <v>120</v>
      </c>
      <c r="J18" s="42">
        <v>636.84</v>
      </c>
      <c r="K18" s="42"/>
      <c r="L18" s="42"/>
      <c r="M18" s="42">
        <v>636.84</v>
      </c>
      <c r="N18" s="43"/>
      <c r="O18" s="43"/>
    </row>
    <row r="19" spans="1:15" x14ac:dyDescent="0.25">
      <c r="A19" s="41" t="s">
        <v>225</v>
      </c>
      <c r="B19" s="41" t="s">
        <v>241</v>
      </c>
      <c r="C19" s="41" t="s">
        <v>232</v>
      </c>
      <c r="D19" s="41" t="s">
        <v>392</v>
      </c>
      <c r="E19" s="41" t="s">
        <v>359</v>
      </c>
      <c r="F19" s="42">
        <v>8</v>
      </c>
      <c r="G19" s="42"/>
      <c r="H19" s="42"/>
      <c r="I19" s="42">
        <v>8</v>
      </c>
      <c r="J19" s="42">
        <v>1799.92</v>
      </c>
      <c r="K19" s="42"/>
      <c r="L19" s="42"/>
      <c r="M19" s="42">
        <v>1799.92</v>
      </c>
      <c r="N19" s="43"/>
      <c r="O19" s="43"/>
    </row>
    <row r="20" spans="1:15" x14ac:dyDescent="0.25">
      <c r="A20" s="41" t="s">
        <v>225</v>
      </c>
      <c r="B20" s="41" t="s">
        <v>241</v>
      </c>
      <c r="C20" s="41" t="s">
        <v>232</v>
      </c>
      <c r="D20" s="41" t="s">
        <v>393</v>
      </c>
      <c r="E20" s="41" t="s">
        <v>358</v>
      </c>
      <c r="F20" s="42">
        <v>4</v>
      </c>
      <c r="G20" s="42"/>
      <c r="H20" s="42"/>
      <c r="I20" s="42">
        <v>4</v>
      </c>
      <c r="J20" s="42">
        <v>190.46</v>
      </c>
      <c r="K20" s="42"/>
      <c r="L20" s="42"/>
      <c r="M20" s="42">
        <v>190.46</v>
      </c>
      <c r="N20" s="43"/>
      <c r="O20" s="43"/>
    </row>
    <row r="21" spans="1:15" x14ac:dyDescent="0.25">
      <c r="A21" s="41" t="s">
        <v>225</v>
      </c>
      <c r="B21" s="41" t="s">
        <v>241</v>
      </c>
      <c r="C21" s="41" t="s">
        <v>232</v>
      </c>
      <c r="D21" s="41" t="s">
        <v>384</v>
      </c>
      <c r="E21" s="41" t="s">
        <v>360</v>
      </c>
      <c r="F21" s="42">
        <v>4</v>
      </c>
      <c r="G21" s="42"/>
      <c r="H21" s="42"/>
      <c r="I21" s="42">
        <v>4</v>
      </c>
      <c r="J21" s="42">
        <v>600</v>
      </c>
      <c r="K21" s="42"/>
      <c r="L21" s="42"/>
      <c r="M21" s="42">
        <v>600</v>
      </c>
      <c r="N21" s="43"/>
      <c r="O21" s="43"/>
    </row>
    <row r="22" spans="1:15" x14ac:dyDescent="0.25">
      <c r="A22" s="41" t="s">
        <v>225</v>
      </c>
      <c r="B22" s="41" t="s">
        <v>242</v>
      </c>
      <c r="C22" s="41" t="s">
        <v>250</v>
      </c>
      <c r="D22" s="41" t="s">
        <v>383</v>
      </c>
      <c r="E22" s="41" t="s">
        <v>397</v>
      </c>
      <c r="F22" s="42">
        <v>40</v>
      </c>
      <c r="G22" s="42"/>
      <c r="H22" s="42"/>
      <c r="I22" s="42">
        <v>40</v>
      </c>
      <c r="J22" s="42">
        <v>48</v>
      </c>
      <c r="K22" s="42"/>
      <c r="L22" s="42"/>
      <c r="M22" s="42">
        <v>48</v>
      </c>
      <c r="N22" s="43"/>
      <c r="O22" s="43"/>
    </row>
    <row r="23" spans="1:15" x14ac:dyDescent="0.25">
      <c r="A23" s="41" t="s">
        <v>225</v>
      </c>
      <c r="B23" s="41" t="s">
        <v>243</v>
      </c>
      <c r="C23" s="41" t="s">
        <v>229</v>
      </c>
      <c r="D23" s="41" t="s">
        <v>304</v>
      </c>
      <c r="E23" s="41" t="s">
        <v>353</v>
      </c>
      <c r="F23" s="42">
        <v>20</v>
      </c>
      <c r="G23" s="42"/>
      <c r="H23" s="42"/>
      <c r="I23" s="42">
        <v>20</v>
      </c>
      <c r="J23" s="42">
        <v>1158.856</v>
      </c>
      <c r="K23" s="42"/>
      <c r="L23" s="42"/>
      <c r="M23" s="42">
        <v>1158.856</v>
      </c>
      <c r="N23" s="43"/>
      <c r="O23" s="43"/>
    </row>
    <row r="24" spans="1:15" x14ac:dyDescent="0.25">
      <c r="A24" s="41" t="s">
        <v>225</v>
      </c>
      <c r="B24" s="41" t="s">
        <v>243</v>
      </c>
      <c r="C24" s="41" t="s">
        <v>229</v>
      </c>
      <c r="D24" s="41" t="s">
        <v>308</v>
      </c>
      <c r="E24" s="41" t="s">
        <v>353</v>
      </c>
      <c r="F24" s="42">
        <v>16</v>
      </c>
      <c r="G24" s="42"/>
      <c r="H24" s="42"/>
      <c r="I24" s="42">
        <v>16</v>
      </c>
      <c r="J24" s="42">
        <v>859.11466666666661</v>
      </c>
      <c r="K24" s="42"/>
      <c r="L24" s="42"/>
      <c r="M24" s="42">
        <v>859.11466666666661</v>
      </c>
      <c r="N24" s="43"/>
      <c r="O24" s="43"/>
    </row>
    <row r="25" spans="1:15" x14ac:dyDescent="0.25">
      <c r="A25" s="41" t="s">
        <v>225</v>
      </c>
      <c r="B25" s="41" t="s">
        <v>243</v>
      </c>
      <c r="C25" s="41" t="s">
        <v>229</v>
      </c>
      <c r="D25" s="41" t="s">
        <v>305</v>
      </c>
      <c r="E25" s="41" t="s">
        <v>353</v>
      </c>
      <c r="F25" s="42">
        <v>8</v>
      </c>
      <c r="G25" s="42"/>
      <c r="H25" s="42"/>
      <c r="I25" s="42">
        <v>8</v>
      </c>
      <c r="J25" s="42">
        <v>700.8</v>
      </c>
      <c r="K25" s="42"/>
      <c r="L25" s="42"/>
      <c r="M25" s="42">
        <v>700.8</v>
      </c>
      <c r="N25" s="43"/>
      <c r="O25" s="43"/>
    </row>
    <row r="26" spans="1:15" x14ac:dyDescent="0.25">
      <c r="A26" s="41" t="s">
        <v>225</v>
      </c>
      <c r="B26" s="41" t="s">
        <v>243</v>
      </c>
      <c r="C26" s="41" t="s">
        <v>229</v>
      </c>
      <c r="D26" s="41" t="s">
        <v>391</v>
      </c>
      <c r="E26" s="41" t="s">
        <v>313</v>
      </c>
      <c r="F26" s="42">
        <v>5</v>
      </c>
      <c r="G26" s="42"/>
      <c r="H26" s="42"/>
      <c r="I26" s="42">
        <v>5</v>
      </c>
      <c r="J26" s="42">
        <v>430.23978260869569</v>
      </c>
      <c r="K26" s="42"/>
      <c r="L26" s="42"/>
      <c r="M26" s="42">
        <v>430.23978260869569</v>
      </c>
      <c r="N26" s="43"/>
      <c r="O26" s="43"/>
    </row>
    <row r="27" spans="1:15" x14ac:dyDescent="0.25">
      <c r="A27" s="41" t="s">
        <v>225</v>
      </c>
      <c r="B27" s="41" t="s">
        <v>243</v>
      </c>
      <c r="C27" s="41" t="s">
        <v>229</v>
      </c>
      <c r="D27" s="41" t="s">
        <v>384</v>
      </c>
      <c r="E27" s="41" t="s">
        <v>398</v>
      </c>
      <c r="F27" s="42">
        <v>4</v>
      </c>
      <c r="G27" s="42"/>
      <c r="H27" s="42"/>
      <c r="I27" s="42">
        <v>4</v>
      </c>
      <c r="J27" s="42">
        <v>600</v>
      </c>
      <c r="K27" s="42"/>
      <c r="L27" s="42"/>
      <c r="M27" s="42">
        <v>600</v>
      </c>
      <c r="N27" s="43"/>
      <c r="O27" s="43"/>
    </row>
    <row r="28" spans="1:15" x14ac:dyDescent="0.25">
      <c r="A28" s="41" t="s">
        <v>225</v>
      </c>
      <c r="B28" s="41" t="s">
        <v>243</v>
      </c>
      <c r="C28" s="41" t="s">
        <v>240</v>
      </c>
      <c r="D28" s="41" t="s">
        <v>304</v>
      </c>
      <c r="E28" s="41" t="s">
        <v>353</v>
      </c>
      <c r="F28" s="42">
        <v>20</v>
      </c>
      <c r="G28" s="42"/>
      <c r="H28" s="42"/>
      <c r="I28" s="42">
        <v>20</v>
      </c>
      <c r="J28" s="42">
        <v>1242</v>
      </c>
      <c r="K28" s="42"/>
      <c r="L28" s="42"/>
      <c r="M28" s="42">
        <v>1242</v>
      </c>
      <c r="N28" s="43"/>
      <c r="O28" s="43"/>
    </row>
    <row r="29" spans="1:15" x14ac:dyDescent="0.25">
      <c r="A29" s="41" t="s">
        <v>225</v>
      </c>
      <c r="B29" s="41" t="s">
        <v>243</v>
      </c>
      <c r="C29" s="41" t="s">
        <v>240</v>
      </c>
      <c r="D29" s="41" t="s">
        <v>308</v>
      </c>
      <c r="E29" s="41" t="s">
        <v>353</v>
      </c>
      <c r="F29" s="42">
        <v>30</v>
      </c>
      <c r="G29" s="42"/>
      <c r="H29" s="42"/>
      <c r="I29" s="42">
        <v>30</v>
      </c>
      <c r="J29" s="42">
        <v>1863</v>
      </c>
      <c r="K29" s="42"/>
      <c r="L29" s="42"/>
      <c r="M29" s="42">
        <v>1863</v>
      </c>
      <c r="N29" s="43"/>
      <c r="O29" s="43"/>
    </row>
    <row r="30" spans="1:15" x14ac:dyDescent="0.25">
      <c r="A30" s="41" t="s">
        <v>225</v>
      </c>
      <c r="B30" s="41" t="s">
        <v>243</v>
      </c>
      <c r="C30" s="41" t="s">
        <v>240</v>
      </c>
      <c r="D30" s="41" t="s">
        <v>305</v>
      </c>
      <c r="E30" s="41" t="s">
        <v>353</v>
      </c>
      <c r="F30" s="42">
        <v>64</v>
      </c>
      <c r="G30" s="42"/>
      <c r="H30" s="42"/>
      <c r="I30" s="42">
        <v>64</v>
      </c>
      <c r="J30" s="42">
        <v>5728</v>
      </c>
      <c r="K30" s="42"/>
      <c r="L30" s="42"/>
      <c r="M30" s="42">
        <v>5728</v>
      </c>
      <c r="N30" s="43"/>
      <c r="O30" s="43"/>
    </row>
    <row r="31" spans="1:15" x14ac:dyDescent="0.25">
      <c r="A31" s="41" t="s">
        <v>225</v>
      </c>
      <c r="B31" s="41" t="s">
        <v>246</v>
      </c>
      <c r="C31" s="41" t="s">
        <v>246</v>
      </c>
      <c r="D31" s="41" t="s">
        <v>387</v>
      </c>
      <c r="E31" s="41" t="s">
        <v>386</v>
      </c>
      <c r="F31" s="42">
        <v>41</v>
      </c>
      <c r="G31" s="42"/>
      <c r="H31" s="42"/>
      <c r="I31" s="42">
        <v>41</v>
      </c>
      <c r="J31" s="42">
        <v>1742.5</v>
      </c>
      <c r="K31" s="42"/>
      <c r="L31" s="42"/>
      <c r="M31" s="42">
        <v>1742.5</v>
      </c>
      <c r="N31" s="43"/>
      <c r="O31" s="43"/>
    </row>
    <row r="32" spans="1:15" x14ac:dyDescent="0.25">
      <c r="A32" s="41" t="s">
        <v>225</v>
      </c>
      <c r="B32" s="41" t="s">
        <v>247</v>
      </c>
      <c r="C32" s="41" t="s">
        <v>251</v>
      </c>
      <c r="D32" s="41" t="s">
        <v>396</v>
      </c>
      <c r="E32" s="41" t="s">
        <v>341</v>
      </c>
      <c r="F32" s="42"/>
      <c r="G32" s="42">
        <v>551</v>
      </c>
      <c r="H32" s="42">
        <v>255</v>
      </c>
      <c r="I32" s="42">
        <v>296</v>
      </c>
      <c r="J32" s="42"/>
      <c r="K32" s="42">
        <v>2148.9</v>
      </c>
      <c r="L32" s="42">
        <v>994.5</v>
      </c>
      <c r="M32" s="42">
        <v>1154.4000000000001</v>
      </c>
      <c r="N32" s="43"/>
      <c r="O32" s="43"/>
    </row>
    <row r="33" spans="1:15" x14ac:dyDescent="0.25">
      <c r="A33" s="41" t="s">
        <v>225</v>
      </c>
      <c r="B33" s="41" t="s">
        <v>247</v>
      </c>
      <c r="C33" s="41" t="s">
        <v>251</v>
      </c>
      <c r="D33" s="41" t="s">
        <v>390</v>
      </c>
      <c r="E33" s="41" t="s">
        <v>342</v>
      </c>
      <c r="F33" s="42">
        <v>4</v>
      </c>
      <c r="G33" s="42">
        <v>18912</v>
      </c>
      <c r="H33" s="42">
        <v>3231</v>
      </c>
      <c r="I33" s="42">
        <v>15685</v>
      </c>
      <c r="J33" s="42">
        <v>9.4879999999999995</v>
      </c>
      <c r="K33" s="42">
        <v>44859.263999999996</v>
      </c>
      <c r="L33" s="42">
        <v>7663.9319999999971</v>
      </c>
      <c r="M33" s="42">
        <v>37204.819999999992</v>
      </c>
      <c r="N33" s="43"/>
      <c r="O33" s="43"/>
    </row>
    <row r="34" spans="1:15" x14ac:dyDescent="0.25">
      <c r="A34" s="41" t="s">
        <v>225</v>
      </c>
      <c r="B34" s="41" t="s">
        <v>248</v>
      </c>
      <c r="C34" s="41" t="s">
        <v>252</v>
      </c>
      <c r="D34" s="41" t="s">
        <v>385</v>
      </c>
      <c r="E34" s="41" t="s">
        <v>343</v>
      </c>
      <c r="F34" s="42"/>
      <c r="G34" s="42">
        <v>681.99999999999989</v>
      </c>
      <c r="H34" s="42">
        <v>123</v>
      </c>
      <c r="I34" s="42">
        <v>558.99999999999989</v>
      </c>
      <c r="J34" s="42"/>
      <c r="K34" s="42">
        <v>2455.1999999999994</v>
      </c>
      <c r="L34" s="42">
        <v>442.8</v>
      </c>
      <c r="M34" s="42">
        <v>2012.3999999999994</v>
      </c>
      <c r="N34" s="43"/>
      <c r="O34" s="43"/>
    </row>
    <row r="35" spans="1:15" x14ac:dyDescent="0.25">
      <c r="A35" s="41" t="s">
        <v>221</v>
      </c>
      <c r="B35" s="41" t="s">
        <v>230</v>
      </c>
      <c r="C35" s="41" t="s">
        <v>230</v>
      </c>
      <c r="D35" s="41" t="s">
        <v>293</v>
      </c>
      <c r="E35" s="41" t="s">
        <v>351</v>
      </c>
      <c r="F35" s="42">
        <v>2732</v>
      </c>
      <c r="G35" s="42"/>
      <c r="H35" s="42"/>
      <c r="I35" s="42">
        <v>2732</v>
      </c>
      <c r="J35" s="42">
        <v>14506.92</v>
      </c>
      <c r="K35" s="42"/>
      <c r="L35" s="42"/>
      <c r="M35" s="42">
        <v>14506.92</v>
      </c>
      <c r="N35" s="43"/>
      <c r="O35" s="43"/>
    </row>
    <row r="36" spans="1:15" x14ac:dyDescent="0.25">
      <c r="A36" s="41" t="s">
        <v>221</v>
      </c>
      <c r="B36" s="41" t="s">
        <v>230</v>
      </c>
      <c r="C36" s="41" t="s">
        <v>230</v>
      </c>
      <c r="D36" s="41" t="s">
        <v>302</v>
      </c>
      <c r="E36" s="41" t="s">
        <v>372</v>
      </c>
      <c r="F36" s="42">
        <v>78</v>
      </c>
      <c r="G36" s="42"/>
      <c r="H36" s="42"/>
      <c r="I36" s="42">
        <v>78</v>
      </c>
      <c r="J36" s="42">
        <v>524.16000000000008</v>
      </c>
      <c r="K36" s="42"/>
      <c r="L36" s="42"/>
      <c r="M36" s="42">
        <v>524.16000000000008</v>
      </c>
      <c r="N36" s="43"/>
      <c r="O36" s="43"/>
    </row>
    <row r="37" spans="1:15" x14ac:dyDescent="0.25">
      <c r="A37" s="41" t="s">
        <v>221</v>
      </c>
      <c r="B37" s="41" t="s">
        <v>230</v>
      </c>
      <c r="C37" s="41" t="s">
        <v>230</v>
      </c>
      <c r="D37" s="41" t="s">
        <v>302</v>
      </c>
      <c r="E37" s="41" t="s">
        <v>373</v>
      </c>
      <c r="F37" s="42">
        <v>30</v>
      </c>
      <c r="G37" s="42"/>
      <c r="H37" s="42"/>
      <c r="I37" s="42">
        <v>30</v>
      </c>
      <c r="J37" s="42">
        <v>201.6</v>
      </c>
      <c r="K37" s="42"/>
      <c r="L37" s="42"/>
      <c r="M37" s="42">
        <v>201.6</v>
      </c>
      <c r="N37" s="43"/>
      <c r="O37" s="43"/>
    </row>
    <row r="38" spans="1:15" x14ac:dyDescent="0.25">
      <c r="A38" s="41" t="s">
        <v>221</v>
      </c>
      <c r="B38" s="41" t="s">
        <v>230</v>
      </c>
      <c r="C38" s="41" t="s">
        <v>230</v>
      </c>
      <c r="D38" s="41" t="s">
        <v>296</v>
      </c>
      <c r="E38" s="41" t="s">
        <v>374</v>
      </c>
      <c r="F38" s="42">
        <v>74</v>
      </c>
      <c r="G38" s="42"/>
      <c r="H38" s="42"/>
      <c r="I38" s="42">
        <v>74</v>
      </c>
      <c r="J38" s="42">
        <v>1010.322</v>
      </c>
      <c r="K38" s="42"/>
      <c r="L38" s="42"/>
      <c r="M38" s="42">
        <v>1010.322</v>
      </c>
      <c r="N38" s="43"/>
      <c r="O38" s="43"/>
    </row>
    <row r="39" spans="1:15" x14ac:dyDescent="0.25">
      <c r="A39" s="41" t="s">
        <v>221</v>
      </c>
      <c r="B39" s="41" t="s">
        <v>230</v>
      </c>
      <c r="C39" s="41" t="s">
        <v>230</v>
      </c>
      <c r="D39" s="41" t="s">
        <v>303</v>
      </c>
      <c r="E39" s="41" t="s">
        <v>357</v>
      </c>
      <c r="F39" s="42">
        <v>24</v>
      </c>
      <c r="G39" s="42"/>
      <c r="H39" s="42"/>
      <c r="I39" s="42">
        <v>24</v>
      </c>
      <c r="J39" s="42">
        <v>174</v>
      </c>
      <c r="K39" s="42"/>
      <c r="L39" s="42"/>
      <c r="M39" s="42">
        <v>174</v>
      </c>
      <c r="N39" s="43"/>
      <c r="O39" s="43"/>
    </row>
    <row r="40" spans="1:15" x14ac:dyDescent="0.25">
      <c r="A40" s="41" t="s">
        <v>224</v>
      </c>
      <c r="B40" s="41" t="s">
        <v>237</v>
      </c>
      <c r="C40" s="41" t="s">
        <v>237</v>
      </c>
      <c r="D40" s="41" t="s">
        <v>287</v>
      </c>
      <c r="E40" s="41" t="s">
        <v>348</v>
      </c>
      <c r="F40" s="42">
        <v>442</v>
      </c>
      <c r="G40" s="42"/>
      <c r="H40" s="42"/>
      <c r="I40" s="42">
        <v>442</v>
      </c>
      <c r="J40" s="42">
        <v>2386.8000000000002</v>
      </c>
      <c r="K40" s="42"/>
      <c r="L40" s="42"/>
      <c r="M40" s="42">
        <v>2386.8000000000002</v>
      </c>
      <c r="N40" s="43"/>
      <c r="O40" s="43"/>
    </row>
    <row r="41" spans="1:15" x14ac:dyDescent="0.25">
      <c r="A41" s="41" t="s">
        <v>224</v>
      </c>
      <c r="B41" s="41" t="s">
        <v>237</v>
      </c>
      <c r="C41" s="41" t="s">
        <v>237</v>
      </c>
      <c r="D41" s="41" t="s">
        <v>284</v>
      </c>
      <c r="E41" s="41" t="s">
        <v>345</v>
      </c>
      <c r="F41" s="42"/>
      <c r="G41" s="42"/>
      <c r="H41" s="42">
        <v>3716</v>
      </c>
      <c r="I41" s="42">
        <v>-3716</v>
      </c>
      <c r="J41" s="42"/>
      <c r="K41" s="42"/>
      <c r="L41" s="42">
        <v>17130.759999999998</v>
      </c>
      <c r="M41" s="42">
        <v>-17130.759999999998</v>
      </c>
      <c r="N41" s="43"/>
      <c r="O41" s="43"/>
    </row>
    <row r="42" spans="1:15" x14ac:dyDescent="0.25">
      <c r="A42" s="41" t="s">
        <v>224</v>
      </c>
      <c r="B42" s="41" t="s">
        <v>237</v>
      </c>
      <c r="C42" s="41" t="s">
        <v>237</v>
      </c>
      <c r="D42" s="41" t="s">
        <v>284</v>
      </c>
      <c r="E42" s="41" t="s">
        <v>338</v>
      </c>
      <c r="F42" s="42"/>
      <c r="G42" s="42"/>
      <c r="H42" s="42">
        <v>927</v>
      </c>
      <c r="I42" s="42">
        <v>-927</v>
      </c>
      <c r="J42" s="42"/>
      <c r="K42" s="42"/>
      <c r="L42" s="42">
        <v>5840.1</v>
      </c>
      <c r="M42" s="42">
        <v>-5840.1</v>
      </c>
      <c r="N42" s="43"/>
      <c r="O42" s="43"/>
    </row>
    <row r="43" spans="1:15" x14ac:dyDescent="0.25">
      <c r="A43" s="41" t="s">
        <v>224</v>
      </c>
      <c r="B43" s="41" t="s">
        <v>237</v>
      </c>
      <c r="C43" s="41" t="s">
        <v>237</v>
      </c>
      <c r="D43" s="41" t="s">
        <v>284</v>
      </c>
      <c r="E43" s="41" t="s">
        <v>347</v>
      </c>
      <c r="F43" s="42"/>
      <c r="G43" s="42"/>
      <c r="H43" s="42">
        <v>1565</v>
      </c>
      <c r="I43" s="42">
        <v>-1565</v>
      </c>
      <c r="J43" s="42"/>
      <c r="K43" s="42"/>
      <c r="L43" s="42">
        <v>8904.8499999999985</v>
      </c>
      <c r="M43" s="42">
        <v>-8904.8499999999985</v>
      </c>
      <c r="N43" s="43"/>
      <c r="O43" s="43"/>
    </row>
    <row r="44" spans="1:15" x14ac:dyDescent="0.25">
      <c r="A44" s="41" t="s">
        <v>223</v>
      </c>
      <c r="B44" s="41" t="s">
        <v>235</v>
      </c>
      <c r="C44" s="41" t="s">
        <v>235</v>
      </c>
      <c r="D44" s="41" t="s">
        <v>306</v>
      </c>
      <c r="E44" s="41" t="s">
        <v>375</v>
      </c>
      <c r="F44" s="42">
        <v>672</v>
      </c>
      <c r="G44" s="42"/>
      <c r="H44" s="42"/>
      <c r="I44" s="42">
        <v>672</v>
      </c>
      <c r="J44" s="42">
        <v>9656.4018699999997</v>
      </c>
      <c r="K44" s="42"/>
      <c r="L44" s="42"/>
      <c r="M44" s="42">
        <v>9656.4018699999997</v>
      </c>
      <c r="N44" s="43"/>
      <c r="O44" s="43"/>
    </row>
    <row r="45" spans="1:15" x14ac:dyDescent="0.25">
      <c r="A45" s="41" t="s">
        <v>223</v>
      </c>
      <c r="B45" s="41" t="s">
        <v>235</v>
      </c>
      <c r="C45" s="41" t="s">
        <v>235</v>
      </c>
      <c r="D45" s="41" t="s">
        <v>306</v>
      </c>
      <c r="E45" s="41" t="s">
        <v>310</v>
      </c>
      <c r="F45" s="42">
        <v>42</v>
      </c>
      <c r="G45" s="42"/>
      <c r="H45" s="42"/>
      <c r="I45" s="42">
        <v>42</v>
      </c>
      <c r="J45" s="42">
        <v>766.86271999999997</v>
      </c>
      <c r="K45" s="42"/>
      <c r="L45" s="42"/>
      <c r="M45" s="42">
        <v>766.86271999999997</v>
      </c>
      <c r="N45" s="43"/>
      <c r="O45" s="43"/>
    </row>
    <row r="46" spans="1:15" x14ac:dyDescent="0.25">
      <c r="A46" s="41" t="s">
        <v>223</v>
      </c>
      <c r="B46" s="41" t="s">
        <v>235</v>
      </c>
      <c r="C46" s="41" t="s">
        <v>235</v>
      </c>
      <c r="D46" s="41" t="s">
        <v>307</v>
      </c>
      <c r="E46" s="41" t="s">
        <v>375</v>
      </c>
      <c r="F46" s="42">
        <v>65</v>
      </c>
      <c r="G46" s="42"/>
      <c r="H46" s="42"/>
      <c r="I46" s="42">
        <v>65</v>
      </c>
      <c r="J46" s="42">
        <v>1059.5157099999999</v>
      </c>
      <c r="K46" s="42"/>
      <c r="L46" s="42"/>
      <c r="M46" s="42">
        <v>1059.5157099999999</v>
      </c>
      <c r="N46" s="43"/>
      <c r="O46" s="43"/>
    </row>
    <row r="47" spans="1:15" x14ac:dyDescent="0.25">
      <c r="A47" s="41" t="s">
        <v>223</v>
      </c>
      <c r="B47" s="41" t="s">
        <v>235</v>
      </c>
      <c r="C47" s="41" t="s">
        <v>235</v>
      </c>
      <c r="D47" s="41" t="s">
        <v>307</v>
      </c>
      <c r="E47" s="41" t="s">
        <v>310</v>
      </c>
      <c r="F47" s="42">
        <v>29</v>
      </c>
      <c r="G47" s="42"/>
      <c r="H47" s="42"/>
      <c r="I47" s="42">
        <v>29</v>
      </c>
      <c r="J47" s="42">
        <v>605.31214999999997</v>
      </c>
      <c r="K47" s="42"/>
      <c r="L47" s="42"/>
      <c r="M47" s="42">
        <v>605.31214999999997</v>
      </c>
      <c r="N47" s="43"/>
      <c r="O47" s="43"/>
    </row>
    <row r="48" spans="1:15" x14ac:dyDescent="0.25">
      <c r="A48" s="41" t="s">
        <v>223</v>
      </c>
      <c r="B48" s="41" t="s">
        <v>235</v>
      </c>
      <c r="C48" s="41" t="s">
        <v>235</v>
      </c>
      <c r="D48" s="41" t="s">
        <v>405</v>
      </c>
      <c r="E48" s="41" t="s">
        <v>352</v>
      </c>
      <c r="F48" s="42">
        <v>4</v>
      </c>
      <c r="G48" s="42"/>
      <c r="H48" s="42"/>
      <c r="I48" s="42">
        <v>4</v>
      </c>
      <c r="J48" s="42">
        <v>185.66387</v>
      </c>
      <c r="K48" s="42"/>
      <c r="L48" s="42"/>
      <c r="M48" s="42">
        <v>185.66387</v>
      </c>
      <c r="N48" s="43"/>
      <c r="O48" s="43"/>
    </row>
    <row r="49" spans="1:13" customFormat="1" x14ac:dyDescent="0.25">
      <c r="A49" s="45" t="s">
        <v>471</v>
      </c>
      <c r="B49" s="45" t="s">
        <v>471</v>
      </c>
      <c r="C49" s="45" t="s">
        <v>471</v>
      </c>
      <c r="D49" s="45" t="s">
        <v>471</v>
      </c>
      <c r="E49" s="45" t="s">
        <v>471</v>
      </c>
      <c r="F49" s="45" t="s">
        <v>471</v>
      </c>
      <c r="G49" s="45" t="s">
        <v>471</v>
      </c>
      <c r="H49" s="45" t="s">
        <v>471</v>
      </c>
      <c r="I49" s="45" t="s">
        <v>471</v>
      </c>
      <c r="J49" s="45" t="s">
        <v>471</v>
      </c>
      <c r="K49" s="45" t="s">
        <v>471</v>
      </c>
      <c r="L49" s="45" t="s">
        <v>471</v>
      </c>
      <c r="M49" s="45" t="s">
        <v>471</v>
      </c>
    </row>
    <row r="50" spans="1:13" customFormat="1" x14ac:dyDescent="0.25">
      <c r="A50" s="45" t="s">
        <v>471</v>
      </c>
      <c r="B50" s="45" t="s">
        <v>471</v>
      </c>
      <c r="C50" s="45" t="s">
        <v>471</v>
      </c>
      <c r="D50" s="45" t="s">
        <v>471</v>
      </c>
      <c r="E50" s="45" t="s">
        <v>471</v>
      </c>
      <c r="F50" s="45" t="s">
        <v>471</v>
      </c>
      <c r="G50" s="45" t="s">
        <v>471</v>
      </c>
      <c r="H50" s="45" t="s">
        <v>471</v>
      </c>
      <c r="I50" s="45" t="s">
        <v>471</v>
      </c>
      <c r="J50" s="45" t="s">
        <v>471</v>
      </c>
      <c r="K50" s="45" t="s">
        <v>471</v>
      </c>
      <c r="L50" s="45" t="s">
        <v>471</v>
      </c>
      <c r="M50" s="45" t="s">
        <v>471</v>
      </c>
    </row>
    <row r="51" spans="1:13" customFormat="1" x14ac:dyDescent="0.25">
      <c r="A51" s="45" t="s">
        <v>471</v>
      </c>
      <c r="B51" s="45" t="s">
        <v>471</v>
      </c>
      <c r="C51" s="45" t="s">
        <v>471</v>
      </c>
      <c r="D51" s="45" t="s">
        <v>471</v>
      </c>
      <c r="E51" s="45" t="s">
        <v>471</v>
      </c>
      <c r="F51" s="45" t="s">
        <v>471</v>
      </c>
      <c r="G51" s="45" t="s">
        <v>471</v>
      </c>
      <c r="H51" s="45" t="s">
        <v>471</v>
      </c>
      <c r="I51" s="45" t="s">
        <v>471</v>
      </c>
      <c r="J51" s="45" t="s">
        <v>471</v>
      </c>
      <c r="K51" s="45" t="s">
        <v>471</v>
      </c>
      <c r="L51" s="45" t="s">
        <v>471</v>
      </c>
      <c r="M51" s="45" t="s">
        <v>471</v>
      </c>
    </row>
  </sheetData>
  <autoFilter ref="A8:M51"/>
  <pageMargins left="0.19685039370078741" right="0.19685039370078741" top="0.23622047244094491" bottom="0.74803149606299213" header="0.23622047244094491" footer="0.19685039370078741"/>
  <pageSetup paperSize="9" scale="5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U71"/>
  <sheetViews>
    <sheetView zoomScale="70" zoomScaleNormal="70" workbookViewId="0">
      <pane ySplit="1" topLeftCell="A2" activePane="bottomLeft" state="frozenSplit"/>
      <selection activeCell="C1" sqref="C1"/>
      <selection pane="bottomLeft" activeCell="A2" sqref="A2"/>
    </sheetView>
  </sheetViews>
  <sheetFormatPr defaultRowHeight="15" x14ac:dyDescent="0.25"/>
  <cols>
    <col min="3" max="4" width="9.140625" customWidth="1"/>
    <col min="5" max="9" width="11.42578125" customWidth="1"/>
    <col min="10" max="10" width="9.140625" customWidth="1"/>
    <col min="11" max="11" width="15.42578125" customWidth="1"/>
    <col min="12" max="12" width="9" customWidth="1"/>
    <col min="13" max="13" width="19.140625" customWidth="1"/>
    <col min="14" max="14" width="19.42578125" customWidth="1"/>
    <col min="15" max="15" width="18.28515625" customWidth="1"/>
    <col min="16" max="16" width="19.28515625" customWidth="1"/>
    <col min="17" max="17" width="8.5703125" customWidth="1"/>
    <col min="18" max="24" width="19.140625" customWidth="1"/>
    <col min="25" max="30" width="9.140625" customWidth="1"/>
    <col min="31" max="31" width="10.7109375" customWidth="1"/>
    <col min="32" max="34" width="9.140625" customWidth="1"/>
    <col min="35" max="35" width="11.5703125" customWidth="1"/>
    <col min="36" max="36" width="11.85546875" customWidth="1"/>
    <col min="37" max="47" width="8.7109375" customWidth="1"/>
  </cols>
  <sheetData>
    <row r="1" spans="1:47" x14ac:dyDescent="0.25">
      <c r="A1" s="20" t="s">
        <v>458</v>
      </c>
      <c r="B1" s="1" t="s">
        <v>176</v>
      </c>
      <c r="C1" s="10" t="s">
        <v>177</v>
      </c>
      <c r="D1" s="10" t="s">
        <v>178</v>
      </c>
      <c r="E1" s="10" t="s">
        <v>179</v>
      </c>
      <c r="F1" s="10" t="s">
        <v>180</v>
      </c>
      <c r="G1" s="11" t="s">
        <v>181</v>
      </c>
      <c r="H1" s="11" t="s">
        <v>182</v>
      </c>
      <c r="I1" s="11" t="s">
        <v>459</v>
      </c>
      <c r="J1" s="11" t="s">
        <v>183</v>
      </c>
      <c r="K1" s="10" t="s">
        <v>184</v>
      </c>
      <c r="L1" s="11" t="s">
        <v>185</v>
      </c>
      <c r="M1" s="11" t="s">
        <v>186</v>
      </c>
      <c r="N1" s="18" t="s">
        <v>412</v>
      </c>
      <c r="O1" s="12" t="s">
        <v>187</v>
      </c>
      <c r="P1" s="10" t="s">
        <v>0</v>
      </c>
      <c r="Q1" s="10" t="s">
        <v>188</v>
      </c>
      <c r="R1" s="11" t="s">
        <v>189</v>
      </c>
      <c r="S1" s="11" t="s">
        <v>456</v>
      </c>
      <c r="T1" s="13" t="s">
        <v>452</v>
      </c>
      <c r="U1" s="14" t="s">
        <v>349</v>
      </c>
      <c r="V1" s="11" t="s">
        <v>190</v>
      </c>
      <c r="W1" s="14" t="s">
        <v>404</v>
      </c>
      <c r="X1" s="14" t="s">
        <v>273</v>
      </c>
      <c r="Y1" s="14" t="s">
        <v>315</v>
      </c>
      <c r="Z1" s="15" t="s">
        <v>406</v>
      </c>
      <c r="AA1" s="15" t="s">
        <v>407</v>
      </c>
      <c r="AB1" s="15" t="s">
        <v>408</v>
      </c>
      <c r="AC1" s="15" t="s">
        <v>409</v>
      </c>
      <c r="AD1" s="15" t="s">
        <v>410</v>
      </c>
      <c r="AE1" s="16" t="s">
        <v>191</v>
      </c>
      <c r="AF1" s="11" t="s">
        <v>192</v>
      </c>
      <c r="AG1" s="11" t="s">
        <v>193</v>
      </c>
      <c r="AH1" s="14" t="s">
        <v>194</v>
      </c>
      <c r="AI1" s="17" t="s">
        <v>195</v>
      </c>
      <c r="AJ1" s="2" t="s">
        <v>457</v>
      </c>
      <c r="AK1" s="10" t="s">
        <v>196</v>
      </c>
      <c r="AL1" s="10" t="s">
        <v>197</v>
      </c>
      <c r="AM1" s="1" t="s">
        <v>3</v>
      </c>
      <c r="AN1" s="1" t="s">
        <v>1</v>
      </c>
      <c r="AO1" s="1" t="s">
        <v>2</v>
      </c>
      <c r="AP1" s="1" t="s">
        <v>6</v>
      </c>
      <c r="AQ1" s="1" t="s">
        <v>4</v>
      </c>
      <c r="AR1" s="1" t="s">
        <v>5</v>
      </c>
      <c r="AS1" s="10" t="s">
        <v>198</v>
      </c>
      <c r="AT1" s="10" t="s">
        <v>199</v>
      </c>
      <c r="AU1" s="10" t="s">
        <v>200</v>
      </c>
    </row>
    <row r="2" spans="1:47" x14ac:dyDescent="0.25">
      <c r="A2">
        <v>1</v>
      </c>
      <c r="B2" s="4">
        <v>861339</v>
      </c>
      <c r="C2" s="4" t="s">
        <v>64</v>
      </c>
      <c r="D2" s="4">
        <v>1</v>
      </c>
      <c r="E2" s="5">
        <v>41082</v>
      </c>
      <c r="F2" s="4">
        <v>1</v>
      </c>
      <c r="G2" s="6">
        <v>2012</v>
      </c>
      <c r="H2" s="6">
        <v>6</v>
      </c>
      <c r="I2" s="6">
        <v>1</v>
      </c>
      <c r="J2" s="22" t="s">
        <v>9</v>
      </c>
      <c r="K2" s="4">
        <v>4011100002</v>
      </c>
      <c r="L2" s="4" t="s">
        <v>221</v>
      </c>
      <c r="M2" s="22" t="s">
        <v>221</v>
      </c>
      <c r="N2" s="4" t="s">
        <v>65</v>
      </c>
      <c r="O2" s="4" t="s">
        <v>316</v>
      </c>
      <c r="P2" s="4" t="s">
        <v>50</v>
      </c>
      <c r="Q2" s="4" t="s">
        <v>257</v>
      </c>
      <c r="R2" t="s">
        <v>237</v>
      </c>
      <c r="S2" t="s">
        <v>237</v>
      </c>
      <c r="T2" t="s">
        <v>399</v>
      </c>
      <c r="U2" s="23" t="s">
        <v>281</v>
      </c>
      <c r="V2" t="s">
        <v>400</v>
      </c>
      <c r="W2" s="7"/>
      <c r="X2" s="4" t="s">
        <v>274</v>
      </c>
      <c r="Y2" s="8"/>
      <c r="Z2" s="4"/>
      <c r="AA2" s="4"/>
      <c r="AB2" s="4"/>
      <c r="AC2" s="4"/>
      <c r="AD2" s="4"/>
      <c r="AE2" s="24">
        <v>149</v>
      </c>
      <c r="AF2" s="4">
        <v>449</v>
      </c>
      <c r="AG2" s="9">
        <v>9142.5072605790647</v>
      </c>
      <c r="AH2" s="9">
        <v>27550.240000000002</v>
      </c>
      <c r="AI2" s="25">
        <v>787.05209322033875</v>
      </c>
      <c r="AJ2">
        <v>5282.2288135593199</v>
      </c>
      <c r="AK2" s="4">
        <v>4144.41</v>
      </c>
      <c r="AL2" s="4">
        <v>4144.41</v>
      </c>
      <c r="AM2" s="4" t="s">
        <v>44</v>
      </c>
      <c r="AN2" s="4" t="s">
        <v>42</v>
      </c>
      <c r="AO2" s="4" t="s">
        <v>51</v>
      </c>
      <c r="AP2" s="4"/>
      <c r="AQ2" s="4" t="s">
        <v>57</v>
      </c>
      <c r="AR2" s="4" t="s">
        <v>46</v>
      </c>
      <c r="AS2" s="4" t="s">
        <v>8</v>
      </c>
      <c r="AT2" s="4" t="s">
        <v>8</v>
      </c>
      <c r="AU2" s="4" t="s">
        <v>10</v>
      </c>
    </row>
    <row r="3" spans="1:47" x14ac:dyDescent="0.25">
      <c r="A3">
        <v>2</v>
      </c>
      <c r="B3" s="4">
        <v>861339</v>
      </c>
      <c r="C3" s="4" t="s">
        <v>64</v>
      </c>
      <c r="D3" s="4">
        <v>1</v>
      </c>
      <c r="E3" s="5">
        <v>41082</v>
      </c>
      <c r="F3" s="4">
        <v>2</v>
      </c>
      <c r="G3" s="6">
        <v>2012</v>
      </c>
      <c r="H3" s="6">
        <v>6</v>
      </c>
      <c r="I3" s="6">
        <v>1</v>
      </c>
      <c r="J3" s="22" t="s">
        <v>9</v>
      </c>
      <c r="K3" s="4">
        <v>4011100002</v>
      </c>
      <c r="L3" s="4" t="s">
        <v>221</v>
      </c>
      <c r="M3" s="22" t="s">
        <v>221</v>
      </c>
      <c r="N3" s="4" t="s">
        <v>65</v>
      </c>
      <c r="O3" s="4" t="s">
        <v>316</v>
      </c>
      <c r="P3" s="4" t="s">
        <v>50</v>
      </c>
      <c r="Q3" s="4" t="s">
        <v>257</v>
      </c>
      <c r="R3" t="s">
        <v>237</v>
      </c>
      <c r="S3" t="s">
        <v>237</v>
      </c>
      <c r="T3" t="s">
        <v>399</v>
      </c>
      <c r="U3" s="23" t="s">
        <v>288</v>
      </c>
      <c r="V3" t="s">
        <v>400</v>
      </c>
      <c r="W3" s="7"/>
      <c r="X3" s="4" t="s">
        <v>274</v>
      </c>
      <c r="Y3" s="8"/>
      <c r="Z3" s="4"/>
      <c r="AA3" s="4"/>
      <c r="AB3" s="4"/>
      <c r="AC3" s="4"/>
      <c r="AD3" s="4"/>
      <c r="AE3" s="24">
        <v>150</v>
      </c>
      <c r="AF3" s="4">
        <v>449</v>
      </c>
      <c r="AG3" s="9">
        <v>9203.8663697104694</v>
      </c>
      <c r="AH3" s="9">
        <v>27550.240000000002</v>
      </c>
      <c r="AI3" s="25">
        <v>745.35095693779829</v>
      </c>
      <c r="AJ3">
        <v>4969.0063795853221</v>
      </c>
      <c r="AK3" s="4">
        <v>4144.41</v>
      </c>
      <c r="AL3" s="4">
        <v>4144.41</v>
      </c>
      <c r="AM3" s="4" t="s">
        <v>44</v>
      </c>
      <c r="AN3" s="4" t="s">
        <v>42</v>
      </c>
      <c r="AO3" s="4" t="s">
        <v>51</v>
      </c>
      <c r="AP3" s="4"/>
      <c r="AQ3" s="4" t="s">
        <v>57</v>
      </c>
      <c r="AR3" s="4" t="s">
        <v>46</v>
      </c>
      <c r="AS3" s="4" t="s">
        <v>8</v>
      </c>
      <c r="AT3" s="4" t="s">
        <v>8</v>
      </c>
      <c r="AU3" s="4" t="s">
        <v>10</v>
      </c>
    </row>
    <row r="4" spans="1:47" x14ac:dyDescent="0.25">
      <c r="A4">
        <v>3</v>
      </c>
      <c r="B4" s="4">
        <v>861339</v>
      </c>
      <c r="C4" s="4" t="s">
        <v>64</v>
      </c>
      <c r="D4" s="4">
        <v>1</v>
      </c>
      <c r="E4" s="5">
        <v>41082</v>
      </c>
      <c r="F4" s="4">
        <v>3</v>
      </c>
      <c r="G4" s="6">
        <v>2012</v>
      </c>
      <c r="H4" s="6">
        <v>6</v>
      </c>
      <c r="I4" s="6">
        <v>1</v>
      </c>
      <c r="J4" s="22" t="s">
        <v>9</v>
      </c>
      <c r="K4" s="4">
        <v>4011100002</v>
      </c>
      <c r="L4" s="4" t="s">
        <v>221</v>
      </c>
      <c r="M4" s="22" t="s">
        <v>221</v>
      </c>
      <c r="N4" s="4" t="s">
        <v>65</v>
      </c>
      <c r="O4" s="4" t="s">
        <v>316</v>
      </c>
      <c r="P4" s="4" t="s">
        <v>50</v>
      </c>
      <c r="Q4" s="4" t="s">
        <v>257</v>
      </c>
      <c r="R4" t="s">
        <v>237</v>
      </c>
      <c r="S4" t="s">
        <v>237</v>
      </c>
      <c r="T4" t="s">
        <v>399</v>
      </c>
      <c r="U4" s="23" t="s">
        <v>291</v>
      </c>
      <c r="V4" t="s">
        <v>400</v>
      </c>
      <c r="W4" s="7"/>
      <c r="X4" s="4" t="s">
        <v>274</v>
      </c>
      <c r="Y4" s="8"/>
      <c r="Z4" s="4"/>
      <c r="AA4" s="4"/>
      <c r="AB4" s="4"/>
      <c r="AC4" s="4"/>
      <c r="AD4" s="4"/>
      <c r="AE4" s="24">
        <v>150</v>
      </c>
      <c r="AF4" s="4">
        <v>449</v>
      </c>
      <c r="AG4" s="9">
        <v>9203.8663697104694</v>
      </c>
      <c r="AH4" s="9">
        <v>27550.240000000002</v>
      </c>
      <c r="AI4" s="25">
        <v>1223.5980978260868</v>
      </c>
      <c r="AJ4">
        <v>8157.320652173913</v>
      </c>
      <c r="AK4" s="4">
        <v>4144.41</v>
      </c>
      <c r="AL4" s="4">
        <v>4144.41</v>
      </c>
      <c r="AM4" s="4" t="s">
        <v>44</v>
      </c>
      <c r="AN4" s="4" t="s">
        <v>42</v>
      </c>
      <c r="AO4" s="4" t="s">
        <v>51</v>
      </c>
      <c r="AP4" s="4"/>
      <c r="AQ4" s="4" t="s">
        <v>57</v>
      </c>
      <c r="AR4" s="4" t="s">
        <v>46</v>
      </c>
      <c r="AS4" s="4" t="s">
        <v>8</v>
      </c>
      <c r="AT4" s="4" t="s">
        <v>8</v>
      </c>
      <c r="AU4" s="4" t="s">
        <v>10</v>
      </c>
    </row>
    <row r="5" spans="1:47" x14ac:dyDescent="0.25">
      <c r="A5">
        <v>4</v>
      </c>
      <c r="B5" s="4">
        <v>839405</v>
      </c>
      <c r="C5" s="4" t="s">
        <v>47</v>
      </c>
      <c r="D5" s="4">
        <v>3</v>
      </c>
      <c r="E5" s="5">
        <v>40949</v>
      </c>
      <c r="F5" s="4">
        <v>1</v>
      </c>
      <c r="G5" s="6">
        <v>2012</v>
      </c>
      <c r="H5" s="6">
        <v>2</v>
      </c>
      <c r="I5" s="6">
        <v>1</v>
      </c>
      <c r="J5" s="22" t="s">
        <v>9</v>
      </c>
      <c r="K5" s="4">
        <v>4011100009</v>
      </c>
      <c r="L5" s="4" t="s">
        <v>221</v>
      </c>
      <c r="M5" s="22" t="s">
        <v>221</v>
      </c>
      <c r="N5" s="4" t="s">
        <v>201</v>
      </c>
      <c r="O5" s="4" t="s">
        <v>201</v>
      </c>
      <c r="P5" s="4" t="s">
        <v>41</v>
      </c>
      <c r="Q5" s="4"/>
      <c r="R5" t="s">
        <v>237</v>
      </c>
      <c r="S5" t="s">
        <v>237</v>
      </c>
      <c r="T5" t="s">
        <v>399</v>
      </c>
      <c r="U5" s="23" t="s">
        <v>283</v>
      </c>
      <c r="V5" t="s">
        <v>400</v>
      </c>
      <c r="W5" s="7"/>
      <c r="X5" s="4" t="s">
        <v>274</v>
      </c>
      <c r="Y5" s="8"/>
      <c r="Z5" s="4"/>
      <c r="AA5" s="4"/>
      <c r="AB5" s="4"/>
      <c r="AC5" s="4"/>
      <c r="AD5" s="4"/>
      <c r="AE5" s="24">
        <v>224</v>
      </c>
      <c r="AF5" s="4">
        <v>449</v>
      </c>
      <c r="AG5" s="9">
        <v>27830.97</v>
      </c>
      <c r="AH5" s="9">
        <v>55786.18</v>
      </c>
      <c r="AI5" s="25">
        <v>2286.9049</v>
      </c>
      <c r="AJ5">
        <v>10209.396875</v>
      </c>
      <c r="AK5" s="4">
        <v>4804.01</v>
      </c>
      <c r="AL5" s="4">
        <v>4804.01</v>
      </c>
      <c r="AM5" s="4" t="s">
        <v>44</v>
      </c>
      <c r="AN5" s="4" t="s">
        <v>42</v>
      </c>
      <c r="AO5" s="4" t="s">
        <v>43</v>
      </c>
      <c r="AP5" s="4"/>
      <c r="AQ5" s="4" t="s">
        <v>48</v>
      </c>
      <c r="AR5" s="4" t="s">
        <v>45</v>
      </c>
      <c r="AS5" s="4" t="s">
        <v>8</v>
      </c>
      <c r="AT5" s="4" t="s">
        <v>8</v>
      </c>
      <c r="AU5" s="4" t="s">
        <v>13</v>
      </c>
    </row>
    <row r="6" spans="1:47" x14ac:dyDescent="0.25">
      <c r="A6">
        <v>5</v>
      </c>
      <c r="B6" s="4">
        <v>839405</v>
      </c>
      <c r="C6" s="4" t="s">
        <v>47</v>
      </c>
      <c r="D6" s="4">
        <v>3</v>
      </c>
      <c r="E6" s="5">
        <v>40949</v>
      </c>
      <c r="F6" s="4">
        <v>2</v>
      </c>
      <c r="G6" s="6">
        <v>2012</v>
      </c>
      <c r="H6" s="6">
        <v>2</v>
      </c>
      <c r="I6" s="6">
        <v>1</v>
      </c>
      <c r="J6" s="22" t="s">
        <v>9</v>
      </c>
      <c r="K6" s="4">
        <v>4011100009</v>
      </c>
      <c r="L6" s="4" t="s">
        <v>221</v>
      </c>
      <c r="M6" s="22" t="s">
        <v>221</v>
      </c>
      <c r="N6" s="4" t="s">
        <v>201</v>
      </c>
      <c r="O6" s="4" t="s">
        <v>201</v>
      </c>
      <c r="P6" s="4" t="s">
        <v>41</v>
      </c>
      <c r="Q6" s="4"/>
      <c r="R6" t="s">
        <v>237</v>
      </c>
      <c r="S6" t="s">
        <v>237</v>
      </c>
      <c r="T6" t="s">
        <v>399</v>
      </c>
      <c r="U6" s="23" t="s">
        <v>282</v>
      </c>
      <c r="V6" t="s">
        <v>400</v>
      </c>
      <c r="W6" s="7"/>
      <c r="X6" s="4" t="s">
        <v>274</v>
      </c>
      <c r="Y6" s="8"/>
      <c r="Z6" s="4"/>
      <c r="AA6" s="4"/>
      <c r="AB6" s="4"/>
      <c r="AC6" s="4"/>
      <c r="AD6" s="4"/>
      <c r="AE6" s="24">
        <v>225</v>
      </c>
      <c r="AF6" s="4">
        <v>449</v>
      </c>
      <c r="AG6" s="9">
        <v>27955.21</v>
      </c>
      <c r="AH6" s="9">
        <v>55786.18</v>
      </c>
      <c r="AI6" s="25">
        <v>2200.4242105263156</v>
      </c>
      <c r="AJ6">
        <v>9779.6631578947363</v>
      </c>
      <c r="AK6" s="4">
        <v>4804.01</v>
      </c>
      <c r="AL6" s="4">
        <v>4804.01</v>
      </c>
      <c r="AM6" s="4" t="s">
        <v>44</v>
      </c>
      <c r="AN6" s="4" t="s">
        <v>42</v>
      </c>
      <c r="AO6" s="4" t="s">
        <v>43</v>
      </c>
      <c r="AP6" s="4"/>
      <c r="AQ6" s="4" t="s">
        <v>48</v>
      </c>
      <c r="AR6" s="4" t="s">
        <v>45</v>
      </c>
      <c r="AS6" s="4" t="s">
        <v>8</v>
      </c>
      <c r="AT6" s="4" t="s">
        <v>8</v>
      </c>
      <c r="AU6" s="4" t="s">
        <v>13</v>
      </c>
    </row>
    <row r="7" spans="1:47" x14ac:dyDescent="0.25">
      <c r="A7">
        <v>6</v>
      </c>
      <c r="B7" s="4">
        <v>861077</v>
      </c>
      <c r="C7" s="4" t="s">
        <v>59</v>
      </c>
      <c r="D7" s="4">
        <v>2</v>
      </c>
      <c r="E7" s="5">
        <v>40960</v>
      </c>
      <c r="F7" s="4">
        <v>1</v>
      </c>
      <c r="G7" s="6">
        <v>2012</v>
      </c>
      <c r="H7" s="6">
        <v>2</v>
      </c>
      <c r="I7" s="6">
        <v>1</v>
      </c>
      <c r="J7" s="22" t="s">
        <v>9</v>
      </c>
      <c r="K7" s="4">
        <v>4011100002</v>
      </c>
      <c r="L7" s="4" t="s">
        <v>221</v>
      </c>
      <c r="M7" s="22" t="s">
        <v>221</v>
      </c>
      <c r="N7" s="4" t="s">
        <v>202</v>
      </c>
      <c r="O7" s="4" t="s">
        <v>202</v>
      </c>
      <c r="P7" s="4" t="s">
        <v>49</v>
      </c>
      <c r="Q7" s="4"/>
      <c r="R7" t="s">
        <v>237</v>
      </c>
      <c r="S7" t="s">
        <v>237</v>
      </c>
      <c r="T7" t="s">
        <v>399</v>
      </c>
      <c r="U7" s="23" t="s">
        <v>277</v>
      </c>
      <c r="V7" t="s">
        <v>400</v>
      </c>
      <c r="W7" s="7"/>
      <c r="X7" s="4" t="s">
        <v>274</v>
      </c>
      <c r="Y7" s="8"/>
      <c r="Z7" s="4"/>
      <c r="AA7" s="4"/>
      <c r="AB7" s="4"/>
      <c r="AC7" s="4"/>
      <c r="AD7" s="4"/>
      <c r="AE7" s="24">
        <v>88</v>
      </c>
      <c r="AF7" s="4">
        <v>448</v>
      </c>
      <c r="AG7" s="9">
        <v>4576.9310714285721</v>
      </c>
      <c r="AH7" s="9">
        <v>23300.74</v>
      </c>
      <c r="AI7" s="25">
        <v>364.01467857142887</v>
      </c>
      <c r="AJ7">
        <v>4136.5304383116918</v>
      </c>
      <c r="AK7" s="4">
        <v>4495.1099999999997</v>
      </c>
      <c r="AL7" s="4">
        <v>4495.1099999999997</v>
      </c>
      <c r="AM7" s="4" t="s">
        <v>44</v>
      </c>
      <c r="AN7" s="4" t="s">
        <v>42</v>
      </c>
      <c r="AO7" s="4" t="s">
        <v>58</v>
      </c>
      <c r="AP7" s="4"/>
      <c r="AQ7" s="4" t="s">
        <v>60</v>
      </c>
      <c r="AR7" s="4" t="s">
        <v>56</v>
      </c>
      <c r="AS7" s="4" t="s">
        <v>8</v>
      </c>
      <c r="AT7" s="4" t="s">
        <v>8</v>
      </c>
      <c r="AU7" s="4" t="s">
        <v>15</v>
      </c>
    </row>
    <row r="8" spans="1:47" x14ac:dyDescent="0.25">
      <c r="A8">
        <v>7</v>
      </c>
      <c r="B8" s="4">
        <v>861077</v>
      </c>
      <c r="C8" s="4" t="s">
        <v>59</v>
      </c>
      <c r="D8" s="4">
        <v>2</v>
      </c>
      <c r="E8" s="5">
        <v>40960</v>
      </c>
      <c r="F8" s="4">
        <v>2</v>
      </c>
      <c r="G8" s="6">
        <v>2012</v>
      </c>
      <c r="H8" s="6">
        <v>2</v>
      </c>
      <c r="I8" s="6">
        <v>1</v>
      </c>
      <c r="J8" s="22" t="s">
        <v>9</v>
      </c>
      <c r="K8" s="4">
        <v>4011100002</v>
      </c>
      <c r="L8" s="4" t="s">
        <v>221</v>
      </c>
      <c r="M8" s="22" t="s">
        <v>221</v>
      </c>
      <c r="N8" s="4" t="s">
        <v>202</v>
      </c>
      <c r="O8" s="4" t="s">
        <v>202</v>
      </c>
      <c r="P8" s="4" t="s">
        <v>49</v>
      </c>
      <c r="Q8" s="4"/>
      <c r="R8" t="s">
        <v>237</v>
      </c>
      <c r="S8" t="s">
        <v>237</v>
      </c>
      <c r="T8" t="s">
        <v>399</v>
      </c>
      <c r="U8" s="23" t="s">
        <v>278</v>
      </c>
      <c r="V8" t="s">
        <v>400</v>
      </c>
      <c r="W8" s="7"/>
      <c r="X8" s="4" t="s">
        <v>274</v>
      </c>
      <c r="Y8" s="8"/>
      <c r="Z8" s="4"/>
      <c r="AA8" s="4"/>
      <c r="AB8" s="4"/>
      <c r="AC8" s="4"/>
      <c r="AD8" s="4"/>
      <c r="AE8" s="24">
        <v>90</v>
      </c>
      <c r="AF8" s="4">
        <v>448</v>
      </c>
      <c r="AG8" s="9">
        <v>4680.9522321428576</v>
      </c>
      <c r="AH8" s="9">
        <v>23300.74</v>
      </c>
      <c r="AI8" s="25">
        <v>398.26052238805971</v>
      </c>
      <c r="AJ8">
        <v>4425.1169154228855</v>
      </c>
      <c r="AK8" s="4">
        <v>4495.1099999999997</v>
      </c>
      <c r="AL8" s="4">
        <v>4495.1099999999997</v>
      </c>
      <c r="AM8" s="4" t="s">
        <v>44</v>
      </c>
      <c r="AN8" s="4" t="s">
        <v>42</v>
      </c>
      <c r="AO8" s="4" t="s">
        <v>58</v>
      </c>
      <c r="AP8" s="4"/>
      <c r="AQ8" s="4" t="s">
        <v>60</v>
      </c>
      <c r="AR8" s="4" t="s">
        <v>56</v>
      </c>
      <c r="AS8" s="4" t="s">
        <v>8</v>
      </c>
      <c r="AT8" s="4" t="s">
        <v>8</v>
      </c>
      <c r="AU8" s="4" t="s">
        <v>15</v>
      </c>
    </row>
    <row r="9" spans="1:47" x14ac:dyDescent="0.25">
      <c r="A9">
        <v>8</v>
      </c>
      <c r="B9" s="4">
        <v>861077</v>
      </c>
      <c r="C9" s="4" t="s">
        <v>59</v>
      </c>
      <c r="D9" s="4">
        <v>2</v>
      </c>
      <c r="E9" s="5">
        <v>40960</v>
      </c>
      <c r="F9" s="4">
        <v>3</v>
      </c>
      <c r="G9" s="6">
        <v>2012</v>
      </c>
      <c r="H9" s="6">
        <v>2</v>
      </c>
      <c r="I9" s="6">
        <v>1</v>
      </c>
      <c r="J9" s="22" t="s">
        <v>9</v>
      </c>
      <c r="K9" s="4">
        <v>4011100002</v>
      </c>
      <c r="L9" s="4" t="s">
        <v>221</v>
      </c>
      <c r="M9" s="22" t="s">
        <v>221</v>
      </c>
      <c r="N9" s="4" t="s">
        <v>202</v>
      </c>
      <c r="O9" s="4" t="s">
        <v>202</v>
      </c>
      <c r="P9" s="4" t="s">
        <v>49</v>
      </c>
      <c r="Q9" s="4"/>
      <c r="R9" t="s">
        <v>237</v>
      </c>
      <c r="S9" t="s">
        <v>237</v>
      </c>
      <c r="T9" t="s">
        <v>399</v>
      </c>
      <c r="U9" s="23" t="s">
        <v>288</v>
      </c>
      <c r="V9" t="s">
        <v>400</v>
      </c>
      <c r="W9" s="7"/>
      <c r="X9" s="4" t="s">
        <v>274</v>
      </c>
      <c r="Y9" s="8"/>
      <c r="Z9" s="4"/>
      <c r="AA9" s="4"/>
      <c r="AB9" s="4"/>
      <c r="AC9" s="4"/>
      <c r="AD9" s="4"/>
      <c r="AE9" s="24">
        <v>90</v>
      </c>
      <c r="AF9" s="4">
        <v>448</v>
      </c>
      <c r="AG9" s="9">
        <v>4680.9522321428576</v>
      </c>
      <c r="AH9" s="9">
        <v>23300.74</v>
      </c>
      <c r="AI9" s="25">
        <v>447.21057416267899</v>
      </c>
      <c r="AJ9">
        <v>4969.0063795853221</v>
      </c>
      <c r="AK9" s="4">
        <v>4495.1099999999997</v>
      </c>
      <c r="AL9" s="4">
        <v>4495.1099999999997</v>
      </c>
      <c r="AM9" s="4" t="s">
        <v>44</v>
      </c>
      <c r="AN9" s="4" t="s">
        <v>42</v>
      </c>
      <c r="AO9" s="4" t="s">
        <v>58</v>
      </c>
      <c r="AP9" s="4"/>
      <c r="AQ9" s="4" t="s">
        <v>60</v>
      </c>
      <c r="AR9" s="4" t="s">
        <v>56</v>
      </c>
      <c r="AS9" s="4" t="s">
        <v>8</v>
      </c>
      <c r="AT9" s="4" t="s">
        <v>8</v>
      </c>
      <c r="AU9" s="4" t="s">
        <v>15</v>
      </c>
    </row>
    <row r="10" spans="1:47" x14ac:dyDescent="0.25">
      <c r="A10">
        <v>9</v>
      </c>
      <c r="B10" s="4">
        <v>861077</v>
      </c>
      <c r="C10" s="4" t="s">
        <v>59</v>
      </c>
      <c r="D10" s="4">
        <v>2</v>
      </c>
      <c r="E10" s="5">
        <v>40960</v>
      </c>
      <c r="F10" s="4">
        <v>4</v>
      </c>
      <c r="G10" s="6">
        <v>2012</v>
      </c>
      <c r="H10" s="6">
        <v>2</v>
      </c>
      <c r="I10" s="6">
        <v>1</v>
      </c>
      <c r="J10" s="22" t="s">
        <v>9</v>
      </c>
      <c r="K10" s="4">
        <v>4011100002</v>
      </c>
      <c r="L10" s="4" t="s">
        <v>221</v>
      </c>
      <c r="M10" s="22" t="s">
        <v>221</v>
      </c>
      <c r="N10" s="4" t="s">
        <v>202</v>
      </c>
      <c r="O10" s="4" t="s">
        <v>202</v>
      </c>
      <c r="P10" s="4" t="s">
        <v>49</v>
      </c>
      <c r="Q10" s="4"/>
      <c r="R10" t="s">
        <v>237</v>
      </c>
      <c r="S10" t="s">
        <v>237</v>
      </c>
      <c r="T10" t="s">
        <v>399</v>
      </c>
      <c r="U10" s="23" t="s">
        <v>285</v>
      </c>
      <c r="V10" t="s">
        <v>400</v>
      </c>
      <c r="W10" s="7"/>
      <c r="X10" s="4" t="s">
        <v>274</v>
      </c>
      <c r="Y10" s="8"/>
      <c r="Z10" s="4"/>
      <c r="AA10" s="4"/>
      <c r="AB10" s="4"/>
      <c r="AC10" s="4"/>
      <c r="AD10" s="4"/>
      <c r="AE10" s="24">
        <v>90</v>
      </c>
      <c r="AF10" s="4">
        <v>448</v>
      </c>
      <c r="AG10" s="9">
        <v>4680.9522321428576</v>
      </c>
      <c r="AH10" s="9">
        <v>23300.74</v>
      </c>
      <c r="AI10" s="25">
        <v>694.91305785124018</v>
      </c>
      <c r="AJ10">
        <v>7721.2561983471123</v>
      </c>
      <c r="AK10" s="4">
        <v>4495.1099999999997</v>
      </c>
      <c r="AL10" s="4">
        <v>4495.1099999999997</v>
      </c>
      <c r="AM10" s="4" t="s">
        <v>44</v>
      </c>
      <c r="AN10" s="4" t="s">
        <v>42</v>
      </c>
      <c r="AO10" s="4" t="s">
        <v>58</v>
      </c>
      <c r="AP10" s="4"/>
      <c r="AQ10" s="4" t="s">
        <v>60</v>
      </c>
      <c r="AR10" s="4" t="s">
        <v>56</v>
      </c>
      <c r="AS10" s="4" t="s">
        <v>8</v>
      </c>
      <c r="AT10" s="4" t="s">
        <v>8</v>
      </c>
      <c r="AU10" s="4" t="s">
        <v>15</v>
      </c>
    </row>
    <row r="11" spans="1:47" x14ac:dyDescent="0.25">
      <c r="A11">
        <v>19185</v>
      </c>
      <c r="B11" s="4">
        <v>883963</v>
      </c>
      <c r="C11" s="4" t="s">
        <v>139</v>
      </c>
      <c r="D11" s="4">
        <v>1</v>
      </c>
      <c r="E11" s="5">
        <v>40926</v>
      </c>
      <c r="F11" s="4"/>
      <c r="G11" s="6">
        <v>2012</v>
      </c>
      <c r="H11" s="6">
        <v>1</v>
      </c>
      <c r="I11" s="6">
        <v>1</v>
      </c>
      <c r="J11" s="22" t="s">
        <v>7</v>
      </c>
      <c r="K11" s="4">
        <v>4011209009</v>
      </c>
      <c r="L11" s="4" t="s">
        <v>222</v>
      </c>
      <c r="M11" s="22" t="s">
        <v>222</v>
      </c>
      <c r="N11" s="4" t="s">
        <v>213</v>
      </c>
      <c r="O11" s="4" t="s">
        <v>213</v>
      </c>
      <c r="P11" s="4" t="s">
        <v>136</v>
      </c>
      <c r="Q11" s="4"/>
      <c r="R11" t="s">
        <v>245</v>
      </c>
      <c r="S11" t="s">
        <v>249</v>
      </c>
      <c r="T11" s="26" t="s">
        <v>377</v>
      </c>
      <c r="U11" s="23" t="s">
        <v>280</v>
      </c>
      <c r="V11" t="s">
        <v>400</v>
      </c>
      <c r="W11" s="7" t="s">
        <v>403</v>
      </c>
      <c r="X11" s="4" t="s">
        <v>274</v>
      </c>
      <c r="Y11" s="4"/>
      <c r="Z11" s="4"/>
      <c r="AA11" s="4"/>
      <c r="AB11" s="4"/>
      <c r="AC11" s="4"/>
      <c r="AD11" s="4"/>
      <c r="AE11" s="24">
        <v>300</v>
      </c>
      <c r="AF11" s="4">
        <v>300</v>
      </c>
      <c r="AG11" s="9">
        <v>67480.63</v>
      </c>
      <c r="AH11" s="9">
        <v>67480.63</v>
      </c>
      <c r="AI11" s="25">
        <v>4619.1000000000004</v>
      </c>
      <c r="AJ11">
        <v>15397</v>
      </c>
      <c r="AK11" s="4">
        <v>18885</v>
      </c>
      <c r="AL11" s="4">
        <v>18885</v>
      </c>
      <c r="AM11" s="4"/>
      <c r="AN11" s="4" t="s">
        <v>52</v>
      </c>
      <c r="AO11" s="4"/>
      <c r="AP11" s="4" t="s">
        <v>37</v>
      </c>
      <c r="AQ11" s="4" t="s">
        <v>55</v>
      </c>
      <c r="AR11" s="4" t="s">
        <v>132</v>
      </c>
      <c r="AS11" s="4" t="s">
        <v>10</v>
      </c>
      <c r="AT11" s="4" t="s">
        <v>10</v>
      </c>
      <c r="AU11" s="4" t="s">
        <v>8</v>
      </c>
    </row>
    <row r="12" spans="1:47" x14ac:dyDescent="0.25">
      <c r="A12">
        <v>19186</v>
      </c>
      <c r="B12" s="4">
        <v>883964</v>
      </c>
      <c r="C12" s="4" t="s">
        <v>139</v>
      </c>
      <c r="D12" s="4">
        <v>2</v>
      </c>
      <c r="E12" s="5">
        <v>40926</v>
      </c>
      <c r="F12" s="4"/>
      <c r="G12" s="6">
        <v>2012</v>
      </c>
      <c r="H12" s="6">
        <v>1</v>
      </c>
      <c r="I12" s="6">
        <v>1</v>
      </c>
      <c r="J12" s="22" t="s">
        <v>7</v>
      </c>
      <c r="K12" s="4">
        <v>4011209009</v>
      </c>
      <c r="L12" s="4" t="s">
        <v>222</v>
      </c>
      <c r="M12" s="22" t="s">
        <v>222</v>
      </c>
      <c r="N12" s="4" t="s">
        <v>214</v>
      </c>
      <c r="O12" s="4" t="s">
        <v>214</v>
      </c>
      <c r="P12" s="4" t="s">
        <v>136</v>
      </c>
      <c r="Q12" s="4"/>
      <c r="R12" t="s">
        <v>245</v>
      </c>
      <c r="S12" t="s">
        <v>249</v>
      </c>
      <c r="T12" s="26" t="s">
        <v>379</v>
      </c>
      <c r="U12" s="23" t="s">
        <v>280</v>
      </c>
      <c r="V12" t="s">
        <v>400</v>
      </c>
      <c r="W12" s="7" t="s">
        <v>403</v>
      </c>
      <c r="X12" s="4" t="s">
        <v>274</v>
      </c>
      <c r="Y12" s="4"/>
      <c r="Z12" s="4"/>
      <c r="AA12" s="4"/>
      <c r="AB12" s="4"/>
      <c r="AC12" s="4"/>
      <c r="AD12" s="4"/>
      <c r="AE12" s="24">
        <v>1400</v>
      </c>
      <c r="AF12" s="4">
        <v>1400</v>
      </c>
      <c r="AG12" s="9">
        <v>310908.15999999997</v>
      </c>
      <c r="AH12" s="9">
        <v>310908.15999999997</v>
      </c>
      <c r="AI12" s="25">
        <v>17725.400000000001</v>
      </c>
      <c r="AJ12">
        <v>12661</v>
      </c>
      <c r="AK12" s="4">
        <v>87629</v>
      </c>
      <c r="AL12" s="4">
        <v>87629</v>
      </c>
      <c r="AM12" s="4"/>
      <c r="AN12" s="4" t="s">
        <v>52</v>
      </c>
      <c r="AO12" s="4"/>
      <c r="AP12" s="4" t="s">
        <v>37</v>
      </c>
      <c r="AQ12" s="4" t="s">
        <v>55</v>
      </c>
      <c r="AR12" s="4" t="s">
        <v>132</v>
      </c>
      <c r="AS12" s="4" t="s">
        <v>10</v>
      </c>
      <c r="AT12" s="4" t="s">
        <v>10</v>
      </c>
      <c r="AU12" s="4" t="s">
        <v>8</v>
      </c>
    </row>
    <row r="13" spans="1:47" x14ac:dyDescent="0.25">
      <c r="A13">
        <v>19187</v>
      </c>
      <c r="B13" s="4">
        <v>883971</v>
      </c>
      <c r="C13" s="4" t="s">
        <v>140</v>
      </c>
      <c r="D13" s="4">
        <v>4</v>
      </c>
      <c r="E13" s="5">
        <v>41017</v>
      </c>
      <c r="F13" s="4"/>
      <c r="G13" s="6">
        <v>2012</v>
      </c>
      <c r="H13" s="6">
        <v>4</v>
      </c>
      <c r="I13" s="6">
        <v>1</v>
      </c>
      <c r="J13" s="22" t="s">
        <v>7</v>
      </c>
      <c r="K13" s="4">
        <v>4011209001</v>
      </c>
      <c r="L13" s="4" t="s">
        <v>222</v>
      </c>
      <c r="M13" s="22" t="s">
        <v>222</v>
      </c>
      <c r="N13" s="4" t="s">
        <v>141</v>
      </c>
      <c r="O13" s="4" t="s">
        <v>317</v>
      </c>
      <c r="P13" s="4" t="s">
        <v>133</v>
      </c>
      <c r="Q13" s="4" t="s">
        <v>263</v>
      </c>
      <c r="R13" t="s">
        <v>244</v>
      </c>
      <c r="S13" t="s">
        <v>411</v>
      </c>
      <c r="T13" t="s">
        <v>355</v>
      </c>
      <c r="U13" s="23" t="s">
        <v>280</v>
      </c>
      <c r="V13" t="s">
        <v>400</v>
      </c>
      <c r="W13" s="7" t="s">
        <v>403</v>
      </c>
      <c r="X13" s="4" t="s">
        <v>274</v>
      </c>
      <c r="Y13" s="4"/>
      <c r="Z13" s="4"/>
      <c r="AA13" s="4"/>
      <c r="AB13" s="4"/>
      <c r="AC13" s="4"/>
      <c r="AD13" s="4"/>
      <c r="AE13" s="24">
        <v>268</v>
      </c>
      <c r="AF13" s="4">
        <v>268</v>
      </c>
      <c r="AG13" s="9">
        <v>52796</v>
      </c>
      <c r="AH13" s="9">
        <v>52796</v>
      </c>
      <c r="AI13" s="25">
        <v>3149.268</v>
      </c>
      <c r="AJ13">
        <v>11751</v>
      </c>
      <c r="AK13" s="4">
        <v>17152</v>
      </c>
      <c r="AL13" s="4">
        <v>17152</v>
      </c>
      <c r="AM13" s="4"/>
      <c r="AN13" s="4" t="s">
        <v>137</v>
      </c>
      <c r="AO13" s="4" t="s">
        <v>138</v>
      </c>
      <c r="AP13" s="4" t="s">
        <v>63</v>
      </c>
      <c r="AQ13" s="4" t="s">
        <v>62</v>
      </c>
      <c r="AR13" s="4" t="s">
        <v>134</v>
      </c>
      <c r="AS13" s="4" t="s">
        <v>10</v>
      </c>
      <c r="AT13" s="4" t="s">
        <v>10</v>
      </c>
      <c r="AU13" s="4" t="s">
        <v>8</v>
      </c>
    </row>
    <row r="14" spans="1:47" x14ac:dyDescent="0.25">
      <c r="A14">
        <v>19188</v>
      </c>
      <c r="B14" s="4">
        <v>883972</v>
      </c>
      <c r="C14" s="4" t="s">
        <v>140</v>
      </c>
      <c r="D14" s="4">
        <v>5</v>
      </c>
      <c r="E14" s="5">
        <v>41017</v>
      </c>
      <c r="F14" s="4"/>
      <c r="G14" s="6">
        <v>2012</v>
      </c>
      <c r="H14" s="6">
        <v>4</v>
      </c>
      <c r="I14" s="6">
        <v>1</v>
      </c>
      <c r="J14" s="22" t="s">
        <v>7</v>
      </c>
      <c r="K14" s="4">
        <v>4011209001</v>
      </c>
      <c r="L14" s="4" t="s">
        <v>222</v>
      </c>
      <c r="M14" s="22" t="s">
        <v>222</v>
      </c>
      <c r="N14" s="4" t="s">
        <v>142</v>
      </c>
      <c r="O14" s="4" t="s">
        <v>318</v>
      </c>
      <c r="P14" s="4" t="s">
        <v>133</v>
      </c>
      <c r="Q14" s="4" t="s">
        <v>267</v>
      </c>
      <c r="R14" t="s">
        <v>244</v>
      </c>
      <c r="S14" t="s">
        <v>411</v>
      </c>
      <c r="T14" t="s">
        <v>356</v>
      </c>
      <c r="U14" s="23" t="s">
        <v>280</v>
      </c>
      <c r="V14" t="s">
        <v>400</v>
      </c>
      <c r="W14" s="7" t="s">
        <v>403</v>
      </c>
      <c r="X14" s="4" t="s">
        <v>274</v>
      </c>
      <c r="Y14" s="4"/>
      <c r="Z14" s="4"/>
      <c r="AA14" s="4"/>
      <c r="AB14" s="4"/>
      <c r="AC14" s="4"/>
      <c r="AD14" s="4"/>
      <c r="AE14" s="24">
        <v>536</v>
      </c>
      <c r="AF14" s="4">
        <v>536</v>
      </c>
      <c r="AG14" s="9">
        <v>104520</v>
      </c>
      <c r="AH14" s="9">
        <v>104520</v>
      </c>
      <c r="AI14" s="25">
        <v>6464.16</v>
      </c>
      <c r="AJ14">
        <v>12060</v>
      </c>
      <c r="AK14" s="4">
        <v>34304</v>
      </c>
      <c r="AL14" s="4">
        <v>34304</v>
      </c>
      <c r="AM14" s="4"/>
      <c r="AN14" s="4" t="s">
        <v>137</v>
      </c>
      <c r="AO14" s="4" t="s">
        <v>138</v>
      </c>
      <c r="AP14" s="4" t="s">
        <v>63</v>
      </c>
      <c r="AQ14" s="4" t="s">
        <v>62</v>
      </c>
      <c r="AR14" s="4" t="s">
        <v>134</v>
      </c>
      <c r="AS14" s="4" t="s">
        <v>10</v>
      </c>
      <c r="AT14" s="4" t="s">
        <v>10</v>
      </c>
      <c r="AU14" s="4" t="s">
        <v>8</v>
      </c>
    </row>
    <row r="15" spans="1:47" x14ac:dyDescent="0.25">
      <c r="A15">
        <v>19189</v>
      </c>
      <c r="B15" s="4">
        <v>884087</v>
      </c>
      <c r="C15" s="4" t="s">
        <v>143</v>
      </c>
      <c r="D15" s="4">
        <v>3</v>
      </c>
      <c r="E15" s="5">
        <v>41080</v>
      </c>
      <c r="F15" s="4"/>
      <c r="G15" s="6">
        <v>2012</v>
      </c>
      <c r="H15" s="6">
        <v>6</v>
      </c>
      <c r="I15" s="6">
        <v>1</v>
      </c>
      <c r="J15" s="22" t="s">
        <v>7</v>
      </c>
      <c r="K15" s="4">
        <v>4011209001</v>
      </c>
      <c r="L15" s="4" t="s">
        <v>222</v>
      </c>
      <c r="M15" s="22" t="s">
        <v>222</v>
      </c>
      <c r="N15" s="4" t="s">
        <v>144</v>
      </c>
      <c r="O15" s="4" t="s">
        <v>319</v>
      </c>
      <c r="P15" s="4" t="s">
        <v>133</v>
      </c>
      <c r="Q15" s="4" t="s">
        <v>261</v>
      </c>
      <c r="R15" t="s">
        <v>244</v>
      </c>
      <c r="S15" t="s">
        <v>411</v>
      </c>
      <c r="T15" t="s">
        <v>356</v>
      </c>
      <c r="U15" s="23" t="s">
        <v>280</v>
      </c>
      <c r="V15" t="s">
        <v>400</v>
      </c>
      <c r="W15" s="7" t="s">
        <v>403</v>
      </c>
      <c r="X15" s="4" t="s">
        <v>274</v>
      </c>
      <c r="Y15" s="4"/>
      <c r="Z15" s="4"/>
      <c r="AA15" s="4"/>
      <c r="AB15" s="4"/>
      <c r="AC15" s="4"/>
      <c r="AD15" s="4"/>
      <c r="AE15" s="24">
        <v>2144</v>
      </c>
      <c r="AF15" s="4">
        <v>2144</v>
      </c>
      <c r="AG15" s="9">
        <v>418080</v>
      </c>
      <c r="AH15" s="9">
        <v>418080</v>
      </c>
      <c r="AI15" s="25">
        <v>25856.639999999999</v>
      </c>
      <c r="AJ15">
        <v>12060</v>
      </c>
      <c r="AK15" s="4">
        <v>137216</v>
      </c>
      <c r="AL15" s="4">
        <v>137216</v>
      </c>
      <c r="AM15" s="4"/>
      <c r="AN15" s="4" t="s">
        <v>61</v>
      </c>
      <c r="AO15" s="4" t="s">
        <v>135</v>
      </c>
      <c r="AP15" s="4" t="s">
        <v>63</v>
      </c>
      <c r="AQ15" s="4" t="s">
        <v>62</v>
      </c>
      <c r="AR15" s="4" t="s">
        <v>134</v>
      </c>
      <c r="AS15" s="4" t="s">
        <v>10</v>
      </c>
      <c r="AT15" s="4" t="s">
        <v>10</v>
      </c>
      <c r="AU15" s="4" t="s">
        <v>8</v>
      </c>
    </row>
    <row r="16" spans="1:47" x14ac:dyDescent="0.25">
      <c r="A16">
        <v>19190</v>
      </c>
      <c r="B16" s="4">
        <v>884088</v>
      </c>
      <c r="C16" s="4" t="s">
        <v>143</v>
      </c>
      <c r="D16" s="4">
        <v>4</v>
      </c>
      <c r="E16" s="5">
        <v>41080</v>
      </c>
      <c r="F16" s="4"/>
      <c r="G16" s="6">
        <v>2012</v>
      </c>
      <c r="H16" s="6">
        <v>6</v>
      </c>
      <c r="I16" s="6">
        <v>1</v>
      </c>
      <c r="J16" s="22" t="s">
        <v>7</v>
      </c>
      <c r="K16" s="4">
        <v>4011209001</v>
      </c>
      <c r="L16" s="4" t="s">
        <v>222</v>
      </c>
      <c r="M16" s="22" t="s">
        <v>222</v>
      </c>
      <c r="N16" s="4" t="s">
        <v>145</v>
      </c>
      <c r="O16" s="4" t="s">
        <v>320</v>
      </c>
      <c r="P16" s="4" t="s">
        <v>133</v>
      </c>
      <c r="Q16" s="4" t="s">
        <v>262</v>
      </c>
      <c r="R16" t="s">
        <v>244</v>
      </c>
      <c r="S16" t="s">
        <v>411</v>
      </c>
      <c r="T16" t="s">
        <v>354</v>
      </c>
      <c r="U16" s="23" t="s">
        <v>280</v>
      </c>
      <c r="V16" t="s">
        <v>400</v>
      </c>
      <c r="W16" s="7" t="s">
        <v>403</v>
      </c>
      <c r="X16" s="4" t="s">
        <v>274</v>
      </c>
      <c r="Y16" s="4"/>
      <c r="Z16" s="4"/>
      <c r="AA16" s="4"/>
      <c r="AB16" s="4"/>
      <c r="AC16" s="4"/>
      <c r="AD16" s="4"/>
      <c r="AE16" s="24">
        <v>268</v>
      </c>
      <c r="AF16" s="4">
        <v>268</v>
      </c>
      <c r="AG16" s="9">
        <v>53332</v>
      </c>
      <c r="AH16" s="9">
        <v>53332</v>
      </c>
      <c r="AI16" s="25">
        <v>3190.674</v>
      </c>
      <c r="AJ16">
        <v>11905.5</v>
      </c>
      <c r="AK16" s="4">
        <v>17152</v>
      </c>
      <c r="AL16" s="4">
        <v>17152</v>
      </c>
      <c r="AM16" s="4"/>
      <c r="AN16" s="4" t="s">
        <v>61</v>
      </c>
      <c r="AO16" s="4" t="s">
        <v>135</v>
      </c>
      <c r="AP16" s="4" t="s">
        <v>63</v>
      </c>
      <c r="AQ16" s="4" t="s">
        <v>62</v>
      </c>
      <c r="AR16" s="4" t="s">
        <v>134</v>
      </c>
      <c r="AS16" s="4" t="s">
        <v>10</v>
      </c>
      <c r="AT16" s="4" t="s">
        <v>10</v>
      </c>
      <c r="AU16" s="4" t="s">
        <v>8</v>
      </c>
    </row>
    <row r="17" spans="1:47" x14ac:dyDescent="0.25">
      <c r="A17">
        <v>19191</v>
      </c>
      <c r="B17" s="4">
        <v>884089</v>
      </c>
      <c r="C17" s="4" t="s">
        <v>143</v>
      </c>
      <c r="D17" s="4">
        <v>5</v>
      </c>
      <c r="E17" s="5">
        <v>41080</v>
      </c>
      <c r="F17" s="4"/>
      <c r="G17" s="6">
        <v>2012</v>
      </c>
      <c r="H17" s="6">
        <v>6</v>
      </c>
      <c r="I17" s="6">
        <v>1</v>
      </c>
      <c r="J17" s="22" t="s">
        <v>7</v>
      </c>
      <c r="K17" s="4">
        <v>4011209001</v>
      </c>
      <c r="L17" s="4" t="s">
        <v>222</v>
      </c>
      <c r="M17" s="22" t="s">
        <v>222</v>
      </c>
      <c r="N17" s="4" t="s">
        <v>146</v>
      </c>
      <c r="O17" s="4" t="s">
        <v>321</v>
      </c>
      <c r="P17" s="4" t="s">
        <v>133</v>
      </c>
      <c r="Q17" s="4" t="s">
        <v>266</v>
      </c>
      <c r="R17" t="s">
        <v>244</v>
      </c>
      <c r="S17" t="s">
        <v>411</v>
      </c>
      <c r="T17" t="s">
        <v>355</v>
      </c>
      <c r="U17" s="23" t="s">
        <v>280</v>
      </c>
      <c r="V17" t="s">
        <v>400</v>
      </c>
      <c r="W17" s="7" t="s">
        <v>403</v>
      </c>
      <c r="X17" s="4" t="s">
        <v>274</v>
      </c>
      <c r="Y17" s="4"/>
      <c r="Z17" s="4"/>
      <c r="AA17" s="4"/>
      <c r="AB17" s="4"/>
      <c r="AC17" s="4"/>
      <c r="AD17" s="4"/>
      <c r="AE17" s="24">
        <v>2144</v>
      </c>
      <c r="AF17" s="4">
        <v>2144</v>
      </c>
      <c r="AG17" s="9">
        <v>422368</v>
      </c>
      <c r="AH17" s="9">
        <v>422368</v>
      </c>
      <c r="AI17" s="25">
        <v>25194.144</v>
      </c>
      <c r="AJ17">
        <v>11751</v>
      </c>
      <c r="AK17" s="4">
        <v>137216</v>
      </c>
      <c r="AL17" s="4">
        <v>137216</v>
      </c>
      <c r="AM17" s="4"/>
      <c r="AN17" s="4" t="s">
        <v>61</v>
      </c>
      <c r="AO17" s="4" t="s">
        <v>135</v>
      </c>
      <c r="AP17" s="4" t="s">
        <v>63</v>
      </c>
      <c r="AQ17" s="4" t="s">
        <v>62</v>
      </c>
      <c r="AR17" s="4" t="s">
        <v>134</v>
      </c>
      <c r="AS17" s="4" t="s">
        <v>10</v>
      </c>
      <c r="AT17" s="4" t="s">
        <v>10</v>
      </c>
      <c r="AU17" s="4" t="s">
        <v>8</v>
      </c>
    </row>
    <row r="18" spans="1:47" x14ac:dyDescent="0.25">
      <c r="A18">
        <v>19192</v>
      </c>
      <c r="B18" s="4">
        <v>884123</v>
      </c>
      <c r="C18" s="4" t="s">
        <v>147</v>
      </c>
      <c r="D18" s="4">
        <v>1</v>
      </c>
      <c r="E18" s="5">
        <v>40989</v>
      </c>
      <c r="F18" s="4"/>
      <c r="G18" s="6">
        <v>2012</v>
      </c>
      <c r="H18" s="6">
        <v>3</v>
      </c>
      <c r="I18" s="6">
        <v>1</v>
      </c>
      <c r="J18" s="22" t="s">
        <v>7</v>
      </c>
      <c r="K18" s="4">
        <v>4011209001</v>
      </c>
      <c r="L18" s="4" t="s">
        <v>222</v>
      </c>
      <c r="M18" s="22" t="s">
        <v>222</v>
      </c>
      <c r="N18" s="4" t="s">
        <v>215</v>
      </c>
      <c r="O18" s="4" t="s">
        <v>215</v>
      </c>
      <c r="P18" s="4" t="s">
        <v>148</v>
      </c>
      <c r="Q18" s="4"/>
      <c r="R18" t="s">
        <v>244</v>
      </c>
      <c r="S18" t="s">
        <v>411</v>
      </c>
      <c r="T18" t="s">
        <v>356</v>
      </c>
      <c r="U18" s="23" t="s">
        <v>280</v>
      </c>
      <c r="V18" t="s">
        <v>400</v>
      </c>
      <c r="W18" s="7" t="s">
        <v>403</v>
      </c>
      <c r="X18" s="4" t="s">
        <v>274</v>
      </c>
      <c r="Y18" s="4"/>
      <c r="Z18" s="4"/>
      <c r="AA18" s="4"/>
      <c r="AB18" s="4"/>
      <c r="AC18" s="4"/>
      <c r="AD18" s="4"/>
      <c r="AE18" s="24">
        <v>268</v>
      </c>
      <c r="AF18" s="4">
        <v>268</v>
      </c>
      <c r="AG18" s="9">
        <v>52260</v>
      </c>
      <c r="AH18" s="9">
        <v>52260</v>
      </c>
      <c r="AI18" s="25">
        <v>3232.08</v>
      </c>
      <c r="AJ18">
        <v>12060</v>
      </c>
      <c r="AK18" s="4">
        <v>17152</v>
      </c>
      <c r="AL18" s="4">
        <v>17152</v>
      </c>
      <c r="AM18" s="4"/>
      <c r="AN18" s="4" t="s">
        <v>137</v>
      </c>
      <c r="AO18" s="4" t="s">
        <v>149</v>
      </c>
      <c r="AP18" s="4" t="s">
        <v>63</v>
      </c>
      <c r="AQ18" s="4" t="s">
        <v>62</v>
      </c>
      <c r="AR18" s="4" t="s">
        <v>134</v>
      </c>
      <c r="AS18" s="4" t="s">
        <v>10</v>
      </c>
      <c r="AT18" s="4" t="s">
        <v>10</v>
      </c>
      <c r="AU18" s="4" t="s">
        <v>8</v>
      </c>
    </row>
    <row r="19" spans="1:47" x14ac:dyDescent="0.25">
      <c r="A19">
        <v>19193</v>
      </c>
      <c r="B19" s="4">
        <v>884126</v>
      </c>
      <c r="C19" s="4" t="s">
        <v>147</v>
      </c>
      <c r="D19" s="4">
        <v>4</v>
      </c>
      <c r="E19" s="5">
        <v>40989</v>
      </c>
      <c r="F19" s="4"/>
      <c r="G19" s="6">
        <v>2012</v>
      </c>
      <c r="H19" s="6">
        <v>3</v>
      </c>
      <c r="I19" s="6">
        <v>1</v>
      </c>
      <c r="J19" s="22" t="s">
        <v>7</v>
      </c>
      <c r="K19" s="4">
        <v>4011209001</v>
      </c>
      <c r="L19" s="4" t="s">
        <v>222</v>
      </c>
      <c r="M19" s="22" t="s">
        <v>222</v>
      </c>
      <c r="N19" s="4" t="s">
        <v>216</v>
      </c>
      <c r="O19" s="4" t="s">
        <v>216</v>
      </c>
      <c r="P19" s="4" t="s">
        <v>148</v>
      </c>
      <c r="Q19" s="4"/>
      <c r="R19" t="s">
        <v>244</v>
      </c>
      <c r="S19" t="s">
        <v>411</v>
      </c>
      <c r="T19" t="s">
        <v>355</v>
      </c>
      <c r="U19" s="23" t="s">
        <v>280</v>
      </c>
      <c r="V19" t="s">
        <v>400</v>
      </c>
      <c r="W19" s="7" t="s">
        <v>403</v>
      </c>
      <c r="X19" s="4" t="s">
        <v>274</v>
      </c>
      <c r="Y19" s="4"/>
      <c r="Z19" s="4"/>
      <c r="AA19" s="4"/>
      <c r="AB19" s="4"/>
      <c r="AC19" s="4"/>
      <c r="AD19" s="4"/>
      <c r="AE19" s="24">
        <v>268</v>
      </c>
      <c r="AF19" s="4">
        <v>268</v>
      </c>
      <c r="AG19" s="9">
        <v>52796</v>
      </c>
      <c r="AH19" s="9">
        <v>52796</v>
      </c>
      <c r="AI19" s="25">
        <v>3149.268</v>
      </c>
      <c r="AJ19">
        <v>11751</v>
      </c>
      <c r="AK19" s="4">
        <v>17152</v>
      </c>
      <c r="AL19" s="4">
        <v>17152</v>
      </c>
      <c r="AM19" s="4"/>
      <c r="AN19" s="4" t="s">
        <v>137</v>
      </c>
      <c r="AO19" s="4" t="s">
        <v>149</v>
      </c>
      <c r="AP19" s="4" t="s">
        <v>63</v>
      </c>
      <c r="AQ19" s="4" t="s">
        <v>62</v>
      </c>
      <c r="AR19" s="4" t="s">
        <v>134</v>
      </c>
      <c r="AS19" s="4" t="s">
        <v>10</v>
      </c>
      <c r="AT19" s="4" t="s">
        <v>10</v>
      </c>
      <c r="AU19" s="4" t="s">
        <v>8</v>
      </c>
    </row>
    <row r="20" spans="1:47" x14ac:dyDescent="0.25">
      <c r="A20">
        <v>19194</v>
      </c>
      <c r="B20" s="4">
        <v>884208</v>
      </c>
      <c r="C20" s="4" t="s">
        <v>150</v>
      </c>
      <c r="D20" s="4">
        <v>1</v>
      </c>
      <c r="E20" s="5">
        <v>40931</v>
      </c>
      <c r="F20" s="4"/>
      <c r="G20" s="6">
        <v>2012</v>
      </c>
      <c r="H20" s="6">
        <v>1</v>
      </c>
      <c r="I20" s="6">
        <v>1</v>
      </c>
      <c r="J20" s="22" t="s">
        <v>7</v>
      </c>
      <c r="K20" s="4">
        <v>4011209001</v>
      </c>
      <c r="L20" s="4" t="s">
        <v>222</v>
      </c>
      <c r="M20" s="22" t="s">
        <v>222</v>
      </c>
      <c r="N20" s="4" t="s">
        <v>217</v>
      </c>
      <c r="O20" s="4" t="s">
        <v>217</v>
      </c>
      <c r="P20" s="4" t="s">
        <v>148</v>
      </c>
      <c r="Q20" s="4"/>
      <c r="R20" t="s">
        <v>244</v>
      </c>
      <c r="S20" t="s">
        <v>411</v>
      </c>
      <c r="T20" t="s">
        <v>355</v>
      </c>
      <c r="U20" s="23" t="s">
        <v>280</v>
      </c>
      <c r="V20" t="s">
        <v>400</v>
      </c>
      <c r="W20" s="7" t="s">
        <v>403</v>
      </c>
      <c r="X20" s="4" t="s">
        <v>274</v>
      </c>
      <c r="Y20" s="4"/>
      <c r="Z20" s="4"/>
      <c r="AA20" s="4"/>
      <c r="AB20" s="4"/>
      <c r="AC20" s="4"/>
      <c r="AD20" s="4"/>
      <c r="AE20" s="24">
        <v>1072</v>
      </c>
      <c r="AF20" s="4">
        <v>1072</v>
      </c>
      <c r="AG20" s="9">
        <v>211184</v>
      </c>
      <c r="AH20" s="9">
        <v>211184</v>
      </c>
      <c r="AI20" s="25">
        <v>12597.072</v>
      </c>
      <c r="AJ20">
        <v>11751</v>
      </c>
      <c r="AK20" s="4">
        <v>68608</v>
      </c>
      <c r="AL20" s="4">
        <v>68608</v>
      </c>
      <c r="AM20" s="4"/>
      <c r="AN20" s="4" t="s">
        <v>137</v>
      </c>
      <c r="AO20" s="4" t="s">
        <v>149</v>
      </c>
      <c r="AP20" s="4" t="s">
        <v>63</v>
      </c>
      <c r="AQ20" s="4" t="s">
        <v>62</v>
      </c>
      <c r="AR20" s="4" t="s">
        <v>134</v>
      </c>
      <c r="AS20" s="4" t="s">
        <v>10</v>
      </c>
      <c r="AT20" s="4" t="s">
        <v>10</v>
      </c>
      <c r="AU20" s="4" t="s">
        <v>8</v>
      </c>
    </row>
    <row r="21" spans="1:47" x14ac:dyDescent="0.25">
      <c r="A21">
        <v>19195</v>
      </c>
      <c r="B21" s="4">
        <v>884209</v>
      </c>
      <c r="C21" s="4" t="s">
        <v>150</v>
      </c>
      <c r="D21" s="4">
        <v>2</v>
      </c>
      <c r="E21" s="5">
        <v>40931</v>
      </c>
      <c r="F21" s="4"/>
      <c r="G21" s="6">
        <v>2012</v>
      </c>
      <c r="H21" s="6">
        <v>1</v>
      </c>
      <c r="I21" s="6">
        <v>1</v>
      </c>
      <c r="J21" s="22" t="s">
        <v>7</v>
      </c>
      <c r="K21" s="4">
        <v>4011209001</v>
      </c>
      <c r="L21" s="4" t="s">
        <v>222</v>
      </c>
      <c r="M21" s="22" t="s">
        <v>222</v>
      </c>
      <c r="N21" s="4" t="s">
        <v>218</v>
      </c>
      <c r="O21" s="4" t="s">
        <v>218</v>
      </c>
      <c r="P21" s="4" t="s">
        <v>148</v>
      </c>
      <c r="Q21" s="4"/>
      <c r="R21" t="s">
        <v>244</v>
      </c>
      <c r="S21" t="s">
        <v>411</v>
      </c>
      <c r="T21" t="s">
        <v>356</v>
      </c>
      <c r="U21" s="23" t="s">
        <v>280</v>
      </c>
      <c r="V21" t="s">
        <v>400</v>
      </c>
      <c r="W21" s="7" t="s">
        <v>403</v>
      </c>
      <c r="X21" s="4" t="s">
        <v>274</v>
      </c>
      <c r="Y21" s="4"/>
      <c r="Z21" s="4"/>
      <c r="AA21" s="4"/>
      <c r="AB21" s="4"/>
      <c r="AC21" s="4"/>
      <c r="AD21" s="4"/>
      <c r="AE21" s="24">
        <v>2422</v>
      </c>
      <c r="AF21" s="4">
        <v>2422</v>
      </c>
      <c r="AG21" s="9">
        <v>472290</v>
      </c>
      <c r="AH21" s="9">
        <v>472290</v>
      </c>
      <c r="AI21" s="25">
        <v>29209.32</v>
      </c>
      <c r="AJ21">
        <v>12060</v>
      </c>
      <c r="AK21" s="4">
        <v>155008</v>
      </c>
      <c r="AL21" s="4">
        <v>155008</v>
      </c>
      <c r="AM21" s="4"/>
      <c r="AN21" s="4" t="s">
        <v>137</v>
      </c>
      <c r="AO21" s="4" t="s">
        <v>149</v>
      </c>
      <c r="AP21" s="4" t="s">
        <v>63</v>
      </c>
      <c r="AQ21" s="4" t="s">
        <v>62</v>
      </c>
      <c r="AR21" s="4" t="s">
        <v>134</v>
      </c>
      <c r="AS21" s="4" t="s">
        <v>10</v>
      </c>
      <c r="AT21" s="4" t="s">
        <v>10</v>
      </c>
      <c r="AU21" s="4" t="s">
        <v>8</v>
      </c>
    </row>
    <row r="22" spans="1:47" x14ac:dyDescent="0.25">
      <c r="A22">
        <v>19196</v>
      </c>
      <c r="B22" s="4">
        <v>884238</v>
      </c>
      <c r="C22" s="4" t="s">
        <v>151</v>
      </c>
      <c r="D22" s="4">
        <v>1</v>
      </c>
      <c r="E22" s="5">
        <v>40931</v>
      </c>
      <c r="F22" s="4"/>
      <c r="G22" s="6">
        <v>2012</v>
      </c>
      <c r="H22" s="6">
        <v>1</v>
      </c>
      <c r="I22" s="6">
        <v>1</v>
      </c>
      <c r="J22" s="22" t="s">
        <v>7</v>
      </c>
      <c r="K22" s="4">
        <v>4011209009</v>
      </c>
      <c r="L22" s="4" t="s">
        <v>222</v>
      </c>
      <c r="M22" s="22" t="s">
        <v>222</v>
      </c>
      <c r="N22" s="4" t="s">
        <v>213</v>
      </c>
      <c r="O22" s="4" t="s">
        <v>213</v>
      </c>
      <c r="P22" s="4" t="s">
        <v>136</v>
      </c>
      <c r="Q22" s="4"/>
      <c r="R22" t="s">
        <v>245</v>
      </c>
      <c r="S22" t="s">
        <v>249</v>
      </c>
      <c r="T22" t="s">
        <v>377</v>
      </c>
      <c r="U22" s="23" t="s">
        <v>280</v>
      </c>
      <c r="V22" t="s">
        <v>400</v>
      </c>
      <c r="W22" s="7" t="s">
        <v>403</v>
      </c>
      <c r="X22" s="4" t="s">
        <v>274</v>
      </c>
      <c r="Y22" s="4"/>
      <c r="Z22" s="4"/>
      <c r="AA22" s="4"/>
      <c r="AB22" s="4"/>
      <c r="AC22" s="4"/>
      <c r="AD22" s="4"/>
      <c r="AE22" s="24">
        <v>128</v>
      </c>
      <c r="AF22" s="4">
        <v>128</v>
      </c>
      <c r="AG22" s="9">
        <v>28059.3</v>
      </c>
      <c r="AH22" s="9">
        <v>28059.3</v>
      </c>
      <c r="AI22" s="25">
        <v>1970.816</v>
      </c>
      <c r="AJ22">
        <v>15397</v>
      </c>
      <c r="AK22" s="4">
        <v>8058</v>
      </c>
      <c r="AL22" s="4">
        <v>8058</v>
      </c>
      <c r="AM22" s="4"/>
      <c r="AN22" s="4" t="s">
        <v>52</v>
      </c>
      <c r="AO22" s="4"/>
      <c r="AP22" s="4" t="s">
        <v>37</v>
      </c>
      <c r="AQ22" s="4" t="s">
        <v>55</v>
      </c>
      <c r="AR22" s="4" t="s">
        <v>132</v>
      </c>
      <c r="AS22" s="4" t="s">
        <v>10</v>
      </c>
      <c r="AT22" s="4" t="s">
        <v>10</v>
      </c>
      <c r="AU22" s="4" t="s">
        <v>8</v>
      </c>
    </row>
    <row r="23" spans="1:47" x14ac:dyDescent="0.25">
      <c r="A23">
        <v>19197</v>
      </c>
      <c r="B23" s="4">
        <v>884239</v>
      </c>
      <c r="C23" s="4" t="s">
        <v>151</v>
      </c>
      <c r="D23" s="4">
        <v>2</v>
      </c>
      <c r="E23" s="5">
        <v>40931</v>
      </c>
      <c r="F23" s="4"/>
      <c r="G23" s="6">
        <v>2012</v>
      </c>
      <c r="H23" s="6">
        <v>1</v>
      </c>
      <c r="I23" s="6">
        <v>1</v>
      </c>
      <c r="J23" s="22" t="s">
        <v>7</v>
      </c>
      <c r="K23" s="4">
        <v>4011209009</v>
      </c>
      <c r="L23" s="4" t="s">
        <v>222</v>
      </c>
      <c r="M23" s="22" t="s">
        <v>222</v>
      </c>
      <c r="N23" s="4" t="s">
        <v>219</v>
      </c>
      <c r="O23" s="4" t="s">
        <v>219</v>
      </c>
      <c r="P23" s="4" t="s">
        <v>136</v>
      </c>
      <c r="Q23" s="4"/>
      <c r="R23" t="s">
        <v>245</v>
      </c>
      <c r="S23" t="s">
        <v>249</v>
      </c>
      <c r="T23" t="s">
        <v>378</v>
      </c>
      <c r="U23" s="23" t="s">
        <v>280</v>
      </c>
      <c r="V23" t="s">
        <v>400</v>
      </c>
      <c r="W23" s="7" t="s">
        <v>403</v>
      </c>
      <c r="X23" s="4" t="s">
        <v>274</v>
      </c>
      <c r="Y23" s="4"/>
      <c r="Z23" s="4"/>
      <c r="AA23" s="4"/>
      <c r="AB23" s="4"/>
      <c r="AC23" s="4"/>
      <c r="AD23" s="4"/>
      <c r="AE23" s="24">
        <v>560</v>
      </c>
      <c r="AF23" s="4">
        <v>560</v>
      </c>
      <c r="AG23" s="9">
        <v>122876.79</v>
      </c>
      <c r="AH23" s="9">
        <v>122876.79</v>
      </c>
      <c r="AI23" s="25">
        <v>5936</v>
      </c>
      <c r="AJ23">
        <v>10600</v>
      </c>
      <c r="AK23" s="4">
        <v>36092</v>
      </c>
      <c r="AL23" s="4">
        <v>36092</v>
      </c>
      <c r="AM23" s="4"/>
      <c r="AN23" s="4" t="s">
        <v>52</v>
      </c>
      <c r="AO23" s="4"/>
      <c r="AP23" s="4" t="s">
        <v>37</v>
      </c>
      <c r="AQ23" s="4" t="s">
        <v>55</v>
      </c>
      <c r="AR23" s="4" t="s">
        <v>132</v>
      </c>
      <c r="AS23" s="4" t="s">
        <v>10</v>
      </c>
      <c r="AT23" s="4" t="s">
        <v>10</v>
      </c>
      <c r="AU23" s="4" t="s">
        <v>8</v>
      </c>
    </row>
    <row r="24" spans="1:47" x14ac:dyDescent="0.25">
      <c r="A24">
        <v>19215</v>
      </c>
      <c r="B24" s="4">
        <v>885647</v>
      </c>
      <c r="C24" s="4" t="s">
        <v>164</v>
      </c>
      <c r="D24" s="4">
        <v>1</v>
      </c>
      <c r="E24" s="5">
        <v>41066</v>
      </c>
      <c r="F24" s="4">
        <v>2</v>
      </c>
      <c r="G24" s="6">
        <v>2012</v>
      </c>
      <c r="H24" s="6">
        <v>6</v>
      </c>
      <c r="I24" s="6">
        <v>1</v>
      </c>
      <c r="J24" s="22" t="s">
        <v>9</v>
      </c>
      <c r="K24" s="4">
        <v>4011209009</v>
      </c>
      <c r="L24" s="4" t="s">
        <v>222</v>
      </c>
      <c r="M24" s="22" t="s">
        <v>222</v>
      </c>
      <c r="N24" s="4" t="s">
        <v>165</v>
      </c>
      <c r="O24" s="4" t="s">
        <v>322</v>
      </c>
      <c r="P24" s="4" t="s">
        <v>67</v>
      </c>
      <c r="Q24" s="4" t="s">
        <v>256</v>
      </c>
      <c r="R24" t="s">
        <v>388</v>
      </c>
      <c r="S24" t="s">
        <v>388</v>
      </c>
      <c r="T24" t="s">
        <v>336</v>
      </c>
      <c r="U24" s="23" t="s">
        <v>298</v>
      </c>
      <c r="V24" t="s">
        <v>400</v>
      </c>
      <c r="W24" s="7" t="s">
        <v>403</v>
      </c>
      <c r="X24" s="4" t="s">
        <v>274</v>
      </c>
      <c r="Y24" s="4"/>
      <c r="Z24" s="4"/>
      <c r="AA24" s="4"/>
      <c r="AB24" s="4"/>
      <c r="AC24" s="4"/>
      <c r="AD24" s="4"/>
      <c r="AE24" s="24">
        <v>143</v>
      </c>
      <c r="AF24" s="4">
        <v>285</v>
      </c>
      <c r="AG24" s="9">
        <v>26085.814140350878</v>
      </c>
      <c r="AH24" s="9">
        <v>51989.21</v>
      </c>
      <c r="AI24" s="25">
        <v>1788.787</v>
      </c>
      <c r="AJ24">
        <v>12509</v>
      </c>
      <c r="AK24" s="4">
        <v>15415</v>
      </c>
      <c r="AL24" s="4">
        <v>15415</v>
      </c>
      <c r="AM24" s="4" t="s">
        <v>154</v>
      </c>
      <c r="AN24" s="4" t="s">
        <v>152</v>
      </c>
      <c r="AO24" s="4" t="s">
        <v>158</v>
      </c>
      <c r="AP24" s="4"/>
      <c r="AQ24" s="4" t="s">
        <v>155</v>
      </c>
      <c r="AR24" s="4" t="s">
        <v>156</v>
      </c>
      <c r="AS24" s="4" t="s">
        <v>8</v>
      </c>
      <c r="AT24" s="4" t="s">
        <v>8</v>
      </c>
      <c r="AU24" s="4" t="s">
        <v>27</v>
      </c>
    </row>
    <row r="25" spans="1:47" x14ac:dyDescent="0.25">
      <c r="A25">
        <v>19216</v>
      </c>
      <c r="B25" s="4">
        <v>885752</v>
      </c>
      <c r="C25" s="4" t="s">
        <v>166</v>
      </c>
      <c r="D25" s="4">
        <v>2</v>
      </c>
      <c r="E25" s="5">
        <v>41036</v>
      </c>
      <c r="F25" s="4"/>
      <c r="G25" s="6">
        <v>2012</v>
      </c>
      <c r="H25" s="6">
        <v>5</v>
      </c>
      <c r="I25" s="6">
        <v>1</v>
      </c>
      <c r="J25" s="22" t="s">
        <v>9</v>
      </c>
      <c r="K25" s="4">
        <v>4011209009</v>
      </c>
      <c r="L25" s="4" t="s">
        <v>222</v>
      </c>
      <c r="M25" s="22" t="s">
        <v>222</v>
      </c>
      <c r="N25" s="4" t="s">
        <v>167</v>
      </c>
      <c r="O25" s="4" t="s">
        <v>323</v>
      </c>
      <c r="P25" s="4" t="s">
        <v>67</v>
      </c>
      <c r="Q25" s="4" t="s">
        <v>260</v>
      </c>
      <c r="R25" t="s">
        <v>388</v>
      </c>
      <c r="S25" t="s">
        <v>388</v>
      </c>
      <c r="T25" s="26" t="s">
        <v>337</v>
      </c>
      <c r="U25" s="23" t="s">
        <v>280</v>
      </c>
      <c r="V25" t="s">
        <v>400</v>
      </c>
      <c r="W25" s="7" t="s">
        <v>403</v>
      </c>
      <c r="X25" s="4" t="s">
        <v>274</v>
      </c>
      <c r="Y25" s="4"/>
      <c r="Z25" s="4"/>
      <c r="AA25" s="4"/>
      <c r="AB25" s="4"/>
      <c r="AC25" s="4"/>
      <c r="AD25" s="4"/>
      <c r="AE25" s="24">
        <v>50</v>
      </c>
      <c r="AF25" s="4">
        <v>50</v>
      </c>
      <c r="AG25" s="9">
        <v>9927.8700000000008</v>
      </c>
      <c r="AH25" s="9">
        <v>9927.8700000000008</v>
      </c>
      <c r="AI25" s="25">
        <v>482</v>
      </c>
      <c r="AJ25">
        <v>9640</v>
      </c>
      <c r="AK25" s="4">
        <v>2837</v>
      </c>
      <c r="AL25" s="4">
        <v>2837</v>
      </c>
      <c r="AM25" s="4" t="s">
        <v>154</v>
      </c>
      <c r="AN25" s="4" t="s">
        <v>152</v>
      </c>
      <c r="AO25" s="4" t="s">
        <v>158</v>
      </c>
      <c r="AP25" s="4"/>
      <c r="AQ25" s="4" t="s">
        <v>66</v>
      </c>
      <c r="AR25" s="4" t="s">
        <v>160</v>
      </c>
      <c r="AS25" s="4" t="s">
        <v>8</v>
      </c>
      <c r="AT25" s="4" t="s">
        <v>8</v>
      </c>
      <c r="AU25" s="4" t="s">
        <v>12</v>
      </c>
    </row>
    <row r="26" spans="1:47" x14ac:dyDescent="0.25">
      <c r="A26">
        <v>19217</v>
      </c>
      <c r="B26" s="4">
        <v>885790</v>
      </c>
      <c r="C26" s="4" t="s">
        <v>168</v>
      </c>
      <c r="D26" s="4">
        <v>2</v>
      </c>
      <c r="E26" s="5">
        <v>40947</v>
      </c>
      <c r="F26" s="4"/>
      <c r="G26" s="6">
        <v>2012</v>
      </c>
      <c r="H26" s="6">
        <v>2</v>
      </c>
      <c r="I26" s="6">
        <v>1</v>
      </c>
      <c r="J26" s="22" t="s">
        <v>9</v>
      </c>
      <c r="K26" s="4">
        <v>4011209009</v>
      </c>
      <c r="L26" s="4" t="s">
        <v>222</v>
      </c>
      <c r="M26" s="22" t="s">
        <v>222</v>
      </c>
      <c r="N26" s="4" t="s">
        <v>220</v>
      </c>
      <c r="O26" s="4" t="s">
        <v>220</v>
      </c>
      <c r="P26" s="4" t="s">
        <v>159</v>
      </c>
      <c r="Q26" s="4"/>
      <c r="R26" t="s">
        <v>388</v>
      </c>
      <c r="S26" t="s">
        <v>388</v>
      </c>
      <c r="T26" s="26" t="s">
        <v>337</v>
      </c>
      <c r="U26" s="23" t="s">
        <v>280</v>
      </c>
      <c r="V26" t="s">
        <v>400</v>
      </c>
      <c r="W26" s="7" t="s">
        <v>403</v>
      </c>
      <c r="X26" s="4" t="s">
        <v>274</v>
      </c>
      <c r="Y26" s="4"/>
      <c r="Z26" s="4"/>
      <c r="AA26" s="4"/>
      <c r="AB26" s="4"/>
      <c r="AC26" s="4"/>
      <c r="AD26" s="4"/>
      <c r="AE26" s="24">
        <v>30</v>
      </c>
      <c r="AF26" s="4">
        <v>30</v>
      </c>
      <c r="AG26" s="9">
        <v>5788.64</v>
      </c>
      <c r="AH26" s="9">
        <v>5788.64</v>
      </c>
      <c r="AI26" s="25">
        <v>289.2</v>
      </c>
      <c r="AJ26">
        <v>9640</v>
      </c>
      <c r="AK26" s="4">
        <v>1623</v>
      </c>
      <c r="AL26" s="4">
        <v>1623</v>
      </c>
      <c r="AM26" s="4" t="s">
        <v>154</v>
      </c>
      <c r="AN26" s="4" t="s">
        <v>152</v>
      </c>
      <c r="AO26" s="4" t="s">
        <v>153</v>
      </c>
      <c r="AP26" s="4"/>
      <c r="AQ26" s="4" t="s">
        <v>169</v>
      </c>
      <c r="AR26" s="4" t="s">
        <v>170</v>
      </c>
      <c r="AS26" s="4" t="s">
        <v>8</v>
      </c>
      <c r="AT26" s="4" t="s">
        <v>8</v>
      </c>
      <c r="AU26" s="4" t="s">
        <v>38</v>
      </c>
    </row>
    <row r="27" spans="1:47" x14ac:dyDescent="0.25">
      <c r="A27">
        <v>19218</v>
      </c>
      <c r="B27" s="4">
        <v>885843</v>
      </c>
      <c r="C27" s="4" t="s">
        <v>171</v>
      </c>
      <c r="D27" s="4">
        <v>5</v>
      </c>
      <c r="E27" s="5">
        <v>41007</v>
      </c>
      <c r="F27" s="4"/>
      <c r="G27" s="6">
        <v>2012</v>
      </c>
      <c r="H27" s="6">
        <v>4</v>
      </c>
      <c r="I27" s="6">
        <v>1</v>
      </c>
      <c r="J27" s="22" t="s">
        <v>9</v>
      </c>
      <c r="K27" s="4">
        <v>4011209009</v>
      </c>
      <c r="L27" s="4" t="s">
        <v>222</v>
      </c>
      <c r="M27" s="22" t="s">
        <v>222</v>
      </c>
      <c r="N27" s="4" t="s">
        <v>172</v>
      </c>
      <c r="O27" s="4" t="s">
        <v>324</v>
      </c>
      <c r="P27" s="4" t="s">
        <v>67</v>
      </c>
      <c r="Q27" s="4" t="s">
        <v>268</v>
      </c>
      <c r="R27" t="s">
        <v>388</v>
      </c>
      <c r="S27" t="s">
        <v>388</v>
      </c>
      <c r="T27" s="26" t="s">
        <v>337</v>
      </c>
      <c r="U27" s="23" t="s">
        <v>280</v>
      </c>
      <c r="V27" t="s">
        <v>400</v>
      </c>
      <c r="W27" s="7" t="s">
        <v>403</v>
      </c>
      <c r="X27" s="4" t="s">
        <v>274</v>
      </c>
      <c r="Y27" s="4"/>
      <c r="Z27" s="4"/>
      <c r="AA27" s="4"/>
      <c r="AB27" s="4"/>
      <c r="AC27" s="4"/>
      <c r="AD27" s="4"/>
      <c r="AE27" s="24">
        <v>6</v>
      </c>
      <c r="AF27" s="4">
        <v>6</v>
      </c>
      <c r="AG27" s="9">
        <v>1367.27</v>
      </c>
      <c r="AH27" s="9">
        <v>1367.27</v>
      </c>
      <c r="AI27" s="25">
        <v>57.84</v>
      </c>
      <c r="AJ27">
        <v>9640</v>
      </c>
      <c r="AK27" s="4">
        <v>339</v>
      </c>
      <c r="AL27" s="4">
        <v>339</v>
      </c>
      <c r="AM27" s="4" t="s">
        <v>154</v>
      </c>
      <c r="AN27" s="4" t="s">
        <v>152</v>
      </c>
      <c r="AO27" s="4" t="s">
        <v>158</v>
      </c>
      <c r="AP27" s="4"/>
      <c r="AQ27" s="4" t="s">
        <v>161</v>
      </c>
      <c r="AR27" s="4" t="s">
        <v>162</v>
      </c>
      <c r="AS27" s="4" t="s">
        <v>8</v>
      </c>
      <c r="AT27" s="4" t="s">
        <v>8</v>
      </c>
      <c r="AU27" s="4" t="s">
        <v>29</v>
      </c>
    </row>
    <row r="28" spans="1:47" x14ac:dyDescent="0.25">
      <c r="A28">
        <v>19219</v>
      </c>
      <c r="B28" s="4">
        <v>885862</v>
      </c>
      <c r="C28" s="4" t="s">
        <v>173</v>
      </c>
      <c r="D28" s="4">
        <v>4</v>
      </c>
      <c r="E28" s="5">
        <v>41037</v>
      </c>
      <c r="F28" s="4"/>
      <c r="G28" s="6">
        <v>2012</v>
      </c>
      <c r="H28" s="6">
        <v>5</v>
      </c>
      <c r="I28" s="6">
        <v>1</v>
      </c>
      <c r="J28" s="22" t="s">
        <v>9</v>
      </c>
      <c r="K28" s="4">
        <v>4011209009</v>
      </c>
      <c r="L28" s="4" t="s">
        <v>222</v>
      </c>
      <c r="M28" s="22" t="s">
        <v>222</v>
      </c>
      <c r="N28" s="4" t="s">
        <v>174</v>
      </c>
      <c r="O28" s="4" t="s">
        <v>325</v>
      </c>
      <c r="P28" s="4" t="s">
        <v>67</v>
      </c>
      <c r="Q28" s="4" t="s">
        <v>264</v>
      </c>
      <c r="R28" t="s">
        <v>388</v>
      </c>
      <c r="S28" t="s">
        <v>388</v>
      </c>
      <c r="T28" t="s">
        <v>340</v>
      </c>
      <c r="U28" s="23" t="s">
        <v>280</v>
      </c>
      <c r="V28" t="s">
        <v>400</v>
      </c>
      <c r="W28" s="7" t="s">
        <v>403</v>
      </c>
      <c r="X28" s="4" t="s">
        <v>274</v>
      </c>
      <c r="Y28" s="4"/>
      <c r="Z28" s="4"/>
      <c r="AA28" s="4"/>
      <c r="AB28" s="4"/>
      <c r="AC28" s="4"/>
      <c r="AD28" s="4"/>
      <c r="AE28" s="24">
        <v>127</v>
      </c>
      <c r="AF28" s="4">
        <v>127</v>
      </c>
      <c r="AG28" s="9">
        <v>27545.62</v>
      </c>
      <c r="AH28" s="9">
        <v>27545.62</v>
      </c>
      <c r="AI28" s="25">
        <v>1310.6400000000001</v>
      </c>
      <c r="AJ28">
        <v>10320</v>
      </c>
      <c r="AK28" s="4">
        <v>7529</v>
      </c>
      <c r="AL28" s="4">
        <v>7529</v>
      </c>
      <c r="AM28" s="4" t="s">
        <v>154</v>
      </c>
      <c r="AN28" s="4" t="s">
        <v>152</v>
      </c>
      <c r="AO28" s="4" t="s">
        <v>158</v>
      </c>
      <c r="AP28" s="4"/>
      <c r="AQ28" s="4" t="s">
        <v>155</v>
      </c>
      <c r="AR28" s="4" t="s">
        <v>156</v>
      </c>
      <c r="AS28" s="4" t="s">
        <v>8</v>
      </c>
      <c r="AT28" s="4" t="s">
        <v>8</v>
      </c>
      <c r="AU28" s="4" t="s">
        <v>27</v>
      </c>
    </row>
    <row r="29" spans="1:47" x14ac:dyDescent="0.25">
      <c r="A29">
        <v>19220</v>
      </c>
      <c r="B29" s="4">
        <v>885875</v>
      </c>
      <c r="C29" s="4" t="s">
        <v>175</v>
      </c>
      <c r="D29" s="4">
        <v>4</v>
      </c>
      <c r="E29" s="5">
        <v>41068</v>
      </c>
      <c r="F29" s="4"/>
      <c r="G29" s="6">
        <v>2012</v>
      </c>
      <c r="H29" s="6">
        <v>6</v>
      </c>
      <c r="I29" s="6">
        <v>1</v>
      </c>
      <c r="J29" s="22" t="s">
        <v>9</v>
      </c>
      <c r="K29" s="4">
        <v>4011209009</v>
      </c>
      <c r="L29" s="4" t="s">
        <v>222</v>
      </c>
      <c r="M29" s="22" t="s">
        <v>222</v>
      </c>
      <c r="N29" s="4" t="s">
        <v>163</v>
      </c>
      <c r="O29" s="4" t="s">
        <v>326</v>
      </c>
      <c r="P29" s="4" t="s">
        <v>157</v>
      </c>
      <c r="Q29" s="4" t="s">
        <v>265</v>
      </c>
      <c r="R29" t="s">
        <v>388</v>
      </c>
      <c r="S29" t="s">
        <v>388</v>
      </c>
      <c r="T29" t="s">
        <v>340</v>
      </c>
      <c r="U29" s="23" t="s">
        <v>280</v>
      </c>
      <c r="V29" t="s">
        <v>400</v>
      </c>
      <c r="W29" s="7" t="s">
        <v>403</v>
      </c>
      <c r="X29" s="4" t="s">
        <v>274</v>
      </c>
      <c r="Y29" s="4"/>
      <c r="Z29" s="4"/>
      <c r="AA29" s="4"/>
      <c r="AB29" s="4"/>
      <c r="AC29" s="4"/>
      <c r="AD29" s="4"/>
      <c r="AE29" s="24">
        <v>174</v>
      </c>
      <c r="AF29" s="4">
        <v>174</v>
      </c>
      <c r="AG29" s="9">
        <v>34078.75</v>
      </c>
      <c r="AH29" s="9">
        <v>34078.75</v>
      </c>
      <c r="AI29" s="25">
        <v>1795.68</v>
      </c>
      <c r="AJ29">
        <v>10320</v>
      </c>
      <c r="AK29" s="4">
        <v>10315</v>
      </c>
      <c r="AL29" s="4">
        <v>10315</v>
      </c>
      <c r="AM29" s="4" t="s">
        <v>154</v>
      </c>
      <c r="AN29" s="4" t="s">
        <v>152</v>
      </c>
      <c r="AO29" s="4" t="s">
        <v>158</v>
      </c>
      <c r="AP29" s="4"/>
      <c r="AQ29" s="4" t="s">
        <v>155</v>
      </c>
      <c r="AR29" s="4" t="s">
        <v>156</v>
      </c>
      <c r="AS29" s="4" t="s">
        <v>8</v>
      </c>
      <c r="AT29" s="4" t="s">
        <v>8</v>
      </c>
      <c r="AU29" s="4" t="s">
        <v>27</v>
      </c>
    </row>
    <row r="30" spans="1:47" x14ac:dyDescent="0.25">
      <c r="A30">
        <v>64527</v>
      </c>
      <c r="B30" s="4">
        <v>880499</v>
      </c>
      <c r="C30" s="4" t="s">
        <v>91</v>
      </c>
      <c r="D30" s="4">
        <v>1</v>
      </c>
      <c r="E30" s="5">
        <v>41066</v>
      </c>
      <c r="F30" s="4"/>
      <c r="G30" s="6">
        <v>2012</v>
      </c>
      <c r="H30" s="6">
        <v>6</v>
      </c>
      <c r="I30" s="6">
        <v>1</v>
      </c>
      <c r="J30" s="22" t="s">
        <v>7</v>
      </c>
      <c r="K30" s="4">
        <v>4011100002</v>
      </c>
      <c r="L30" s="4" t="s">
        <v>221</v>
      </c>
      <c r="M30" s="22" t="s">
        <v>221</v>
      </c>
      <c r="N30" s="4" t="s">
        <v>92</v>
      </c>
      <c r="O30" s="4" t="s">
        <v>327</v>
      </c>
      <c r="P30" s="4" t="s">
        <v>33</v>
      </c>
      <c r="Q30" s="4" t="s">
        <v>254</v>
      </c>
      <c r="R30" t="s">
        <v>234</v>
      </c>
      <c r="S30" t="s">
        <v>239</v>
      </c>
      <c r="T30" t="s">
        <v>381</v>
      </c>
      <c r="U30" s="23" t="s">
        <v>278</v>
      </c>
      <c r="V30" t="s">
        <v>400</v>
      </c>
      <c r="W30" s="7" t="s">
        <v>402</v>
      </c>
      <c r="X30" s="4" t="s">
        <v>274</v>
      </c>
      <c r="Y30" s="8"/>
      <c r="Z30" s="4"/>
      <c r="AA30" s="4"/>
      <c r="AB30" s="4"/>
      <c r="AC30" s="4"/>
      <c r="AD30" s="4"/>
      <c r="AE30" s="24">
        <v>560</v>
      </c>
      <c r="AF30" s="4">
        <v>560</v>
      </c>
      <c r="AG30" s="9">
        <v>24036.07</v>
      </c>
      <c r="AH30" s="9">
        <v>24036.07</v>
      </c>
      <c r="AI30" s="25">
        <v>1680</v>
      </c>
      <c r="AJ30">
        <v>3000</v>
      </c>
      <c r="AK30" s="4">
        <v>5223.12</v>
      </c>
      <c r="AL30" s="4">
        <v>5223.12</v>
      </c>
      <c r="AM30" s="4"/>
      <c r="AN30" s="4" t="s">
        <v>53</v>
      </c>
      <c r="AO30" s="4" t="s">
        <v>70</v>
      </c>
      <c r="AP30" s="4" t="s">
        <v>39</v>
      </c>
      <c r="AQ30" s="4" t="s">
        <v>40</v>
      </c>
      <c r="AR30" s="4" t="s">
        <v>93</v>
      </c>
      <c r="AS30" s="4" t="s">
        <v>16</v>
      </c>
      <c r="AT30" s="4" t="s">
        <v>16</v>
      </c>
      <c r="AU30" s="4" t="s">
        <v>8</v>
      </c>
    </row>
    <row r="31" spans="1:47" x14ac:dyDescent="0.25">
      <c r="A31">
        <v>64528</v>
      </c>
      <c r="B31" s="4">
        <v>880508</v>
      </c>
      <c r="C31" s="4" t="s">
        <v>94</v>
      </c>
      <c r="D31" s="4">
        <v>1</v>
      </c>
      <c r="E31" s="5">
        <v>41066</v>
      </c>
      <c r="F31" s="4"/>
      <c r="G31" s="6">
        <v>2012</v>
      </c>
      <c r="H31" s="6">
        <v>6</v>
      </c>
      <c r="I31" s="6">
        <v>1</v>
      </c>
      <c r="J31" s="22" t="s">
        <v>7</v>
      </c>
      <c r="K31" s="4">
        <v>4011100002</v>
      </c>
      <c r="L31" s="4" t="s">
        <v>221</v>
      </c>
      <c r="M31" s="22" t="s">
        <v>221</v>
      </c>
      <c r="N31" s="4" t="s">
        <v>95</v>
      </c>
      <c r="O31" s="4" t="s">
        <v>328</v>
      </c>
      <c r="P31" s="4" t="s">
        <v>33</v>
      </c>
      <c r="Q31" s="4" t="s">
        <v>255</v>
      </c>
      <c r="R31" t="s">
        <v>234</v>
      </c>
      <c r="S31" t="s">
        <v>239</v>
      </c>
      <c r="T31" t="s">
        <v>381</v>
      </c>
      <c r="U31" s="23" t="s">
        <v>278</v>
      </c>
      <c r="V31" t="s">
        <v>400</v>
      </c>
      <c r="W31" s="7" t="s">
        <v>402</v>
      </c>
      <c r="X31" s="4" t="s">
        <v>274</v>
      </c>
      <c r="Y31" s="8"/>
      <c r="Z31" s="4"/>
      <c r="AA31" s="4"/>
      <c r="AB31" s="4"/>
      <c r="AC31" s="4"/>
      <c r="AD31" s="4"/>
      <c r="AE31" s="24">
        <v>570</v>
      </c>
      <c r="AF31" s="4">
        <v>570</v>
      </c>
      <c r="AG31" s="9">
        <v>23521.01</v>
      </c>
      <c r="AH31" s="9">
        <v>23521.01</v>
      </c>
      <c r="AI31" s="25">
        <v>1710</v>
      </c>
      <c r="AJ31">
        <v>3000</v>
      </c>
      <c r="AK31" s="4">
        <v>5316.39</v>
      </c>
      <c r="AL31" s="4">
        <v>5316.39</v>
      </c>
      <c r="AM31" s="4"/>
      <c r="AN31" s="4" t="s">
        <v>53</v>
      </c>
      <c r="AO31" s="4" t="s">
        <v>70</v>
      </c>
      <c r="AP31" s="4" t="s">
        <v>81</v>
      </c>
      <c r="AQ31" s="4" t="s">
        <v>79</v>
      </c>
      <c r="AR31" s="4" t="s">
        <v>80</v>
      </c>
      <c r="AS31" s="4" t="s">
        <v>16</v>
      </c>
      <c r="AT31" s="4" t="s">
        <v>16</v>
      </c>
      <c r="AU31" s="4" t="s">
        <v>8</v>
      </c>
    </row>
    <row r="32" spans="1:47" x14ac:dyDescent="0.25">
      <c r="A32">
        <v>64529</v>
      </c>
      <c r="B32" s="4">
        <v>880612</v>
      </c>
      <c r="C32" s="4" t="s">
        <v>96</v>
      </c>
      <c r="D32" s="4">
        <v>54</v>
      </c>
      <c r="E32" s="5">
        <v>40946</v>
      </c>
      <c r="F32" s="4"/>
      <c r="G32" s="6">
        <v>2012</v>
      </c>
      <c r="H32" s="6">
        <v>2</v>
      </c>
      <c r="I32" s="6">
        <v>1</v>
      </c>
      <c r="J32" s="22" t="s">
        <v>7</v>
      </c>
      <c r="K32" s="4">
        <v>4011100002</v>
      </c>
      <c r="L32" s="4" t="s">
        <v>221</v>
      </c>
      <c r="M32" s="22" t="s">
        <v>221</v>
      </c>
      <c r="N32" s="4" t="s">
        <v>203</v>
      </c>
      <c r="O32" s="4" t="s">
        <v>203</v>
      </c>
      <c r="P32" s="4" t="s">
        <v>98</v>
      </c>
      <c r="Q32" s="4"/>
      <c r="R32" t="s">
        <v>233</v>
      </c>
      <c r="S32" t="s">
        <v>236</v>
      </c>
      <c r="T32" t="s">
        <v>346</v>
      </c>
      <c r="U32" s="23" t="s">
        <v>278</v>
      </c>
      <c r="V32" t="s">
        <v>400</v>
      </c>
      <c r="W32" s="7" t="s">
        <v>402</v>
      </c>
      <c r="X32" s="4" t="s">
        <v>274</v>
      </c>
      <c r="Y32" s="8"/>
      <c r="Z32" s="4"/>
      <c r="AA32" s="4"/>
      <c r="AB32" s="4"/>
      <c r="AC32" s="4"/>
      <c r="AD32" s="4"/>
      <c r="AE32" s="24">
        <v>114</v>
      </c>
      <c r="AF32" s="4">
        <v>114</v>
      </c>
      <c r="AG32" s="9">
        <v>2052</v>
      </c>
      <c r="AH32" s="9">
        <v>2052</v>
      </c>
      <c r="AI32" s="25">
        <v>255.13200000000001</v>
      </c>
      <c r="AJ32">
        <v>2238</v>
      </c>
      <c r="AK32" s="4">
        <v>1010</v>
      </c>
      <c r="AL32" s="4">
        <v>1010</v>
      </c>
      <c r="AM32" s="4"/>
      <c r="AN32" s="4" t="s">
        <v>83</v>
      </c>
      <c r="AO32" s="4" t="s">
        <v>97</v>
      </c>
      <c r="AP32" s="4" t="s">
        <v>87</v>
      </c>
      <c r="AQ32" s="4" t="s">
        <v>85</v>
      </c>
      <c r="AR32" s="4" t="s">
        <v>86</v>
      </c>
      <c r="AS32" s="4" t="s">
        <v>10</v>
      </c>
      <c r="AT32" s="4" t="s">
        <v>10</v>
      </c>
      <c r="AU32" s="4" t="s">
        <v>8</v>
      </c>
    </row>
    <row r="33" spans="1:47" x14ac:dyDescent="0.25">
      <c r="A33">
        <v>64530</v>
      </c>
      <c r="B33" s="4">
        <v>880714</v>
      </c>
      <c r="C33" s="4" t="s">
        <v>100</v>
      </c>
      <c r="D33" s="4">
        <v>4</v>
      </c>
      <c r="E33" s="5">
        <v>40947</v>
      </c>
      <c r="F33" s="4"/>
      <c r="G33" s="6">
        <v>2012</v>
      </c>
      <c r="H33" s="6">
        <v>2</v>
      </c>
      <c r="I33" s="6">
        <v>1</v>
      </c>
      <c r="J33" s="22" t="s">
        <v>7</v>
      </c>
      <c r="K33" s="4">
        <v>4011100002</v>
      </c>
      <c r="L33" s="4" t="s">
        <v>221</v>
      </c>
      <c r="M33" s="22" t="s">
        <v>221</v>
      </c>
      <c r="N33" s="4" t="s">
        <v>204</v>
      </c>
      <c r="O33" s="4" t="s">
        <v>204</v>
      </c>
      <c r="P33" s="4" t="s">
        <v>77</v>
      </c>
      <c r="Q33" s="4"/>
      <c r="R33" t="s">
        <v>234</v>
      </c>
      <c r="S33" t="s">
        <v>239</v>
      </c>
      <c r="T33" t="s">
        <v>370</v>
      </c>
      <c r="U33" s="23" t="s">
        <v>278</v>
      </c>
      <c r="V33" t="s">
        <v>400</v>
      </c>
      <c r="W33" s="7" t="s">
        <v>402</v>
      </c>
      <c r="X33" s="4" t="s">
        <v>274</v>
      </c>
      <c r="Y33" s="8"/>
      <c r="Z33" s="4"/>
      <c r="AA33" s="4"/>
      <c r="AB33" s="4"/>
      <c r="AC33" s="4"/>
      <c r="AD33" s="4"/>
      <c r="AE33" s="24">
        <v>500</v>
      </c>
      <c r="AF33" s="4">
        <v>500</v>
      </c>
      <c r="AG33" s="9">
        <v>20773.02</v>
      </c>
      <c r="AH33" s="9">
        <v>20773.02</v>
      </c>
      <c r="AI33" s="25">
        <v>1345</v>
      </c>
      <c r="AJ33">
        <v>2690</v>
      </c>
      <c r="AK33" s="4">
        <v>4292.5</v>
      </c>
      <c r="AL33" s="4">
        <v>4292.5</v>
      </c>
      <c r="AM33" s="4"/>
      <c r="AN33" s="4" t="s">
        <v>34</v>
      </c>
      <c r="AO33" s="4" t="s">
        <v>90</v>
      </c>
      <c r="AP33" s="4" t="s">
        <v>36</v>
      </c>
      <c r="AQ33" s="4" t="s">
        <v>35</v>
      </c>
      <c r="AR33" s="4" t="s">
        <v>76</v>
      </c>
      <c r="AS33" s="4" t="s">
        <v>16</v>
      </c>
      <c r="AT33" s="4" t="s">
        <v>16</v>
      </c>
      <c r="AU33" s="4" t="s">
        <v>8</v>
      </c>
    </row>
    <row r="34" spans="1:47" x14ac:dyDescent="0.25">
      <c r="A34">
        <v>64531</v>
      </c>
      <c r="B34" s="4">
        <v>880781</v>
      </c>
      <c r="C34" s="4" t="s">
        <v>101</v>
      </c>
      <c r="D34" s="4">
        <v>51</v>
      </c>
      <c r="E34" s="5">
        <v>41068</v>
      </c>
      <c r="F34" s="4"/>
      <c r="G34" s="6">
        <v>2012</v>
      </c>
      <c r="H34" s="6">
        <v>6</v>
      </c>
      <c r="I34" s="6">
        <v>1</v>
      </c>
      <c r="J34" s="22" t="s">
        <v>7</v>
      </c>
      <c r="K34" s="4">
        <v>4011100002</v>
      </c>
      <c r="L34" s="4" t="s">
        <v>221</v>
      </c>
      <c r="M34" s="22" t="s">
        <v>221</v>
      </c>
      <c r="N34" s="4" t="s">
        <v>102</v>
      </c>
      <c r="O34" s="4" t="s">
        <v>329</v>
      </c>
      <c r="P34" s="4" t="s">
        <v>83</v>
      </c>
      <c r="Q34" s="4" t="s">
        <v>270</v>
      </c>
      <c r="R34" t="s">
        <v>233</v>
      </c>
      <c r="S34" t="s">
        <v>236</v>
      </c>
      <c r="T34" s="26" t="s">
        <v>346</v>
      </c>
      <c r="U34" s="23" t="s">
        <v>278</v>
      </c>
      <c r="V34" t="s">
        <v>400</v>
      </c>
      <c r="W34" s="7" t="s">
        <v>402</v>
      </c>
      <c r="X34" s="4" t="s">
        <v>274</v>
      </c>
      <c r="Y34" s="8"/>
      <c r="Z34" s="4"/>
      <c r="AA34" s="4"/>
      <c r="AB34" s="4"/>
      <c r="AC34" s="4"/>
      <c r="AD34" s="4"/>
      <c r="AE34" s="24">
        <v>12</v>
      </c>
      <c r="AF34" s="4">
        <v>12</v>
      </c>
      <c r="AG34" s="9">
        <v>216</v>
      </c>
      <c r="AH34" s="9">
        <v>216</v>
      </c>
      <c r="AI34" s="25">
        <v>26.856000000000002</v>
      </c>
      <c r="AJ34">
        <v>2238</v>
      </c>
      <c r="AK34" s="4">
        <v>107</v>
      </c>
      <c r="AL34" s="4">
        <v>107</v>
      </c>
      <c r="AM34" s="4"/>
      <c r="AN34" s="4" t="s">
        <v>83</v>
      </c>
      <c r="AO34" s="4" t="s">
        <v>84</v>
      </c>
      <c r="AP34" s="4" t="s">
        <v>87</v>
      </c>
      <c r="AQ34" s="4" t="s">
        <v>85</v>
      </c>
      <c r="AR34" s="4" t="s">
        <v>86</v>
      </c>
      <c r="AS34" s="4" t="s">
        <v>10</v>
      </c>
      <c r="AT34" s="4" t="s">
        <v>10</v>
      </c>
      <c r="AU34" s="4" t="s">
        <v>8</v>
      </c>
    </row>
    <row r="35" spans="1:47" x14ac:dyDescent="0.25">
      <c r="A35">
        <v>64532</v>
      </c>
      <c r="B35" s="4">
        <v>880798</v>
      </c>
      <c r="C35" s="4" t="s">
        <v>101</v>
      </c>
      <c r="D35" s="4">
        <v>68</v>
      </c>
      <c r="E35" s="5">
        <v>41068</v>
      </c>
      <c r="F35" s="4"/>
      <c r="G35" s="6">
        <v>2012</v>
      </c>
      <c r="H35" s="6">
        <v>6</v>
      </c>
      <c r="I35" s="6">
        <v>1</v>
      </c>
      <c r="J35" s="22" t="s">
        <v>7</v>
      </c>
      <c r="K35" s="4">
        <v>4011100002</v>
      </c>
      <c r="L35" s="4" t="s">
        <v>221</v>
      </c>
      <c r="M35" s="22" t="s">
        <v>221</v>
      </c>
      <c r="N35" s="4" t="s">
        <v>103</v>
      </c>
      <c r="O35" s="4" t="s">
        <v>330</v>
      </c>
      <c r="P35" s="4" t="s">
        <v>83</v>
      </c>
      <c r="Q35" s="4" t="s">
        <v>272</v>
      </c>
      <c r="R35" t="s">
        <v>233</v>
      </c>
      <c r="S35" t="s">
        <v>236</v>
      </c>
      <c r="T35" t="s">
        <v>376</v>
      </c>
      <c r="U35" s="23" t="s">
        <v>278</v>
      </c>
      <c r="V35" t="s">
        <v>400</v>
      </c>
      <c r="W35" s="7" t="s">
        <v>402</v>
      </c>
      <c r="X35" s="4" t="s">
        <v>274</v>
      </c>
      <c r="Y35" s="8"/>
      <c r="Z35" s="4"/>
      <c r="AA35" s="4"/>
      <c r="AB35" s="4"/>
      <c r="AC35" s="4"/>
      <c r="AD35" s="4"/>
      <c r="AE35" s="24">
        <v>16</v>
      </c>
      <c r="AF35" s="4">
        <v>16</v>
      </c>
      <c r="AG35" s="9">
        <v>288</v>
      </c>
      <c r="AH35" s="9">
        <v>288</v>
      </c>
      <c r="AI35" s="25">
        <v>41.28</v>
      </c>
      <c r="AJ35">
        <v>2580</v>
      </c>
      <c r="AK35" s="4">
        <v>147</v>
      </c>
      <c r="AL35" s="4">
        <v>147</v>
      </c>
      <c r="AM35" s="4"/>
      <c r="AN35" s="4" t="s">
        <v>83</v>
      </c>
      <c r="AO35" s="4" t="s">
        <v>84</v>
      </c>
      <c r="AP35" s="4" t="s">
        <v>87</v>
      </c>
      <c r="AQ35" s="4" t="s">
        <v>85</v>
      </c>
      <c r="AR35" s="4" t="s">
        <v>86</v>
      </c>
      <c r="AS35" s="4" t="s">
        <v>10</v>
      </c>
      <c r="AT35" s="4" t="s">
        <v>10</v>
      </c>
      <c r="AU35" s="4" t="s">
        <v>8</v>
      </c>
    </row>
    <row r="36" spans="1:47" x14ac:dyDescent="0.25">
      <c r="A36">
        <v>64533</v>
      </c>
      <c r="B36" s="4">
        <v>880897</v>
      </c>
      <c r="C36" s="4" t="s">
        <v>104</v>
      </c>
      <c r="D36" s="4">
        <v>17</v>
      </c>
      <c r="E36" s="5">
        <v>40949</v>
      </c>
      <c r="F36" s="4"/>
      <c r="G36" s="6">
        <v>2012</v>
      </c>
      <c r="H36" s="6">
        <v>2</v>
      </c>
      <c r="I36" s="6">
        <v>1</v>
      </c>
      <c r="J36" s="22" t="s">
        <v>7</v>
      </c>
      <c r="K36" s="4">
        <v>4011100002</v>
      </c>
      <c r="L36" s="4" t="s">
        <v>221</v>
      </c>
      <c r="M36" s="22" t="s">
        <v>221</v>
      </c>
      <c r="N36" s="4" t="s">
        <v>205</v>
      </c>
      <c r="O36" s="4" t="s">
        <v>205</v>
      </c>
      <c r="P36" s="4" t="s">
        <v>77</v>
      </c>
      <c r="Q36" s="4"/>
      <c r="R36" t="s">
        <v>234</v>
      </c>
      <c r="S36" t="s">
        <v>239</v>
      </c>
      <c r="T36" t="s">
        <v>370</v>
      </c>
      <c r="U36" s="23" t="s">
        <v>278</v>
      </c>
      <c r="V36" t="s">
        <v>400</v>
      </c>
      <c r="W36" s="7" t="s">
        <v>402</v>
      </c>
      <c r="X36" s="4" t="s">
        <v>274</v>
      </c>
      <c r="Y36" s="8"/>
      <c r="Z36" s="4"/>
      <c r="AA36" s="4"/>
      <c r="AB36" s="4"/>
      <c r="AC36" s="4"/>
      <c r="AD36" s="4"/>
      <c r="AE36" s="24">
        <v>100</v>
      </c>
      <c r="AF36" s="4">
        <v>100</v>
      </c>
      <c r="AG36" s="9">
        <v>4211.66</v>
      </c>
      <c r="AH36" s="9">
        <v>4211.66</v>
      </c>
      <c r="AI36" s="25">
        <v>269</v>
      </c>
      <c r="AJ36">
        <v>2690</v>
      </c>
      <c r="AK36" s="4">
        <v>858.5</v>
      </c>
      <c r="AL36" s="4">
        <v>858.5</v>
      </c>
      <c r="AM36" s="4"/>
      <c r="AN36" s="4" t="s">
        <v>53</v>
      </c>
      <c r="AO36" s="4" t="s">
        <v>105</v>
      </c>
      <c r="AP36" s="4" t="s">
        <v>69</v>
      </c>
      <c r="AQ36" s="4" t="s">
        <v>68</v>
      </c>
      <c r="AR36" s="4" t="s">
        <v>82</v>
      </c>
      <c r="AS36" s="4" t="s">
        <v>16</v>
      </c>
      <c r="AT36" s="4" t="s">
        <v>16</v>
      </c>
      <c r="AU36" s="4" t="s">
        <v>8</v>
      </c>
    </row>
    <row r="37" spans="1:47" x14ac:dyDescent="0.25">
      <c r="A37">
        <v>64534</v>
      </c>
      <c r="B37" s="4">
        <v>881005</v>
      </c>
      <c r="C37" s="4" t="s">
        <v>109</v>
      </c>
      <c r="D37" s="4">
        <v>2</v>
      </c>
      <c r="E37" s="5">
        <v>41010</v>
      </c>
      <c r="F37" s="4"/>
      <c r="G37" s="6">
        <v>2012</v>
      </c>
      <c r="H37" s="6">
        <v>4</v>
      </c>
      <c r="I37" s="6">
        <v>1</v>
      </c>
      <c r="J37" s="22" t="s">
        <v>7</v>
      </c>
      <c r="K37" s="4">
        <v>4011100002</v>
      </c>
      <c r="L37" s="4" t="s">
        <v>221</v>
      </c>
      <c r="M37" s="22" t="s">
        <v>221</v>
      </c>
      <c r="N37" s="4" t="s">
        <v>110</v>
      </c>
      <c r="O37" s="4" t="s">
        <v>331</v>
      </c>
      <c r="P37" s="4" t="s">
        <v>33</v>
      </c>
      <c r="Q37" s="4" t="s">
        <v>259</v>
      </c>
      <c r="R37" t="s">
        <v>234</v>
      </c>
      <c r="S37" t="s">
        <v>239</v>
      </c>
      <c r="T37" t="s">
        <v>368</v>
      </c>
      <c r="U37" s="23" t="s">
        <v>278</v>
      </c>
      <c r="V37" t="s">
        <v>400</v>
      </c>
      <c r="W37" s="7" t="s">
        <v>402</v>
      </c>
      <c r="X37" s="4" t="s">
        <v>274</v>
      </c>
      <c r="Y37" s="8"/>
      <c r="Z37" s="4"/>
      <c r="AA37" s="4"/>
      <c r="AB37" s="4"/>
      <c r="AC37" s="4"/>
      <c r="AD37" s="4"/>
      <c r="AE37" s="24">
        <v>120</v>
      </c>
      <c r="AF37" s="4">
        <v>120</v>
      </c>
      <c r="AG37" s="9">
        <v>5782.18</v>
      </c>
      <c r="AH37" s="9">
        <v>5782.18</v>
      </c>
      <c r="AI37" s="25">
        <v>397.8</v>
      </c>
      <c r="AJ37">
        <v>3315</v>
      </c>
      <c r="AK37" s="4">
        <v>1087.2</v>
      </c>
      <c r="AL37" s="4">
        <v>1087.2</v>
      </c>
      <c r="AM37" s="4"/>
      <c r="AN37" s="4" t="s">
        <v>53</v>
      </c>
      <c r="AO37" s="4" t="s">
        <v>70</v>
      </c>
      <c r="AP37" s="4" t="s">
        <v>81</v>
      </c>
      <c r="AQ37" s="4" t="s">
        <v>79</v>
      </c>
      <c r="AR37" s="4" t="s">
        <v>80</v>
      </c>
      <c r="AS37" s="4" t="s">
        <v>16</v>
      </c>
      <c r="AT37" s="4" t="s">
        <v>16</v>
      </c>
      <c r="AU37" s="4" t="s">
        <v>8</v>
      </c>
    </row>
    <row r="38" spans="1:47" x14ac:dyDescent="0.25">
      <c r="A38">
        <v>64535</v>
      </c>
      <c r="B38" s="4">
        <v>881049</v>
      </c>
      <c r="C38" s="4" t="s">
        <v>111</v>
      </c>
      <c r="D38" s="4">
        <v>3</v>
      </c>
      <c r="E38" s="5">
        <v>40980</v>
      </c>
      <c r="F38" s="4"/>
      <c r="G38" s="6">
        <v>2012</v>
      </c>
      <c r="H38" s="6">
        <v>3</v>
      </c>
      <c r="I38" s="6">
        <v>1</v>
      </c>
      <c r="J38" s="22" t="s">
        <v>7</v>
      </c>
      <c r="K38" s="4">
        <v>4011100002</v>
      </c>
      <c r="L38" s="4" t="s">
        <v>221</v>
      </c>
      <c r="M38" s="22" t="s">
        <v>221</v>
      </c>
      <c r="N38" s="4" t="s">
        <v>206</v>
      </c>
      <c r="O38" s="4" t="s">
        <v>206</v>
      </c>
      <c r="P38" s="4" t="s">
        <v>77</v>
      </c>
      <c r="Q38" s="4"/>
      <c r="R38" t="s">
        <v>234</v>
      </c>
      <c r="S38" t="s">
        <v>239</v>
      </c>
      <c r="T38" t="s">
        <v>368</v>
      </c>
      <c r="U38" s="23" t="s">
        <v>278</v>
      </c>
      <c r="V38" t="s">
        <v>400</v>
      </c>
      <c r="W38" s="7" t="s">
        <v>402</v>
      </c>
      <c r="X38" s="4" t="s">
        <v>274</v>
      </c>
      <c r="Y38" s="8"/>
      <c r="Z38" s="4"/>
      <c r="AA38" s="4"/>
      <c r="AB38" s="4"/>
      <c r="AC38" s="4"/>
      <c r="AD38" s="4"/>
      <c r="AE38" s="24">
        <v>300</v>
      </c>
      <c r="AF38" s="4">
        <v>300</v>
      </c>
      <c r="AG38" s="9">
        <v>14075.54</v>
      </c>
      <c r="AH38" s="9">
        <v>14075.54</v>
      </c>
      <c r="AI38" s="25">
        <v>994.5</v>
      </c>
      <c r="AJ38">
        <v>3315</v>
      </c>
      <c r="AK38" s="4">
        <v>2718</v>
      </c>
      <c r="AL38" s="4">
        <v>2718</v>
      </c>
      <c r="AM38" s="4"/>
      <c r="AN38" s="4" t="s">
        <v>34</v>
      </c>
      <c r="AO38" s="4" t="s">
        <v>90</v>
      </c>
      <c r="AP38" s="4" t="s">
        <v>36</v>
      </c>
      <c r="AQ38" s="4" t="s">
        <v>35</v>
      </c>
      <c r="AR38" s="4" t="s">
        <v>76</v>
      </c>
      <c r="AS38" s="4" t="s">
        <v>16</v>
      </c>
      <c r="AT38" s="4" t="s">
        <v>16</v>
      </c>
      <c r="AU38" s="4" t="s">
        <v>8</v>
      </c>
    </row>
    <row r="39" spans="1:47" x14ac:dyDescent="0.25">
      <c r="A39">
        <v>64536</v>
      </c>
      <c r="B39" s="4">
        <v>881066</v>
      </c>
      <c r="C39" s="4" t="s">
        <v>111</v>
      </c>
      <c r="D39" s="4">
        <v>20</v>
      </c>
      <c r="E39" s="5">
        <v>40980</v>
      </c>
      <c r="F39" s="4"/>
      <c r="G39" s="6">
        <v>2012</v>
      </c>
      <c r="H39" s="6">
        <v>3</v>
      </c>
      <c r="I39" s="6">
        <v>1</v>
      </c>
      <c r="J39" s="22" t="s">
        <v>7</v>
      </c>
      <c r="K39" s="4">
        <v>4011100002</v>
      </c>
      <c r="L39" s="4" t="s">
        <v>221</v>
      </c>
      <c r="M39" s="22" t="s">
        <v>221</v>
      </c>
      <c r="N39" s="4" t="s">
        <v>207</v>
      </c>
      <c r="O39" s="4" t="s">
        <v>207</v>
      </c>
      <c r="P39" s="4" t="s">
        <v>77</v>
      </c>
      <c r="Q39" s="4"/>
      <c r="R39" t="s">
        <v>234</v>
      </c>
      <c r="S39" t="s">
        <v>239</v>
      </c>
      <c r="T39" t="s">
        <v>370</v>
      </c>
      <c r="U39" s="23" t="s">
        <v>278</v>
      </c>
      <c r="V39" t="s">
        <v>400</v>
      </c>
      <c r="W39" s="7" t="s">
        <v>402</v>
      </c>
      <c r="X39" s="4" t="s">
        <v>274</v>
      </c>
      <c r="Y39" s="8"/>
      <c r="Z39" s="4"/>
      <c r="AA39" s="4"/>
      <c r="AB39" s="4"/>
      <c r="AC39" s="4"/>
      <c r="AD39" s="4"/>
      <c r="AE39" s="24">
        <v>200</v>
      </c>
      <c r="AF39" s="4">
        <v>200</v>
      </c>
      <c r="AG39" s="9">
        <v>8462.93</v>
      </c>
      <c r="AH39" s="9">
        <v>8462.93</v>
      </c>
      <c r="AI39" s="25">
        <v>538</v>
      </c>
      <c r="AJ39">
        <v>2690</v>
      </c>
      <c r="AK39" s="4">
        <v>1717</v>
      </c>
      <c r="AL39" s="4">
        <v>1717</v>
      </c>
      <c r="AM39" s="4"/>
      <c r="AN39" s="4" t="s">
        <v>34</v>
      </c>
      <c r="AO39" s="4" t="s">
        <v>90</v>
      </c>
      <c r="AP39" s="4" t="s">
        <v>36</v>
      </c>
      <c r="AQ39" s="4" t="s">
        <v>35</v>
      </c>
      <c r="AR39" s="4" t="s">
        <v>76</v>
      </c>
      <c r="AS39" s="4" t="s">
        <v>16</v>
      </c>
      <c r="AT39" s="4" t="s">
        <v>16</v>
      </c>
      <c r="AU39" s="4" t="s">
        <v>8</v>
      </c>
    </row>
    <row r="40" spans="1:47" x14ac:dyDescent="0.25">
      <c r="A40">
        <v>64537</v>
      </c>
      <c r="B40" s="4">
        <v>881227</v>
      </c>
      <c r="C40" s="4" t="s">
        <v>112</v>
      </c>
      <c r="D40" s="4">
        <v>1</v>
      </c>
      <c r="E40" s="5">
        <v>41073</v>
      </c>
      <c r="F40" s="4"/>
      <c r="G40" s="6">
        <v>2012</v>
      </c>
      <c r="H40" s="6">
        <v>6</v>
      </c>
      <c r="I40" s="6">
        <v>1</v>
      </c>
      <c r="J40" s="22" t="s">
        <v>7</v>
      </c>
      <c r="K40" s="4">
        <v>4011100002</v>
      </c>
      <c r="L40" s="4" t="s">
        <v>221</v>
      </c>
      <c r="M40" s="22" t="s">
        <v>221</v>
      </c>
      <c r="N40" s="4" t="s">
        <v>113</v>
      </c>
      <c r="O40" s="4" t="s">
        <v>332</v>
      </c>
      <c r="P40" s="4" t="s">
        <v>34</v>
      </c>
      <c r="Q40" s="4" t="s">
        <v>253</v>
      </c>
      <c r="R40" t="s">
        <v>234</v>
      </c>
      <c r="S40" t="s">
        <v>239</v>
      </c>
      <c r="T40" t="s">
        <v>381</v>
      </c>
      <c r="U40" s="23" t="s">
        <v>278</v>
      </c>
      <c r="V40" t="s">
        <v>400</v>
      </c>
      <c r="W40" s="7" t="s">
        <v>402</v>
      </c>
      <c r="X40" s="4" t="s">
        <v>274</v>
      </c>
      <c r="Y40" s="8"/>
      <c r="Z40" s="4"/>
      <c r="AA40" s="4"/>
      <c r="AB40" s="4"/>
      <c r="AC40" s="4"/>
      <c r="AD40" s="4"/>
      <c r="AE40" s="24">
        <v>250</v>
      </c>
      <c r="AF40" s="4">
        <v>250</v>
      </c>
      <c r="AG40" s="9">
        <v>10303.44</v>
      </c>
      <c r="AH40" s="9">
        <v>10303.44</v>
      </c>
      <c r="AI40" s="25">
        <v>750</v>
      </c>
      <c r="AJ40">
        <v>3000</v>
      </c>
      <c r="AK40" s="4">
        <v>2331.75</v>
      </c>
      <c r="AL40" s="4">
        <v>2331.75</v>
      </c>
      <c r="AM40" s="4"/>
      <c r="AN40" s="4" t="s">
        <v>34</v>
      </c>
      <c r="AO40" s="4" t="s">
        <v>73</v>
      </c>
      <c r="AP40" s="4" t="s">
        <v>75</v>
      </c>
      <c r="AQ40" s="4" t="s">
        <v>74</v>
      </c>
      <c r="AR40" s="4" t="s">
        <v>99</v>
      </c>
      <c r="AS40" s="4" t="s">
        <v>16</v>
      </c>
      <c r="AT40" s="4" t="s">
        <v>16</v>
      </c>
      <c r="AU40" s="4" t="s">
        <v>8</v>
      </c>
    </row>
    <row r="41" spans="1:47" x14ac:dyDescent="0.25">
      <c r="A41">
        <v>64538</v>
      </c>
      <c r="B41" s="4">
        <v>881297</v>
      </c>
      <c r="C41" s="4" t="s">
        <v>114</v>
      </c>
      <c r="D41" s="4">
        <v>5</v>
      </c>
      <c r="E41" s="5">
        <v>40982</v>
      </c>
      <c r="F41" s="4"/>
      <c r="G41" s="6">
        <v>2012</v>
      </c>
      <c r="H41" s="6">
        <v>3</v>
      </c>
      <c r="I41" s="6">
        <v>1</v>
      </c>
      <c r="J41" s="22" t="s">
        <v>7</v>
      </c>
      <c r="K41" s="4">
        <v>4011100002</v>
      </c>
      <c r="L41" s="4" t="s">
        <v>221</v>
      </c>
      <c r="M41" s="22" t="s">
        <v>221</v>
      </c>
      <c r="N41" s="4" t="s">
        <v>208</v>
      </c>
      <c r="O41" s="4" t="s">
        <v>208</v>
      </c>
      <c r="P41" s="4" t="s">
        <v>115</v>
      </c>
      <c r="Q41" s="4"/>
      <c r="R41" t="s">
        <v>234</v>
      </c>
      <c r="S41" t="s">
        <v>239</v>
      </c>
      <c r="T41" t="s">
        <v>370</v>
      </c>
      <c r="U41" s="23" t="s">
        <v>278</v>
      </c>
      <c r="V41" t="s">
        <v>400</v>
      </c>
      <c r="W41" s="7" t="s">
        <v>402</v>
      </c>
      <c r="X41" s="4" t="s">
        <v>274</v>
      </c>
      <c r="Y41" s="8"/>
      <c r="Z41" s="4"/>
      <c r="AA41" s="4"/>
      <c r="AB41" s="4"/>
      <c r="AC41" s="4"/>
      <c r="AD41" s="4"/>
      <c r="AE41" s="24">
        <v>320</v>
      </c>
      <c r="AF41" s="4">
        <v>320</v>
      </c>
      <c r="AG41" s="9">
        <v>14108.19</v>
      </c>
      <c r="AH41" s="9">
        <v>14108.19</v>
      </c>
      <c r="AI41" s="25">
        <v>860.8</v>
      </c>
      <c r="AJ41">
        <v>2690</v>
      </c>
      <c r="AK41" s="4">
        <v>2747.2</v>
      </c>
      <c r="AL41" s="4">
        <v>2747.2</v>
      </c>
      <c r="AM41" s="4"/>
      <c r="AN41" s="4" t="s">
        <v>34</v>
      </c>
      <c r="AO41" s="4" t="s">
        <v>116</v>
      </c>
      <c r="AP41" s="4" t="s">
        <v>39</v>
      </c>
      <c r="AQ41" s="4" t="s">
        <v>40</v>
      </c>
      <c r="AR41" s="4" t="s">
        <v>117</v>
      </c>
      <c r="AS41" s="4" t="s">
        <v>16</v>
      </c>
      <c r="AT41" s="4" t="s">
        <v>16</v>
      </c>
      <c r="AU41" s="4" t="s">
        <v>8</v>
      </c>
    </row>
    <row r="42" spans="1:47" x14ac:dyDescent="0.25">
      <c r="A42">
        <v>64539</v>
      </c>
      <c r="B42" s="4">
        <v>881347</v>
      </c>
      <c r="C42" s="4" t="s">
        <v>118</v>
      </c>
      <c r="D42" s="4">
        <v>8</v>
      </c>
      <c r="E42" s="5">
        <v>40954</v>
      </c>
      <c r="F42" s="4"/>
      <c r="G42" s="6">
        <v>2012</v>
      </c>
      <c r="H42" s="6">
        <v>2</v>
      </c>
      <c r="I42" s="6">
        <v>1</v>
      </c>
      <c r="J42" s="22" t="s">
        <v>7</v>
      </c>
      <c r="K42" s="4">
        <v>4011100002</v>
      </c>
      <c r="L42" s="4" t="s">
        <v>221</v>
      </c>
      <c r="M42" s="22" t="s">
        <v>221</v>
      </c>
      <c r="N42" s="4" t="s">
        <v>209</v>
      </c>
      <c r="O42" s="4" t="s">
        <v>209</v>
      </c>
      <c r="P42" s="4" t="s">
        <v>77</v>
      </c>
      <c r="Q42" s="4"/>
      <c r="R42" t="s">
        <v>234</v>
      </c>
      <c r="S42" t="s">
        <v>239</v>
      </c>
      <c r="T42" t="s">
        <v>370</v>
      </c>
      <c r="U42" s="23" t="s">
        <v>278</v>
      </c>
      <c r="V42" t="s">
        <v>400</v>
      </c>
      <c r="W42" s="7" t="s">
        <v>402</v>
      </c>
      <c r="X42" s="4" t="s">
        <v>274</v>
      </c>
      <c r="Y42" s="8"/>
      <c r="Z42" s="4"/>
      <c r="AA42" s="4"/>
      <c r="AB42" s="4"/>
      <c r="AC42" s="4"/>
      <c r="AD42" s="4"/>
      <c r="AE42" s="24">
        <v>200</v>
      </c>
      <c r="AF42" s="4">
        <v>200</v>
      </c>
      <c r="AG42" s="9">
        <v>8149.75</v>
      </c>
      <c r="AH42" s="9">
        <v>8149.75</v>
      </c>
      <c r="AI42" s="25">
        <v>538</v>
      </c>
      <c r="AJ42">
        <v>2690</v>
      </c>
      <c r="AK42" s="4">
        <v>1717</v>
      </c>
      <c r="AL42" s="4">
        <v>1717</v>
      </c>
      <c r="AM42" s="4"/>
      <c r="AN42" s="4" t="s">
        <v>53</v>
      </c>
      <c r="AO42" s="4" t="s">
        <v>78</v>
      </c>
      <c r="AP42" s="4" t="s">
        <v>75</v>
      </c>
      <c r="AQ42" s="4" t="s">
        <v>88</v>
      </c>
      <c r="AR42" s="4" t="s">
        <v>89</v>
      </c>
      <c r="AS42" s="4" t="s">
        <v>16</v>
      </c>
      <c r="AT42" s="4" t="s">
        <v>16</v>
      </c>
      <c r="AU42" s="4" t="s">
        <v>8</v>
      </c>
    </row>
    <row r="43" spans="1:47" x14ac:dyDescent="0.25">
      <c r="A43">
        <v>64540</v>
      </c>
      <c r="B43" s="4">
        <v>881411</v>
      </c>
      <c r="C43" s="4" t="s">
        <v>119</v>
      </c>
      <c r="D43" s="4">
        <v>6</v>
      </c>
      <c r="E43" s="5">
        <v>40925</v>
      </c>
      <c r="F43" s="4"/>
      <c r="G43" s="6">
        <v>2012</v>
      </c>
      <c r="H43" s="6">
        <v>1</v>
      </c>
      <c r="I43" s="6">
        <v>1</v>
      </c>
      <c r="J43" s="22" t="s">
        <v>7</v>
      </c>
      <c r="K43" s="4">
        <v>4011100002</v>
      </c>
      <c r="L43" s="4" t="s">
        <v>221</v>
      </c>
      <c r="M43" s="22" t="s">
        <v>221</v>
      </c>
      <c r="N43" s="4" t="s">
        <v>210</v>
      </c>
      <c r="O43" s="4" t="s">
        <v>210</v>
      </c>
      <c r="P43" s="4" t="s">
        <v>106</v>
      </c>
      <c r="Q43" s="4"/>
      <c r="R43" t="s">
        <v>238</v>
      </c>
      <c r="S43" t="s">
        <v>227</v>
      </c>
      <c r="T43" t="s">
        <v>399</v>
      </c>
      <c r="U43" s="23" t="s">
        <v>278</v>
      </c>
      <c r="V43" t="s">
        <v>400</v>
      </c>
      <c r="W43" s="7" t="s">
        <v>402</v>
      </c>
      <c r="X43" s="4" t="s">
        <v>274</v>
      </c>
      <c r="Y43" s="8"/>
      <c r="Z43" s="4"/>
      <c r="AA43" s="4"/>
      <c r="AB43" s="4"/>
      <c r="AC43" s="4"/>
      <c r="AD43" s="4"/>
      <c r="AE43" s="24">
        <v>30</v>
      </c>
      <c r="AF43" s="4">
        <v>30</v>
      </c>
      <c r="AG43" s="9">
        <v>1504.19</v>
      </c>
      <c r="AH43" s="9">
        <v>1504.19</v>
      </c>
      <c r="AI43" s="25">
        <v>110.96563392857144</v>
      </c>
      <c r="AJ43">
        <v>3698.8544642857146</v>
      </c>
      <c r="AK43" s="4">
        <v>272</v>
      </c>
      <c r="AL43" s="4">
        <v>272</v>
      </c>
      <c r="AM43" s="4"/>
      <c r="AN43" s="4" t="s">
        <v>54</v>
      </c>
      <c r="AO43" s="4" t="s">
        <v>107</v>
      </c>
      <c r="AP43" s="4" t="s">
        <v>72</v>
      </c>
      <c r="AQ43" s="4" t="s">
        <v>71</v>
      </c>
      <c r="AR43" s="4" t="s">
        <v>108</v>
      </c>
      <c r="AS43" s="4" t="s">
        <v>14</v>
      </c>
      <c r="AT43" s="4" t="s">
        <v>14</v>
      </c>
      <c r="AU43" s="4" t="s">
        <v>8</v>
      </c>
    </row>
    <row r="44" spans="1:47" x14ac:dyDescent="0.25">
      <c r="A44">
        <v>64541</v>
      </c>
      <c r="B44" s="4">
        <v>881412</v>
      </c>
      <c r="C44" s="4" t="s">
        <v>119</v>
      </c>
      <c r="D44" s="4">
        <v>7</v>
      </c>
      <c r="E44" s="5">
        <v>40925</v>
      </c>
      <c r="F44" s="4"/>
      <c r="G44" s="6">
        <v>2012</v>
      </c>
      <c r="H44" s="6">
        <v>1</v>
      </c>
      <c r="I44" s="6">
        <v>1</v>
      </c>
      <c r="J44" s="22" t="s">
        <v>7</v>
      </c>
      <c r="K44" s="4">
        <v>4011100002</v>
      </c>
      <c r="L44" s="4" t="s">
        <v>221</v>
      </c>
      <c r="M44" s="22" t="s">
        <v>221</v>
      </c>
      <c r="N44" s="4" t="s">
        <v>211</v>
      </c>
      <c r="O44" s="4" t="s">
        <v>211</v>
      </c>
      <c r="P44" s="4" t="s">
        <v>106</v>
      </c>
      <c r="Q44" s="4"/>
      <c r="R44" t="s">
        <v>238</v>
      </c>
      <c r="S44" t="s">
        <v>227</v>
      </c>
      <c r="T44" t="s">
        <v>312</v>
      </c>
      <c r="U44" s="23" t="s">
        <v>278</v>
      </c>
      <c r="V44" t="s">
        <v>400</v>
      </c>
      <c r="W44" s="7" t="s">
        <v>402</v>
      </c>
      <c r="X44" s="4" t="s">
        <v>274</v>
      </c>
      <c r="Y44" s="8"/>
      <c r="Z44" s="4"/>
      <c r="AA44" s="4"/>
      <c r="AB44" s="4"/>
      <c r="AC44" s="4"/>
      <c r="AD44" s="4"/>
      <c r="AE44" s="24">
        <v>50</v>
      </c>
      <c r="AF44" s="4">
        <v>50</v>
      </c>
      <c r="AG44" s="9">
        <v>2506.0500000000002</v>
      </c>
      <c r="AH44" s="9">
        <v>2506.0500000000002</v>
      </c>
      <c r="AI44" s="25">
        <v>184.94272321428573</v>
      </c>
      <c r="AJ44">
        <v>3698.8544642857146</v>
      </c>
      <c r="AK44" s="4">
        <v>450</v>
      </c>
      <c r="AL44" s="4">
        <v>450</v>
      </c>
      <c r="AM44" s="4"/>
      <c r="AN44" s="4" t="s">
        <v>54</v>
      </c>
      <c r="AO44" s="4" t="s">
        <v>107</v>
      </c>
      <c r="AP44" s="4" t="s">
        <v>72</v>
      </c>
      <c r="AQ44" s="4" t="s">
        <v>71</v>
      </c>
      <c r="AR44" s="4" t="s">
        <v>108</v>
      </c>
      <c r="AS44" s="4" t="s">
        <v>14</v>
      </c>
      <c r="AT44" s="4" t="s">
        <v>14</v>
      </c>
      <c r="AU44" s="4" t="s">
        <v>8</v>
      </c>
    </row>
    <row r="45" spans="1:47" x14ac:dyDescent="0.25">
      <c r="A45">
        <v>64542</v>
      </c>
      <c r="B45" s="4">
        <v>881589</v>
      </c>
      <c r="C45" s="4" t="s">
        <v>120</v>
      </c>
      <c r="D45" s="4">
        <v>54</v>
      </c>
      <c r="E45" s="5">
        <v>40957</v>
      </c>
      <c r="F45" s="4"/>
      <c r="G45" s="6">
        <v>2012</v>
      </c>
      <c r="H45" s="6">
        <v>2</v>
      </c>
      <c r="I45" s="6">
        <v>1</v>
      </c>
      <c r="J45" s="22" t="s">
        <v>7</v>
      </c>
      <c r="K45" s="4">
        <v>4011100002</v>
      </c>
      <c r="L45" s="4" t="s">
        <v>221</v>
      </c>
      <c r="M45" s="22" t="s">
        <v>221</v>
      </c>
      <c r="N45" s="4" t="s">
        <v>122</v>
      </c>
      <c r="O45" s="4" t="s">
        <v>122</v>
      </c>
      <c r="P45" s="4" t="s">
        <v>83</v>
      </c>
      <c r="Q45" s="4"/>
      <c r="R45" s="26" t="s">
        <v>233</v>
      </c>
      <c r="S45" s="26" t="s">
        <v>236</v>
      </c>
      <c r="T45" s="26" t="s">
        <v>346</v>
      </c>
      <c r="U45" s="23" t="s">
        <v>278</v>
      </c>
      <c r="V45" t="s">
        <v>400</v>
      </c>
      <c r="W45" s="7" t="s">
        <v>402</v>
      </c>
      <c r="X45" s="4" t="s">
        <v>274</v>
      </c>
      <c r="Y45" s="8"/>
      <c r="Z45" s="4"/>
      <c r="AA45" s="4"/>
      <c r="AB45" s="4"/>
      <c r="AC45" s="4"/>
      <c r="AD45" s="4"/>
      <c r="AE45" s="24">
        <v>114</v>
      </c>
      <c r="AF45" s="4">
        <v>114</v>
      </c>
      <c r="AG45" s="9">
        <v>2052</v>
      </c>
      <c r="AH45" s="9">
        <v>2052</v>
      </c>
      <c r="AI45" s="25">
        <v>255.13200000000001</v>
      </c>
      <c r="AJ45">
        <v>2238</v>
      </c>
      <c r="AK45" s="4">
        <v>1010</v>
      </c>
      <c r="AL45" s="4">
        <v>1010</v>
      </c>
      <c r="AM45" s="4"/>
      <c r="AN45" s="4" t="s">
        <v>83</v>
      </c>
      <c r="AO45" s="4" t="s">
        <v>121</v>
      </c>
      <c r="AP45" s="4" t="s">
        <v>87</v>
      </c>
      <c r="AQ45" s="4" t="s">
        <v>85</v>
      </c>
      <c r="AR45" s="4" t="s">
        <v>86</v>
      </c>
      <c r="AS45" s="4" t="s">
        <v>10</v>
      </c>
      <c r="AT45" s="4" t="s">
        <v>10</v>
      </c>
      <c r="AU45" s="4" t="s">
        <v>8</v>
      </c>
    </row>
    <row r="46" spans="1:47" x14ac:dyDescent="0.25">
      <c r="A46">
        <v>64543</v>
      </c>
      <c r="B46" s="4">
        <v>881724</v>
      </c>
      <c r="C46" s="4" t="s">
        <v>123</v>
      </c>
      <c r="D46" s="4">
        <v>4</v>
      </c>
      <c r="E46" s="5">
        <v>40987</v>
      </c>
      <c r="F46" s="4"/>
      <c r="G46" s="6">
        <v>2012</v>
      </c>
      <c r="H46" s="6">
        <v>3</v>
      </c>
      <c r="I46" s="6">
        <v>1</v>
      </c>
      <c r="J46" s="22" t="s">
        <v>7</v>
      </c>
      <c r="K46" s="4">
        <v>4011100002</v>
      </c>
      <c r="L46" s="4" t="s">
        <v>221</v>
      </c>
      <c r="M46" s="22" t="s">
        <v>221</v>
      </c>
      <c r="N46" s="4" t="s">
        <v>212</v>
      </c>
      <c r="O46" s="4" t="s">
        <v>212</v>
      </c>
      <c r="P46" s="4" t="s">
        <v>77</v>
      </c>
      <c r="Q46" s="4"/>
      <c r="R46" t="s">
        <v>234</v>
      </c>
      <c r="S46" t="s">
        <v>239</v>
      </c>
      <c r="T46" t="s">
        <v>370</v>
      </c>
      <c r="U46" s="23" t="s">
        <v>278</v>
      </c>
      <c r="V46" t="s">
        <v>400</v>
      </c>
      <c r="W46" s="7" t="s">
        <v>402</v>
      </c>
      <c r="X46" s="4" t="s">
        <v>274</v>
      </c>
      <c r="Y46" s="8"/>
      <c r="Z46" s="4"/>
      <c r="AA46" s="4"/>
      <c r="AB46" s="4"/>
      <c r="AC46" s="4"/>
      <c r="AD46" s="4"/>
      <c r="AE46" s="24">
        <v>200</v>
      </c>
      <c r="AF46" s="4">
        <v>200</v>
      </c>
      <c r="AG46" s="9">
        <v>8352.1200000000008</v>
      </c>
      <c r="AH46" s="9">
        <v>8352.1200000000008</v>
      </c>
      <c r="AI46" s="25">
        <v>538</v>
      </c>
      <c r="AJ46">
        <v>2690</v>
      </c>
      <c r="AK46" s="4">
        <v>1717</v>
      </c>
      <c r="AL46" s="4">
        <v>1717</v>
      </c>
      <c r="AM46" s="4"/>
      <c r="AN46" s="4" t="s">
        <v>53</v>
      </c>
      <c r="AO46" s="4" t="s">
        <v>78</v>
      </c>
      <c r="AP46" s="4" t="s">
        <v>75</v>
      </c>
      <c r="AQ46" s="4" t="s">
        <v>88</v>
      </c>
      <c r="AR46" s="4" t="s">
        <v>89</v>
      </c>
      <c r="AS46" s="4" t="s">
        <v>16</v>
      </c>
      <c r="AT46" s="4" t="s">
        <v>16</v>
      </c>
      <c r="AU46" s="4" t="s">
        <v>8</v>
      </c>
    </row>
    <row r="47" spans="1:47" x14ac:dyDescent="0.25">
      <c r="A47">
        <v>64544</v>
      </c>
      <c r="B47" s="4">
        <v>881779</v>
      </c>
      <c r="C47" s="4" t="s">
        <v>124</v>
      </c>
      <c r="D47" s="4">
        <v>51</v>
      </c>
      <c r="E47" s="5">
        <v>41079</v>
      </c>
      <c r="F47" s="4"/>
      <c r="G47" s="6">
        <v>2012</v>
      </c>
      <c r="H47" s="6">
        <v>6</v>
      </c>
      <c r="I47" s="6">
        <v>1</v>
      </c>
      <c r="J47" s="22" t="s">
        <v>7</v>
      </c>
      <c r="K47" s="4">
        <v>4011100002</v>
      </c>
      <c r="L47" s="4" t="s">
        <v>221</v>
      </c>
      <c r="M47" s="22" t="s">
        <v>221</v>
      </c>
      <c r="N47" s="4" t="s">
        <v>102</v>
      </c>
      <c r="O47" s="4" t="s">
        <v>329</v>
      </c>
      <c r="P47" s="4" t="s">
        <v>83</v>
      </c>
      <c r="Q47" s="4" t="s">
        <v>270</v>
      </c>
      <c r="R47" s="26" t="s">
        <v>233</v>
      </c>
      <c r="S47" s="26" t="s">
        <v>236</v>
      </c>
      <c r="T47" s="26" t="s">
        <v>346</v>
      </c>
      <c r="U47" s="23" t="s">
        <v>278</v>
      </c>
      <c r="V47" t="s">
        <v>400</v>
      </c>
      <c r="W47" s="7" t="s">
        <v>402</v>
      </c>
      <c r="X47" s="4" t="s">
        <v>274</v>
      </c>
      <c r="Y47" s="8"/>
      <c r="Z47" s="4"/>
      <c r="AA47" s="4"/>
      <c r="AB47" s="4"/>
      <c r="AC47" s="4"/>
      <c r="AD47" s="4"/>
      <c r="AE47" s="24">
        <v>12</v>
      </c>
      <c r="AF47" s="4">
        <v>12</v>
      </c>
      <c r="AG47" s="9">
        <v>216</v>
      </c>
      <c r="AH47" s="9">
        <v>216</v>
      </c>
      <c r="AI47" s="25">
        <v>26.856000000000002</v>
      </c>
      <c r="AJ47">
        <v>2238</v>
      </c>
      <c r="AK47" s="4">
        <v>107</v>
      </c>
      <c r="AL47" s="4">
        <v>107</v>
      </c>
      <c r="AM47" s="4"/>
      <c r="AN47" s="4" t="s">
        <v>83</v>
      </c>
      <c r="AO47" s="4" t="s">
        <v>84</v>
      </c>
      <c r="AP47" s="4" t="s">
        <v>87</v>
      </c>
      <c r="AQ47" s="4" t="s">
        <v>85</v>
      </c>
      <c r="AR47" s="4" t="s">
        <v>86</v>
      </c>
      <c r="AS47" s="4" t="s">
        <v>10</v>
      </c>
      <c r="AT47" s="4" t="s">
        <v>10</v>
      </c>
      <c r="AU47" s="4" t="s">
        <v>8</v>
      </c>
    </row>
    <row r="48" spans="1:47" x14ac:dyDescent="0.25">
      <c r="A48">
        <v>64545</v>
      </c>
      <c r="B48" s="4">
        <v>881796</v>
      </c>
      <c r="C48" s="4" t="s">
        <v>124</v>
      </c>
      <c r="D48" s="4">
        <v>68</v>
      </c>
      <c r="E48" s="5">
        <v>41079</v>
      </c>
      <c r="F48" s="4"/>
      <c r="G48" s="6">
        <v>2012</v>
      </c>
      <c r="H48" s="6">
        <v>6</v>
      </c>
      <c r="I48" s="6">
        <v>1</v>
      </c>
      <c r="J48" s="22" t="s">
        <v>7</v>
      </c>
      <c r="K48" s="4">
        <v>4011100002</v>
      </c>
      <c r="L48" s="4" t="s">
        <v>221</v>
      </c>
      <c r="M48" s="22" t="s">
        <v>221</v>
      </c>
      <c r="N48" s="4" t="s">
        <v>103</v>
      </c>
      <c r="O48" s="4" t="s">
        <v>330</v>
      </c>
      <c r="P48" s="4" t="s">
        <v>83</v>
      </c>
      <c r="Q48" s="4" t="s">
        <v>272</v>
      </c>
      <c r="R48" t="s">
        <v>233</v>
      </c>
      <c r="S48" t="s">
        <v>236</v>
      </c>
      <c r="T48" t="s">
        <v>376</v>
      </c>
      <c r="U48" s="23" t="s">
        <v>278</v>
      </c>
      <c r="V48" t="s">
        <v>400</v>
      </c>
      <c r="W48" s="7" t="s">
        <v>402</v>
      </c>
      <c r="X48" s="4" t="s">
        <v>274</v>
      </c>
      <c r="Y48" s="8"/>
      <c r="Z48" s="4"/>
      <c r="AA48" s="4"/>
      <c r="AB48" s="4"/>
      <c r="AC48" s="4"/>
      <c r="AD48" s="4"/>
      <c r="AE48" s="24">
        <v>16</v>
      </c>
      <c r="AF48" s="4">
        <v>16</v>
      </c>
      <c r="AG48" s="9">
        <v>288</v>
      </c>
      <c r="AH48" s="9">
        <v>288</v>
      </c>
      <c r="AI48" s="25">
        <v>41.28</v>
      </c>
      <c r="AJ48">
        <v>2580</v>
      </c>
      <c r="AK48" s="4">
        <v>147</v>
      </c>
      <c r="AL48" s="4">
        <v>147</v>
      </c>
      <c r="AM48" s="4"/>
      <c r="AN48" s="4" t="s">
        <v>83</v>
      </c>
      <c r="AO48" s="4" t="s">
        <v>84</v>
      </c>
      <c r="AP48" s="4" t="s">
        <v>87</v>
      </c>
      <c r="AQ48" s="4" t="s">
        <v>85</v>
      </c>
      <c r="AR48" s="4" t="s">
        <v>86</v>
      </c>
      <c r="AS48" s="4" t="s">
        <v>10</v>
      </c>
      <c r="AT48" s="4" t="s">
        <v>10</v>
      </c>
      <c r="AU48" s="4" t="s">
        <v>8</v>
      </c>
    </row>
    <row r="49" spans="1:47" x14ac:dyDescent="0.25">
      <c r="A49">
        <v>64546</v>
      </c>
      <c r="B49" s="4">
        <v>881888</v>
      </c>
      <c r="C49" s="4" t="s">
        <v>125</v>
      </c>
      <c r="D49" s="4">
        <v>16</v>
      </c>
      <c r="E49" s="5">
        <v>41019</v>
      </c>
      <c r="F49" s="4"/>
      <c r="G49" s="6">
        <v>2012</v>
      </c>
      <c r="H49" s="6">
        <v>4</v>
      </c>
      <c r="I49" s="6">
        <v>1</v>
      </c>
      <c r="J49" s="22" t="s">
        <v>7</v>
      </c>
      <c r="K49" s="4">
        <v>4011100002</v>
      </c>
      <c r="L49" s="4" t="s">
        <v>221</v>
      </c>
      <c r="M49" s="22" t="s">
        <v>221</v>
      </c>
      <c r="N49" s="4" t="s">
        <v>129</v>
      </c>
      <c r="O49" s="4" t="s">
        <v>333</v>
      </c>
      <c r="P49" s="4" t="s">
        <v>126</v>
      </c>
      <c r="Q49" s="4" t="s">
        <v>258</v>
      </c>
      <c r="R49" t="s">
        <v>234</v>
      </c>
      <c r="S49" t="s">
        <v>239</v>
      </c>
      <c r="T49" t="s">
        <v>369</v>
      </c>
      <c r="U49" s="23" t="s">
        <v>278</v>
      </c>
      <c r="V49" t="s">
        <v>400</v>
      </c>
      <c r="W49" s="7" t="s">
        <v>402</v>
      </c>
      <c r="X49" s="4" t="s">
        <v>274</v>
      </c>
      <c r="Y49" s="8"/>
      <c r="Z49" s="4"/>
      <c r="AA49" s="4"/>
      <c r="AB49" s="4"/>
      <c r="AC49" s="4"/>
      <c r="AD49" s="4"/>
      <c r="AE49" s="24">
        <v>138</v>
      </c>
      <c r="AF49" s="4">
        <v>138</v>
      </c>
      <c r="AG49" s="9">
        <v>6293.94</v>
      </c>
      <c r="AH49" s="9">
        <v>6293.94</v>
      </c>
      <c r="AI49" s="25">
        <v>435.80399999999997</v>
      </c>
      <c r="AJ49">
        <v>3158</v>
      </c>
      <c r="AK49" s="4">
        <v>1167.3420000000001</v>
      </c>
      <c r="AL49" s="4">
        <v>1167.3420000000001</v>
      </c>
      <c r="AM49" s="4"/>
      <c r="AN49" s="4" t="s">
        <v>127</v>
      </c>
      <c r="AO49" s="4" t="s">
        <v>128</v>
      </c>
      <c r="AP49" s="4" t="s">
        <v>69</v>
      </c>
      <c r="AQ49" s="4" t="s">
        <v>68</v>
      </c>
      <c r="AR49" s="4" t="s">
        <v>82</v>
      </c>
      <c r="AS49" s="4" t="s">
        <v>24</v>
      </c>
      <c r="AT49" s="4" t="s">
        <v>24</v>
      </c>
      <c r="AU49" s="4" t="s">
        <v>8</v>
      </c>
    </row>
    <row r="50" spans="1:47" x14ac:dyDescent="0.25">
      <c r="A50">
        <v>64547</v>
      </c>
      <c r="B50" s="4">
        <v>881922</v>
      </c>
      <c r="C50" s="4" t="s">
        <v>125</v>
      </c>
      <c r="D50" s="4">
        <v>50</v>
      </c>
      <c r="E50" s="5">
        <v>41019</v>
      </c>
      <c r="F50" s="4"/>
      <c r="G50" s="6">
        <v>2012</v>
      </c>
      <c r="H50" s="6">
        <v>4</v>
      </c>
      <c r="I50" s="6">
        <v>1</v>
      </c>
      <c r="J50" s="22" t="s">
        <v>7</v>
      </c>
      <c r="K50" s="4">
        <v>4011100002</v>
      </c>
      <c r="L50" s="4" t="s">
        <v>221</v>
      </c>
      <c r="M50" s="22" t="s">
        <v>221</v>
      </c>
      <c r="N50" s="4" t="s">
        <v>130</v>
      </c>
      <c r="O50" s="4" t="s">
        <v>334</v>
      </c>
      <c r="P50" s="4" t="s">
        <v>126</v>
      </c>
      <c r="Q50" s="4" t="s">
        <v>269</v>
      </c>
      <c r="R50" t="s">
        <v>234</v>
      </c>
      <c r="S50" t="s">
        <v>239</v>
      </c>
      <c r="T50" t="s">
        <v>371</v>
      </c>
      <c r="U50" s="23" t="s">
        <v>278</v>
      </c>
      <c r="V50" t="s">
        <v>400</v>
      </c>
      <c r="W50" s="7" t="s">
        <v>402</v>
      </c>
      <c r="X50" s="4" t="s">
        <v>274</v>
      </c>
      <c r="Y50" s="8"/>
      <c r="Z50" s="4"/>
      <c r="AA50" s="4"/>
      <c r="AB50" s="4"/>
      <c r="AC50" s="4"/>
      <c r="AD50" s="4"/>
      <c r="AE50" s="24">
        <v>300</v>
      </c>
      <c r="AF50" s="4">
        <v>300</v>
      </c>
      <c r="AG50" s="9">
        <v>12340.66</v>
      </c>
      <c r="AH50" s="9">
        <v>12340.66</v>
      </c>
      <c r="AI50" s="25">
        <v>777</v>
      </c>
      <c r="AJ50">
        <v>2590</v>
      </c>
      <c r="AK50" s="4">
        <v>2503.5</v>
      </c>
      <c r="AL50" s="4">
        <v>2503.5</v>
      </c>
      <c r="AM50" s="4"/>
      <c r="AN50" s="4" t="s">
        <v>127</v>
      </c>
      <c r="AO50" s="4" t="s">
        <v>128</v>
      </c>
      <c r="AP50" s="4" t="s">
        <v>69</v>
      </c>
      <c r="AQ50" s="4" t="s">
        <v>68</v>
      </c>
      <c r="AR50" s="4" t="s">
        <v>82</v>
      </c>
      <c r="AS50" s="4" t="s">
        <v>24</v>
      </c>
      <c r="AT50" s="4" t="s">
        <v>24</v>
      </c>
      <c r="AU50" s="4" t="s">
        <v>8</v>
      </c>
    </row>
    <row r="51" spans="1:47" x14ac:dyDescent="0.25">
      <c r="A51">
        <v>64548</v>
      </c>
      <c r="B51" s="4">
        <v>881930</v>
      </c>
      <c r="C51" s="4" t="s">
        <v>125</v>
      </c>
      <c r="D51" s="4">
        <v>58</v>
      </c>
      <c r="E51" s="5">
        <v>41019</v>
      </c>
      <c r="F51" s="4"/>
      <c r="G51" s="6">
        <v>2012</v>
      </c>
      <c r="H51" s="6">
        <v>4</v>
      </c>
      <c r="I51" s="6">
        <v>1</v>
      </c>
      <c r="J51" s="22" t="s">
        <v>7</v>
      </c>
      <c r="K51" s="4">
        <v>4011100002</v>
      </c>
      <c r="L51" s="4" t="s">
        <v>221</v>
      </c>
      <c r="M51" s="22" t="s">
        <v>221</v>
      </c>
      <c r="N51" s="4" t="s">
        <v>131</v>
      </c>
      <c r="O51" s="4" t="s">
        <v>335</v>
      </c>
      <c r="P51" s="4" t="s">
        <v>126</v>
      </c>
      <c r="Q51" s="4" t="s">
        <v>271</v>
      </c>
      <c r="R51" t="s">
        <v>234</v>
      </c>
      <c r="S51" t="s">
        <v>239</v>
      </c>
      <c r="T51" t="s">
        <v>369</v>
      </c>
      <c r="U51" s="23" t="s">
        <v>278</v>
      </c>
      <c r="V51" t="s">
        <v>400</v>
      </c>
      <c r="W51" s="7" t="s">
        <v>402</v>
      </c>
      <c r="X51" s="4" t="s">
        <v>274</v>
      </c>
      <c r="Y51" s="8"/>
      <c r="Z51" s="4"/>
      <c r="AA51" s="4"/>
      <c r="AB51" s="4"/>
      <c r="AC51" s="4"/>
      <c r="AD51" s="4"/>
      <c r="AE51" s="24">
        <v>162</v>
      </c>
      <c r="AF51" s="4">
        <v>162</v>
      </c>
      <c r="AG51" s="9">
        <v>7388.54</v>
      </c>
      <c r="AH51" s="9">
        <v>7388.54</v>
      </c>
      <c r="AI51" s="25">
        <v>511.596</v>
      </c>
      <c r="AJ51">
        <v>3158</v>
      </c>
      <c r="AK51" s="4">
        <v>1370.682</v>
      </c>
      <c r="AL51" s="4">
        <v>1370.682</v>
      </c>
      <c r="AM51" s="4"/>
      <c r="AN51" s="4" t="s">
        <v>127</v>
      </c>
      <c r="AO51" s="4" t="s">
        <v>128</v>
      </c>
      <c r="AP51" s="4" t="s">
        <v>69</v>
      </c>
      <c r="AQ51" s="4" t="s">
        <v>68</v>
      </c>
      <c r="AR51" s="4" t="s">
        <v>82</v>
      </c>
      <c r="AS51" s="4" t="s">
        <v>24</v>
      </c>
      <c r="AT51" s="4" t="s">
        <v>24</v>
      </c>
      <c r="AU51" s="4" t="s">
        <v>8</v>
      </c>
    </row>
    <row r="52" spans="1:47" x14ac:dyDescent="0.25">
      <c r="A52">
        <v>165908</v>
      </c>
      <c r="B52">
        <v>910926</v>
      </c>
      <c r="C52" t="s">
        <v>416</v>
      </c>
      <c r="D52">
        <v>3</v>
      </c>
      <c r="E52" s="19">
        <v>41095</v>
      </c>
      <c r="F52" s="19"/>
      <c r="G52" s="3">
        <v>2012</v>
      </c>
      <c r="H52" s="3">
        <v>7</v>
      </c>
      <c r="I52" s="21">
        <v>2</v>
      </c>
      <c r="J52" t="s">
        <v>7</v>
      </c>
      <c r="K52">
        <v>4011100002</v>
      </c>
      <c r="L52" s="4" t="s">
        <v>221</v>
      </c>
      <c r="M52" s="22" t="s">
        <v>221</v>
      </c>
      <c r="N52" t="s">
        <v>418</v>
      </c>
      <c r="O52" t="s">
        <v>417</v>
      </c>
      <c r="P52" t="s">
        <v>22</v>
      </c>
      <c r="Q52" t="s">
        <v>419</v>
      </c>
      <c r="R52" t="s">
        <v>235</v>
      </c>
      <c r="S52" t="s">
        <v>231</v>
      </c>
      <c r="T52" t="s">
        <v>453</v>
      </c>
      <c r="U52" s="23" t="s">
        <v>299</v>
      </c>
      <c r="V52" t="s">
        <v>400</v>
      </c>
      <c r="AE52">
        <v>107</v>
      </c>
      <c r="AF52">
        <v>107</v>
      </c>
      <c r="AG52">
        <v>8360.9500000000007</v>
      </c>
      <c r="AH52">
        <v>8360.9500000000007</v>
      </c>
      <c r="AI52" s="25">
        <v>431.21</v>
      </c>
      <c r="AJ52">
        <v>4030</v>
      </c>
      <c r="AK52">
        <v>1558.24</v>
      </c>
      <c r="AL52">
        <v>1558.24</v>
      </c>
      <c r="AN52" t="s">
        <v>18</v>
      </c>
      <c r="AO52" t="s">
        <v>23</v>
      </c>
      <c r="AP52" t="s">
        <v>21</v>
      </c>
      <c r="AQ52" t="s">
        <v>19</v>
      </c>
      <c r="AR52" t="s">
        <v>20</v>
      </c>
      <c r="AS52" t="s">
        <v>11</v>
      </c>
      <c r="AT52" t="s">
        <v>413</v>
      </c>
    </row>
    <row r="53" spans="1:47" x14ac:dyDescent="0.25">
      <c r="A53">
        <v>165909</v>
      </c>
      <c r="B53">
        <v>910927</v>
      </c>
      <c r="C53" t="s">
        <v>416</v>
      </c>
      <c r="D53">
        <v>4</v>
      </c>
      <c r="E53" s="19">
        <v>41095</v>
      </c>
      <c r="F53" s="19"/>
      <c r="G53" s="3">
        <v>2012</v>
      </c>
      <c r="H53" s="3">
        <v>7</v>
      </c>
      <c r="I53" s="21">
        <v>2</v>
      </c>
      <c r="J53" t="s">
        <v>7</v>
      </c>
      <c r="K53">
        <v>4011100002</v>
      </c>
      <c r="L53" s="4" t="s">
        <v>221</v>
      </c>
      <c r="M53" s="22" t="s">
        <v>221</v>
      </c>
      <c r="N53" t="s">
        <v>421</v>
      </c>
      <c r="O53" t="s">
        <v>420</v>
      </c>
      <c r="P53" t="s">
        <v>22</v>
      </c>
      <c r="Q53" t="s">
        <v>422</v>
      </c>
      <c r="R53" t="s">
        <v>235</v>
      </c>
      <c r="S53" t="s">
        <v>231</v>
      </c>
      <c r="T53" t="s">
        <v>451</v>
      </c>
      <c r="U53" s="23" t="s">
        <v>394</v>
      </c>
      <c r="V53" t="s">
        <v>400</v>
      </c>
      <c r="AE53">
        <v>188</v>
      </c>
      <c r="AF53">
        <v>188</v>
      </c>
      <c r="AG53">
        <v>15504.56</v>
      </c>
      <c r="AH53">
        <v>15504.56</v>
      </c>
      <c r="AI53" s="25">
        <v>1317.316</v>
      </c>
      <c r="AJ53">
        <v>7007</v>
      </c>
      <c r="AK53">
        <v>3642.5</v>
      </c>
      <c r="AL53">
        <v>3642.5</v>
      </c>
      <c r="AN53" t="s">
        <v>18</v>
      </c>
      <c r="AO53" t="s">
        <v>23</v>
      </c>
      <c r="AP53" t="s">
        <v>21</v>
      </c>
      <c r="AQ53" t="s">
        <v>19</v>
      </c>
      <c r="AR53" t="s">
        <v>20</v>
      </c>
      <c r="AS53" t="s">
        <v>11</v>
      </c>
      <c r="AT53" t="s">
        <v>413</v>
      </c>
    </row>
    <row r="54" spans="1:47" x14ac:dyDescent="0.25">
      <c r="A54">
        <v>165910</v>
      </c>
      <c r="B54">
        <v>910928</v>
      </c>
      <c r="C54" t="s">
        <v>416</v>
      </c>
      <c r="D54">
        <v>5</v>
      </c>
      <c r="E54" s="19">
        <v>41095</v>
      </c>
      <c r="F54" s="19"/>
      <c r="G54" s="3">
        <v>2012</v>
      </c>
      <c r="H54" s="3">
        <v>7</v>
      </c>
      <c r="I54" s="21">
        <v>2</v>
      </c>
      <c r="J54" t="s">
        <v>7</v>
      </c>
      <c r="K54">
        <v>4011100002</v>
      </c>
      <c r="L54" s="4" t="s">
        <v>221</v>
      </c>
      <c r="M54" s="22" t="s">
        <v>221</v>
      </c>
      <c r="N54" t="s">
        <v>424</v>
      </c>
      <c r="O54" t="s">
        <v>423</v>
      </c>
      <c r="P54" t="s">
        <v>22</v>
      </c>
      <c r="Q54" t="s">
        <v>425</v>
      </c>
      <c r="R54" t="s">
        <v>235</v>
      </c>
      <c r="S54" t="s">
        <v>231</v>
      </c>
      <c r="T54" t="s">
        <v>447</v>
      </c>
      <c r="U54" s="23" t="s">
        <v>290</v>
      </c>
      <c r="V54" t="s">
        <v>400</v>
      </c>
      <c r="AE54">
        <v>170</v>
      </c>
      <c r="AF54">
        <v>170</v>
      </c>
      <c r="AG54">
        <v>12641.61</v>
      </c>
      <c r="AH54">
        <v>12641.61</v>
      </c>
      <c r="AI54" s="25">
        <v>1232.5</v>
      </c>
      <c r="AJ54">
        <v>7250</v>
      </c>
      <c r="AK54">
        <v>3762.1</v>
      </c>
      <c r="AL54">
        <v>3762.1</v>
      </c>
      <c r="AN54" t="s">
        <v>18</v>
      </c>
      <c r="AO54" t="s">
        <v>23</v>
      </c>
      <c r="AP54" t="s">
        <v>21</v>
      </c>
      <c r="AQ54" t="s">
        <v>19</v>
      </c>
      <c r="AR54" t="s">
        <v>20</v>
      </c>
      <c r="AS54" t="s">
        <v>11</v>
      </c>
      <c r="AT54" t="s">
        <v>413</v>
      </c>
    </row>
    <row r="55" spans="1:47" x14ac:dyDescent="0.25">
      <c r="A55">
        <v>165911</v>
      </c>
      <c r="B55">
        <v>910929</v>
      </c>
      <c r="C55" t="s">
        <v>416</v>
      </c>
      <c r="D55">
        <v>6</v>
      </c>
      <c r="E55" s="19">
        <v>41095</v>
      </c>
      <c r="F55" s="19"/>
      <c r="G55" s="3">
        <v>2012</v>
      </c>
      <c r="H55" s="3">
        <v>7</v>
      </c>
      <c r="I55" s="21">
        <v>2</v>
      </c>
      <c r="J55" t="s">
        <v>7</v>
      </c>
      <c r="K55">
        <v>4011100009</v>
      </c>
      <c r="L55" s="4" t="s">
        <v>221</v>
      </c>
      <c r="M55" s="22" t="s">
        <v>221</v>
      </c>
      <c r="N55" t="s">
        <v>427</v>
      </c>
      <c r="O55" t="s">
        <v>426</v>
      </c>
      <c r="P55" t="s">
        <v>22</v>
      </c>
      <c r="Q55" t="s">
        <v>428</v>
      </c>
      <c r="R55" t="s">
        <v>235</v>
      </c>
      <c r="S55" t="s">
        <v>231</v>
      </c>
      <c r="T55" t="s">
        <v>448</v>
      </c>
      <c r="U55" s="23" t="s">
        <v>295</v>
      </c>
      <c r="V55" t="s">
        <v>400</v>
      </c>
      <c r="AE55">
        <v>68</v>
      </c>
      <c r="AF55">
        <v>68</v>
      </c>
      <c r="AG55">
        <v>7602.95</v>
      </c>
      <c r="AH55">
        <v>7602.95</v>
      </c>
      <c r="AI55" s="25">
        <v>484.16</v>
      </c>
      <c r="AJ55">
        <v>7120</v>
      </c>
      <c r="AK55">
        <v>1479.88</v>
      </c>
      <c r="AL55">
        <v>1479.88</v>
      </c>
      <c r="AN55" t="s">
        <v>18</v>
      </c>
      <c r="AO55" t="s">
        <v>23</v>
      </c>
      <c r="AP55" t="s">
        <v>21</v>
      </c>
      <c r="AQ55" t="s">
        <v>19</v>
      </c>
      <c r="AR55" t="s">
        <v>20</v>
      </c>
      <c r="AS55" t="s">
        <v>11</v>
      </c>
      <c r="AT55" t="s">
        <v>413</v>
      </c>
    </row>
    <row r="56" spans="1:47" x14ac:dyDescent="0.25">
      <c r="A56">
        <v>165912</v>
      </c>
      <c r="B56">
        <v>910930</v>
      </c>
      <c r="C56" t="s">
        <v>416</v>
      </c>
      <c r="D56">
        <v>7</v>
      </c>
      <c r="E56" s="19">
        <v>41095</v>
      </c>
      <c r="F56" s="19"/>
      <c r="G56" s="3">
        <v>2012</v>
      </c>
      <c r="H56" s="3">
        <v>7</v>
      </c>
      <c r="I56" s="21">
        <v>2</v>
      </c>
      <c r="J56" t="s">
        <v>7</v>
      </c>
      <c r="K56">
        <v>4011100009</v>
      </c>
      <c r="L56" s="4" t="s">
        <v>221</v>
      </c>
      <c r="M56" s="22" t="s">
        <v>221</v>
      </c>
      <c r="N56" t="s">
        <v>430</v>
      </c>
      <c r="O56" t="s">
        <v>429</v>
      </c>
      <c r="P56" t="s">
        <v>17</v>
      </c>
      <c r="Q56" t="s">
        <v>431</v>
      </c>
      <c r="R56" t="s">
        <v>235</v>
      </c>
      <c r="S56" t="s">
        <v>235</v>
      </c>
      <c r="T56" t="s">
        <v>449</v>
      </c>
      <c r="U56" s="23" t="s">
        <v>286</v>
      </c>
      <c r="V56" t="s">
        <v>400</v>
      </c>
      <c r="AE56">
        <v>1</v>
      </c>
      <c r="AF56">
        <v>1</v>
      </c>
      <c r="AG56">
        <v>85.25</v>
      </c>
      <c r="AH56">
        <v>85.25</v>
      </c>
      <c r="AI56" s="25">
        <v>8.4977777777777774</v>
      </c>
      <c r="AJ56">
        <v>8497.7777777777774</v>
      </c>
      <c r="AK56">
        <v>13.72</v>
      </c>
      <c r="AL56">
        <v>13.72</v>
      </c>
      <c r="AN56" t="s">
        <v>18</v>
      </c>
      <c r="AO56" t="s">
        <v>23</v>
      </c>
      <c r="AP56" t="s">
        <v>21</v>
      </c>
      <c r="AQ56" t="s">
        <v>19</v>
      </c>
      <c r="AR56" t="s">
        <v>20</v>
      </c>
      <c r="AS56" t="s">
        <v>11</v>
      </c>
      <c r="AT56" t="s">
        <v>413</v>
      </c>
    </row>
    <row r="57" spans="1:47" x14ac:dyDescent="0.25">
      <c r="A57">
        <v>165913</v>
      </c>
      <c r="B57">
        <v>910931</v>
      </c>
      <c r="C57" t="s">
        <v>432</v>
      </c>
      <c r="D57">
        <v>1</v>
      </c>
      <c r="E57" s="19">
        <v>41095</v>
      </c>
      <c r="F57" s="19"/>
      <c r="G57" s="3">
        <v>2012</v>
      </c>
      <c r="H57" s="3">
        <v>7</v>
      </c>
      <c r="I57" s="21">
        <v>2</v>
      </c>
      <c r="J57" t="s">
        <v>7</v>
      </c>
      <c r="K57">
        <v>4011100001</v>
      </c>
      <c r="L57" s="4" t="s">
        <v>221</v>
      </c>
      <c r="M57" s="22" t="s">
        <v>221</v>
      </c>
      <c r="N57" t="s">
        <v>25</v>
      </c>
      <c r="O57" t="s">
        <v>433</v>
      </c>
      <c r="P57" t="s">
        <v>17</v>
      </c>
      <c r="Q57" t="s">
        <v>415</v>
      </c>
      <c r="R57" t="s">
        <v>235</v>
      </c>
      <c r="S57" t="s">
        <v>235</v>
      </c>
      <c r="T57" t="s">
        <v>350</v>
      </c>
      <c r="U57" s="23" t="s">
        <v>300</v>
      </c>
      <c r="V57" t="s">
        <v>400</v>
      </c>
      <c r="AE57">
        <v>2</v>
      </c>
      <c r="AF57">
        <v>2</v>
      </c>
      <c r="AG57">
        <v>38.200000000000003</v>
      </c>
      <c r="AH57">
        <v>38.200000000000003</v>
      </c>
      <c r="AI57" s="25">
        <v>5</v>
      </c>
      <c r="AJ57">
        <v>2500</v>
      </c>
      <c r="AK57">
        <v>12</v>
      </c>
      <c r="AL57">
        <v>12</v>
      </c>
      <c r="AN57" t="s">
        <v>18</v>
      </c>
      <c r="AO57" t="s">
        <v>23</v>
      </c>
      <c r="AP57" t="s">
        <v>21</v>
      </c>
      <c r="AQ57" t="s">
        <v>19</v>
      </c>
      <c r="AR57" t="s">
        <v>20</v>
      </c>
      <c r="AS57" t="s">
        <v>11</v>
      </c>
      <c r="AT57" t="s">
        <v>414</v>
      </c>
    </row>
    <row r="58" spans="1:47" x14ac:dyDescent="0.25">
      <c r="A58">
        <v>165914</v>
      </c>
      <c r="B58">
        <v>910932</v>
      </c>
      <c r="C58" t="s">
        <v>432</v>
      </c>
      <c r="D58">
        <v>2</v>
      </c>
      <c r="E58" s="19">
        <v>41095</v>
      </c>
      <c r="F58" s="19"/>
      <c r="G58" s="3">
        <v>2012</v>
      </c>
      <c r="H58" s="3">
        <v>7</v>
      </c>
      <c r="I58" s="21">
        <v>2</v>
      </c>
      <c r="J58" t="s">
        <v>7</v>
      </c>
      <c r="K58">
        <v>4011100002</v>
      </c>
      <c r="L58" s="4" t="s">
        <v>221</v>
      </c>
      <c r="M58" s="22" t="s">
        <v>221</v>
      </c>
      <c r="N58" t="s">
        <v>28</v>
      </c>
      <c r="O58" t="s">
        <v>434</v>
      </c>
      <c r="P58" t="s">
        <v>22</v>
      </c>
      <c r="Q58" t="s">
        <v>435</v>
      </c>
      <c r="R58" t="s">
        <v>235</v>
      </c>
      <c r="S58" t="s">
        <v>231</v>
      </c>
      <c r="T58" t="s">
        <v>451</v>
      </c>
      <c r="U58" s="23" t="s">
        <v>394</v>
      </c>
      <c r="V58" t="s">
        <v>400</v>
      </c>
      <c r="AE58">
        <v>198</v>
      </c>
      <c r="AF58">
        <v>198</v>
      </c>
      <c r="AG58">
        <v>16329.27</v>
      </c>
      <c r="AH58">
        <v>16329.27</v>
      </c>
      <c r="AI58" s="25">
        <v>1387.386</v>
      </c>
      <c r="AJ58">
        <v>7007</v>
      </c>
      <c r="AK58">
        <v>3836.25</v>
      </c>
      <c r="AL58">
        <v>3836.25</v>
      </c>
      <c r="AN58" t="s">
        <v>18</v>
      </c>
      <c r="AO58" t="s">
        <v>23</v>
      </c>
      <c r="AP58" t="s">
        <v>21</v>
      </c>
      <c r="AQ58" t="s">
        <v>19</v>
      </c>
      <c r="AR58" t="s">
        <v>20</v>
      </c>
      <c r="AS58" t="s">
        <v>11</v>
      </c>
      <c r="AT58" t="s">
        <v>413</v>
      </c>
    </row>
    <row r="59" spans="1:47" x14ac:dyDescent="0.25">
      <c r="A59">
        <v>165915</v>
      </c>
      <c r="B59">
        <v>910933</v>
      </c>
      <c r="C59" t="s">
        <v>432</v>
      </c>
      <c r="D59">
        <v>3</v>
      </c>
      <c r="E59" s="19">
        <v>41095</v>
      </c>
      <c r="F59" s="19"/>
      <c r="G59" s="3">
        <v>2012</v>
      </c>
      <c r="H59" s="3">
        <v>7</v>
      </c>
      <c r="I59" s="21">
        <v>2</v>
      </c>
      <c r="J59" t="s">
        <v>7</v>
      </c>
      <c r="K59">
        <v>4011100002</v>
      </c>
      <c r="L59" s="4" t="s">
        <v>221</v>
      </c>
      <c r="M59" s="22" t="s">
        <v>221</v>
      </c>
      <c r="N59" t="s">
        <v>30</v>
      </c>
      <c r="O59" t="s">
        <v>436</v>
      </c>
      <c r="P59" t="s">
        <v>22</v>
      </c>
      <c r="Q59" t="s">
        <v>437</v>
      </c>
      <c r="R59" t="s">
        <v>235</v>
      </c>
      <c r="S59" t="s">
        <v>231</v>
      </c>
      <c r="T59" t="s">
        <v>447</v>
      </c>
      <c r="U59" s="23" t="s">
        <v>292</v>
      </c>
      <c r="V59" t="s">
        <v>400</v>
      </c>
      <c r="AE59">
        <v>112</v>
      </c>
      <c r="AF59">
        <v>112</v>
      </c>
      <c r="AG59">
        <v>14668.82</v>
      </c>
      <c r="AH59">
        <v>14668.82</v>
      </c>
      <c r="AI59" s="25">
        <v>799.904</v>
      </c>
      <c r="AJ59">
        <v>7142</v>
      </c>
      <c r="AK59">
        <v>2931.26</v>
      </c>
      <c r="AL59">
        <v>2931.26</v>
      </c>
      <c r="AN59" t="s">
        <v>18</v>
      </c>
      <c r="AO59" t="s">
        <v>23</v>
      </c>
      <c r="AP59" t="s">
        <v>21</v>
      </c>
      <c r="AQ59" t="s">
        <v>19</v>
      </c>
      <c r="AR59" t="s">
        <v>20</v>
      </c>
      <c r="AS59" t="s">
        <v>11</v>
      </c>
      <c r="AT59" t="s">
        <v>413</v>
      </c>
    </row>
    <row r="60" spans="1:47" x14ac:dyDescent="0.25">
      <c r="A60">
        <v>165916</v>
      </c>
      <c r="B60">
        <v>910934</v>
      </c>
      <c r="C60" t="s">
        <v>432</v>
      </c>
      <c r="D60">
        <v>4</v>
      </c>
      <c r="E60" s="19">
        <v>41095</v>
      </c>
      <c r="F60" s="19"/>
      <c r="G60" s="3">
        <v>2012</v>
      </c>
      <c r="H60" s="3">
        <v>7</v>
      </c>
      <c r="I60" s="21">
        <v>2</v>
      </c>
      <c r="J60" t="s">
        <v>7</v>
      </c>
      <c r="K60">
        <v>4011100002</v>
      </c>
      <c r="L60" s="4" t="s">
        <v>221</v>
      </c>
      <c r="M60" s="22" t="s">
        <v>221</v>
      </c>
      <c r="N60" t="s">
        <v>31</v>
      </c>
      <c r="O60" t="s">
        <v>438</v>
      </c>
      <c r="P60" t="s">
        <v>22</v>
      </c>
      <c r="Q60" t="s">
        <v>439</v>
      </c>
      <c r="R60" t="s">
        <v>235</v>
      </c>
      <c r="S60" t="s">
        <v>231</v>
      </c>
      <c r="T60" t="s">
        <v>445</v>
      </c>
      <c r="U60" s="23" t="s">
        <v>395</v>
      </c>
      <c r="V60" t="s">
        <v>400</v>
      </c>
      <c r="AE60">
        <v>8</v>
      </c>
      <c r="AF60">
        <v>8</v>
      </c>
      <c r="AG60">
        <v>564.28</v>
      </c>
      <c r="AH60">
        <v>564.28</v>
      </c>
      <c r="AI60" s="25">
        <v>43.264000000000003</v>
      </c>
      <c r="AJ60">
        <v>5408</v>
      </c>
      <c r="AK60">
        <v>134.12</v>
      </c>
      <c r="AL60">
        <v>134.12</v>
      </c>
      <c r="AN60" t="s">
        <v>18</v>
      </c>
      <c r="AO60" t="s">
        <v>23</v>
      </c>
      <c r="AP60" t="s">
        <v>21</v>
      </c>
      <c r="AQ60" t="s">
        <v>19</v>
      </c>
      <c r="AR60" t="s">
        <v>20</v>
      </c>
      <c r="AS60" t="s">
        <v>11</v>
      </c>
      <c r="AT60" t="s">
        <v>413</v>
      </c>
    </row>
    <row r="61" spans="1:47" x14ac:dyDescent="0.25">
      <c r="A61">
        <v>165917</v>
      </c>
      <c r="B61">
        <v>910935</v>
      </c>
      <c r="C61" t="s">
        <v>432</v>
      </c>
      <c r="D61">
        <v>5</v>
      </c>
      <c r="E61" s="19">
        <v>41095</v>
      </c>
      <c r="F61" s="19"/>
      <c r="G61" s="3">
        <v>2012</v>
      </c>
      <c r="H61" s="3">
        <v>7</v>
      </c>
      <c r="I61" s="21">
        <v>2</v>
      </c>
      <c r="J61" t="s">
        <v>7</v>
      </c>
      <c r="K61">
        <v>4011100002</v>
      </c>
      <c r="L61" s="4" t="s">
        <v>221</v>
      </c>
      <c r="M61" s="22" t="s">
        <v>221</v>
      </c>
      <c r="N61" t="s">
        <v>26</v>
      </c>
      <c r="O61" t="s">
        <v>440</v>
      </c>
      <c r="P61" t="s">
        <v>22</v>
      </c>
      <c r="Q61" t="s">
        <v>441</v>
      </c>
      <c r="R61" t="s">
        <v>235</v>
      </c>
      <c r="S61" t="s">
        <v>231</v>
      </c>
      <c r="T61" t="s">
        <v>446</v>
      </c>
      <c r="U61" s="23" t="s">
        <v>275</v>
      </c>
      <c r="V61" t="s">
        <v>400</v>
      </c>
      <c r="AE61">
        <v>38</v>
      </c>
      <c r="AF61">
        <v>38</v>
      </c>
      <c r="AG61">
        <v>3176.48</v>
      </c>
      <c r="AH61">
        <v>3176.48</v>
      </c>
      <c r="AI61" s="25">
        <v>225.18799999999999</v>
      </c>
      <c r="AJ61">
        <v>5926</v>
      </c>
      <c r="AK61">
        <v>564.33000000000004</v>
      </c>
      <c r="AL61">
        <v>564.33000000000004</v>
      </c>
      <c r="AN61" t="s">
        <v>18</v>
      </c>
      <c r="AO61" t="s">
        <v>23</v>
      </c>
      <c r="AP61" t="s">
        <v>21</v>
      </c>
      <c r="AQ61" t="s">
        <v>19</v>
      </c>
      <c r="AR61" t="s">
        <v>20</v>
      </c>
      <c r="AS61" t="s">
        <v>11</v>
      </c>
      <c r="AT61" t="s">
        <v>413</v>
      </c>
    </row>
    <row r="62" spans="1:47" x14ac:dyDescent="0.25">
      <c r="A62">
        <v>165918</v>
      </c>
      <c r="B62">
        <v>910936</v>
      </c>
      <c r="C62" t="s">
        <v>432</v>
      </c>
      <c r="D62">
        <v>6</v>
      </c>
      <c r="E62" s="19">
        <v>41095</v>
      </c>
      <c r="F62" s="19"/>
      <c r="G62" s="3">
        <v>2012</v>
      </c>
      <c r="H62" s="3">
        <v>7</v>
      </c>
      <c r="I62" s="21">
        <v>2</v>
      </c>
      <c r="J62" t="s">
        <v>7</v>
      </c>
      <c r="K62">
        <v>4011100002</v>
      </c>
      <c r="L62" s="4" t="s">
        <v>221</v>
      </c>
      <c r="M62" s="22" t="s">
        <v>221</v>
      </c>
      <c r="N62" t="s">
        <v>32</v>
      </c>
      <c r="O62" t="s">
        <v>442</v>
      </c>
      <c r="P62" t="s">
        <v>22</v>
      </c>
      <c r="Q62" t="s">
        <v>443</v>
      </c>
      <c r="R62" t="s">
        <v>235</v>
      </c>
      <c r="S62" t="s">
        <v>231</v>
      </c>
      <c r="T62" t="s">
        <v>450</v>
      </c>
      <c r="U62" s="23" t="s">
        <v>289</v>
      </c>
      <c r="V62" t="s">
        <v>400</v>
      </c>
      <c r="AE62">
        <v>68</v>
      </c>
      <c r="AF62">
        <v>68</v>
      </c>
      <c r="AG62">
        <v>7002.76</v>
      </c>
      <c r="AH62">
        <v>7002.76</v>
      </c>
      <c r="AI62" s="25">
        <v>418.88</v>
      </c>
      <c r="AJ62">
        <v>6160</v>
      </c>
      <c r="AK62">
        <v>1479.94</v>
      </c>
      <c r="AL62">
        <v>1479.94</v>
      </c>
      <c r="AN62" t="s">
        <v>18</v>
      </c>
      <c r="AO62" t="s">
        <v>23</v>
      </c>
      <c r="AP62" t="s">
        <v>21</v>
      </c>
      <c r="AQ62" t="s">
        <v>19</v>
      </c>
      <c r="AR62" t="s">
        <v>20</v>
      </c>
      <c r="AS62" t="s">
        <v>11</v>
      </c>
      <c r="AT62" t="s">
        <v>413</v>
      </c>
    </row>
    <row r="63" spans="1:47" x14ac:dyDescent="0.25">
      <c r="A63">
        <v>313057</v>
      </c>
      <c r="J63" t="s">
        <v>461</v>
      </c>
      <c r="M63" s="30" t="s">
        <v>222</v>
      </c>
      <c r="R63" s="30" t="s">
        <v>247</v>
      </c>
      <c r="S63" s="30" t="s">
        <v>251</v>
      </c>
      <c r="T63" s="26" t="s">
        <v>311</v>
      </c>
      <c r="U63" s="27" t="s">
        <v>460</v>
      </c>
      <c r="V63" s="28" t="s">
        <v>401</v>
      </c>
      <c r="W63" s="30" t="s">
        <v>466</v>
      </c>
      <c r="AE63" s="31">
        <v>1200</v>
      </c>
      <c r="AI63" s="25">
        <v>21000</v>
      </c>
      <c r="AJ63">
        <v>17500</v>
      </c>
    </row>
    <row r="64" spans="1:47" x14ac:dyDescent="0.25">
      <c r="A64">
        <v>313058</v>
      </c>
      <c r="J64" t="s">
        <v>461</v>
      </c>
      <c r="M64" s="30" t="s">
        <v>222</v>
      </c>
      <c r="R64" s="30" t="s">
        <v>247</v>
      </c>
      <c r="S64" s="30" t="s">
        <v>251</v>
      </c>
      <c r="T64" s="29" t="s">
        <v>339</v>
      </c>
      <c r="U64" s="27" t="s">
        <v>294</v>
      </c>
      <c r="V64" s="28" t="s">
        <v>401</v>
      </c>
      <c r="W64" s="27"/>
      <c r="AE64" s="31">
        <v>4</v>
      </c>
      <c r="AI64" s="25">
        <v>64</v>
      </c>
      <c r="AJ64">
        <v>16000</v>
      </c>
    </row>
    <row r="65" spans="1:36" x14ac:dyDescent="0.25">
      <c r="A65">
        <v>313091</v>
      </c>
      <c r="J65" t="s">
        <v>461</v>
      </c>
      <c r="M65" s="30" t="s">
        <v>221</v>
      </c>
      <c r="R65" s="33" t="s">
        <v>462</v>
      </c>
      <c r="S65" s="33" t="s">
        <v>462</v>
      </c>
      <c r="T65" s="29" t="s">
        <v>463</v>
      </c>
      <c r="U65" s="27" t="s">
        <v>276</v>
      </c>
      <c r="V65" s="28" t="s">
        <v>400</v>
      </c>
      <c r="W65" s="30" t="s">
        <v>466</v>
      </c>
      <c r="AE65" s="34">
        <v>424815</v>
      </c>
      <c r="AI65" s="25">
        <v>890846.70988636347</v>
      </c>
      <c r="AJ65">
        <v>2097.022727272727</v>
      </c>
    </row>
    <row r="66" spans="1:36" x14ac:dyDescent="0.25">
      <c r="A66">
        <v>313092</v>
      </c>
      <c r="J66" t="s">
        <v>461</v>
      </c>
      <c r="M66" s="30" t="s">
        <v>221</v>
      </c>
      <c r="R66" s="33" t="s">
        <v>462</v>
      </c>
      <c r="S66" s="33" t="s">
        <v>462</v>
      </c>
      <c r="T66" s="29" t="s">
        <v>464</v>
      </c>
      <c r="U66" s="27" t="s">
        <v>279</v>
      </c>
      <c r="V66" s="28" t="s">
        <v>400</v>
      </c>
      <c r="W66" s="30" t="s">
        <v>466</v>
      </c>
      <c r="AE66" s="34">
        <v>312467</v>
      </c>
      <c r="AI66" s="25">
        <v>678605.76444061997</v>
      </c>
      <c r="AJ66">
        <v>2171.767784888068</v>
      </c>
    </row>
    <row r="67" spans="1:36" x14ac:dyDescent="0.25">
      <c r="A67">
        <v>313093</v>
      </c>
      <c r="J67" t="s">
        <v>461</v>
      </c>
      <c r="M67" s="30" t="s">
        <v>221</v>
      </c>
      <c r="R67" s="33" t="s">
        <v>462</v>
      </c>
      <c r="S67" s="33" t="s">
        <v>462</v>
      </c>
      <c r="T67" s="29" t="s">
        <v>465</v>
      </c>
      <c r="U67" s="27" t="s">
        <v>279</v>
      </c>
      <c r="V67" s="28" t="s">
        <v>400</v>
      </c>
      <c r="W67" s="30" t="s">
        <v>466</v>
      </c>
      <c r="AE67" s="34">
        <f>997900-AE66-AE65</f>
        <v>260618</v>
      </c>
      <c r="AI67" s="25">
        <v>1487298.2474282503</v>
      </c>
      <c r="AJ67">
        <v>2171.767784888068</v>
      </c>
    </row>
    <row r="68" spans="1:36" x14ac:dyDescent="0.25">
      <c r="A68">
        <v>313094</v>
      </c>
      <c r="J68" t="s">
        <v>461</v>
      </c>
      <c r="M68" s="30" t="s">
        <v>221</v>
      </c>
      <c r="R68" s="30" t="s">
        <v>247</v>
      </c>
      <c r="S68" s="30" t="s">
        <v>251</v>
      </c>
      <c r="T68" s="29" t="s">
        <v>382</v>
      </c>
      <c r="U68" s="27" t="s">
        <v>279</v>
      </c>
      <c r="V68" s="28" t="s">
        <v>400</v>
      </c>
      <c r="W68" s="30" t="s">
        <v>466</v>
      </c>
      <c r="AE68" s="31">
        <v>5534</v>
      </c>
      <c r="AI68" s="25">
        <v>8621.9719999999998</v>
      </c>
      <c r="AJ68">
        <v>1558</v>
      </c>
    </row>
    <row r="69" spans="1:36" x14ac:dyDescent="0.25">
      <c r="A69">
        <v>313095</v>
      </c>
      <c r="J69" t="s">
        <v>461</v>
      </c>
      <c r="M69" s="30" t="s">
        <v>221</v>
      </c>
      <c r="R69" s="30" t="s">
        <v>247</v>
      </c>
      <c r="S69" s="30" t="s">
        <v>251</v>
      </c>
      <c r="T69" s="29" t="s">
        <v>344</v>
      </c>
      <c r="U69" s="35" t="s">
        <v>297</v>
      </c>
      <c r="V69" s="28" t="s">
        <v>400</v>
      </c>
      <c r="W69" s="27"/>
      <c r="AE69" s="31">
        <v>94230</v>
      </c>
      <c r="AI69" s="25">
        <v>228884.67</v>
      </c>
      <c r="AJ69">
        <v>2429</v>
      </c>
    </row>
    <row r="70" spans="1:36" x14ac:dyDescent="0.25">
      <c r="A70">
        <v>313096</v>
      </c>
      <c r="J70" t="s">
        <v>461</v>
      </c>
      <c r="M70" s="30" t="s">
        <v>221</v>
      </c>
      <c r="R70" s="30" t="s">
        <v>247</v>
      </c>
      <c r="S70" s="30" t="s">
        <v>251</v>
      </c>
      <c r="T70" s="26" t="s">
        <v>380</v>
      </c>
      <c r="U70" s="27" t="s">
        <v>301</v>
      </c>
      <c r="V70" s="28" t="s">
        <v>400</v>
      </c>
      <c r="W70" s="30" t="s">
        <v>466</v>
      </c>
      <c r="AE70" s="32">
        <f>32671+77070</f>
        <v>109741</v>
      </c>
      <c r="AI70" s="25">
        <v>229907.39499999999</v>
      </c>
      <c r="AJ70">
        <v>2095</v>
      </c>
    </row>
    <row r="71" spans="1:36" x14ac:dyDescent="0.25">
      <c r="A71">
        <v>313097</v>
      </c>
      <c r="J71" t="s">
        <v>461</v>
      </c>
      <c r="M71" s="30" t="s">
        <v>224</v>
      </c>
      <c r="R71" s="30" t="s">
        <v>247</v>
      </c>
      <c r="S71" s="30" t="s">
        <v>251</v>
      </c>
      <c r="T71" s="29" t="s">
        <v>314</v>
      </c>
      <c r="U71" s="36" t="s">
        <v>309</v>
      </c>
      <c r="V71" s="28" t="s">
        <v>400</v>
      </c>
      <c r="W71" s="27"/>
      <c r="AE71" s="31">
        <v>10248</v>
      </c>
      <c r="AI71" s="25">
        <v>30651.768</v>
      </c>
      <c r="AJ71">
        <v>2991</v>
      </c>
    </row>
  </sheetData>
  <autoFilter ref="A1:AU62">
    <sortState ref="A2:AY313050">
      <sortCondition ref="A19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</vt:lpstr>
      <vt:lpstr>DATA</vt:lpstr>
      <vt:lpstr>DATA</vt:lpstr>
      <vt:lpstr>DATA!TempExportExcel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bolt</dc:creator>
  <cp:lastModifiedBy>01Boltavin</cp:lastModifiedBy>
  <cp:lastPrinted>2013-04-23T14:46:04Z</cp:lastPrinted>
  <dcterms:created xsi:type="dcterms:W3CDTF">2012-07-25T19:33:51Z</dcterms:created>
  <dcterms:modified xsi:type="dcterms:W3CDTF">2013-04-23T14:46:11Z</dcterms:modified>
</cp:coreProperties>
</file>