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2015" sheetId="1" r:id="rId1"/>
  </sheets>
  <definedNames>
    <definedName name="_xlnm._FilterDatabase" localSheetId="0" hidden="1">'2015'!$A$1:$AO$157</definedName>
  </definedNames>
  <calcPr calcId="152511"/>
</workbook>
</file>

<file path=xl/calcChain.xml><?xml version="1.0" encoding="utf-8"?>
<calcChain xmlns="http://schemas.openxmlformats.org/spreadsheetml/2006/main">
  <c r="M15" i="1" l="1"/>
  <c r="E15" i="1"/>
  <c r="M14" i="1"/>
  <c r="E14" i="1"/>
  <c r="M13" i="1"/>
  <c r="E13" i="1"/>
  <c r="M12" i="1"/>
  <c r="E12" i="1"/>
  <c r="M11" i="1"/>
  <c r="E11" i="1"/>
  <c r="M10" i="1"/>
  <c r="E10" i="1"/>
  <c r="M9" i="1"/>
  <c r="E9" i="1"/>
  <c r="M8" i="1"/>
  <c r="E8" i="1"/>
  <c r="M7" i="1"/>
  <c r="E7" i="1"/>
  <c r="M6" i="1"/>
  <c r="E6" i="1"/>
  <c r="M5" i="1"/>
  <c r="E5" i="1"/>
  <c r="M4" i="1"/>
  <c r="E4" i="1"/>
  <c r="M3" i="1"/>
  <c r="E3" i="1"/>
  <c r="M2" i="1"/>
  <c r="E2" i="1"/>
</calcChain>
</file>

<file path=xl/sharedStrings.xml><?xml version="1.0" encoding="utf-8"?>
<sst xmlns="http://schemas.openxmlformats.org/spreadsheetml/2006/main" count="3710" uniqueCount="1028">
  <si>
    <t>ND (Номер декларации)</t>
  </si>
  <si>
    <t>G072 (Дата регистрации)</t>
  </si>
  <si>
    <t>G011 (Направление перемещения)</t>
  </si>
  <si>
    <t>G021 (ИНН отправителя)</t>
  </si>
  <si>
    <t>G022 (Наименование отправителя)</t>
  </si>
  <si>
    <t>G081 (ИНН получателя)</t>
  </si>
  <si>
    <t>G082 (Наименование получателя)</t>
  </si>
  <si>
    <t>G083 (Адрес получателя)</t>
  </si>
  <si>
    <t>G15 (Страна отправления)</t>
  </si>
  <si>
    <t>G16 (Страна происхождения)</t>
  </si>
  <si>
    <t>G17B (Страна назначения)</t>
  </si>
  <si>
    <t>G31_1 (Наименование и характеристики товаров)</t>
  </si>
  <si>
    <t>TEXT1 (Оборотная сторона ГТД)</t>
  </si>
  <si>
    <t>TOVG (Информация о товаре из "Приложений")</t>
  </si>
  <si>
    <t>G31_11 (Фирма-изготовитель)</t>
  </si>
  <si>
    <t>G31_12 (Товарный знак, патент)</t>
  </si>
  <si>
    <t>G32 (Номер товара по ГТД)</t>
  </si>
  <si>
    <t>G33 (Код товара по ТН ВЭД)</t>
  </si>
  <si>
    <t>G35 (Вес брутто, кг)</t>
  </si>
  <si>
    <t>G38 (Вес нетто, кг)</t>
  </si>
  <si>
    <t>ИМ</t>
  </si>
  <si>
    <t>ЯПОНИЯ</t>
  </si>
  <si>
    <t>РАЗНЫЕ</t>
  </si>
  <si>
    <t>РОССИЯ</t>
  </si>
  <si>
    <t xml:space="preserve">: </t>
  </si>
  <si>
    <t>ЭК</t>
  </si>
  <si>
    <t>КИТАЙ</t>
  </si>
  <si>
    <t>ООО "МИШЛЕН РУССКАЯ КОМПАНИЯ ПО ПРОИЗВОДСТВУ ШИН"</t>
  </si>
  <si>
    <t>142641, МОСКОВСКАЯ ОБЛ., ОРЕХОВО-ЗУЕВСКИЙ Р-Н,, Д. ДАВЫДОВО, УЛ.ЗАВОДСКАЯ, Д. 1</t>
  </si>
  <si>
    <t>10113100/040115/0000068</t>
  </si>
  <si>
    <t>TRANSITYRE FRANCE MICHELIN EXPORT FACILITIES SAS</t>
  </si>
  <si>
    <t>142641, МОСКОВСКАЯ ОБЛАСТЬ, ОРЕХОВО-ЗУЕВСКИЙ РАЙОН, Д.ДАВЫДОВО, УЛ.ЗАВОДСКАЯ, Д.</t>
  </si>
  <si>
    <t>ИСПАНИЯ</t>
  </si>
  <si>
    <t>"MICHELIN"</t>
  </si>
  <si>
    <t>MICHELIN</t>
  </si>
  <si>
    <t>ШИНЫ И ПОКРЫШКИ ПНЕВМАТИЧЕСКИЕ НОВЫЕ ДЛЯ ТС, ИСПОЛЬЗУЕМЫХ В СТРОИТЕЛЬСТВЕ И ПРОМЫШЛЕННОСТИ С ПОС.ДИАМЕТРОМ БОЛЕЕ 61 СМ</t>
  </si>
  <si>
    <t xml:space="preserve">ШИНА С МНОГОБЛОЧНЫМ И ГЛУБОКИМ ПРОТЕКТОРОМ, ПОВЫШЕННЫМ ТЯГОВЫМ УСИЛИЕМ, ПРЕДНАЗНАЧЕНА ДЛЯ ИСПОЛЬЗОВАНИЯ НА СЛОЖНЫХ И АГРЕССИВНЫХ ГРУНТАХ В СТРОИТЕЛЬСТВЕ, НА КАРЬЕРАХ, ОТКРЫТЫХ РАЗРАБОТКАХ НА ШАРНИРНО-СОЧЛЕНЕННЫХ САМОВСВАЛАХ. ШИРИНА ПРОФИЛЯ 0.596 МЕТРА. ПОСАДОЧНЫЙ ДИАМЕТР 25 ДЮЙМОВ (63.50 СМ) </t>
  </si>
  <si>
    <t xml:space="preserve">ШИНА С ГЛУБОКИМ ПРОТЕКТОРОМ ПРЕДНАЗНАЧЕНА ДЛЯ ИСПОЛЬЗОВАНИЯ НА КАРЬЕРНЫХ ЖЕСТКО-РАМНЫХ САМОСВАЛАХ ГРУЗОПОД. 55 ТОНН ВНЕ ДОРОГ ОБЩЕГО ПОЛЬЗОВАНИЯ, НА РЫХЛЫХ, ИЛИСТЫХ И АГРЕССИВНЫХ ГРУНТАХ В КАРЬЕРАХ И ОТКРЫТЫХ РУДНИКАХ. ШИРИНА ПРОФИЛЯ 0,609 МЕТРА. ПОСАДОЧНЫЙ ДИАМЕТР 35 ДЮЙМОВ (88.90 СМ) </t>
  </si>
  <si>
    <t xml:space="preserve">ШИНА С ГЛАДКИМ ПРОТЕКТОРОМ ПРЕДНАЗНАЧЕНА ДЛЯ ИСПОЛЬЗОВАНИЯ В СУРОВЫХ УСЛОВИЯХ НА ПОГРУЗЧИКАХ, БУЛЬДОЗЕРАХ, ПРИ ПОДЗЕМНЫХ РАБОТАХ. ШИРИНА ПРОФИЛЯ 0.673 МЕТРА. ПОСАДОЧНЫЙ ДИАМЕТР 25 ДЮЙМОВ (63.50 СМ) </t>
  </si>
  <si>
    <t>ПОЛЬША</t>
  </si>
  <si>
    <t>ГРАФИЧЕСКОЕ ИЗОБРАЖЕНИЕ ЛОСЯ НА ФОНЕ ШИНЫ/ИЗОБРАЖЕНИЕ ШАРА, В ЦЕНТРЕ КОТОРОГО ПОМЕЩЁН РИСУНОК, НАПОМИНАЮЩИЙ ГОРНЫЙ ПИК И СКЛОН ГОРЫ</t>
  </si>
  <si>
    <t>ФРАНЦИЯ</t>
  </si>
  <si>
    <t>ГЕРМАНИЯ</t>
  </si>
  <si>
    <t>ОАО "ЧЕРНИГОВЕЦ"</t>
  </si>
  <si>
    <t>ЛИТВА</t>
  </si>
  <si>
    <t>BRIDGESTONE</t>
  </si>
  <si>
    <t>MARUBENI CORPORATION</t>
  </si>
  <si>
    <t>652420, КЕМЕРОВСКАЯ ОБЛАСТЬ, Г. БЕРЕЗОВСКИЙ,</t>
  </si>
  <si>
    <t>ШИНЫ НОВЫЕ РЕЗИНОВЫЕ ПНЕВМАТИЧЕСКИЕ РАДИАЛЬНЫЕ КРУПНОГАБАРИТНЫЕ ВНЕДОРОЖНЫЕ МАРКИ "BRIDGESTONE", МОДЕЛЬ 46/90R57 2STAR VZTP E4 TL - 6 ШТ. С РИСУНКОМ ПРОТЕКТОРА ОТЛИЧНЫМ ОТ РИСУНКА "В ЕЛОЧКУ". ПРЕДНАЗНАЧЕНЫ ДЛЯ ЭКСПЛУАТАЦИИ ВО ВНЕДОРОЖНОЙ СЕТИ НА</t>
  </si>
  <si>
    <t xml:space="preserve">КАРЬЕРНЫХ САМОСВАЛАХ. МАКСИМАЛЬНАЯ СКОРОСТЬ, НА КОТОРУЮ РАССЧИТАНЫ ШИНЫ - МЕНЕЕ 50 КМ/ЧАС. МАРКИРОВКА ШИН: 46 - ШИРИНА ПРОФИЛЯ ШИНЫ В ДЮЙМАХ (117 СМ); 90 - ОТНОШЕНИЕ ВЫСОТЫ ПРОФИЛЯ ШИНЫ К ЕГО ШИРИНЕ; 57 - ПОСАДОЧНЫЙ ДИАМЕТР ШИНЫ В ДЮЙМАХ (145 СМ); 2STAR - ДЛЯ ГОРНОГО ТРАНСПОРТА; VZTP - РИСУНОК ПРОТЕКТОРА ФИРМЫ "БРИДЖСТОУН"; Е-ЗЕМЛЕРОЙНО-ТРАНСПОРТНАЯ ТЕХНИКА; 4-СКАЛЬНЫЙ ГЛУБОКИЙ ПРОТЕКТОР; TL - БЕСКАМЕРНАЯ. ШИНА МАРКИРОВАНА "OFF THE ROAD" (ВНЕДОРОЖНАЯ). РАЗМЕР ШИН: ШИРИНА - 1145 ММ, ДИАМЕТР - 3585 ММ, НАЧАЛЬНАЯ ГЛУБИНА ПРОТЕКТОРА - 97 ММ. : </t>
  </si>
  <si>
    <t>BRIDGESTONE CORPORATION</t>
  </si>
  <si>
    <t>ЛАТВИЯ</t>
  </si>
  <si>
    <t>GALAXY</t>
  </si>
  <si>
    <t>GOODYEAR</t>
  </si>
  <si>
    <t>CONTINENTAL</t>
  </si>
  <si>
    <t>"BRIDGESTONE CORPORATION"</t>
  </si>
  <si>
    <t>"BRIDGESTONE"</t>
  </si>
  <si>
    <t>CONTINENTAL AG</t>
  </si>
  <si>
    <t>ALLIANCE</t>
  </si>
  <si>
    <t>ООО "БРИДЖСТОУН СНГ"</t>
  </si>
  <si>
    <t>GOODYEAR DUNLOP TIRES OPERATIONS S.A.</t>
  </si>
  <si>
    <t>ООО "ГУДИЕР РАША"</t>
  </si>
  <si>
    <t>125171, , Г.МОСКВА, ЛЕНИНГРАДСКОЕ ШОССЕ, 16А, СТР.3</t>
  </si>
  <si>
    <t>ЛЮКСЕМБУРГ</t>
  </si>
  <si>
    <t>GOODYEAR TYRE &amp; RUBBER CO.СОЕДИНЕННЫЕ ШТАТЫ,З-Д "GOODYEAR"</t>
  </si>
  <si>
    <t>"MICHELIN POLSKA S.A."</t>
  </si>
  <si>
    <t>ШИНЫ ПНЕВМАТИЧЕСКИЕ НОВЫЕ ДЛЯ ТС, ИСПОЛЬЗУЕМЫХ В СТРОИТЕЛЬСТВЕ И ПРОМЫШЛЕННОСТИ С ПОС.ДИАМЕТРОМ НЕ БОЛЕЕ 61 СМ</t>
  </si>
  <si>
    <t xml:space="preserve">ШИНА С СИММЕТРИЧНЫМ ПРОТЕКТОРОМ ПРЕДНАЗНАЧЕНА ДЛЯ ИСПОЛЬЗОВАНИЯ НА ТЕХНИКЕ ПРИ ПОДЗЕМНЫХ РАБОТАХ В ГОРНОДОБЫВАЮЩЕЙ ПРОМЫШЛЕННОСТИ. ПОСАДОЧНЫЙ ДИАМЕТР 24 ДЮЙМА (60.96 СМ) </t>
  </si>
  <si>
    <t xml:space="preserve">ШИНА С АСИММЕТРИЧНЫМ ПРОТЕКТОРОМ ПРЕДНАЗНАЧЕНА ДЛЯ ИСПОЛЬЗОВАНИЯ НА КОМПАКТНЫХ ПОГРУЗЧИКАХ, ПОГРУЗЧИКАХ С ТЕЛЕСКОПИЧЕСКОЙ СТРЕЛОЙ. ШИРИНА ПРОФИЛЯ 0.355 МЕТРА. ПОСАДОЧНЫЙ ДИАМЕТР 24 ДЮЙМА (60,96 СМ) </t>
  </si>
  <si>
    <t>117587, РОССИЯ, МОСКВА, ДНЕПРОПЕТРОВСКАЯ УЛ., Д.2</t>
  </si>
  <si>
    <t>ФИНЛЯНДИЯ</t>
  </si>
  <si>
    <t>"BRIDGESTONE CORPORATION TECHNICAL CENTRE"</t>
  </si>
  <si>
    <t>ООО "ТОРГОВЫЙ ДОМ "КАМА"</t>
  </si>
  <si>
    <t>ООО "НИЖНЕКАМСКИЙ ЗАВОД ГРУЗОВЫХ ШИН"</t>
  </si>
  <si>
    <t>НК - КОМПОЗИЦИОННО РЕШЕННЫЕ ИНИЦИАЛЫ "Н" И "К" С НАКЛОНОМ ВПЕРЕД, ЗАКЛЮЧЕННЫЕ В КРУГ, В ЧЕРНО-БЕЛОМ ИСПОЛНЕНИИ, КАМА</t>
  </si>
  <si>
    <t>10130070/120115/0000028</t>
  </si>
  <si>
    <t>ШИНЫ ДЛЯ ТРАНСПОРТНЫХ СРЕДСТВ И МАШИН, ИСПОЛЬЗУЕМЫХ В СТРОИТЕЛЬСТВЕ ИЛИ ПРОМЫШЛЕННОСТИ И ИМЕЮЩИХ ПОСАДОЧНЫЙ ДИАМЕТР 66.04 СМ, С РИСУНКОМ ПРОТЕКТОРА В "ЕЛОЧКУ", АРТ.719306, МОДЕЛЬ 480/80 R26 160A8/160B IND TL XMCL - 1 ШТ</t>
  </si>
  <si>
    <t xml:space="preserve">ШИНЫ ДЛЯ ТРАНСПОРТНЫХ СРЕДСТВ И МАШИН, ИСПОЛЬЗУЕМЫХ В СТРОИТЕЛЬСТВЕ ИЛИ ПРОМЫШЛЕННОСТИ И ИМЕЮЩИХ ПОСАДОЧНЫЙ ДИАМЕТР 66.04 СМ, С РИСУНКОМ ПРОТЕКТОРА В "ЕЛОЧКУ", </t>
  </si>
  <si>
    <t>CONTINENTAL BARUM S.R.O.</t>
  </si>
  <si>
    <t>ООО "КОНТИНЕНТАЛ ТАЙРС РУС"</t>
  </si>
  <si>
    <t>115054, , Г.МОСКВА, УЛ. ВАЛОВАЯ 26</t>
  </si>
  <si>
    <t>ЧЕШСКАЯ РЕСПУБЛИКА</t>
  </si>
  <si>
    <t>10113100/120115/0000491</t>
  </si>
  <si>
    <t xml:space="preserve">ШИНА С АСИММЕТРИЧНЫМ ПРОТЕКТОРОМ ПРЕДНАЗНАЧЕНА ДЛЯ ИСПОЛЬЗОВАНИЯ НА ЖЁСТКО-СОЧЛЕНЁННЫХ САМОСВАЛАХ ГРУЗОПОДЪЁМНОСТЬЮ МЕНЕЕ 100 ТОНН. ШИРИНА ПРОФИЛЯ 0.533 МЕТРА. ПОСАДОЧНЫЙ ДИАМЕТР 35 ДЮЙМОВ (88.90 СМ) </t>
  </si>
  <si>
    <t xml:space="preserve">ШИНА ПНЕВМАТИЧЕСКАЯ РЕЗИНОВАЯ НОВАЯ С АСИММЕТРИЧНЫМ ПРОТЕКТОРОМ, ПРЕДНАЗНАЧЕНА ДЛЯ ИСПОЛЬЗОВАНИЯ НА СКЛАДСКИХ И ПОРТОВЫХ ПОГРУЗЧИКАХ. ПОСАДОЧНЫЙ ДИАМЕТР 20 ДЮЙМОВ (50.80 СМ) </t>
  </si>
  <si>
    <t xml:space="preserve">ШИНА С АСИММЕТРИЧНЫМ ПРОТЕКТОРОМ ПРЕДНАЗНАЧЕНА ДЛЯ ИСПОЛЬЗОВАНИЯ НА ПОГРУЗЧИКАХ В ГОРНОДОБЫВАЮЩЕЙ ПРОМЫШЛЕННОСТИ. ШИРИНА ПРОФИЛЯ 0,406 МЕТРА. ПОСАДОЧНЫЙ ДИАМЕТР 25 ДЮЙМОВ (63,50 СМ) </t>
  </si>
  <si>
    <t xml:space="preserve">ШИНА С АСИММЕТРИЧНЫМ ПРОТЕКТОРОМ ПРЕДНАЗНАЧЕНА ДЛЯ ИСПОЛЬЗОВАНИЯ НА МАЛЫХ И СРЕДНИХ СКЛАДСКИХ, СТРОИТЕЛЬНЫХ ПОГРУЗЧИКАХ. ШИРИНА ПРОФИЛЯ 0.393 МЕТРА. ПОСАДОЧНЫЙ ДИАМЕТР 25 ДЮЙМОВ (63.50 СМ) </t>
  </si>
  <si>
    <t>10608070/120115/0000009</t>
  </si>
  <si>
    <t>10714040/120115/0000342</t>
  </si>
  <si>
    <t>MAXAM TIRE INTERNATIONAL S.A.R.L ON BEHALF OF ELTAX RUBBER TRADE CORPORATION, VADUZ</t>
  </si>
  <si>
    <t>ООО "СТАЛКЕР"</t>
  </si>
  <si>
    <t>692904, ПРИМОРСКИЙ КРАЙ, Г.НАХОДКА, УЛ.ПОРТОВАЯ Д.3А, ОФ.407</t>
  </si>
  <si>
    <t>ШИНЫ ПНЕВМАТИЧ.РЕЗИНОВЫЕ,НОВЫЕ,ДЛЯ КАРЬЕРНЫХ САМОСВАЛОВ И ПОГРУЗЧИКОВ(УНИВЕРСАЛЬНОГО ТИПА),РАБОТ. В УСЛОВИЯХ БЕЗДОРОЖЬЯ,В КОМПЛЕКТЕ С УПЛОТНИТ. КОЛЬЦАМИ,РИСУНОК ПРОТЕКТОРА НЕ В"ЕЛОЧКУ", РАЗМЕР: ПОСАД.ДИАМЕТР: 64 СМ / ИНДЕКС НАГРУЗКИ: 216A2/200B / МАК</t>
  </si>
  <si>
    <t xml:space="preserve">С.СКОР: 50КМ/Ч / ШИРИНА ПРОФИЛЯ 763ММ / ДИАМЕТР ШИНЫ: 1908ММ :29.5R25 MAXAM MS405 2STAR K TL,МАРКИРОВКИ:LOADER&amp;DOZER" / "EARTHMOVING" </t>
  </si>
  <si>
    <t>SAILUN CO.,LTD</t>
  </si>
  <si>
    <t>MAXAM</t>
  </si>
  <si>
    <t>10210190/120115/0000025</t>
  </si>
  <si>
    <t>SIA "STARCO EASTERN GROUP"</t>
  </si>
  <si>
    <t>ООО "СТАРКО"</t>
  </si>
  <si>
    <t>188508, ЛЕНИНГРАДСКАЯ ОБЛ., ЛОМОНОСОВСКИЙ Р-Н, Д.МАЛОЕ КАРЛИНО,КВАРТАЛ №13,УЧАСТ</t>
  </si>
  <si>
    <t>ШИНЫ ПНЕВМАТИЧЕСКИЕ РЕЗИНОВЫЕ НОВЫЕ ДЛЯ ВИЛОЧНЫХ ПОГРУЗЧИКОВ,РИСУНОК ПРОТЕКТОРА "ЗМЕЙКА"</t>
  </si>
  <si>
    <t xml:space="preserve">ШИРИНА ПРОФИЛЯ - 140ММ, ДИАМЕТР ШИНЫ - 468ММ,МАКСИМАЛЬНАЯ СКОРОСТЬ - 25КМ/Ч,ПОСАДОЧНЫЙ ДИАМЕТР-203ММ, ШИНОКОМПЛЕКТ (ШИНА, КАМЕРА, ОБОДНАЯ ЛЕНТА) </t>
  </si>
  <si>
    <t>KENDA RUBBER INDUSTRIAL CO.,LTD.</t>
  </si>
  <si>
    <t>KENDA</t>
  </si>
  <si>
    <t xml:space="preserve">ШИРИНА ПРОФИЛЯ - 160 ММ, ДИАМЕТР ШИНЫ - 543 ММ,МАКСИМАЛЬНАЯ СКОРОСТЬ - 25 КМ/Ч,ПОСАДОЧНЫЙ ДИАМЕТР- 229 ММ, ШИНОКОМПЛЕКТ (ШИНА, КАМЕРА, ОБОДНАЯ ЛЕНТА) </t>
  </si>
  <si>
    <t>ШИНЫ ПНЕВМАТИЧЕСКИЕ РЕЗИНОВЫЕ НОВЫЕ ДЛЯ ВИЛОЧНОГО ПОГРУЗЧИКА, РИСУНОК ПРОТЕКТОРА "ЗМЕЙКА"</t>
  </si>
  <si>
    <t xml:space="preserve">ШИРИНА ПРОФИЛЯ - 182ММ, ДИАМЕТР ШИНЫ - 590ММ,МАКСИМАЛЬНАЯ СКОРОСТЬ - 16КМ/Ч,ПОСАДОЧНЫЙ ДИАМЕТР-254ММ, ШИНОКОМПЛЕКТ (ШИНА, КАМЕРА, ОБОДНАЯ ЛЕНТА) </t>
  </si>
  <si>
    <t>DEESTONE</t>
  </si>
  <si>
    <t>ШИНЫ РЕЗИНОВЫЕ НОВЫЕ В КОМПЛЕКТЕ С КАМЕРОЙ И ОБОДНОЙ ЛЕНТОЙ ДЛЯ ТРАНСПОРТНЫХ СРЕДСТВ И МАШИН, ИСПОЛЬЗУЕМЫХ В СТРОИТЕЛЬСТВЕ ИЛИ ПРОМЫШЛЕННОСТИ :</t>
  </si>
  <si>
    <t>СОЕДИНЕННЫЕ ШТАТЫ</t>
  </si>
  <si>
    <t>KENDA RUBBER (CHINA) CO., LTD.</t>
  </si>
  <si>
    <t>ООО "ТРЕЛЛЕБОРГ ИНДУСТРИ"</t>
  </si>
  <si>
    <t>115419, , Г. МОСКВА, ПРОЕЗД РОЩИНСКИЙ 2-Й, Д.8, СТР.4</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</si>
  <si>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5.00-8 T-900 10PR</t>
  </si>
  <si>
    <t>KENDA RUBBER (CHINA) CO., LTD</t>
  </si>
  <si>
    <t>TRELLEBORG</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</si>
  <si>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6.00-9 T-900 12PR</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</si>
  <si>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6.50-10 T-900 12PR</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</si>
  <si>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7.00-12 T-900 14PR</t>
  </si>
  <si>
    <t>УКРАИНА</t>
  </si>
  <si>
    <t>АЗЕРБАЙДЖАН</t>
  </si>
  <si>
    <t xml:space="preserve">- 26.5R25 RL-5S HI-STAB ** 6S 209A2 TL , ПОСАД.ДИАМ.-63.5СМ, ШИР.ПРОФИЛЯ-70.3СМ, МАКС.СКОР.-10КМ/Ч, НАРУЖ.ДИАМ.ШИН-178.3СМ </t>
  </si>
  <si>
    <t>188508, ЛЕНИНГРАДСКАЯ ОБЛ., ЛОМОНОСОВСКИЙ Р-Н, Д. МАЛОЕ КАРЛИНО, КВАРТАЛ № 13, У</t>
  </si>
  <si>
    <t>"KENDA RUBBER (CHINA) CO., LTD."</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</si>
  <si>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250-15 T-900 20PR</t>
  </si>
  <si>
    <t>ООО "СПЕЦШИНА ИМПОРТ"</t>
  </si>
  <si>
    <t>620050, СВЕРДЛОВСКАЯ ОБЛАСТЬ, Г. ЕКАТЕРИНБУРГ, УЛ. РАСТОЧНАЯ, Д. 44, КВ. 311</t>
  </si>
  <si>
    <t>ШИНЫ РЕЗИНОВЫЕ, НОВЫЕ, ИМЕЮЩИЕ РИСУНОК ОТЛИЧНЫЙ ОТ РИСУНКА В "ЕЛОЧКУ", КРУПНОГАБАРИТНЫЕ, С ПОСАДОЧНЫМ ДИАМЕТРОМ 63,5 СМ, ПРЕДНАЗНАЧЕНЫ ДЛЯ ЭКСПЛУАТАЦИИ НА ПОГРУЗЧИКАХ И ЭКСКАВАТОРАХ, ЗАНЯТЫХ В СТРОИТЕЛЬСТВЕ, МАКСИМАЛЬНАЯ СКОРОСТЬ 10 КМ/Ч.</t>
  </si>
  <si>
    <t>ШРИ-ЛАНКА</t>
  </si>
  <si>
    <t>DEESTONE INTERNATIONAL CO. LTD</t>
  </si>
  <si>
    <t>XUZHOU XUGONG TYRES CO., LTD</t>
  </si>
  <si>
    <t>БОЛГАРИЯ</t>
  </si>
  <si>
    <t>GOODYEAR TIRE &amp; RUBBER COMPANY</t>
  </si>
  <si>
    <t>ШИНЫ ПНЕВМАТИЧЕСКИЕ РЕЗИНОВЫЕ НОВЫЕ С КАМЕРАМИ ДЛЯ ДЛЯ ТРАНСПОРТНЫХ СРЕДСТВ, ИСПОЛЬЗУЕМЫХ В СТРОИТЕЛЬСТВЕ ИЛИ ПРОМЫШЛЕННОСТИ,ПОСАДОЧНЫЙ ДИАМЕТР НЕ БОЛЕЕ 61 СМ:</t>
  </si>
  <si>
    <t>ОСОО САЛГАР</t>
  </si>
  <si>
    <t>720060, ., Г. БИШКЕК, 6 МКР-Н, 9-23</t>
  </si>
  <si>
    <t>КИРГИЗИЯ</t>
  </si>
  <si>
    <t>ООО "ТЕХНООПТТОРГ-ТРЕЙД"</t>
  </si>
  <si>
    <t>ОАО "ВОЛТАЙР-ПРОМ"</t>
  </si>
  <si>
    <t>404103, ВОЛГОГРАДСКАЯ ОБЛАСТЬ, Г.ВОЛЖСКИЙ, АВТОДОРОГА N7,25А</t>
  </si>
  <si>
    <t>VOLTYRE</t>
  </si>
  <si>
    <t>"ACT-OOD"</t>
  </si>
  <si>
    <t>ООО "ГРУППА АФФА"</t>
  </si>
  <si>
    <t>236000, КАЛИНИНГРАДСКАЯ ОБЛ., Г.КАЛИНИНГРАД, УЛ.КРАСНОСЕЛЬСКАЯ, 18-14</t>
  </si>
  <si>
    <t>117587, РОССИЙСКАЯ ФЕДЕРАЦИЯ, МОСКВА, ДНЕПРОПЕТРОВСКАЯ, Д 2</t>
  </si>
  <si>
    <t>ГРАФИЧ. ИЗОБРАЖЕНИЕ ЛОСЯ НА ФОНЕ ШИНЫ/ИЗОБР. ШАРА, В ЦЕНТРЕ КОТОРОГО ПОМЕЩЁН РИСУНОК, НАПОМИНАЮЩИЙ ГОРНЫЙ ПИК И СКЛОН ГОРЫ</t>
  </si>
  <si>
    <t xml:space="preserve">ШИНА С ГЛУБОКИМ ПРОТЕКТОРОМ ПРЕДНАЗНАЧЕНА ДЛЯ ИСПОЛЬЗОВАНИЯ НА КАРЬЕРНЫХ ЖЕСТКО-РАМНЫХ САМОСВАЛАХ ГРУЗОПОД. 55 ТОНН ВНЕ ДОРОГ ОБЩЕГО ПОЛЬЗОВАНИЯ, НА РЫХЛЫХ, ИЛИСТЫХ И АГРЕСС. ГРУНТАХ В КАРЬЕРАХ И РУДНИКАХ. ШИРИНА ПРОФИЛЯ 0,609 МЕТРА.ПОСАД.ДИАМ 88.9СМ ПОСАДОЧНЫЙ ДИАМЕТР 35 ДЮЙМОВ (88.90 СМ) </t>
  </si>
  <si>
    <t>115054, ., МОСКВА, УЛ. ВАЛОВАЯ, Д. 26</t>
  </si>
  <si>
    <t>ЮЖНАЯ АФРИКА</t>
  </si>
  <si>
    <t>ШИНА ПНЕВМАТИЧЕСКАЯ, РЕЗИНОВАЯ, НОВАЯ, ШИРИНА ПРОФИЛЯ - 457.2ММ, ПОСАДОЧНЫЙ ДИАМЕТР - 635ММ, ДИАМЕТР ШИНЫ - 1665ММ, МАКСИМАЛЬНАЯ СКОРОСТЬ - 25КМ/Ч, РИСУНОК ПРОТЕКТОРА - НЕ "ЕЛОЧКА", ДЛЯ ТРАНСПОРТНЫХ СРЕДСТВ, ИСПОЛЬЗУЕМЫХ В</t>
  </si>
  <si>
    <t>"CONTINENTAL TYRE SA (PTY) LTD",</t>
  </si>
  <si>
    <t>ШИНА ПНЕВМАТИЧЕСКАЯ, РЕЗИНОВАЯ, НОВАЯ, ШИРИНА ПРОФИЛЯ - 673.1ММ, ПОСАДОЧНЫЙ ДИАМЕТР - 635ММ, ДИАМЕТР ШИНЫ - 1752ММ, МАКСИМАЛЬНАЯ СКОРОСТЬ - 8 КМ/Ч, РИСУНОК ПРОТЕКТОРА - НЕ "ЕЛОЧКА", ДЛЯ ТРАНСПОРТНЫХ СРЕДСТВ, ИСПОЛЬЗУЕМЫХ В</t>
  </si>
  <si>
    <t xml:space="preserve">500/70-20 ИД-П284 НС16 С РЕГ.ДАВЛ.ШИР.ПРОФ.475ММ,ПОСАД.ДИАМ.50.80СМ,НАР.ДИАМ.1185ММ МАКС.СКОР.80КМ/Ч,РИС.ПОВ.ПРОХ.ЕЛОЧКА </t>
  </si>
  <si>
    <t>ШИНЫ ПНЕВМАТИЧЕСКИЕ РЕЗИНОВЫЕ НОВЫЕ:</t>
  </si>
  <si>
    <t xml:space="preserve">:ШИНА С РИСУНКОМ ПРОТЕКТОРА-ДОРОЖНЫЙ,НОРМА СЛОЙНОСТИ 12, В КОМПЛЕКТЕ С КАМЕРОЙ И ОБОДНОЙ ЛЕНТОЙ ДЛЯ АВТОПОГРУЗЧИКОВ,ПОСАДОЧНЫЙ ДИАМ.-38.1СМ,НАРУЖНЫЙ ДИАМЕТР-836ММ,ШИРИНА ПРОФИЛЯ-234ММ, </t>
  </si>
  <si>
    <t>GOODYEAR DUNLOP TYRES OPERATIONS S. A.</t>
  </si>
  <si>
    <t>125171, Г, МОСКВА, ЛЕНИНГРАДСКОЕ ШОССЕ, 16А, СТР. 3</t>
  </si>
  <si>
    <t>ШИНЫ ПНЕВМАТИЧЕСКИЕ РЕЗИНОВЫЕ НОВЫЕ ДЛЯ САМОСВАЛОВ, ИСПОЛЬЗУЕМ. В СТРОИТЕЛЬСТВЕ, БЕСКАМЕРНЫЕ С УПЛОТНИТЕЛЬНЫМ КОЛЬЦОМ, РИСУНОК ПРОТЕКТОРА ОТЛИЧНЫЙ ОТ "ЕЛОЧКА", МАРКА "BRIDGESTONE":</t>
  </si>
  <si>
    <t>TITAN TIRE CORPORATION</t>
  </si>
  <si>
    <t>TITAN TIRE</t>
  </si>
  <si>
    <t>ШИНОКОМПЛЕКТЫ:</t>
  </si>
  <si>
    <t>49000, , Г.ДНЕПРОПЕТРОВСК, УЛ.СЕРОВА, 10</t>
  </si>
  <si>
    <t>ШИНЫ ПНЕВМАТИЧЕСКИЕ, ДЛЯ ТРАНСПОРТНЫХ СРЕДСТВ И МАШИН, ИСПОЛЬЗУЕМЫХ В ПРОМЫШЛЕННОСТИ И ИМЕЮЩИХ ПОСАДОЧНЫЙ ДИАМЕТР МЕНЕЕ 61 СМ, С ВОЛНООБРАЗНЫМ ГОРИЗОНТАЛЬНЫМ РИСУНКОМ ПРОТЕКТОРА, РЕЗИНОВЫЕ, БЕСКАМЕРНЫЕ, НОВЫЕ;</t>
  </si>
  <si>
    <t>7000, , RUSE, ASEN ZLATAROV STR., 30</t>
  </si>
  <si>
    <t xml:space="preserve">НАЗНАЧЕНИЕ - ДЛЯ ТРАНСПОРТНЫХ СРЕДСТВ, ИСПОЛЬЗУЕМЫХ В ПРОМЫШЛЕННОСТИ (ТЯГАЧИ, ЭЛЕКТРОКАРЫ, ПОГРУЗЧИКИ, ГРУЗОПОДЪЕМНИКИ, ПРИЦЕПЫ ДЛЯ ПЕРЕВОЗКИ ГРУЗОВ В ПОМЕЩЕНИИ, САМОСВАЛЫ, БУЛЬДОЗЕРЫ, ПЕРЕДВИЖНЫЕ ЭКСКАВАТОРЫ, ПЕРЕДВИЖНЫЕ КРАНЫ); 10 - ПОСАДОЧНЫЙ ДИАМЕТР (ДЮЙМЫ) R - РАДИАЛЬНАЯ ПНЕВМАТИЧЕСКАЯ ШИНА 128 - ИНДЕКС НАГРУЗКИ А5 - ИНДЕКС СКОРОСТИ (ДО 25 КМ/ЧАС) TL - БЕЗКАМЕРНАЯ ШИНА CONTIRT20 - НАЗВАНИЕ ШИНЫ РИСУНОК ПРОТЕКТОРА - ОТЛИЧНЫЙ ОТ &lt;ЕЛОЧКИ&gt; ШИНЫ, РАСЧЕТНАЯ СКОРОСТЬ 25 КМ/Ч </t>
  </si>
  <si>
    <t>MARUBENI CORPORATION ON BEHALF OF TRS TYRE AND RUBBER SUPPLIES SA</t>
  </si>
  <si>
    <t>ООО"УГМК-ХОЛДИНГ"</t>
  </si>
  <si>
    <t>ОАО "КУЗБАССКАЯ ТОПЛИВНАЯ КОМПАНИЯ"</t>
  </si>
  <si>
    <t>650000, КЕМЕРОВСКАЯ ОБЛАСТЬ, Г.КЕМЕРОВО, УЛ.50 ЛЕТ ОКТЯБРЯ, 4</t>
  </si>
  <si>
    <t>XINGYUAN TIRE GROUP CO., LTD</t>
  </si>
  <si>
    <t>ООО"ПРОМТЕХСЕРВИС"</t>
  </si>
  <si>
    <t>TOWAY</t>
  </si>
  <si>
    <t xml:space="preserve">ШИНЫ С МНОГОБЛОЧНЫМ И ГЛУБОКИМ ПРОТЕКТОРОМ, ПОВЫШЕННЫМ ТЯГОВЫМ УСИЛИЕМ ДЛЯ ИСПОЛЬЗОВАНИЯ НА СЛОЖНЫХ И АГРЕССИВНЫХ ГРУНТАХ В СТРОИТЕЛЬСТВЕ, КАРЬЕРАХ, ОТКРЫТЫХ РАЗРАБОТКАХ НА ШАРНИРНО-СОЧЛЕНЕННЫХ САМОСВАЛАХ,ПОСАДОЧНЫЙ ДИАМЕТР 63.5 СМ </t>
  </si>
  <si>
    <t>АД "ХЕЛИОС"</t>
  </si>
  <si>
    <t>5400, ОБЛ.ГАБРОВО, Г.СЕВЛИЕВО, ЗОНА "ИЗТОК" -1</t>
  </si>
  <si>
    <t>BKT BALKRISHNA INDUSTRIES LTD.</t>
  </si>
  <si>
    <t>ШИНЫ ПНЕВМАТИЧЕСКИЕ РЕЗИНОВЫЕ НОВЫЕ С КАМЕРОЙ ДЛЯ ТРАНСПОРТНЫХ СРЕДСТВ, ИСПОЛЬЗУЕМЫХ В СТРОИТЕЛЬСТВЕ РИСУНОК ПРОТЕКТОРА В "ЕЛОЧКУ", С ПОСАД. ДИАМЕТРОМ НЕ БОЛЕЕ 61 СМ:</t>
  </si>
  <si>
    <t>ШИНЫ БЕСКАМЕРНЫЕ ВНЕДОРОЖНЫЕ ПНЕВМАТИЧЕСКИЕ РЕЗИНОВЫЕ НОВЫЕ КОМПЛЕКТНЫЕ (С УПЛОТНИТЕЛЬНЫМ КОЛЬЦОМ) ДЛЯ ИСПОЛЬЗОВАНИЯ НА ГОРНО-РУДНЫХ ПОГРУЗЧИКАХ И БУЛЬДОЗЕРАХ С РИСУНКОМ ПРОТЕКТОРА DL (НЕ В ЁЛОЧКУ) - 4 ШТ. ШИРИНА ПРОФИЛЯ ШИНЫ 101,6 СМ.,ПОСАДОЧНЫЙ ДИА</t>
  </si>
  <si>
    <t>ООО"СТАРКО"</t>
  </si>
  <si>
    <t>188508, ЛЕНИНГРАДСКАЯ ОБЛ., Д.МАЛОЕ КАРЛИНО, КВАРТАЛ №13,УЧАСТОК №3,ЛИТЕР Д</t>
  </si>
  <si>
    <t>KENDA RUBBER IND.CO</t>
  </si>
  <si>
    <t>ALLIANCE TIRE COMPANY LTD.</t>
  </si>
  <si>
    <t>ООО "ШИН РРГ"</t>
  </si>
  <si>
    <t>, , Г.БАКУ, УЛ.Х.ШУШИНСКИ, 45</t>
  </si>
  <si>
    <t>ШИНЫ РЕЗИНОВЫЕ ПНЕВМАТИЧЕСКИЕ "BRIDGESTONE", НОВЫЕ: ДЛЯ ТРАНСПОРТНЫХ СРЕДСТВ, ИСПОЛЬЗУЕМЫХ В СТРОИТЕЛЬСТВЕ ИЛИ ПРОМЫШЛЕННОСТИ, ИМЕЮЩИЕ ПАСАДОЧНЫЙ ДИАМЕТР БОЛЕЕ 61 СМ, РАЗМЕР: 2400R35, МОДЕЛЬ: VMTP. ВСЕГО: 15 ШТ.</t>
  </si>
  <si>
    <t>CONTINENTAL TYRE SA (PTY) LTD OFF TAKE DEPARTAMENT</t>
  </si>
  <si>
    <t>UNICO LOGISTICS (SHANGHAI) CO.,LTD QINGDAO BRANCH AS AGENT FOR TRANSCONTAINER O/B OF QINGDAO TOWAY RUBBER RUBBER PRODUCTS CO.,LTD</t>
  </si>
  <si>
    <t xml:space="preserve">:ШИНА: ШИРИНА ПРОФИЛЯ 59,7 СМ; ДИАМЕТР ШИНЫ 1,62М; РИСУНОК ПРОТЕКТОРА L3/E3, В КОМПЛЕКТЕ С КАМЕРОЙ </t>
  </si>
  <si>
    <t>QINGDAO TOWAY RUBBER PRODUCTS CO.,LTD.</t>
  </si>
  <si>
    <t xml:space="preserve">:ШИНА: ШИРИНА ПРОФИЛЯ 59,7 СМ; ДИАМЕТР ШИНЫ 1,62М; РИСУНОК ПРОТЕКТОРА L3, В КОМПЛЕКТЕ С КАМЕРОЙ </t>
  </si>
  <si>
    <t>HILO</t>
  </si>
  <si>
    <t>№</t>
  </si>
  <si>
    <t>G023 (Адрес отправителя)</t>
  </si>
  <si>
    <t>CLERMONT-FERRAND63040PLACE DES CARMES-DECHAUX CEDEX 9</t>
  </si>
  <si>
    <t>TOKYOCHIYODA-KU, OHTEMACHI 1-CHOME, 4-2</t>
  </si>
  <si>
    <t>OLSZTYN10-454LEONHARDA, 9</t>
  </si>
  <si>
    <t>LUXEMBOURG41, BOULEVARD ROYAL-L-2449</t>
  </si>
  <si>
    <t>STUNISI, OLAINES PAGLV-2127OLAINES NOV."LAPEGLES"</t>
  </si>
  <si>
    <t>Год</t>
  </si>
  <si>
    <t>Месяц</t>
  </si>
  <si>
    <t>Полуг-е</t>
  </si>
  <si>
    <t>Категория по ВЭД</t>
  </si>
  <si>
    <t>Категория</t>
  </si>
  <si>
    <t>Производитель</t>
  </si>
  <si>
    <t>Холдинг</t>
  </si>
  <si>
    <t>Декларация</t>
  </si>
  <si>
    <t>ПРОИЗВОДИТЕЛЬ: "MICHELIN" | БРЕНД: MICHELIN | МАРКА: MICHELIN | АРТИКУЛ: 769360 | МОДЕЛЬ: 23.5 R 25 X-SUPER TERRAIN AD E4T TL 185B | КОЛИЧЕСТВО: 10 ШТ</t>
  </si>
  <si>
    <t>ПРОИЗВОДИТЕЛЬ: "MICHELIN" | БРЕНД: MICHELIN | МАРКА: MICHELIN | АРТИКУЛ: 622698 | МОДЕЛЬ: 24.00 R 35 X-TRACTION SC E4T TL ** | КОЛИЧЕСТВО: 7 ШТ</t>
  </si>
  <si>
    <t>ПРОИЗВОДИТЕЛЬ: BRIDGESTONE CORPORATION | БРЕНД: BRIDGESTONE | МАРКА: BRIDGESTONE | МОДЕЛЬ: 46/90R57 2STAR VZTP E4 TL | КОЛИЧЕСТВО: 6 ШТ</t>
  </si>
  <si>
    <t>ПРОИЗВОДИТЕЛЬ: "MICHELIN" | БРЕНД: MICHELIN | МАРКА: MICHELIN | АРТИКУЛ: 719306 | МОДЕЛЬ: 480/80 R26 160A8/160B IND TL XMCL | КОЛИЧЕСТВО: 1 ШТ</t>
  </si>
  <si>
    <t>ПРОИЗВОДИТЕЛЬ: "MICHELIN" | БРЕНД: MICHELIN | МАРКА: MICHELIN | АРТИКУЛ: 123921 | МОДЕЛЬ: 21.00 R 35 XDT A4 E4T TL ** | КОЛИЧЕСТВО: 2 ШТ</t>
  </si>
  <si>
    <t>ПРОИЗВОДИТЕЛЬ: "MICHELIN" | БРЕНД: MICHELIN | МАРКА: MICHELIN | АРТИКУЛ: 110014 | МОДЕЛЬ: 10.00 R 20 XZM TL 166 A5 | КОЛИЧЕСТВО: 10 ШТ</t>
  </si>
  <si>
    <t>ПРОИЗВОДИТЕЛЬ: "MICHELIN" | БРЕНД: MICHELIN | МАРКА: MICHELIN | АРТИКУЛ: 251590 | МОДЕЛЬ: 14.00 R 24 XK A *** | КОЛИЧЕСТВО: 7 ШТ</t>
  </si>
  <si>
    <t>ПРОИЗВОДИТЕЛЬ: "MICHELIN" | БРЕНД: MICHELIN | МАРКА: MICHELIN | АРТИКУЛ: 261025 | МОДЕЛЬ: 16.00 R 25 X MINE D2 TL | КОЛИЧЕСТВО: 24 ШТ</t>
  </si>
  <si>
    <t>ПРОИЗВОДИТЕЛЬ: "MICHELIN" | БРЕНД: MICHELIN | МАРКА: MICHELIN | АРТИКУЛ: 123415 | МОДЕЛЬ: 15.5 R 25 XTL A TL * | КОЛИЧЕСТВО: 4 ШТ</t>
  </si>
  <si>
    <t>ПРОИЗВОДИТЕЛЬ: "MICHELIN" | БРЕНД: MICHELIN | МАРКА: MICHELIN | АРТИКУЛ: 084179 | МОДЕЛЬ: 14.00 R 24 XZM TL 193 A5 STABIL' X | КОЛИЧЕСТВО: 23 ШТ</t>
  </si>
  <si>
    <t>ПРОИЗВОДИТЕЛЬ: SAILUN CO.,LTD | БРЕНД: MAXAM | МАРКА: MAXAM | МОДЕЛЬ: OFF THE ROAD | КОЛИЧЕСТВО: 24 ШТ</t>
  </si>
  <si>
    <t>ПРОИЗВОДИТЕЛЬ: KENDA RUBBER INDUSTRIAL CO.,LTD. | БРЕНД: KENDA | МАРКА: K610 KINETICS | АРТИКУЛ: 5.00-8 10PR JS2 | МОДЕЛЬ: K610 KINETICS | КОЛИЧЕСТВО: 90 ШТ</t>
  </si>
  <si>
    <t>ПРОИЗВОДИТЕЛЬ: KENDA RUBBER INDUSTRIAL CO.,LTD. | БРЕНД: KENDA | МАРКА: K610 KINETICS | АРТИКУЛ: 6.00-9 12PR JS2 | МОДЕЛЬ: K610 KINETICS | КОЛИЧЕСТВО: 40 ШТ</t>
  </si>
  <si>
    <t>ПРОИЗВОДИТЕЛЬ: KENDA RUBBER INDUSTRIAL CO.,LTD. | БРЕНД: KENDA | МАРКА: K610 KINETICS | АРТИКУЛ: 6.50-10 12PR JS2 | МОДЕЛЬ: K610 KINETICS | КОЛИЧЕСТВО: 100 ШТ</t>
  </si>
  <si>
    <t>ПРОИЗВОДИТЕЛЬ: "MICHELIN" | БРЕНД: MICHELIN | МАРКА: MICHELIN | АРТИКУЛ: 622698 | МОДЕЛЬ: 24.00 R 35 X-TRACTION SC E4T TL ** | КОЛИЧЕСТВО: 15 ШТ</t>
  </si>
  <si>
    <t>ПРОИЗВОДИТЕЛЬ: ООО "НИЖНЕКАМСКИЙ ЗАВОД ГРУЗОВЫХ ШИН" | БРЕНД: НК - КОМПОЗИЦИОННО РЕШЕННЫЕ ИНИЦИАЛЫ "Н" И "К" С НАКЛОНОМ ВПЕРЕД, ЗАКЛЮЧЕННЫЕ В КРУГ, В ЧЕРНО-БЕЛОМ ИСПОЛНЕНИИ, КАМА | КОЛИЧЕСТВО: 7 ШТ</t>
  </si>
  <si>
    <t>ПРОИЗВОДИТЕЛЬ: CONTINENTAL AG | БРЕНД: CONTINENTAL | МАРКА: CONTINENTAL | АРТИКУЛ: 07022640000 | МОДЕЛЬ: 300-15 22PR 165A5 E.DEEP IC40 | КОЛИЧЕСТВО: 4 ШТ</t>
  </si>
  <si>
    <t>ПРОИЗВОДИТЕЛЬ: ОАО "ВОЛТАЙР-ПРОМ" | БРЕНД: VOLTYRE | МОДЕЛЬ: ЛФ-268 | КОЛИЧЕСТВО: 20 ШТ</t>
  </si>
  <si>
    <t>ПРОИЗВОДИТЕЛЬ: "BRIDGESTONE CORPORATION" | БРЕНД: "BRIDGESTONE" | МАРКА: VMTP | КОЛИЧЕСТВО: 15 ШТ</t>
  </si>
  <si>
    <t>ПРОИЗВОДИТЕЛЬ: "BRIDGESTONE CORPORATION" | БРЕНД: "BRIDGESTONE" | МАРКА: VMTP | КОЛИЧЕСТВО: 1 ШТ</t>
  </si>
  <si>
    <t>ПРОИЗВОДИТЕЛЬ: QINGDAO TOWAY RUBBER PRODUCTS CO.,LTD. | БРЕНД: TOWAY | МОДЕЛЬ: 23.5-25-TW198 TT | КОЛИЧЕСТВО: 40 ШТ</t>
  </si>
  <si>
    <t>ПРОИЗВОДИТЕЛЬ: QINGDAO TOWAY RUBBER PRODUCTS CO.,LTD. | БРЕНД: TOWAY | МОДЕЛЬ: 23.5-25-TW698 TT | КОЛИЧЕСТВО: 8 ШТ</t>
  </si>
  <si>
    <t>ШИНЫ И ПОКРЫШКИ ПНЕВМАТИЧЕСКИЕ НОВЫЕ ДЛЯ ТС, ИСПОЛЬЗУЕМЫХ В СТРОИТЕЛЬСТВЕ И ПРОМЫШЛЕННОСТИ С ПОС.ДИАМЕТРОМ БОЛЕЕ 61 СМШИНА С МНОГОБЛОЧНЫМ И ГЛУБОКИМ ПРОТЕКТОРОМ, ПОВЫШЕННЫМ ТЯГОВЫМ УСИЛИЕМ, ПРЕДНАЗНАЧЕНА ДЛЯ ИСПОЛЬЗОВАНИЯ НА СЛОЖНЫХ И АГРЕССИВНЫХ ГРУНТАХ В СТРОИТЕЛЬСТВЕ, НА КАРЬЕРАХ, ОТКРЫТЫХ РАЗРАБОТКАХ НА ШАРНИРНО-СОЧЛЕНЕННЫХ САМОВСВАЛАХ. ШИРИНА ПРОФИЛЯ 0.596 МЕТРА. ПОСАДОЧНЫЙ ДИАМЕТР 25 ДЮЙМОВ (63.50 СМ) ПРОИЗВОДИТЕЛЬ: "MICHELIN" | БРЕНД: MICHELIN | МАРКА: MICHELIN | АРТИКУЛ: 769360 | МОДЕЛЬ: 23.5 R 25 X-SUPER TERRAIN AD E4T TL 185B | КОЛИЧЕСТВО: 10 ШТ</t>
  </si>
  <si>
    <t>ШИНЫ И ПОКРЫШКИ ПНЕВМАТИЧЕСКИЕ НОВЫЕ ДЛЯ ТС, ИСПОЛЬЗУЕМЫХ В СТРОИТЕЛЬСТВЕ И ПРОМЫШЛЕННОСТИ С ПОС.ДИАМЕТРОМ БОЛЕЕ 61 СМШИНА С ГЛУБОКИМ ПРОТЕКТОРОМ ПРЕДНАЗНАЧЕНА ДЛЯ ИСПОЛЬЗОВАНИЯ НА КАРЬЕРНЫХ ЖЕСТКО-РАМНЫХ САМОСВАЛАХ ГРУЗОПОД. 55 ТОНН ВНЕ ДОРОГ ОБЩЕГО ПОЛЬЗОВАНИЯ, НА РЫХЛЫХ, ИЛИСТЫХ И АГРЕССИВНЫХ ГРУНТАХ В КАРЬЕРАХ И ОТКРЫТЫХ РУДНИКАХ. ШИРИНА ПРОФИЛЯ 0,609 МЕТРА. ПОСАДОЧНЫЙ ДИАМЕТР 35 ДЮЙМОВ (88.90 СМ) ПРОИЗВОДИТЕЛЬ: "MICHELIN" | БРЕНД: MICHELIN | МАРКА: MICHELIN | АРТИКУЛ: 622698 | МОДЕЛЬ: 24.00 R 35 X-TRACTION SC E4T TL ** | КОЛИЧЕСТВО: 7 ШТ</t>
  </si>
  <si>
    <t>ШИНЫ НОВЫЕ РЕЗИНОВЫЕ ПНЕВМАТИЧЕСКИЕ РАДИАЛЬНЫЕ КРУПНОГАБАРИТНЫЕ ВНЕДОРОЖНЫЕ МАРКИ "BRIDGESTONE", МОДЕЛЬ 46/90R57 2STAR VZTP E4 TL - 6 ШТ. С РИСУНКОМ ПРОТЕКТОРА ОТЛИЧНЫМ ОТ РИСУНКА "В ЕЛОЧКУ". ПРЕДНАЗНАЧЕНЫ ДЛЯ ЭКСПЛУАТАЦИИ ВО ВНЕДОРОЖНОЙ СЕТИ НАКАРЬЕРНЫХ САМОСВАЛАХ. МАКСИМАЛЬНАЯ СКОРОСТЬ, НА КОТОРУЮ РАССЧИТАНЫ ШИНЫ - МЕНЕЕ 50 КМ/ЧАС. МАРКИРОВКА ШИН: 46 - ШИРИНА ПРОФИЛЯ ШИНЫ В ДЮЙМАХ (117 СМ); 90 - ОТНОШЕНИЕ ВЫСОТЫ ПРОФИЛЯ ШИНЫ К ЕГО ШИРИНЕ; 57 - ПОСАДОЧНЫЙ ДИАМЕТР ШИНЫ В ДЮЙМАХ (145 СМ); 2STAR - ДЛЯ ГОРНОГО ТРАНСПОРТА; VZTP - РИСУНОК ПРОТЕКТОРА ФИРМЫ "БРИДЖСТОУН"; Е-ЗЕМЛЕРОЙНО-ТРАНСПОРТНАЯ ТЕХНИКА; 4-СКАЛЬНЫЙ ГЛУБОКИЙ ПРОТЕКТОР; TL - БЕСКАМЕРНАЯ. ШИНА МАРКИРОВАНА "OFF THE ROAD" (ВНЕДОРОЖНАЯ). РАЗМЕР ШИН: ШИРИНА - 1145 ММ, ДИАМЕТР - 3585 ММ, НАЧАЛЬНАЯ ГЛУБИНА ПРОТЕКТОРА - 97 ММ. : ПРОИЗВОДИТЕЛЬ: BRIDGESTONE CORPORATION | БРЕНД: BRIDGESTONE | МАРКА: BRIDGESTONE | МОДЕЛЬ: 46/90R57 2STAR VZTP E4 TL | КОЛИЧЕСТВО: 6 ШТ</t>
  </si>
  <si>
    <t>ШИНЫ ДЛЯ ТРАНСПОРТНЫХ СРЕДСТВ И МАШИН, ИСПОЛЬЗУЕМЫХ В СТРОИТЕЛЬСТВЕ ИЛИ ПРОМЫШЛЕННОСТИ И ИМЕЮЩИХ ПОСАДОЧНЫЙ ДИАМЕТР 66.04 СМ, С РИСУНКОМ ПРОТЕКТОРА В "ЕЛОЧКУ", АРТ.719306, МОДЕЛЬ 480/80 R26 160A8/160B IND TL XMCL - 1 ШТШИНЫ ДЛЯ ТРАНСПОРТНЫХ СРЕДСТВ И МАШИН, ИСПОЛЬЗУЕМЫХ В СТРОИТЕЛЬСТВЕ ИЛИ ПРОМЫШЛЕННОСТИ И ИМЕЮЩИХ ПОСАДОЧНЫЙ ДИАМЕТР 66.04 СМ, С РИСУНКОМ ПРОТЕКТОРА В "ЕЛОЧКУ", ПРОИЗВОДИТЕЛЬ: "MICHELIN" | БРЕНД: MICHELIN | МАРКА: MICHELIN | АРТИКУЛ: 719306 | МОДЕЛЬ: 480/80 R26 160A8/160B IND TL XMCL | КОЛИЧЕСТВО: 1 ШТ</t>
  </si>
  <si>
    <t>ШИНЫ И ПОКРЫШКИ ПНЕВМАТИЧЕСКИЕ НОВЫЕ ДЛЯ ТС, ИСПОЛЬЗУЕМЫХ В СТРОИТЕЛЬСТВЕ И ПРОМЫШЛЕННОСТИ С ПОС.ДИАМЕТРОМ БОЛЕЕ 61 СМШИНА С АСИММЕТРИЧНЫМ ПРОТЕКТОРОМ ПРЕДНАЗНАЧЕНА ДЛЯ ИСПОЛЬЗОВАНИЯ НА ЖЁСТКО-СОЧЛЕНЁННЫХ САМОСВАЛАХ ГРУЗОПОДЪЁМНОСТЬЮ МЕНЕЕ 100 ТОНН. ШИРИНА ПРОФИЛЯ 0.533 МЕТРА. ПОСАДОЧНЫЙ ДИАМЕТР 35 ДЮЙМОВ (88.90 СМ) ПРОИЗВОДИТЕЛЬ: "MICHELIN" | БРЕНД: MICHELIN | МАРКА: MICHELIN | АРТИКУЛ: 123921 | МОДЕЛЬ: 21.00 R 35 XDT A4 E4T TL ** | КОЛИЧЕСТВО: 2 ШТ</t>
  </si>
  <si>
    <t>ШИНЫ ПНЕВМАТИЧЕСКИЕ НОВЫЕ ДЛЯ ТС, ИСПОЛЬЗУЕМЫХ В СТРОИТЕЛЬСТВЕ И ПРОМЫШЛЕННОСТИ С ПОС.ДИАМЕТРОМ НЕ БОЛЕЕ 61 СМШИНА ПНЕВМАТИЧЕСКАЯ РЕЗИНОВАЯ НОВАЯ С АСИММЕТРИЧНЫМ ПРОТЕКТОРОМ, ПРЕДНАЗНАЧЕНА ДЛЯ ИСПОЛЬЗОВАНИЯ НА СКЛАДСКИХ И ПОРТОВЫХ ПОГРУЗЧИКАХ. ПОСАДОЧНЫЙ ДИАМЕТР 20 ДЮЙМОВ (50.80 СМ) ПРОИЗВОДИТЕЛЬ: "MICHELIN" | БРЕНД: MICHELIN | МАРКА: MICHELIN | АРТИКУЛ: 110014 | МОДЕЛЬ: 10.00 R 20 XZM TL 166 A5 | КОЛИЧЕСТВО: 10 ШТ</t>
  </si>
  <si>
    <t>ШИНЫ ПНЕВМАТИЧЕСКИЕ НОВЫЕ ДЛЯ ТС, ИСПОЛЬЗУЕМЫХ В СТРОИТЕЛЬСТВЕ И ПРОМЫШЛЕННОСТИ С ПОС.ДИАМЕТРОМ НЕ БОЛЕЕ 61 СМШИНА С СИММЕТРИЧНЫМ ПРОТЕКТОРОМ ПРЕДНАЗНАЧЕНА ДЛЯ ИСПОЛЬЗОВАНИЯ НА ТЕХНИКЕ ПРИ ПОДЗЕМНЫХ РАБОТАХ В ГОРНОДОБЫВАЮЩЕЙ ПРОМЫШЛЕННОСТИ. ПОСАДОЧНЫЙ ДИАМЕТР 24 ДЮЙМА (60.96 СМ) ПРОИЗВОДИТЕЛЬ: "MICHELIN" | БРЕНД: MICHELIN | МАРКА: MICHELIN | АРТИКУЛ: 251590 | МОДЕЛЬ: 14.00 R 24 XK A *** | КОЛИЧЕСТВО: 7 ШТ</t>
  </si>
  <si>
    <t>ШИНЫ И ПОКРЫШКИ ПНЕВМАТИЧЕСКИЕ НОВЫЕ ДЛЯ ТС, ИСПОЛЬЗУЕМЫХ В СТРОИТЕЛЬСТВЕ И ПРОМЫШЛЕННОСТИ С ПОС.ДИАМЕТРОМ БОЛЕЕ 61 СМШИНА С АСИММЕТРИЧНЫМ ПРОТЕКТОРОМ ПРЕДНАЗНАЧЕНА ДЛЯ ИСПОЛЬЗОВАНИЯ НА ПОГРУЗЧИКАХ В ГОРНОДОБЫВАЮЩЕЙ ПРОМЫШЛЕННОСТИ. ШИРИНА ПРОФИЛЯ 0,406 МЕТРА. ПОСАДОЧНЫЙ ДИАМЕТР 25 ДЮЙМОВ (63,50 СМ) ПРОИЗВОДИТЕЛЬ: "MICHELIN" | БРЕНД: MICHELIN | МАРКА: MICHELIN | АРТИКУЛ: 261025 | МОДЕЛЬ: 16.00 R 25 X MINE D2 TL | КОЛИЧЕСТВО: 24 ШТ</t>
  </si>
  <si>
    <t>ШИНЫ И ПОКРЫШКИ ПНЕВМАТИЧЕСКИЕ НОВЫЕ ДЛЯ ТС, ИСПОЛЬЗУЕМЫХ В СТРОИТЕЛЬСТВЕ И ПРОМЫШЛЕННОСТИ С ПОС.ДИАМЕТРОМ БОЛЕЕ 61 СМШИНА С АСИММЕТРИЧНЫМ ПРОТЕКТОРОМ ПРЕДНАЗНАЧЕНА ДЛЯ ИСПОЛЬЗОВАНИЯ НА МАЛЫХ И СРЕДНИХ СКЛАДСКИХ, СТРОИТЕЛЬНЫХ ПОГРУЗЧИКАХ. ШИРИНА ПРОФИЛЯ 0.393 МЕТРА. ПОСАДОЧНЫЙ ДИАМЕТР 25 ДЮЙМОВ (63.50 СМ) ПРОИЗВОДИТЕЛЬ: "MICHELIN" | БРЕНД: MICHELIN | МАРКА: MICHELIN | АРТИКУЛ: 123415 | МОДЕЛЬ: 15.5 R 25 XTL A TL * | КОЛИЧЕСТВО: 4 ШТ</t>
  </si>
  <si>
    <t>ШИНЫ ПНЕВМАТИЧЕСКИЕ НОВЫЕ ДЛЯ ТС, ИСПОЛЬЗУЕМЫХ В СТРОИТЕЛЬСТВЕ И ПРОМЫШЛЕННОСТИ С ПОС.ДИАМЕТРОМ НЕ БОЛЕЕ 61 СМШИНА С АСИММЕТРИЧНЫМ ПРОТЕКТОРОМ ПРЕДНАЗНАЧЕНА ДЛЯ ИСПОЛЬЗОВАНИЯ НА КОМПАКТНЫХ ПОГРУЗЧИКАХ, ПОГРУЗЧИКАХ С ТЕЛЕСКОПИЧЕСКОЙ СТРЕЛОЙ. ШИРИНА ПРОФИЛЯ 0.355 МЕТРА. ПОСАДОЧНЫЙ ДИАМЕТР 24 ДЮЙМА (60,96 СМ) ПРОИЗВОДИТЕЛЬ: "MICHELIN" | БРЕНД: MICHELIN | МАРКА: MICHELIN | АРТИКУЛ: 084179 | МОДЕЛЬ: 14.00 R 24 XZM TL 193 A5 STABIL' X | КОЛИЧЕСТВО: 23 ШТ</t>
  </si>
  <si>
    <t>ШИНЫ ПНЕВМАТИЧ.РЕЗИНОВЫЕ,НОВЫЕ,ДЛЯ КАРЬЕРНЫХ САМОСВАЛОВ И ПОГРУЗЧИКОВ(УНИВЕРСАЛЬНОГО ТИПА),РАБОТ. В УСЛОВИЯХ БЕЗДОРОЖЬЯ,В КОМПЛЕКТЕ С УПЛОТНИТ. КОЛЬЦАМИ,РИСУНОК ПРОТЕКТОРА НЕ В"ЕЛОЧКУ", РАЗМЕР: ПОСАД.ДИАМЕТР: 64 СМ / ИНДЕКС НАГРУЗКИ: 216A2/200B / МАКС.СКОР: 50КМ/Ч / ШИРИНА ПРОФИЛЯ 763ММ / ДИАМЕТР ШИНЫ: 1908ММ :29.5R25 MAXAM MS405 2STAR K TL,МАРКИРОВКИ:LOADER&amp;DOZER" / "EARTHMOVING" ПРОИЗВОДИТЕЛЬ: SAILUN CO.,LTD | БРЕНД: MAXAM | МАРКА: MAXAM | МОДЕЛЬ: OFF THE ROAD | КОЛИЧЕСТВО: 24 ШТ</t>
  </si>
  <si>
    <t>ШИНЫ ПНЕВМАТИЧЕСКИЕ РЕЗИНОВЫЕ НОВЫЕ ДЛЯ ВИЛОЧНЫХ ПОГРУЗЧИКОВ,РИСУНОК ПРОТЕКТОРА "ЗМЕЙКА"ШИРИНА ПРОФИЛЯ - 140ММ, ДИАМЕТР ШИНЫ - 468ММ,МАКСИМАЛЬНАЯ СКОРОСТЬ - 25КМ/Ч,ПОСАДОЧНЫЙ ДИАМЕТР-203ММ, ШИНОКОМПЛЕКТ (ШИНА, КАМЕРА, ОБОДНАЯ ЛЕНТА) ПРОИЗВОДИТЕЛЬ: KENDA RUBBER INDUSTRIAL CO.,LTD. | БРЕНД: KENDA | МАРКА: K610 KINETICS | АРТИКУЛ: 5.00-8 10PR JS2 | МОДЕЛЬ: K610 KINETICS | КОЛИЧЕСТВО: 90 ШТ</t>
  </si>
  <si>
    <t>ШИНЫ ПНЕВМАТИЧЕСКИЕ РЕЗИНОВЫЕ НОВЫЕ ДЛЯ ВИЛОЧНЫХ ПОГРУЗЧИКОВ,РИСУНОК ПРОТЕКТОРА "ЗМЕЙКА"ШИРИНА ПРОФИЛЯ - 160 ММ, ДИАМЕТР ШИНЫ - 543 ММ,МАКСИМАЛЬНАЯ СКОРОСТЬ - 25 КМ/Ч,ПОСАДОЧНЫЙ ДИАМЕТР- 229 ММ, ШИНОКОМПЛЕКТ (ШИНА, КАМЕРА, ОБОДНАЯ ЛЕНТА) ПРОИЗВОДИТЕЛЬ: KENDA RUBBER INDUSTRIAL CO.,LTD. | БРЕНД: KENDA | МАРКА: K610 KINETICS | АРТИКУЛ: 6.00-9 12PR JS2 | МОДЕЛЬ: K610 KINETICS | КОЛИЧЕСТВО: 40 ШТ</t>
  </si>
  <si>
    <t>ШИНЫ ПНЕВМАТИЧЕСКИЕ РЕЗИНОВЫЕ НОВЫЕ ДЛЯ ВИЛОЧНОГО ПОГРУЗЧИКА, РИСУНОК ПРОТЕКТОРА "ЗМЕЙКА"ШИРИНА ПРОФИЛЯ - 182ММ, ДИАМЕТР ШИНЫ - 590ММ,МАКСИМАЛЬНАЯ СКОРОСТЬ - 16КМ/Ч,ПОСАДОЧНЫЙ ДИАМЕТР-254ММ, ШИНОКОМПЛЕКТ (ШИНА, КАМЕРА, ОБОДНАЯ ЛЕНТА) ПРОИЗВОДИТЕЛЬ: KENDA RUBBER INDUSTRIAL CO.,LTD. | БРЕНД: KENDA | МАРКА: K610 KINETICS | АРТИКУЛ: 6.50-10 12PR JS2 | МОДЕЛЬ: K610 KINETICS | КОЛИЧЕСТВО: 100 ШТ</t>
  </si>
  <si>
    <t>ШИНЫ ПНЕВМАТИЧЕСКИЕ РЕЗИНОВЫЕ НОВЫЕ::ШИНА С РИСУНКОМ ПРОТЕКТОРА-ДОРОЖНЫЙ,НОРМА СЛОЙНОСТИ 12, В КОМПЛЕКТЕ С КАМЕРОЙ И ОБОДНОЙ ЛЕНТОЙ ДЛЯ АВТОПОГРУЗЧИКОВ,ПОСАДОЧНЫЙ ДИАМ.-38.1СМ,НАРУЖНЫЙ ДИАМЕТР-836ММ,ШИРИНА ПРОФИЛЯ-234ММ, ПРОИЗВОДИТЕЛЬ: ОАО "ВОЛТАЙР-ПРОМ" | БРЕНД: VOLTYRE | МОДЕЛЬ: ЛФ-268 | КОЛИЧЕСТВО: 20 ШТ</t>
  </si>
  <si>
    <t>ШИНЫ РЕЗИНОВЫЕ ПНЕВМАТИЧЕСКИЕ "BRIDGESTONE", НОВЫЕ: ДЛЯ ТРАНСПОРТНЫХ СРЕДСТВ, ИСПОЛЬЗУЕМЫХ В СТРОИТЕЛЬСТВЕ ИЛИ ПРОМЫШЛЕННОСТИ, ИМЕЮЩИЕ ПАСАДОЧНЫЙ ДИАМЕТР БОЛЕЕ 61 СМ, РАЗМЕР: 2400R35, МОДЕЛЬ: VMTP. ВСЕГО: 15 ШТ.: ПРОИЗВОДИТЕЛЬ: "BRIDGESTONE CORPORATION" | БРЕНД: "BRIDGESTONE" | МАРКА: VMTP | КОЛИЧЕСТВО: 15 ШТ</t>
  </si>
  <si>
    <t>ШИНЫ РЕЗИНОВЫЕ, НОВЫЕ, ИМЕЮЩИЕ РИСУНОК ОТЛИЧНЫЙ ОТ РИСУНКА В "ЕЛОЧКУ", КРУПНОГАБАРИТНЫЕ, С ПОСАДОЧНЫМ ДИАМЕТРОМ 63,5 СМ, ПРЕДНАЗНАЧЕНЫ ДЛЯ ЭКСПЛУАТАЦИИ НА ПОГРУЗЧИКАХ И ЭКСКАВАТОРАХ, ЗАНЯТЫХ В СТРОИТЕЛЬСТВЕ, МАКСИМАЛЬНАЯ СКОРОСТЬ 10 КМ/Ч.:ШИНА: ШИРИНА ПРОФИЛЯ 59,7 СМ; ДИАМЕТР ШИНЫ 1,62М; РИСУНОК ПРОТЕКТОРА L3/E3, В КОМПЛЕКТЕ С КАМЕРОЙ ПРОИЗВОДИТЕЛЬ: QINGDAO TOWAY RUBBER PRODUCTS CO.,LTD. | БРЕНД: TOWAY | МОДЕЛЬ: 23.5-25-TW198 TT | КОЛИЧЕСТВО: 40 ШТ</t>
  </si>
  <si>
    <t>ШИНЫ РЕЗИНОВЫЕ, НОВЫЕ, ИМЕЮЩИЕ РИСУНОК ОТЛИЧНЫЙ ОТ РИСУНКА В "ЕЛОЧКУ", КРУПНОГАБАРИТНЫЕ, С ПОСАДОЧНЫМ ДИАМЕТРОМ 63,5 СМ, ПРЕДНАЗНАЧЕНЫ ДЛЯ ЭКСПЛУАТАЦИИ НА ПОГРУЗЧИКАХ И ЭКСКАВАТОРАХ, ЗАНЯТЫХ В СТРОИТЕЛЬСТВЕ, МАКСИМАЛЬНАЯ СКОРОСТЬ 10 КМ/Ч.:ШИНА: ШИРИНА ПРОФИЛЯ 59,7 СМ; ДИАМЕТР ШИНЫ 1,62М; РИСУНОК ПРОТЕКТОРА L3, В КОМПЛЕКТЕ С КАМЕРОЙ ПРОИЗВОДИТЕЛЬ: QINGDAO TOWAY RUBBER PRODUCTS CO.,LTD. | БРЕНД: TOWAY | МОДЕЛЬ: 23.5-25-TW698 TT | КОЛИЧЕСТВО: 8 ШТ</t>
  </si>
  <si>
    <t>СтроитПром</t>
  </si>
  <si>
    <t>Прочие</t>
  </si>
  <si>
    <t>РАЗМЕР</t>
  </si>
  <si>
    <t>1 Индустриальные</t>
  </si>
  <si>
    <t>262925S</t>
  </si>
  <si>
    <t>272597</t>
  </si>
  <si>
    <t>272566</t>
  </si>
  <si>
    <t>P719101017</t>
  </si>
  <si>
    <t>P733121017</t>
  </si>
  <si>
    <t>K610 KINETICS</t>
  </si>
  <si>
    <t>272580</t>
  </si>
  <si>
    <t>262949S</t>
  </si>
  <si>
    <t>263021S</t>
  </si>
  <si>
    <t>P727121017</t>
  </si>
  <si>
    <t>272627</t>
  </si>
  <si>
    <t>P744141017</t>
  </si>
  <si>
    <t>NORTEC IND 02</t>
  </si>
  <si>
    <t>ВЛ-13</t>
  </si>
  <si>
    <t>272689</t>
  </si>
  <si>
    <t>263045S</t>
  </si>
  <si>
    <t>D301</t>
  </si>
  <si>
    <t>ЛФ-268</t>
  </si>
  <si>
    <t>FORWARD INDUSTRIAL 140</t>
  </si>
  <si>
    <t>521602</t>
  </si>
  <si>
    <t>263144</t>
  </si>
  <si>
    <t>VRLS</t>
  </si>
  <si>
    <t>7621809GDEE</t>
  </si>
  <si>
    <t>272825</t>
  </si>
  <si>
    <t>VELS</t>
  </si>
  <si>
    <t>272818</t>
  </si>
  <si>
    <t>261025</t>
  </si>
  <si>
    <t>123921</t>
  </si>
  <si>
    <t>84179</t>
  </si>
  <si>
    <t>503875</t>
  </si>
  <si>
    <t>272665</t>
  </si>
  <si>
    <t>P884201017</t>
  </si>
  <si>
    <t>622698</t>
  </si>
  <si>
    <t>VMTP</t>
  </si>
  <si>
    <t>VCHS</t>
  </si>
  <si>
    <t>272719</t>
  </si>
  <si>
    <t>VLTS</t>
  </si>
  <si>
    <t>VSNT</t>
  </si>
  <si>
    <t>VREP</t>
  </si>
  <si>
    <t>VRPS</t>
  </si>
  <si>
    <t>272726</t>
  </si>
  <si>
    <t>272702</t>
  </si>
  <si>
    <t>263120</t>
  </si>
  <si>
    <t>769360</t>
  </si>
  <si>
    <t>110014</t>
  </si>
  <si>
    <t>251590</t>
  </si>
  <si>
    <t>46/90R57</t>
  </si>
  <si>
    <t>D313</t>
  </si>
  <si>
    <t>ВЛ-24</t>
  </si>
  <si>
    <t>VSDT</t>
  </si>
  <si>
    <t>272696</t>
  </si>
  <si>
    <t>L2</t>
  </si>
  <si>
    <t>719306</t>
  </si>
  <si>
    <t>123415</t>
  </si>
  <si>
    <t>АРТИКУЛ</t>
  </si>
  <si>
    <t>МОДЕЛЬ</t>
  </si>
  <si>
    <t>Ашк</t>
  </si>
  <si>
    <t>Волтайр</t>
  </si>
  <si>
    <t>P752141017</t>
  </si>
  <si>
    <t>8,25-15</t>
  </si>
  <si>
    <t>8,15-15</t>
  </si>
  <si>
    <t>250-15</t>
  </si>
  <si>
    <t>300-15</t>
  </si>
  <si>
    <t>20,5-25</t>
  </si>
  <si>
    <t>12,5/80-18</t>
  </si>
  <si>
    <t>16,9-28</t>
  </si>
  <si>
    <t>17,5-25</t>
  </si>
  <si>
    <t>18,4-26</t>
  </si>
  <si>
    <t>23,5-25</t>
  </si>
  <si>
    <t>18-25</t>
  </si>
  <si>
    <t>18R25</t>
  </si>
  <si>
    <t>5-8</t>
  </si>
  <si>
    <t>7-12</t>
  </si>
  <si>
    <t>7-15</t>
  </si>
  <si>
    <t>33R51</t>
  </si>
  <si>
    <t>27R49</t>
  </si>
  <si>
    <t>6,5-10</t>
  </si>
  <si>
    <t>6-9</t>
  </si>
  <si>
    <t>10-16,5</t>
  </si>
  <si>
    <t>12-16,5</t>
  </si>
  <si>
    <t>23,5R25</t>
  </si>
  <si>
    <t>4-8</t>
  </si>
  <si>
    <t>12-24</t>
  </si>
  <si>
    <t>COMPACTOR</t>
  </si>
  <si>
    <t>XK A</t>
  </si>
  <si>
    <t>XTL A</t>
  </si>
  <si>
    <t>15,5R25</t>
  </si>
  <si>
    <t>16R25</t>
  </si>
  <si>
    <t>24R35</t>
  </si>
  <si>
    <t>26,5R25</t>
  </si>
  <si>
    <t>ELS2</t>
  </si>
  <si>
    <t>P.SLICK L5</t>
  </si>
  <si>
    <t>RL5S</t>
  </si>
  <si>
    <t>RT20</t>
  </si>
  <si>
    <t>T900</t>
  </si>
  <si>
    <t>TW198</t>
  </si>
  <si>
    <t>TW698</t>
  </si>
  <si>
    <t>VSMS</t>
  </si>
  <si>
    <t>VZTP</t>
  </si>
  <si>
    <t>XDT A4</t>
  </si>
  <si>
    <t>XMCL</t>
  </si>
  <si>
    <t>XMINE D2</t>
  </si>
  <si>
    <t>XSM D2+</t>
  </si>
  <si>
    <t>X-TRACTION SC E4</t>
  </si>
  <si>
    <t>XZM</t>
  </si>
  <si>
    <t>ИД-П284</t>
  </si>
  <si>
    <t>Я_ПРОЧИЕ</t>
  </si>
  <si>
    <t>Бренд</t>
  </si>
  <si>
    <t>Alliance</t>
  </si>
  <si>
    <t>Armour</t>
  </si>
  <si>
    <t>Atc Tires Pvt</t>
  </si>
  <si>
    <t>Bkt</t>
  </si>
  <si>
    <t>Bridgestone</t>
  </si>
  <si>
    <t>Continental</t>
  </si>
  <si>
    <t>Deestone / Starco</t>
  </si>
  <si>
    <t>Galaxy</t>
  </si>
  <si>
    <t>Goodyear</t>
  </si>
  <si>
    <t>Hilo</t>
  </si>
  <si>
    <t>Kenda</t>
  </si>
  <si>
    <t>Maxam</t>
  </si>
  <si>
    <t>Michelin</t>
  </si>
  <si>
    <t>Titan</t>
  </si>
  <si>
    <t>Toway</t>
  </si>
  <si>
    <t>Trelleborg</t>
  </si>
  <si>
    <t>Нижнекамский Завод Грузовых Шин</t>
  </si>
  <si>
    <t>10,5/80-18</t>
  </si>
  <si>
    <t>10-20</t>
  </si>
  <si>
    <t>10R20</t>
  </si>
  <si>
    <t>12-20</t>
  </si>
  <si>
    <t>14-24</t>
  </si>
  <si>
    <t>15,5-25</t>
  </si>
  <si>
    <t>16-24</t>
  </si>
  <si>
    <t>18-7-8</t>
  </si>
  <si>
    <t>21-8-9</t>
  </si>
  <si>
    <t>23-8,5-12</t>
  </si>
  <si>
    <t>26,5-25</t>
  </si>
  <si>
    <t>7,5-16</t>
  </si>
  <si>
    <t>14R24</t>
  </si>
  <si>
    <t>29,5R25</t>
  </si>
  <si>
    <t>315/80R22,5</t>
  </si>
  <si>
    <t>11-20</t>
  </si>
  <si>
    <t>18-33</t>
  </si>
  <si>
    <t>23-9-10</t>
  </si>
  <si>
    <t>16R20</t>
  </si>
  <si>
    <t>21R35</t>
  </si>
  <si>
    <t>21R33</t>
  </si>
  <si>
    <t>40/65-39</t>
  </si>
  <si>
    <t>40R57</t>
  </si>
  <si>
    <t>6,5R10</t>
  </si>
  <si>
    <t>6-13</t>
  </si>
  <si>
    <t>480/80R26</t>
  </si>
  <si>
    <t>7-8</t>
  </si>
  <si>
    <t>8,15/65-15</t>
  </si>
  <si>
    <t>500/70-20</t>
  </si>
  <si>
    <t>DL L5</t>
  </si>
  <si>
    <t>P.SLICK</t>
  </si>
  <si>
    <t>РАЗМЕР ТИП</t>
  </si>
  <si>
    <t>СБОРКА ШИРИНА-ПД</t>
  </si>
  <si>
    <t>59/80R63</t>
  </si>
  <si>
    <t>Кол-во шт.</t>
  </si>
  <si>
    <t>Кол-во в декларации шт.</t>
  </si>
  <si>
    <t>признак разделения</t>
  </si>
  <si>
    <t>шт. в делении</t>
  </si>
  <si>
    <t>Alliance Tyre&amp;Rubber Co. Ltd</t>
  </si>
  <si>
    <t>Balkrishna Industries Ltd</t>
  </si>
  <si>
    <t>Kenda Rubber Industrial Co. Ltd. / Xuzhou Xugong Tyres Co. Ltd</t>
  </si>
  <si>
    <t>Mai(Shandong) Radial Tyre Co.</t>
  </si>
  <si>
    <t>Qingdao Toway Rubber Products Co., Ltd</t>
  </si>
  <si>
    <t>Titan Tyre Corp</t>
  </si>
  <si>
    <t>Оао Алтайский Шинный Комбинат</t>
  </si>
  <si>
    <t>Оао Волтайр-Пром</t>
  </si>
  <si>
    <t>Ооо Нижнекамский Завод Грузовых Шин</t>
  </si>
  <si>
    <t>Xingyuan Tire Group, Ltd</t>
  </si>
  <si>
    <t>D311</t>
  </si>
  <si>
    <t>MS405</t>
  </si>
  <si>
    <t>MS801</t>
  </si>
  <si>
    <t>HD2000II</t>
  </si>
  <si>
    <t>Стат стоимость $</t>
  </si>
  <si>
    <t>Стат стоимость $ в декларации</t>
  </si>
  <si>
    <t xml:space="preserve">CLERMONT-FERRAND 64939 PLACE DES CARMES-DECHAUX CEDEX 9 </t>
  </si>
  <si>
    <t xml:space="preserve">5073007462 </t>
  </si>
  <si>
    <t xml:space="preserve">COLMAR-BERG 64939 AVENUE GORDON SMITH </t>
  </si>
  <si>
    <t xml:space="preserve">7707296796 </t>
  </si>
  <si>
    <t>STUNISI 64939 "LAPEGLES", OLAINES PAG, OLAINES NOV .</t>
  </si>
  <si>
    <t xml:space="preserve">4725483338 </t>
  </si>
  <si>
    <t>ООО "НЕВА-ОСТ"</t>
  </si>
  <si>
    <t>196601, Г.САНКТ-ПЕТЕРБУРГ, Г.ПУШКИН, УЛ.ОРАНЖЕРЕЙНАЯ,Д.14/50,ЛИТ.А,ПОМ.8Н</t>
  </si>
  <si>
    <t>TRELLEBORG TYRES LANKA(PVT)LTD</t>
  </si>
  <si>
    <t>Trelleborg Wheel Systems</t>
  </si>
  <si>
    <t xml:space="preserve">1651024807 </t>
  </si>
  <si>
    <t>Maxam Tyre</t>
  </si>
  <si>
    <t xml:space="preserve">OTROKOVICE 64939 OBJIZDNA 1628 </t>
  </si>
  <si>
    <t xml:space="preserve">7706560230 </t>
  </si>
  <si>
    <t>DES MOINES 64939 2345 E MARKET STREET IOWA</t>
  </si>
  <si>
    <t xml:space="preserve">3435900531 </t>
  </si>
  <si>
    <t>ШИНЫ ПНЕВМАТИЧЕСКИЕ РЕЗИНОВЫЕ НОВЫЕ, С ПОСАДОЧНЫМ ДИАМЕТРОМ ДО 61СМ, ДЛЯ ОСНОВНЫХ КОЛЕС СТРОИТЕЛЬНЫХ И ТРАНСПОРТНЫХ МАШИН, С РИСУНКОМ ПРОТЕКТОРА В "ЕЛОЧКУ":</t>
  </si>
  <si>
    <t>ШИНА ПНЕВМАТИЧЕСКАЯ, РЕЗИНОВАЯ, НОВАЯ, ШИРИНА ПРОФИЛЯ - 216ММ, ПОСАДОЧНЫЙ ДИАМЕТР - 304.8ММ, ДИАМЕТР ШИНЫ - 572ММ, МАКС. СКОРОСТЬ - 10 КМ/Ч, РИСУНОК ПРОТЕКТОРА - "ЕЛОЧКА"</t>
  </si>
  <si>
    <t>ПРОИЗВОДИТЕЛЬ: KENDA RUBBER IND.CO | БРЕНД: KENDA | АРТИКУЛ: 3423812CS | МОДЕЛЬ: 23Х8.50-12 6PR KENDA K395 POWER GRIP HD TL | КОЛИЧЕСТВО: 2 ШТ</t>
  </si>
  <si>
    <t xml:space="preserve">ПРОМЫШЛЕННОСТИ - МОДЕЛЬ: : </t>
  </si>
  <si>
    <t xml:space="preserve"> 64939 DINGYE INTERNATIONAL BUILDING </t>
  </si>
  <si>
    <t xml:space="preserve">6678043130 </t>
  </si>
  <si>
    <t>Г.НИЖНЕКАМСК 64939 ПРОМЗОНА ОАО"НКШ",Д.84 РТ</t>
  </si>
  <si>
    <t>АО ПО"АЛТАЙСКИЙ ШИННЫЙ КОМБИНАТ"</t>
  </si>
  <si>
    <t xml:space="preserve">2222056512 </t>
  </si>
  <si>
    <t>Г.БАРНАУЛ 64939 ПР-Т КОСМОНАВТОВ 12/9 АЛТАЙСКИЙ КРАЙ</t>
  </si>
  <si>
    <t>Г.ВОЛЖСКИЙ 64939 АВТОДОРОГА N7,25А ВОЛГОГРАДСКАЯ ОБЛАСТЬ</t>
  </si>
  <si>
    <t>TOKYO 64939 10-1 KYOBASHI,1-CHOME CHYO-KU</t>
  </si>
  <si>
    <t xml:space="preserve">7703204071 </t>
  </si>
  <si>
    <t xml:space="preserve">PORT ELIZABETH 6000 64939 NEW BRIGHTON WEST, CADLE STREET AREA 4 </t>
  </si>
  <si>
    <t>10702030/200415/0021719</t>
  </si>
  <si>
    <t>CHUO-KU 64939 1-1 KYOBASHI 3-CHOME, TOKYO</t>
  </si>
  <si>
    <t>ШИНЫ РЕЗИНОВЫЕ ПНЕВМАТИЧЕСКИЕ "BRIDGESTONE", НОВЫЕ: ДЛЯ ТРАНСПОРТНЫХ СРЕДСТВ, ИСПОЛЬЗУЕМЫХ В СТРОИТЕЛЬСТВЕ ИЛИ ПРОМЫШЛЕННОСТИ, ИМЕЮЩИЕ ПАСАДОЧНЫЙ ДИАМЕТР БОЛЕЕ 61 СМ, РАЗМЕР: 1800-33, МОДЕЛЬ: ELS2. ВСЕГО: 1 ШТ.</t>
  </si>
  <si>
    <t>ПРОИЗВОДИТЕЛЬ: "BRIDGESTONE CORPORATION" | БРЕНД: "BRIDGESTONE" | МАРКА: ELS2 | КОЛИЧЕСТВО: 1 ШТ</t>
  </si>
  <si>
    <t>10605020/200415/0001821</t>
  </si>
  <si>
    <t xml:space="preserve">АВТОШИНА 10.00-16.5 NORTEC IND 02 НС 8 Б/К, БЕСКАМЕРНАЯ, ШИРИНА ПРОФИЛЯ 264 ММ, ПОСАДОЧНЫЙ ДИАМЕТР 16.5 ДЮЙМОВ, ДИАМЕТР ШИНЫ 773 ММ, РИСУНОК ПРОТЕКТОРА ПОВЫШЕННОЙ ПРОХОДИМОСТИ В "ЕЛОЧКУ", СКОРОСТНОЙ ИНДЕКС В(МАКСИМАЛЬНАЯ СКОРОСТЬ 50 КМ/Ч), НАЗНАЧЕНИЕ :МИНИПОГРУЗЧИКИ АВТОШИНА 12.00-16.5 NORTEC IND 02 НС 10 Б/К, БЕСКАМЕРНАЯ, ШИРИНА ПРОФИЛЯ 307 ММ, ПОСАДОЧНЫЙ ДИАМЕТР 16.5 ДЮЙМОВ, ДИАМЕТР ШИНЫ 831 ММ, РИСУНОК ПРОТЕКТОРА ПОВЫШЕННОЙ ПРОХОДИМОСТИ В "ЕЛОЧКУ", СКОРОСТНОЙ ИНДЕКС А3(МАКСИМАЛЬНАЯ СКОРОСТЬ 15 КМ/Ч), НАЗНАЧЕНИЕ:МИНИПОГРУЗЧИКИ АВТОШИНА 8.25-15 ЛФ-268 НС 12,ШИРИНА ПРОФИЛЯ 234+/-7 ММ,ПОСАДОЧНЫЙ ДИАМЕТР 15 ДЮЙМОВ,ДИАМЕТР ШИНЫ 836 ММ,РИСУНОК ПРОТЕКТОРА ДОРОЖНЫЙ,СОЧЕТАНИЕ ЦЕНТРАЛЬНОГО РЕБРА,РАСЧЛЕНЕННОГО ПОПЕРЕЧНЫМИ КАНАВКАМИ, СКОРОСТНОЙ ИНДЕКС А5(МАКСИМАЛЬНАЯ СКОРОСТЬ 25 КМ/Ч) , НАЗНАЧЕНИЕ: ПОДЪЕМНО-ТРАНСПОРТНЫЕ МАШИНЫ ТИПА АВТОПОГРУЗЧИК ПВ-502,ПОГРУЗЧИКОВ 4 МЗ АП, АВТОШИНА 8.25-15 ЛФ-268 НС 14,ШИРИНА ПРОФИЛЯ 228+/-7 ММ,ПОСАДОЧНЫЙ ДИАМЕТР 15 ДЮЙМОВ,ДИАМЕТР ШИНЫ 836+/-12 ММ,РИСУНОК ПРОТЕКТОРА ДОРОЖНЫЙ С ПРОДОЛЬНЫМИ КАНАВКАМИ, СКОРОСТНОЙ ИНДЕКС В(МАКСИМАЛЬНАЯ СКОРОСТЬ 50 КМ/Ч),НАЗНАЧЕНИЕ: ПОДЪЕМНО-ТРАНСПОРТНЫЕ, МАШИНЫ ТИПА АВТОПОГРУЗЧИК ПВ-502,ПОГРУЗЧИКОВ 4 МЗ АП </t>
  </si>
  <si>
    <t>ПРОИЗВОДИТЕЛЬ: АО ПО"АЛТАЙСКИЙ ШИННЫЙ КОМБИНАТ" | БРЕНД: ГРАФИЧЕСКОЕ ИЗОБРАЖЕНИЕ ЛОСЯ НА ФОНЕ ШИНЫ/ИЗОБРАЖЕНИЕ ШАРА, В ЦЕНТРЕ КОТОРОГО ПОМЕЩЁН РИСУНОК, НАПОМИНАЮЩИЙ ГОРНЫЙ ПИК И СКЛОН ГОРЫ | МОДЕЛЬ: NORTEC IND 02, ЛФ-268 | КОЛИЧЕСТВО: 8 ШТ, 8 ШТ, 40 ШТ, 80 ШТ</t>
  </si>
  <si>
    <t>ШИНЫ ПНЕВМАТИЧЕСКИЕ РЕЗИНОВЫЕ НОВЫЕ С КАМЕРАМИ ДЛЯ ДЛЯ ТРАНСПОРТНЫХ СРЕДСТВ, ИСПОЛЬЗУЕМЫХ В СТРОИТЕЛЬСТВЕ ИЛИ ПРОМЫШЛЕННОСТИ,ПОСАДОЧНЫЙ ДИАМЕТР НЕ БОЛЕЕ 61 СМ:АВТОШИНА 10.00-16.5 NORTEC IND 02 НС 8 Б/К, БЕСКАМЕРНАЯ, ШИРИНА ПРОФИЛЯ 264 ММ, ПОСАДОЧНЫЙ ДИАМЕТР 16.5 ДЮЙМОВ, ДИАМЕТР ШИНЫ 773 ММ, РИСУНОК ПРОТЕКТОРА ПОВЫШЕННОЙ ПРОХОДИМОСТИ В "ЕЛОЧКУ", СКОРОСТНОЙ ИНДЕКС В(МАКСИМАЛЬНАЯ СКОРОСТЬ 50 КМ/Ч), НАЗНАЧЕНИЕ :МИНИПОГРУЗЧИКИ АВТОШИНА 12.00-16.5 NORTEC IND 02 НС 10 Б/К, БЕСКАМЕРНАЯ, ШИРИНА ПРОФИЛЯ 307 ММ, ПОСАДОЧНЫЙ ДИАМЕТР 16.5 ДЮЙМОВ, ДИАМЕТР ШИНЫ 831 ММ, РИСУНОК ПРОТЕКТОРА ПОВЫШЕННОЙ ПРОХОДИМОСТИ В "ЕЛОЧКУ", СКОРОСТНОЙ ИНДЕКС А3(МАКСИМАЛЬНАЯ СКОРОСТЬ 15 КМ/Ч), НАЗНАЧЕНИЕ:МИНИПОГРУЗЧИКИ АВТОШИНА 8.25-15 ЛФ-268 НС 12,ШИРИНА ПРОФИЛЯ 234+/-7 ММ,ПОСАДОЧНЫЙ ДИАМЕТР 15 ДЮЙМОВ,ДИАМЕТР ШИНЫ 836 ММ,РИСУНОК ПРОТЕКТОРА ДОРОЖНЫЙ,СОЧЕТАНИЕ ЦЕНТРАЛЬНОГО РЕБРА,РАСЧЛЕНЕННОГО ПОПЕРЕЧНЫМИ КАНАВКАМИ, СКОРОСТНОЙ ИНДЕКС А5(МАКСИМАЛЬНАЯ СКОРОСТЬ 25 КМ/Ч) , НАЗНАЧЕНИЕ: ПОДЪЕМНО-ТРАНСПОРТНЫЕ МАШИНЫ ТИПА АВТОПОГРУЗЧИК ПВ-502,ПОГРУЗЧИКОВ 4 МЗ АП, АВТОШИНА 8.25-15 ЛФ-268 НС 14,ШИРИНА ПРОФИЛЯ 228+/-7 ММ,ПОСАДОЧНЫЙ ДИАМЕТР 15 ДЮЙМОВ,ДИАМЕТР ШИНЫ 836+/-12 ММ,РИСУНОК ПРОТЕКТОРА ДОРОЖНЫЙ С ПРОДОЛЬНЫМИ КАНАВКАМИ, СКОРОСТНОЙ ИНДЕКС В(МАКСИМАЛЬНАЯ СКОРОСТЬ 50 КМ/Ч),НАЗНАЧЕНИЕ: ПОДЪЕМНО-ТРАНСПОРТНЫЕ, МАШИНЫ ТИПА АВТОПОГРУЗЧИК ПВ-502,ПОГРУЗЧИКОВ 4 МЗ АП ПРОИЗВОДИТЕЛЬ: АО ПО"АЛТАЙСКИЙ ШИННЫЙ КОМБИНАТ" | БРЕНД: ГРАФИЧЕСКОЕ ИЗОБРАЖЕНИЕ ЛОСЯ НА ФОНЕ ШИНЫ/ИЗОБРАЖЕНИЕ ШАРА, В ЦЕНТРЕ КОТОРОГО ПОМЕЩЁН РИСУНОК, НАПОМИНАЮЩИЙ ГОРНЫЙ ПИК И СКЛОН ГОРЫ | МОДЕЛЬ: NORTEC IND 02, ЛФ-268 | КОЛИЧЕСТВО: 8 ШТ, 8 ШТ, 40 ШТ, 80 ШТ</t>
  </si>
  <si>
    <t>10605020/200415/0001828</t>
  </si>
  <si>
    <t xml:space="preserve">АВТОШИНА 16.00-24 FORWARD INDUSTRIAL 140 НС 12,ШИРИНА ПРОФИЛЯ 432 ММ, ПОСАДОЧНЫЙ ДИАМЕТР 24 ДЮЙМА, ДИАМЕТР ШИНЫ 1493 ММ, РИСУНОК ПРОТЕКТОРА ПОВЫШЕННОЙ ПРОХОДИМОСТИ В "ЕЛОЧКУ", СКОРОСТНОЙ ИНДЕКС В(МАКСИМАЛЬНАЯ СКОРОСТЬ 50 КМ/Ч),НАЗНАЧЕНИЕ: ПОДЪЕМНЫЕ, КРАНЫ К-631,К-631М,К-1001,КП-100, КП-63,ПОГРУЗЧИКИ ТО-18 И АВТОГРЕЙДЕРЫ ДЗ-98, Д-736, Д-395А, Д-359В </t>
  </si>
  <si>
    <t>ПРОИЗВОДИТЕЛЬ: АО ПО"АЛТАЙСКИЙ ШИННЫЙ КОМБИНАТ" | БРЕНД: ГРАФИЧ. ИЗОБРАЖЕНИЕ ЛОСЯ НА ФОНЕ ШИНЫ/ИЗОБР. ШАРА, В ЦЕНТРЕ КОТОРОГО ПОМЕЩЁН РИСУНОК, НАПОМИНАЮЩИЙ ГОРНЫЙ ПИК И СКЛОН ГОРЫ | МОДЕЛЬ: FORWARD INDUSTRIAL 140 | КОЛИЧЕСТВО: 4 ШТ</t>
  </si>
  <si>
    <t>ШИНЫ ПНЕВМАТИЧЕСКИЕ РЕЗИНОВЫЕ НОВЫЕ С КАМЕРОЙ ДЛЯ ТРАНСПОРТНЫХ СРЕДСТВ, ИСПОЛЬЗУЕМЫХ В СТРОИТЕЛЬСТВЕ РИСУНОК ПРОТЕКТОРА В "ЕЛОЧКУ", С ПОСАД. ДИАМЕТРОМ НЕ БОЛЕЕ 61 СМ:АВТОШИНА 16.00-24 FORWARD INDUSTRIAL 140 НС 12,ШИРИНА ПРОФИЛЯ 432 ММ, ПОСАДОЧНЫЙ ДИАМЕТР 24 ДЮЙМА, ДИАМЕТР ШИНЫ 1493 ММ, РИСУНОК ПРОТЕКТОРА ПОВЫШЕННОЙ ПРОХОДИМОСТИ В "ЕЛОЧКУ", СКОРОСТНОЙ ИНДЕКС В(МАКСИМАЛЬНАЯ СКОРОСТЬ 50 КМ/Ч),НАЗНАЧЕНИЕ: ПОДЪЕМНЫЕ, КРАНЫ К-631,К-631М,К-1001,КП-100, КП-63,ПОГРУЗЧИКИ ТО-18 И АВТОГРЕЙДЕРЫ ДЗ-98, Д-736, Д-395А, Д-359В ПРОИЗВОДИТЕЛЬ: АО ПО"АЛТАЙСКИЙ ШИННЫЙ КОМБИНАТ" | БРЕНД: ГРАФИЧ. ИЗОБРАЖЕНИЕ ЛОСЯ НА ФОНЕ ШИНЫ/ИЗОБР. ШАРА, В ЦЕНТРЕ КОТОРОГО ПОМЕЩЁН РИСУНОК, НАПОМИНАЮЩИЙ ГОРНЫЙ ПИК И СКЛОН ГОРЫ | МОДЕЛЬ: FORWARD INDUSTRIAL 140 | КОЛИЧЕСТВО: 4 ШТ</t>
  </si>
  <si>
    <t>10311120/200415/0001993</t>
  </si>
  <si>
    <t>ШИНЫ ПНЕВМАТИЧЕСКИЕ РЕЗИНОВЫЕ НОВЫЕ, С ПОСАДОЧНЫМ ДИАМЕТРОМ СВЫШЕ 61СМ, ДЛЯ ОСНОВНЫХ КОЛЕС СТРОИТЕЛЬНЫХ И ТРАНСПОРТНЫХ МАШИН, С РИСУНКОМ ПРОТЕКТОРА "КЛЮШКА":</t>
  </si>
  <si>
    <t xml:space="preserve">:ШИНА БЕСКАМЕРНАЯ ДЛЯ ИНДУСТРИАЛЬНЫХ ТРАКТОРОВ,ИСП.В СТРОИТЕЛЬСТВЕ,ШИРИНА ПРОФИЛЯ 18,4 ДЮЙМА,ПОСАДОЧНЫЙ ДИАМЕТР 66 СМ,ДИАМЕТР 55,8 ДЮЙМА, СТАНДАРТ R-4 </t>
  </si>
  <si>
    <t>ПРОИЗВОДИТЕЛЬ: TITAN TIRE CORPORATION | БРЕНД: TITAN TIRE | МАРКА: TITAN TIRE | АРТИКУЛ: 486156 | МОДЕЛЬ: TITAN TT49V | КОЛИЧЕСТВО: 3 ШТ</t>
  </si>
  <si>
    <t>ШИНЫ ПНЕВМАТИЧЕСКИЕ РЕЗИНОВЫЕ НОВЫЕ, С ПОСАДОЧНЫМ ДИАМЕТРОМ СВЫШЕ 61СМ, ДЛЯ ОСНОВНЫХ КОЛЕС СТРОИТЕЛЬНЫХ И ТРАНСПОРТНЫХ МАШИН, С РИСУНКОМ ПРОТЕКТОРА "КЛЮШКА"::ШИНА БЕСКАМЕРНАЯ ДЛЯ ИНДУСТРИАЛЬНЫХ ТРАКТОРОВ,ИСП.В СТРОИТЕЛЬСТВЕ,ШИРИНА ПРОФИЛЯ 18,4 ДЮЙМА,ПОСАДОЧНЫЙ ДИАМЕТР 66 СМ,ДИАМЕТР 55,8 ДЮЙМА, СТАНДАРТ R-4 ПРОИЗВОДИТЕЛЬ: TITAN TIRE CORPORATION | БРЕНД: TITAN TIRE | МАРКА: TITAN TIRE | АРТИКУЛ: 486156 | МОДЕЛЬ: TITAN TT49V | КОЛИЧЕСТВО: 3 ШТ</t>
  </si>
  <si>
    <t>10216020/200415/0007594</t>
  </si>
  <si>
    <t>KINGKONG INDUSTRIAL COMPANY LIMITED</t>
  </si>
  <si>
    <t>XUZHOU 64939 RM605 NOVA MANSION, 19-1 YANGSHAN ROAD .</t>
  </si>
  <si>
    <t xml:space="preserve">7805641754 </t>
  </si>
  <si>
    <t>ООО "ЮНАЙТЕД ТАЙЕРС"</t>
  </si>
  <si>
    <t>198035, Г., САНКТ-ПЕТЕРБУРГ, УЛ. ГАПСАЛЬСКАЯ Д. 5 ЛИТЕРА А</t>
  </si>
  <si>
    <t>ШИНЫ ПНЕВМАТИЧЕСКИЕ, РЕЗИНОВЫЕ,НОВЫЕ,С РИСУНКОМ ПРОТЕКТОРА "КЛЮШКА", ДЛЯ ТРАНСПОРТНЫХ СРЕДСТВ И МАШИН,ИСПОЛЬЗУЕМЫХ В СТРОИТЕЛЬСТВЕ ИЛИ ПРОМЫШЛЕННОСТИ, ИМЕЮЩИХ ПОСАДОЧНЫЙ ДИАМЕТР НЕ БОЛЕЕ 61 СМ</t>
  </si>
  <si>
    <t xml:space="preserve">:ГЛУБИНА ПРОТЕКТОРА 22, РАЗМЕР  10.5/80-18, МАКСИМАЛЬНАЯ НАГРУЗКА ПРИ МАКС.СКОРОСТИ  1950 КГ, ШИРИНА ПРОФИЛЯ 274ММ, ВНЕШНИЙ ДИАМЕТР 907ММ, КОНСТРУКЦИЯ ШИНЫ: ДИАГОНАЛЬНАЯ, СЛОЙНОСТЬ 10, БЕСКАМЕРНАЯ (TUBELESS) </t>
  </si>
  <si>
    <t>ПРОИЗВОДИТЕЛЬ: XUZHOU XUGONG TYRES CO., LTD | БРЕНД: XUZHOU XUGONG TYRES CO., LTD | МАРКА: ARMOUR | АРТИКУЛ: БЕЗ АРТИКУЛА | МОДЕЛЬ: IMP600 | КОЛИЧЕСТВО: 4 ШТ</t>
  </si>
  <si>
    <t>ШИНЫ ПНЕВМАТИЧЕСКИЕ, РЕЗИНОВЫЕ,НОВЫЕ,С РИСУНКОМ ПРОТЕКТОРА "КЛЮШКА", ДЛЯ ТРАНСПОРТНЫХ СРЕДСТВ И МАШИН,ИСПОЛЬЗУЕМЫХ В СТРОИТЕЛЬСТВЕ ИЛИ ПРОМЫШЛЕННОСТИ, ИМЕЮЩИХ ПОСАДОЧНЫЙ ДИАМЕТР НЕ БОЛЕЕ 61 СМ:ГЛУБИНА ПРОТЕКТОРА 22, РАЗМЕР  10.5/80-18, МАКСИМАЛЬНАЯ НАГРУЗКА ПРИ МАКС.СКОРОСТИ  1950 КГ, ШИРИНА ПРОФИЛЯ 274ММ, ВНЕШНИЙ ДИАМЕТР 907ММ, КОНСТРУКЦИЯ ШИНЫ: ДИАГОНАЛЬНАЯ, СЛОЙНОСТЬ 10, БЕСКАМЕРНАЯ (TUBELESS) ПРОИЗВОДИТЕЛЬ: XUZHOU XUGONG TYRES CO., LTD | БРЕНД: XUZHOU XUGONG TYRES CO., LTD | МАРКА: ARMOUR | АРТИКУЛ: БЕЗ АРТИКУЛА | МОДЕЛЬ: IMP600 | КОЛИЧЕСТВО: 4 ШТ</t>
  </si>
  <si>
    <t xml:space="preserve">:ГЛУБИНА ПРОТЕКТОРА 18, РАЗМЕР  10-16.5, МАКСИМАЛЬНАЯ НАГРУЗКА ПРИ МАКС.СКОРОСТИ  2135 КГ, ШИРИНА ПРОФИЛЯ 264 ММ, ВНЕШНИЙ ДИАМЕТР 773 ММ, КОНСТРУКЦИЯ ШИНЫ: ДИАГОНАЛЬНАЯ, СЛОЙНОСТЬ 10, БЕСКАМЕРНАЯ (TUBELESS) </t>
  </si>
  <si>
    <t>ПРОИЗВОДИТЕЛЬ: XUZHOU XUGONG TYRES CO., LTD | БРЕНД: XUZHOU XUGONG TYRES CO., LTD | МАРКА: ARMOUR | АРТИКУЛ: БЕЗ АРТИКУЛА | МОДЕЛЬ: RG400 | КОЛИЧЕСТВО: 216 ШТ</t>
  </si>
  <si>
    <t>ШИНЫ ПНЕВМАТИЧЕСКИЕ, РЕЗИНОВЫЕ,НОВЫЕ,С РИСУНКОМ ПРОТЕКТОРА "КЛЮШКА", ДЛЯ ТРАНСПОРТНЫХ СРЕДСТВ И МАШИН,ИСПОЛЬЗУЕМЫХ В СТРОИТЕЛЬСТВЕ ИЛИ ПРОМЫШЛЕННОСТИ, ИМЕЮЩИХ ПОСАДОЧНЫЙ ДИАМЕТР НЕ БОЛЕЕ 61 СМ:ГЛУБИНА ПРОТЕКТОРА 18, РАЗМЕР  10-16.5, МАКСИМАЛЬНАЯ НАГРУЗКА ПРИ МАКС.СКОРОСТИ  2135 КГ, ШИРИНА ПРОФИЛЯ 264 ММ, ВНЕШНИЙ ДИАМЕТР 773 ММ, КОНСТРУКЦИЯ ШИНЫ: ДИАГОНАЛЬНАЯ, СЛОЙНОСТЬ 10, БЕСКАМЕРНАЯ (TUBELESS) ПРОИЗВОДИТЕЛЬ: XUZHOU XUGONG TYRES CO., LTD | БРЕНД: XUZHOU XUGONG TYRES CO., LTD | МАРКА: ARMOUR | АРТИКУЛ: БЕЗ АРТИКУЛА | МОДЕЛЬ: RG400 | КОЛИЧЕСТВО: 216 ШТ</t>
  </si>
  <si>
    <t xml:space="preserve">:ГЛУБИНА ПРОТЕКТОРА 25.5, РАЗМЕР  12.5/80-18, МАКСИМАЛЬНАЯ НАГРУЗКА ПРИ МАКС.СКОРОСТИ 2625 КГ, ШИРИНА ПРОФИЛЯ 308ММ, ВНЕШНИЙ ДИАМЕТР 987 ММ, КОНСТРУКЦИЯ ШИНЫ: ДИАГОНАЛЬНАЯ, СЛОЙНОСТЬ 12, БЕСКАМЕРНАЯ (TUBELESS) </t>
  </si>
  <si>
    <t>ПРОИЗВОДИТЕЛЬ: XUZHOU XUGONG TYRES CO., LTD | БРЕНД: XUZHOU XUGONG TYRES CO., LTD | МАРКА: ARMOUR | АРТИКУЛ: БЕЗ АРТИКУЛА | МОДЕЛЬ: IMP600 | КОЛИЧЕСТВО: 178 ШТ</t>
  </si>
  <si>
    <t>ШИНЫ ПНЕВМАТИЧЕСКИЕ, РЕЗИНОВЫЕ,НОВЫЕ,С РИСУНКОМ ПРОТЕКТОРА "КЛЮШКА", ДЛЯ ТРАНСПОРТНЫХ СРЕДСТВ И МАШИН,ИСПОЛЬЗУЕМЫХ В СТРОИТЕЛЬСТВЕ ИЛИ ПРОМЫШЛЕННОСТИ, ИМЕЮЩИХ ПОСАДОЧНЫЙ ДИАМЕТР НЕ БОЛЕЕ 61 СМ:ГЛУБИНА ПРОТЕКТОРА 25.5, РАЗМЕР  12.5/80-18, МАКСИМАЛЬНАЯ НАГРУЗКА ПРИ МАКС.СКОРОСТИ 2625 КГ, ШИРИНА ПРОФИЛЯ 308ММ, ВНЕШНИЙ ДИАМЕТР 987 ММ, КОНСТРУКЦИЯ ШИНЫ: ДИАГОНАЛЬНАЯ, СЛОЙНОСТЬ 12, БЕСКАМЕРНАЯ (TUBELESS) ПРОИЗВОДИТЕЛЬ: XUZHOU XUGONG TYRES CO., LTD | БРЕНД: XUZHOU XUGONG TYRES CO., LTD | МАРКА: ARMOUR | АРТИКУЛ: БЕЗ АРТИКУЛА | МОДЕЛЬ: IMP600 | КОЛИЧЕСТВО: 178 ШТ</t>
  </si>
  <si>
    <t>ШИНЫ ПНЕВМАТИЧЕСКИЕ, РЕЗИНОВЫЕ,НОВЫЕ,С РИСУНКОМ ПРОТЕКТОРА "ВОЛНА", ДЛЯ ВИЛОЧНЫХ ПОГРУЗЧИКОВ</t>
  </si>
  <si>
    <t xml:space="preserve">:ГЛУБИНА ПРОТЕКТОРА 14 РАЗМЕР  6.00-9, МАКСИМАЛЬНАЯ НАГРУЗКА ПРИ МАКС.СКОРОСТИ 1515 КГ, ШИРИНА ПРОФИЛЯ 160ММ, ВНЕШНИЙ ДИАМЕТР 545 ММ, КОНСТРУКЦИЯ ШИНЫ: ДИАГОНАЛЬНАЯ, СЛОЙНОСТЬ 10, КАМЕРНАЯ ШИНА (TUBE TYPE), ПОСАДОЧНЫЙ ДИАМЕТР 9 ДЮЙМОВ </t>
  </si>
  <si>
    <t>ПРОИЗВОДИТЕЛЬ: XUZHOU XUGONG TYRES CO., LTD | БРЕНД: XUZHOU XUGONG TYRES CO., LTD | МАРКА: ARMOUR | АРТИКУЛ: БЕЗ АРТИКУЛА | МОДЕЛЬ: PLT328 TT | КОЛИЧЕСТВО: 70 ШТ</t>
  </si>
  <si>
    <t>ШИНЫ ПНЕВМАТИЧЕСКИЕ, РЕЗИНОВЫЕ,НОВЫЕ,С РИСУНКОМ ПРОТЕКТОРА "ВОЛНА", ДЛЯ ВИЛОЧНЫХ ПОГРУЗЧИКОВ:ГЛУБИНА ПРОТЕКТОРА 14 РАЗМЕР  6.00-9, МАКСИМАЛЬНАЯ НАГРУЗКА ПРИ МАКС.СКОРОСТИ 1515 КГ, ШИРИНА ПРОФИЛЯ 160ММ, ВНЕШНИЙ ДИАМЕТР 545 ММ, КОНСТРУКЦИЯ ШИНЫ: ДИАГОНАЛЬНАЯ, СЛОЙНОСТЬ 10, КАМЕРНАЯ ШИНА (TUBE TYPE), ПОСАДОЧНЫЙ ДИАМЕТР 9 ДЮЙМОВ ПРОИЗВОДИТЕЛЬ: XUZHOU XUGONG TYRES CO., LTD | БРЕНД: XUZHOU XUGONG TYRES CO., LTD | МАРКА: ARMOUR | АРТИКУЛ: БЕЗ АРТИКУЛА | МОДЕЛЬ: PLT328 TT | КОЛИЧЕСТВО: 70 ШТ</t>
  </si>
  <si>
    <t xml:space="preserve">:ГЛУБИНА ПРОТЕКТОРА 16 РАЗМЕР 7.00-15, МАКСИМАЛЬНАЯ НАГРУЗКА ПРИ МАКС.СКОРОСТИ 3100 КГ, ШИРИНА ПРОФИЛЯ 200 ММ, ВНЕШНИЙ ДИАМЕТР 750 ММ, КОНСТРУКЦИЯ ШИНЫ: ДИАГОНАЛЬНАЯ, СЛОЙНОСТЬ 14, КАМЕРНАЯ ШИНА (TUBE TYPE), ПОСАДОЧНЫЙ ДИАМЕТР 15 ДЮЙМОВ </t>
  </si>
  <si>
    <t>ПРОИЗВОДИТЕЛЬ: XUZHOU XUGONG TYRES CO., LTD | БРЕНД: XUZHOU XUGONG TYRES CO., LTD | МАРКА: ARMOUR | АРТИКУЛ: БЕЗ АРТИКУЛА | МОДЕЛЬ: PLT328 TT | КОЛИЧЕСТВО: 16 ШТ</t>
  </si>
  <si>
    <t>ШИНЫ ПНЕВМАТИЧЕСКИЕ, РЕЗИНОВЫЕ,НОВЫЕ,С РИСУНКОМ ПРОТЕКТОРА "ВОЛНА", ДЛЯ ВИЛОЧНЫХ ПОГРУЗЧИКОВ:ГЛУБИНА ПРОТЕКТОРА 16 РАЗМЕР 7.00-15, МАКСИМАЛЬНАЯ НАГРУЗКА ПРИ МАКС.СКОРОСТИ 3100 КГ, ШИРИНА ПРОФИЛЯ 200 ММ, ВНЕШНИЙ ДИАМЕТР 750 ММ, КОНСТРУКЦИЯ ШИНЫ: ДИАГОНАЛЬНАЯ, СЛОЙНОСТЬ 14, КАМЕРНАЯ ШИНА (TUBE TYPE), ПОСАДОЧНЫЙ ДИАМЕТР 15 ДЮЙМОВ ПРОИЗВОДИТЕЛЬ: XUZHOU XUGONG TYRES CO., LTD | БРЕНД: XUZHOU XUGONG TYRES CO., LTD | МАРКА: ARMOUR | АРТИКУЛ: БЕЗ АРТИКУЛА | МОДЕЛЬ: PLT328 TT | КОЛИЧЕСТВО: 16 ШТ</t>
  </si>
  <si>
    <t xml:space="preserve">:ГЛУБИНА ПРОТЕКТОРА 17 РАЗМЕР 8.25-15, МАКСИМАЛЬНАЯ НАГРУЗКА ПРИ МАКС.СКОРОСТИ 3830 КГ, ШИРИНА ПРОФИЛЯ 236 ММ, ВНЕШНИЙ ДИАМЕТР 847 ММ, КОНСТРУКЦИЯ ШИНЫ: ДИАГОНАЛЬНАЯ, СЛОЙНОСТЬ 14, КАМЕРНАЯ ШИНА (TUBE TYPE), ПОСАДОЧНЫЙ ДИАМЕТР 15 ДЮЙМОВ </t>
  </si>
  <si>
    <t>ПРОИЗВОДИТЕЛЬ: XUZHOU XUGONG TYRES CO., LTD | БРЕНД: XUZHOU XUGONG TYRES CO., LTD | МАРКА: ARMOUR | АРТИКУЛ: БЕЗ АРТИКУЛА | МОДЕЛЬ: PLT328 TT | КОЛИЧЕСТВО: 40 ШТ</t>
  </si>
  <si>
    <t>ШИНЫ ПНЕВМАТИЧЕСКИЕ, РЕЗИНОВЫЕ,НОВЫЕ,С РИСУНКОМ ПРОТЕКТОРА "ВОЛНА", ДЛЯ ВИЛОЧНЫХ ПОГРУЗЧИКОВ:ГЛУБИНА ПРОТЕКТОРА 17 РАЗМЕР 8.25-15, МАКСИМАЛЬНАЯ НАГРУЗКА ПРИ МАКС.СКОРОСТИ 3830 КГ, ШИРИНА ПРОФИЛЯ 236 ММ, ВНЕШНИЙ ДИАМЕТР 847 ММ, КОНСТРУКЦИЯ ШИНЫ: ДИАГОНАЛЬНАЯ, СЛОЙНОСТЬ 14, КАМЕРНАЯ ШИНА (TUBE TYPE), ПОСАДОЧНЫЙ ДИАМЕТР 15 ДЮЙМОВ ПРОИЗВОДИТЕЛЬ: XUZHOU XUGONG TYRES CO., LTD | БРЕНД: XUZHOU XUGONG TYRES CO., LTD | МАРКА: ARMOUR | АРТИКУЛ: БЕЗ АРТИКУЛА | МОДЕЛЬ: PLT328 TT | КОЛИЧЕСТВО: 40 ШТ</t>
  </si>
  <si>
    <t xml:space="preserve">:ГЛУБИНА ПРОТЕКТОРА 15 РАЗМЕР 7.00-12, МАКСИМАЛЬНАЯ НАГРУЗКА ПРИ МАКС.СКОРОСТИ 2445 КГ, ШИРИНА ПРОФИЛЯ 192 ММ, ВНЕШНИЙ ДИАМЕТР 683 ММ, КОНСТРУКЦИЯ ШИНЫ: ДИАГОНАЛЬНАЯ, СЛОЙНОСТЬ 12, КАМЕРНАЯ ШИНА (TUBE TYPE), ПОСАДОЧНЫЙ ДИАМЕТР 12 ДЮЙМОВ </t>
  </si>
  <si>
    <t>ПРОИЗВОДИТЕЛЬ: XUZHOU XUGONG TYRES CO., LTD | БРЕНД: XUZHOU XUGONG TYRES CO., LTD | МАРКА: ARMOUR | АРТИКУЛ: БЕЗ АРТИКУЛА | МОДЕЛЬ: PLT328 TT | КОЛИЧЕСТВО: 26 ШТ</t>
  </si>
  <si>
    <t>ШИНЫ ПНЕВМАТИЧЕСКИЕ, РЕЗИНОВЫЕ,НОВЫЕ,С РИСУНКОМ ПРОТЕКТОРА "ВОЛНА", ДЛЯ ВИЛОЧНЫХ ПОГРУЗЧИКОВ:ГЛУБИНА ПРОТЕКТОРА 15 РАЗМЕР 7.00-12, МАКСИМАЛЬНАЯ НАГРУЗКА ПРИ МАКС.СКОРОСТИ 2445 КГ, ШИРИНА ПРОФИЛЯ 192 ММ, ВНЕШНИЙ ДИАМЕТР 683 ММ, КОНСТРУКЦИЯ ШИНЫ: ДИАГОНАЛЬНАЯ, СЛОЙНОСТЬ 12, КАМЕРНАЯ ШИНА (TUBE TYPE), ПОСАДОЧНЫЙ ДИАМЕТР 12 ДЮЙМОВ ПРОИЗВОДИТЕЛЬ: XUZHOU XUGONG TYRES CO., LTD | БРЕНД: XUZHOU XUGONG TYRES CO., LTD | МАРКА: ARMOUR | АРТИКУЛ: БЕЗ АРТИКУЛА | МОДЕЛЬ: PLT328 TT | КОЛИЧЕСТВО: 26 ШТ</t>
  </si>
  <si>
    <t xml:space="preserve">:ГЛУБИНА ПРОТЕКТОРА 15 РАЗМЕР 7.00-12, МАКСИМАЛЬНАЯ НАГРУЗКА ПРИ МАКС.СКОРОСТИ 2670 КГ, ШИРИНА ПРОФИЛЯ 192 ММ, ВНЕШНИЙ ДИАМЕТР 683 ММ, КОНСТРУКЦИЯ ШИНЫ: ДИАГОНАЛЬНАЯ, СЛОЙНОСТЬ 14, КАМЕРНАЯ ШИНА (TUBE TYPE), ПОСАДОЧНЫЙ ДИАМЕТР 12 ДЮЙМОВ </t>
  </si>
  <si>
    <t>ПРОИЗВОДИТЕЛЬ: XUZHOU XUGONG TYRES CO., LTD | БРЕНД: XUZHOU XUGONG TYRES CO., LTD | МАРКА: ARMOUR | АРТИКУЛ: БЕЗ АРТИКУЛА | МОДЕЛЬ: PLT328 TT | КОЛИЧЕСТВО: 24 ШТ</t>
  </si>
  <si>
    <t>ШИНЫ ПНЕВМАТИЧЕСКИЕ, РЕЗИНОВЫЕ,НОВЫЕ,С РИСУНКОМ ПРОТЕКТОРА "ВОЛНА", ДЛЯ ВИЛОЧНЫХ ПОГРУЗЧИКОВ:ГЛУБИНА ПРОТЕКТОРА 15 РАЗМЕР 7.00-12, МАКСИМАЛЬНАЯ НАГРУЗКА ПРИ МАКС.СКОРОСТИ 2670 КГ, ШИРИНА ПРОФИЛЯ 192 ММ, ВНЕШНИЙ ДИАМЕТР 683 ММ, КОНСТРУКЦИЯ ШИНЫ: ДИАГОНАЛЬНАЯ, СЛОЙНОСТЬ 14, КАМЕРНАЯ ШИНА (TUBE TYPE), ПОСАДОЧНЫЙ ДИАМЕТР 12 ДЮЙМОВ ПРОИЗВОДИТЕЛЬ: XUZHOU XUGONG TYRES CO., LTD | БРЕНД: XUZHOU XUGONG TYRES CO., LTD | МАРКА: ARMOUR | АРТИКУЛ: БЕЗ АРТИКУЛА | МОДЕЛЬ: PLT328 TT | КОЛИЧЕСТВО: 24 ШТ</t>
  </si>
  <si>
    <t xml:space="preserve">:ГЛУБИНА ПРОТЕКТОРА 18, РАЗМЕР  12-16.5, МАКСИМАЛЬНАЯ НАГРУЗКА ПРИ МАКС.СКОРОСТИ  2865 КГ, ШИРИНА ПРОФИЛЯ 307 ММ, ВНЕШНИЙ ДИАМЕТР 831 ММ, КОНСТРУКЦИЯ ШИНЫ: ДИАГОНАЛЬНАЯ, СЛОЙНОСТЬ 12, БЕСКАМЕРНАЯ (TUBELESS) </t>
  </si>
  <si>
    <t>ПРОИЗВОДИТЕЛЬ: XUZHOU XUGONG TYRES CO., LTD | БРЕНД: XUZHOU XUGONG TYRES CO., LTD | МАРКА: ARMOUR | АРТИКУЛ: БЕЗ АРТИКУЛА | МОДЕЛЬ: RG400 | КОЛИЧЕСТВО: 110 ШТ</t>
  </si>
  <si>
    <t>ШИНЫ ПНЕВМАТИЧЕСКИЕ, РЕЗИНОВЫЕ,НОВЫЕ,С РИСУНКОМ ПРОТЕКТОРА "КЛЮШКА", ДЛЯ ТРАНСПОРТНЫХ СРЕДСТВ И МАШИН,ИСПОЛЬЗУЕМЫХ В СТРОИТЕЛЬСТВЕ ИЛИ ПРОМЫШЛЕННОСТИ, ИМЕЮЩИХ ПОСАДОЧНЫЙ ДИАМЕТР НЕ БОЛЕЕ 61 СМ:ГЛУБИНА ПРОТЕКТОРА 18, РАЗМЕР  12-16.5, МАКСИМАЛЬНАЯ НАГРУЗКА ПРИ МАКС.СКОРОСТИ  2865 КГ, ШИРИНА ПРОФИЛЯ 307 ММ, ВНЕШНИЙ ДИАМЕТР 831 ММ, КОНСТРУКЦИЯ ШИНЫ: ДИАГОНАЛЬНАЯ, СЛОЙНОСТЬ 12, БЕСКАМЕРНАЯ (TUBELESS) ПРОИЗВОДИТЕЛЬ: XUZHOU XUGONG TYRES CO., LTD | БРЕНД: XUZHOU XUGONG TYRES CO., LTD | МАРКА: ARMOUR | АРТИКУЛ: БЕЗ АРТИКУЛА | МОДЕЛЬ: RG400 | КОЛИЧЕСТВО: 110 ШТ</t>
  </si>
  <si>
    <t>10311120/200415/0001995</t>
  </si>
  <si>
    <t xml:space="preserve">:ШИНА БЕСКАМЕРНАЯ, ПОСАДОЧНЫЙ ДИАМЕТР 41,91 СМ, ДЛЯ ФРОНТАЛЬНЫХ ПОГРУЗЧИКОВ, МАКС. НАГРУЗКА 4160LBS, НОРМА СЛОЙНОСТИ/ИНДЕКС НАГРУЗКИ 8, МАКСИМАЛЬНЫЙ ДИАМЕТР 30.3 ДЮЙМ, ШИРИНА ПРОФИЛЯ 10.5 ДЮЙМА, СТАНДАРТ R-4 </t>
  </si>
  <si>
    <t>ПРОИЗВОДИТЕЛЬ: TITAN TIRE CORPORATION | БРЕНД: TITAN TIRE | МАРКА: TITAN TIRE | АРТИКУЛ: 49E3D1 | МОДЕЛЬ: HD 2000 II | КОЛИЧЕСТВО: 83 ШТ</t>
  </si>
  <si>
    <t>ШИНЫ ПНЕВМАТИЧЕСКИЕ РЕЗИНОВЫЕ НОВЫЕ, С ПОСАДОЧНЫМ ДИАМЕТРОМ ДО 61СМ, ДЛЯ ОСНОВНЫХ КОЛЕС СТРОИТЕЛЬНЫХ И ТРАНСПОРТНЫХ МАШИН, С РИСУНКОМ ПРОТЕКТОРА В "ЕЛОЧКУ"::ШИНА БЕСКАМЕРНАЯ, ПОСАДОЧНЫЙ ДИАМЕТР 41,91 СМ, ДЛЯ ФРОНТАЛЬНЫХ ПОГРУЗЧИКОВ, МАКС. НАГРУЗКА 4160LBS, НОРМА СЛОЙНОСТИ/ИНДЕКС НАГРУЗКИ 8, МАКСИМАЛЬНЫЙ ДИАМЕТР 30.3 ДЮЙМ, ШИРИНА ПРОФИЛЯ 10.5 ДЮЙМА, СТАНДАРТ R-4 ПРОИЗВОДИТЕЛЬ: TITAN TIRE CORPORATION | БРЕНД: TITAN TIRE | МАРКА: TITAN TIRE | АРТИКУЛ: 49E3D1 | МОДЕЛЬ: HD 2000 II | КОЛИЧЕСТВО: 83 ШТ</t>
  </si>
  <si>
    <t>10210100/200415/0010990</t>
  </si>
  <si>
    <t xml:space="preserve">ДЛЯ РЕМОНТНО-ДОРОЖНЫХ МАШИН (ОДНОКОВШОВЫХ ФРОНТАЛЬНЫХ ПОГРУЗЧИКОВ) </t>
  </si>
  <si>
    <t>ШИНА ПНЕВМАТИЧЕСКАЯ, РЕЗИНОВАЯ, НОВАЯ, ШИРИНА ПРОФИЛЯ - 216ММ, ПОСАДОЧНЫЙ ДИАМЕТР - 304.8ММ, ДИАМЕТР ШИНЫ - 572ММ, МАКС. СКОРОСТЬ - 10 КМ/Ч, РИСУНОК ПРОТЕКТОРА - "ЕЛОЧКА"ДЛЯ РЕМОНТНО-ДОРОЖНЫХ МАШИН (ОДНОКОВШОВЫХ ФРОНТАЛЬНЫХ ПОГРУЗЧИКОВ) ПРОИЗВОДИТЕЛЬ: KENDA RUBBER IND.CO | БРЕНД: KENDA | АРТИКУЛ: 3423812CS | МОДЕЛЬ: 23Х8.50-12 6PR KENDA K395 POWER GRIP HD TL | КОЛИЧЕСТВО: 2 ШТ</t>
  </si>
  <si>
    <t>ШИНА ПНЕВМАТИЧЕСКАЯ, РЕЗИНОВАЯ, НОВАЯ, ШИРИНА ПРОФИЛЯ 275ММ, ПОСАДОЧНЫЙ ДИАМЕТР 406,4ММ, ДИАМЕТР ШИНЫ 810ММ, МАКСИМАЛЬНАЯ СКОРОСТЬ 8КМ/Ч, РИСУНОК ПРОТЕКТОРА ОТЛИЧНЫЙ ОТ РИСУНКА "ЕЛОЧКА"</t>
  </si>
  <si>
    <t xml:space="preserve">ДЛЯ РЕМОНТНО-ДОРОЖНЫХ МАШИН:ДОРОЖНЫХ КАТКОВ </t>
  </si>
  <si>
    <t>ПРОИЗВОДИТЕЛЬ: BKT BALKRISHNA INDUSTRIES LTD. | БРЕНД: ВКТ | АРТИКУЛ: 485812 | МОДЕЛЬ: 10.5/80-16 6PR BKT PAC MASTER (COMPACTOR) TL | КОЛИЧЕСТВО: 1 ШТ</t>
  </si>
  <si>
    <t>ШИНА ПНЕВМАТИЧЕСКАЯ, РЕЗИНОВАЯ, НОВАЯ, ШИРИНА ПРОФИЛЯ 275ММ, ПОСАДОЧНЫЙ ДИАМЕТР 406,4ММ, ДИАМЕТР ШИНЫ 810ММ, МАКСИМАЛЬНАЯ СКОРОСТЬ 8КМ/Ч, РИСУНОК ПРОТЕКТОРА ОТЛИЧНЫЙ ОТ РИСУНКА "ЕЛОЧКА"ДЛЯ РЕМОНТНО-ДОРОЖНЫХ МАШИН:ДОРОЖНЫХ КАТКОВ ПРОИЗВОДИТЕЛЬ: BKT BALKRISHNA INDUSTRIES LTD. | БРЕНД: ВКТ | АРТИКУЛ: 485812 | МОДЕЛЬ: 10.5/80-16 6PR BKT PAC MASTER (COMPACTOR) TL | КОЛИЧЕСТВО: 1 ШТ</t>
  </si>
  <si>
    <t>ВКТ</t>
  </si>
  <si>
    <t>10009030/200415/0002643</t>
  </si>
  <si>
    <t>ШИНЫ ПНЕВМАТИЧЕСКИЕ ДЛЯ Т.С. ИСП.В ПРОМЫШЛ-ТИ, БЕЗ РИСУНКА ПРОТЕКТОРА, РАДИАЛЬНЫЕ, БЕСКАМЕР. (TL), РЕЗИНОВЫЕ, НОВЫЕ:</t>
  </si>
  <si>
    <t>ПРОИЗВОДИТЕЛЬ: GOODYEAR TYRE &amp; RUBBER CO.СОЕДИНЕННЫЕ ШТАТЫ,З-Д "GOODYEAR" | БРЕНД: GOODYEAR | МАРКА: GOODYEAR | АРТИКУЛ: 610594 | КОЛИЧЕСТВО: 8 ШТ</t>
  </si>
  <si>
    <t>ШИНЫ ПНЕВМАТИЧЕСКИЕ ДЛЯ Т.С. ИСП.В ПРОМЫШЛ-ТИ, БЕЗ РИСУНКА ПРОТЕКТОРА, РАДИАЛЬНЫЕ, БЕСКАМЕР. (TL), РЕЗИНОВЫЕ, НОВЫЕ:- 26.5R25 RL-5S HI-STAB ** 6S 209A2 TL , ПОСАД.ДИАМ.-63.5СМ, ШИР.ПРОФИЛЯ-70.3СМ, МАКС.СКОР.-10КМ/Ч, НАРУЖ.ДИАМ.ШИН-178.3СМ ПРОИЗВОДИТЕЛЬ: GOODYEAR TYRE &amp; RUBBER CO.СОЕДИНЕННЫЕ ШТАТЫ,З-Д "GOODYEAR" | БРЕНД: GOODYEAR | МАРКА: GOODYEAR | АРТИКУЛ: 610594 | КОЛИЧЕСТВО: 8 ШТ</t>
  </si>
  <si>
    <t xml:space="preserve">:ШИНА БЕСКАМЕРНАЯ ДЛЯ ИНДУСТРИАЛЬНЫХ ТРАКТОРОВ, ИСП. В СТРОИТЕЛЬСТВЕ,ШИРИНА ПРОФИЛЯ 16,9 ДЮЙМА,ПОСАДОЧНЫЙ ДИАМЕТР 71,12 СМ,ДИАМЕТР 54,6 ДЮЙМ,МАКС.СКОРОСТЬ 25 МИЛЬ/ЧАС, СТАНДАРТ R-4 </t>
  </si>
  <si>
    <t>ПРОИЗВОДИТЕЛЬ: TITAN TIRE CORPORATION | БРЕНД: TITAN TIRE | МАРКА: TITAN TIRE | АРТИКУЛ: 486148 | МОДЕЛЬ: TITAN INDUSTRIAL TRACTOR LUG | КОЛИЧЕСТВО: 4 ШТ</t>
  </si>
  <si>
    <t>ШИНЫ ПНЕВМАТИЧЕСКИЕ РЕЗИНОВЫЕ НОВЫЕ, С ПОСАДОЧНЫМ ДИАМЕТРОМ СВЫШЕ 61СМ, ДЛЯ ОСНОВНЫХ КОЛЕС СТРОИТЕЛЬНЫХ И ТРАНСПОРТНЫХ МАШИН, С РИСУНКОМ ПРОТЕКТОРА "КЛЮШКА"::ШИНА БЕСКАМЕРНАЯ ДЛЯ ИНДУСТРИАЛЬНЫХ ТРАКТОРОВ, ИСП. В СТРОИТЕЛЬСТВЕ,ШИРИНА ПРОФИЛЯ 16,9 ДЮЙМА,ПОСАДОЧНЫЙ ДИАМЕТР 71,12 СМ,ДИАМЕТР 54,6 ДЮЙМ,МАКС.СКОРОСТЬ 25 МИЛЬ/ЧАС, СТАНДАРТ R-4 ПРОИЗВОДИТЕЛЬ: TITAN TIRE CORPORATION | БРЕНД: TITAN TIRE | МАРКА: TITAN TIRE | АРТИКУЛ: 486148 | МОДЕЛЬ: TITAN INDUSTRIAL TRACTOR LUG | КОЛИЧЕСТВО: 4 ШТ</t>
  </si>
  <si>
    <t>10130210/200415/0009485</t>
  </si>
  <si>
    <t>DONGYING CITY 64939 SHANDONG PROVINCE XISHUI INDUSTRIAL ZONE</t>
  </si>
  <si>
    <t xml:space="preserve">2539099000 </t>
  </si>
  <si>
    <t>ООО "АЛГОЛ ДВ"</t>
  </si>
  <si>
    <t>690068, ПРИМОРСКИЙ КРАЙ, ВЛАДИВОСТОК, ПРОСПЕКТ 100 ЛЕТ ВЛАДИВОСТОКУ, 155</t>
  </si>
  <si>
    <t>НОВЫЕ ГРУЗОВЫЕ РЕЗИНОВЫЕ ПНЕВМАТИЧЕСКИЕ ШИНЫ, ДЛЯ УСТАНОВКИ НА КАРЬЕРНЫЕ САМОСВАЛЫ: (АРТ.18.00-25-H, ШИРИНА ПРОФИЛЯ - 457.2ММ., ПОСАДОЧНЫЙ ДИАМЕТР - 25ДЮЙМОВ, ВЫСОТА (НАРУЖНЫЙ ДИАМЕТР) - 1673ММ., МАКСИМАЛЬНАЯ СМ. ДОПОЛНЕНИЕ СКОРОСТЬ ДО 50КМ/Ч, С РИСУ</t>
  </si>
  <si>
    <t xml:space="preserve">НКОМ ПРОТЕКТОРА ОТЛИЧНЫМ ЧЕМ В "ЕЛОЧКУ")-36ШТ. : </t>
  </si>
  <si>
    <t>ПРОИЗВОДИТЕЛЬ: XINGYUAN TIRES GROUP CO., LTD | БРЕНД: HILO | МАРКА: HILO</t>
  </si>
  <si>
    <t>НОВЫЕ ГРУЗОВЫЕ РЕЗИНОВЫЕ ПНЕВМАТИЧЕСКИЕ ШИНЫ, ДЛЯ УСТАНОВКИ НА КАРЬЕРНЫЕ САМОСВАЛЫ: (АРТ.18.00-25-H, ШИРИНА ПРОФИЛЯ - 457.2ММ., ПОСАДОЧНЫЙ ДИАМЕТР - 25ДЮЙМОВ, ВЫСОТА (НАРУЖНЫЙ ДИАМЕТР) - 1673ММ., МАКСИМАЛЬНАЯ СМ. ДОПОЛНЕНИЕ СКОРОСТЬ ДО 50КМ/Ч, С РИСУНКОМ ПРОТЕКТОРА ОТЛИЧНЫМ ЧЕМ В "ЕЛОЧКУ")-36ШТ. : ПРОИЗВОДИТЕЛЬ: XINGYUAN TIRES GROUP CO., LTD | БРЕНД: HILO | МАРКА: HILO</t>
  </si>
  <si>
    <t>XINGYUAN TIRES GROUP CO., LTD</t>
  </si>
  <si>
    <t>НОВЫЕ ГРУЗОВЫЕ РЕЗИНОВЫЕ ПНЕВМАТИЧЕСКИЕ ШИНЫ, ДЛЯ УСТАНОВКИ НА КАРЬЕРНЫЕ САМОСВАЛЫ: (АРТ.56410-50121-SNOW, ШИРИНА ПРОФИЛЯ - 444.5ММ., ПОСАДОЧНЫЙ ДИАМЕТР - 25ДЮЙМОВ, ВЫСОТА (НАРУЖНЫЙ ДИАМЕТР) - 1348ММ., МАКСИМАЛЬНАЯ СМ. ДОПОЛНЕНИЕ СКОРОСТЬ ДО 50КМ/Ч,</t>
  </si>
  <si>
    <t xml:space="preserve">С РИСУНКОМ ПРОТЕКТОРА ОТЛИЧНЫМ ЧЕМ В "ЕЛОЧКУ")-4ШТ. : </t>
  </si>
  <si>
    <t>НОВЫЕ ГРУЗОВЫЕ РЕЗИНОВЫЕ ПНЕВМАТИЧЕСКИЕ ШИНЫ, ДЛЯ УСТАНОВКИ НА КАРЬЕРНЫЕ САМОСВАЛЫ: (АРТ.56410-50121-SNOW, ШИРИНА ПРОФИЛЯ - 444.5ММ., ПОСАДОЧНЫЙ ДИАМЕТР - 25ДЮЙМОВ, ВЫСОТА (НАРУЖНЫЙ ДИАМЕТР) - 1348ММ., МАКСИМАЛЬНАЯ СМ. ДОПОЛНЕНИЕ СКОРОСТЬ ДО 50КМ/Ч,С РИСУНКОМ ПРОТЕКТОРА ОТЛИЧНЫМ ЧЕМ В "ЕЛОЧКУ")-4ШТ. : ПРОИЗВОДИТЕЛЬ: XINGYUAN TIRES GROUP CO., LTD | БРЕНД: HILO | МАРКА: HILO</t>
  </si>
  <si>
    <t>НОВЫЕ ГРУЗОВЫЕ РЕЗИНОВЫЕ ПНЕВМАТИЧЕСКИЕ ШИНЫ, ДЛЯ УСТАНОВКИ НА КАРЬЕРНЫЕ САМОСВАЛЫ: (АРТ.26754-40211-SNOW, ШИРИНА ПРОФИЛЯ - 520.7ММ., ПОСАДОЧНЫЙ ДИАМЕТР - 25ДЮЙМОВ, ВЫСОТА (НАРУЖНЫЙ ДИАМЕТР) - 1490ММ., МАКСИМАЛЬНАЯ СМ. ДОПОЛНЕНИЕ СКОРОСТЬ ДО 50КМ/Ч,</t>
  </si>
  <si>
    <t>НОВЫЕ ГРУЗОВЫЕ РЕЗИНОВЫЕ ПНЕВМАТИЧЕСКИЕ ШИНЫ, ДЛЯ УСТАНОВКИ НА КАРЬЕРНЫЕ САМОСВАЛЫ: (АРТ.26754-40211-SNOW, ШИРИНА ПРОФИЛЯ - 520.7ММ., ПОСАДОЧНЫЙ ДИАМЕТР - 25ДЮЙМОВ, ВЫСОТА (НАРУЖНЫЙ ДИАМЕТР) - 1490ММ., МАКСИМАЛЬНАЯ СМ. ДОПОЛНЕНИЕ СКОРОСТЬ ДО 50КМ/Ч,С РИСУНКОМ ПРОТЕКТОРА ОТЛИЧНЫМ ЧЕМ В "ЕЛОЧКУ")-4ШТ. : ПРОИЗВОДИТЕЛЬ: XINGYUAN TIRES GROUP CO., LTD | БРЕНД: HILO | МАРКА: HILO</t>
  </si>
  <si>
    <t>НОВЫЕ ГРУЗОВЫЕ РЕЗИНОВЫЕ ПНЕВМАТИЧЕСКИЕ ШИНЫ, ДЛЯ УСТАНОВКИ НА КАРЬЕРНЫЕ САМОСВАЛЫ: (АРТ.26794-40211-SNOW, ШИРИНА ПРОФИЛЯ - 596.9ММ., ПОСАДОЧНЫЙ ДИАМЕТР - 25ДЮЙМОВ, ВЫСОТА (НАРУЖНЫЙ ДИАМЕТР) - 1617ММ., МАКСИМАЛЬНАЯ СМ. ДОПОЛНЕНИЕ СКОРОСТЬ ДО 50КМ/Ч,</t>
  </si>
  <si>
    <t>НОВЫЕ ГРУЗОВЫЕ РЕЗИНОВЫЕ ПНЕВМАТИЧЕСКИЕ ШИНЫ, ДЛЯ УСТАНОВКИ НА КАРЬЕРНЫЕ САМОСВАЛЫ: (АРТ.26794-40211-SNOW, ШИРИНА ПРОФИЛЯ - 596.9ММ., ПОСАДОЧНЫЙ ДИАМЕТР - 25ДЮЙМОВ, ВЫСОТА (НАРУЖНЫЙ ДИАМЕТР) - 1617ММ., МАКСИМАЛЬНАЯ СМ. ДОПОЛНЕНИЕ СКОРОСТЬ ДО 50КМ/Ч,С РИСУНКОМ ПРОТЕКТОРА ОТЛИЧНЫМ ЧЕМ В "ЕЛОЧКУ")-4ШТ. : ПРОИЗВОДИТЕЛЬ: XINGYUAN TIRES GROUP CO., LTD | БРЕНД: HILO | МАРКА: HILO</t>
  </si>
  <si>
    <t>10216130/200415/0011300</t>
  </si>
  <si>
    <t>COLMAR-BERG 64939 AVENUE GORDON SMITH CITY</t>
  </si>
  <si>
    <t xml:space="preserve">ШИРИНА ПРОФИЛЯ- 442 ММ, ПОСАД. ДИАМЕТР- 20 ДЮЙМОВ (50,8 СМ), НАРУЖНЫЙ ДИАМЕТР- 1311 ММ, МАКС. СКОРОСТЬ- 90 КМ/Ч ИНДУСТРИАЛЬНАЯ РАДИАЛЬНАЯ ШИНА ДЛЯ КАРЬЕРНОГО ПРИМЕНЕНИЯ, ИСПОЛЬЗУЕТСЯ ЦЕЛЬНОМЕТАЛЛОКОРДНАЯ КОНСТРУКЦИЯ </t>
  </si>
  <si>
    <t>ПРОИЗВОДИТЕЛЬ: GOODYEAR TIRE &amp; RUBBER COMPANY | БРЕНД: GOODYEAR | МАРКА: GOODYEAR | АРТИКУЛ: 604760 | МОДЕЛЬ: 16.00R20 AT-3A M TL | КОЛИЧЕСТВО: 36 ШТ</t>
  </si>
  <si>
    <t>ШИНЫ ПНЕВМАТИЧЕСКИЕ, ДЛЯ ТРАНСПОРТНЫХ СРЕДСТВ И МАШИН, ИСПОЛЬЗУЕМЫХ В ПРОМЫШЛЕННОСТИ И ИМЕЮЩИХ ПОСАДОЧНЫЙ ДИАМЕТР МЕНЕЕ 61 СМ, С ВОЛНООБРАЗНЫМ ГОРИЗОНТАЛЬНЫМ РИСУНКОМ ПРОТЕКТОРА, РЕЗИНОВЫЕ, БЕСКАМЕРНЫЕ, НОВЫЕ;ШИРИНА ПРОФИЛЯ- 442 ММ, ПОСАД. ДИАМЕТР- 20 ДЮЙМОВ (50,8 СМ), НАРУЖНЫЙ ДИАМЕТР- 1311 ММ, МАКС. СКОРОСТЬ- 90 КМ/Ч ИНДУСТРИАЛЬНАЯ РАДИАЛЬНАЯ ШИНА ДЛЯ КАРЬЕРНОГО ПРИМЕНЕНИЯ, ИСПОЛЬЗУЕТСЯ ЦЕЛЬНОМЕТАЛЛОКОРДНАЯ КОНСТРУКЦИЯ ПРОИЗВОДИТЕЛЬ: GOODYEAR TIRE &amp; RUBBER COMPANY | БРЕНД: GOODYEAR | МАРКА: GOODYEAR | АРТИКУЛ: 604760 | МОДЕЛЬ: 16.00R20 AT-3A M TL | КОЛИЧЕСТВО: 36 ШТ</t>
  </si>
  <si>
    <t>10130040/200415/0002079</t>
  </si>
  <si>
    <t xml:space="preserve">МАКС.СКОРОСТЬ 50 КМ/Ч, ШИРИНА ПРОФИЛЯ 112.70 СМ,ПОСАД. ДИАМЕТР 144.78 СМ, ДИАМЕТР ШИНЫ 356.20 СМ : </t>
  </si>
  <si>
    <t>ПРОИЗВОДИТЕЛЬ: "BRIDGESTONE CORPORATION TECHNICAL CENTRE" | БРЕНД: BRIDGESTONE | МАРКА: BRIDGESTONE | МОДЕЛЬ: VELS | КОЛИЧЕСТВО: 6 ШТ</t>
  </si>
  <si>
    <t>ШИНЫ ПНЕВМАТИЧЕСКИЕ РЕЗИНОВЫЕ НОВЫЕ ДЛЯ САМОСВАЛОВ, ИСПОЛЬЗУЕМ. В СТРОИТЕЛЬСТВЕ, БЕСКАМЕРНЫЕ С УПЛОТНИТЕЛЬНЫМ КОЛЬЦОМ, РИСУНОК ПРОТЕКТОРА ОТЛИЧНЫЙ ОТ "ЕЛОЧКА", МАРКА "BRIDGESTONE":МАКС.СКОРОСТЬ 50 КМ/Ч, ШИРИНА ПРОФИЛЯ 112.70 СМ,ПОСАД. ДИАМЕТР 144.78 СМ, ДИАМЕТР ШИНЫ 356.20 СМ : ПРОИЗВОДИТЕЛЬ: "BRIDGESTONE CORPORATION TECHNICAL CENTRE" | БРЕНД: BRIDGESTONE | МАРКА: BRIDGESTONE | МОДЕЛЬ: VELS | КОЛИЧЕСТВО: 6 ШТ</t>
  </si>
  <si>
    <t>10216110/200415/0014687</t>
  </si>
  <si>
    <t>ПРОИЗВОДИТЕЛЬ: "CONTINENTAL TYRE SA (PTY) LTD" | БРЕНД: CONTINENTAL | МАРКА: GENERAL TIRE | АРТИКУЛ: 12711250000 | МОДЕЛЬ: 18.00-25 32PR TL P.SLICK L5 NHS | КОЛИЧЕСТВО: 18 ШТ</t>
  </si>
  <si>
    <t>ШИНА ПНЕВМАТИЧЕСКАЯ, РЕЗИНОВАЯ, НОВАЯ, ШИРИНА ПРОФИЛЯ - 457.2ММ, ПОСАДОЧНЫЙ ДИАМЕТР - 635ММ, ДИАМЕТР ШИНЫ - 1665ММ, МАКСИМАЛЬНАЯ СКОРОСТЬ - 25КМ/Ч, РИСУНОК ПРОТЕКТОРА - НЕ "ЕЛОЧКА", ДЛЯ ТРАНСПОРТНЫХ СРЕДСТВ, ИСПОЛЬЗУЕМЫХ ВПРОМЫШЛЕННОСТИ - МОДЕЛЬ: : ПРОИЗВОДИТЕЛЬ: "CONTINENTAL TYRE SA (PTY) LTD" | БРЕНД: CONTINENTAL | МАРКА: GENERAL TIRE | АРТИКУЛ: 12711250000 | МОДЕЛЬ: 18.00-25 32PR TL P.SLICK L5 NHS | КОЛИЧЕСТВО: 18 ШТ</t>
  </si>
  <si>
    <t>ПРОИЗВОДИТЕЛЬ: "CONTINENTAL TYRE SA (PTY) LTD" | БРЕНД: CONTINENTAL | МАРКА: GENERAL TIRE | АРТИКУЛ: 12711390000 | МОДЕЛЬ: 26.5-25 40PR TL POWER SLICK PL | КОЛИЧЕСТВО: 10 ШТ</t>
  </si>
  <si>
    <t>ШИНА ПНЕВМАТИЧЕСКАЯ, РЕЗИНОВАЯ, НОВАЯ, ШИРИНА ПРОФИЛЯ - 673.1ММ, ПОСАДОЧНЫЙ ДИАМЕТР - 635ММ, ДИАМЕТР ШИНЫ - 1752ММ, МАКСИМАЛЬНАЯ СКОРОСТЬ - 8 КМ/Ч, РИСУНОК ПРОТЕКТОРА - НЕ "ЕЛОЧКА", ДЛЯ ТРАНСПОРТНЫХ СРЕДСТВ, ИСПОЛЬЗУЕМЫХ ВПРОМЫШЛЕННОСТИ - МОДЕЛЬ: : ПРОИЗВОДИТЕЛЬ: "CONTINENTAL TYRE SA (PTY) LTD" | БРЕНД: CONTINENTAL | МАРКА: GENERAL TIRE | АРТИКУЛ: 12711390000 | МОДЕЛЬ: 26.5-25 40PR TL POWER SLICK PL | КОЛИЧЕСТВО: 10 ШТ</t>
  </si>
  <si>
    <t>10216120/200415/0012393</t>
  </si>
  <si>
    <t>CO-STAR ENTERPRISES GROUP LLC,ESTONIA VIA CO-STAR ENTERPRISES GROUP LLC PARSTAVNIECIBA LATVIJA AS AG</t>
  </si>
  <si>
    <t>Riga 64939 Noliktavas str 5 Latvia</t>
  </si>
  <si>
    <t xml:space="preserve">7805581505 </t>
  </si>
  <si>
    <t>ООО "Стикер"</t>
  </si>
  <si>
    <t>198095, Г., С-ПЕТЕРБУРГ, ул. Маршала Говорова у.29 л.А,оф216</t>
  </si>
  <si>
    <t xml:space="preserve"> НОВЫЕ ПОКРЫШКИ РЕЗИНОВЫЕ С РИСУНКОМ ПРОТЕКТОРА В "ЕЛОЧКУ" ДЛЯ МАШИН ИСПОЛЬЗУЕМЫХ В СТРОИТЕЛЬСТВЕ ИЛИ ПРОМЫШЛЕННОСТИ:</t>
  </si>
  <si>
    <t xml:space="preserve">ПОКРЫШКА РЕЗИНОВАЯ С ПОСАДОЧНЫМ ДИАМЕТРОМ: 660 ММ, ШИРИНА ПРОФИЛЯ: 582 ММ, ДИАМЕТР ПОКРЫШКИ: 1509 ММ, МАКСИМАЛЬНАЯ СКОРОСТЬ: 40 КМ/Ч, ДАВЛЕНИЕ: 1,65 БАР, </t>
  </si>
  <si>
    <t>ПРОИЗВОДИТЕЛЬ: ATG GROUP | БРЕНД: GALAXY | МАРКА: GALAXY | АРТИКУЛ: GALAXY R-3 12PR TL | МОДЕЛЬ: GALAXY R-3 12PR TL | КОЛИЧЕСТВО: 6 ШТ</t>
  </si>
  <si>
    <t xml:space="preserve"> НОВЫЕ ПОКРЫШКИ РЕЗИНОВЫЕ С РИСУНКОМ ПРОТЕКТОРА В "ЕЛОЧКУ" ДЛЯ МАШИН ИСПОЛЬЗУЕМЫХ В СТРОИТЕЛЬСТВЕ ИЛИ ПРОМЫШЛЕННОСТИ:ПОКРЫШКА РЕЗИНОВАЯ С ПОСАДОЧНЫМ ДИАМЕТРОМ: 660 ММ, ШИРИНА ПРОФИЛЯ: 582 ММ, ДИАМЕТР ПОКРЫШКИ: 1509 ММ, МАКСИМАЛЬНАЯ СКОРОСТЬ: 40 КМ/Ч, ДАВЛЕНИЕ: 1,65 БАР, ПРОИЗВОДИТЕЛЬ: ATG GROUP | БРЕНД: GALAXY | МАРКА: GALAXY | АРТИКУЛ: GALAXY R-3 12PR TL | МОДЕЛЬ: GALAXY R-3 12PR TL | КОЛИЧЕСТВО: 6 ШТ</t>
  </si>
  <si>
    <t>ATG GROUP</t>
  </si>
  <si>
    <t>10113100/200415/0017733</t>
  </si>
  <si>
    <t>ПРОИЗВОДИТЕЛЬ: "MICHELIN" | БРЕНД: MICHELIN | МАРКА: MICHELIN | АРТИКУЛ: 039476 | МОДЕЛЬ: 26.5 R 25 X-SUPER TERRAIN + E4 TL ** 193B | КОЛИЧЕСТВО: 3 ШТ</t>
  </si>
  <si>
    <t>ШИНЫ И ПОКРЫШКИ ПНЕВМАТИЧЕСКИЕ НОВЫЕ ДЛЯ ТС, ИСПОЛЬЗУЕМЫХ В СТРОИТЕЛЬСТВЕ И ПРОМЫШЛЕННОСТИ С ПОС.ДИАМЕТРОМ БОЛЕЕ 61 СМШИНЫ С МНОГОБЛОЧНЫМ И ГЛУБОКИМ ПРОТЕКТОРОМ, ПОВЫШЕННЫМ ТЯГОВЫМ УСИЛИЕМ ДЛЯ ИСПОЛЬЗОВАНИЯ НА СЛОЖНЫХ И АГРЕССИВНЫХ ГРУНТАХ В СТРОИТЕЛЬСТВЕ, КАРЬЕРАХ, ОТКРЫТЫХ РАЗРАБОТКАХ НА ШАРНИРНО-СОЧЛЕНЕННЫХ САМОСВАЛАХ,ПОСАДОЧНЫЙ ДИАМЕТР 63.5 СМ ПРОИЗВОДИТЕЛЬ: "MICHELIN" | БРЕНД: MICHELIN | МАРКА: MICHELIN | АРТИКУЛ: 039476 | МОДЕЛЬ: 26.5 R 25 X-SUPER TERRAIN + E4 TL ** 193B | КОЛИЧЕСТВО: 3 ШТ</t>
  </si>
  <si>
    <t>ШИНЫ И ПОКРЫШКИ ПНЕВМАТИЧЕСКИЕ НОВЫЕ ДЛЯ ТС, ИСПОЛЬЗУЕМЫХ В СТРОИТЕЛЬСТВЕ И ПРОМЫШЛЕННОСТИ С ПОС.ДИАМЕТРОМ БОЛЕЕ 61 СМШИНА С ГЛУБОКИМ ПРОТЕКТОРОМ ПРЕДНАЗНАЧЕНА ДЛЯ ИСПОЛЬЗОВАНИЯ НА КАРЬЕРНЫХ ЖЕСТКО-РАМНЫХ САМОСВАЛАХ ГРУЗОПОД. 55 ТОНН ВНЕ ДОРОГ ОБЩЕГО ПОЛЬЗОВАНИЯ, НА РЫХЛЫХ, ИЛИСТЫХ И АГРЕСС. ГРУНТАХ В КАРЬЕРАХ И РУДНИКАХ. ШИРИНА ПРОФИЛЯ 0,609 МЕТРА.ПОСАД.ДИАМ 88.9СМ ПОСАДОЧНЫЙ ДИАМЕТР 35 ДЮЙМОВ (88.90 СМ) ПРОИЗВОДИТЕЛЬ: "MICHELIN" | БРЕНД: MICHELIN | МАРКА: MICHELIN | АРТИКУЛ: 622698 | МОДЕЛЬ: 24.00 R 35 X-TRACTION SC E4T TL ** | КОЛИЧЕСТВО: 15 ШТ</t>
  </si>
  <si>
    <t>ПРОИЗВОДИТЕЛЬ: "MICHELIN" | БРЕНД: MICHELIN | МАРКА: MICHELIN | АРТИКУЛ: 995669 | МОДЕЛЬ: 26.5 R 25 XSM D2 + L5S TL ** | КОЛИЧЕСТВО: 4 ШТ</t>
  </si>
  <si>
    <t>ШИНЫ И ПОКРЫШКИ ПНЕВМАТИЧЕСКИЕ НОВЫЕ ДЛЯ ТС, ИСПОЛЬЗУЕМЫХ В СТРОИТЕЛЬСТВЕ И ПРОМЫШЛЕННОСТИ С ПОС.ДИАМЕТРОМ БОЛЕЕ 61 СМШИНА С ГЛАДКИМ ПРОТЕКТОРОМ ПРЕДНАЗНАЧЕНА ДЛЯ ИСПОЛЬЗОВАНИЯ В СУРОВЫХ УСЛОВИЯХ НА ПОГРУЗЧИКАХ, БУЛЬДОЗЕРАХ, ПРИ ПОДЗЕМНЫХ РАБОТАХ. ШИРИНА ПРОФИЛЯ 0.673 МЕТРА. ПОСАДОЧНЫЙ ДИАМЕТР 25 ДЮЙМОВ (63.50 СМ) ПРОИЗВОДИТЕЛЬ: "MICHELIN" | БРЕНД: MICHELIN | МАРКА: MICHELIN | АРТИКУЛ: 995669 | МОДЕЛЬ: 26.5 R 25 XSM D2 + L5S TL ** | КОЛИЧЕСТВО: 4 ШТ</t>
  </si>
  <si>
    <t>10311120/200415/0002028</t>
  </si>
  <si>
    <t>10311120/200415/0001994</t>
  </si>
  <si>
    <t>ШИНЫ ПНЕВМАТИЧЕСКИЕ РЕЗИНОВЫЕ НОВЫЕ, С ПОСАДОЧНЫМ ДИАМЕТРОМ СВЫШЕ 61СМ, ДЛЯ ДЛЯ ОСНОВНЫХ КОЛЕС СТРОИТЕЛЬНЫХ И ТРАНСПОРТНЫХ МАШИН, С РИСУНКОМ ПРОТЕКТОРА "КЛЮШКА":</t>
  </si>
  <si>
    <t>ПРОИЗВОДИТЕЛЬ: TITAN TIRE CORPORATION | БРЕНД: TITAN TIRE | МАРКА: TITAN TIRE | АРТИКУЛ: 486156 | МОДЕЛЬ: TITAN TT49V | КОЛИЧЕСТВО: 11 ШТ</t>
  </si>
  <si>
    <t>ШИНЫ ПНЕВМАТИЧЕСКИЕ РЕЗИНОВЫЕ НОВЫЕ, С ПОСАДОЧНЫМ ДИАМЕТРОМ СВЫШЕ 61СМ, ДЛЯ ДЛЯ ОСНОВНЫХ КОЛЕС СТРОИТЕЛЬНЫХ И ТРАНСПОРТНЫХ МАШИН, С РИСУНКОМ ПРОТЕКТОРА "КЛЮШКА"::ШИНА БЕСКАМЕРНАЯ ДЛЯ ИНДУСТРИАЛЬНЫХ ТРАКТОРОВ,ИСП.В СТРОИТЕЛЬСТВЕ,ШИРИНА ПРОФИЛЯ 18,4 ДЮЙМА,ПОСАДОЧНЫЙ ДИАМЕТР 66 СМ,ДИАМЕТР 55,8 ДЮЙМА, СТАНДАРТ R-4 ПРОИЗВОДИТЕЛЬ: TITAN TIRE CORPORATION | БРЕНД: TITAN TIRE | МАРКА: TITAN TIRE | АРТИКУЛ: 486156 | МОДЕЛЬ: TITAN TT49V | КОЛИЧЕСТВО: 11 ШТ</t>
  </si>
  <si>
    <t xml:space="preserve"> НОВЫЕ ПОКРЫШКИ РЕЗИНОВЫЕ С РИСУНКОМ ПРОТЕКТОРА НЕ В "ЕЛОЧКУ" ДЛЯ МАШИН ИСПОЛЬЗУЕМЫХ В СТРОИТЕЛЬСТВЕ ИЛИ ПРОМЫШЛЕННОСТИ:</t>
  </si>
  <si>
    <t xml:space="preserve">ПОКРЫШКА РЕЗИНОВАЯ С ПОСАДОЧНЫМ ДИАМЕТРОМ: 419 ММ, ШИРИНА ПРОФИЛЯ: 254 ММ, ДИАМЕТР ПОКРЫШКИ: 770 ММ, МАКСИМАЛЬНАЯ СКОРОСТЬ: 10 КМ/Ч, ДАВЛЕНИЕ: 3,5 БАР, </t>
  </si>
  <si>
    <t>ПРОИЗВОДИТЕЛЬ: ATG GROUP | БРЕНД: GALAXY | МАРКА: GALAXY | АРТИКУЛ: GALAXY XD2010 | МОДЕЛЬ: GALAXY XD2010 | КОЛИЧЕСТВО: 8 ШТ</t>
  </si>
  <si>
    <t xml:space="preserve"> НОВЫЕ ПОКРЫШКИ РЕЗИНОВЫЕ С РИСУНКОМ ПРОТЕКТОРА НЕ В "ЕЛОЧКУ" ДЛЯ МАШИН ИСПОЛЬЗУЕМЫХ В СТРОИТЕЛЬСТВЕ ИЛИ ПРОМЫШЛЕННОСТИ:ПОКРЫШКА РЕЗИНОВАЯ С ПОСАДОЧНЫМ ДИАМЕТРОМ: 419 ММ, ШИРИНА ПРОФИЛЯ: 254 ММ, ДИАМЕТР ПОКРЫШКИ: 770 ММ, МАКСИМАЛЬНАЯ СКОРОСТЬ: 10 КМ/Ч, ДАВЛЕНИЕ: 3,5 БАР, ПРОИЗВОДИТЕЛЬ: ATG GROUP | БРЕНД: GALAXY | МАРКА: GALAXY | АРТИКУЛ: GALAXY XD2010 | МОДЕЛЬ: GALAXY XD2010 | КОЛИЧЕСТВО: 8 ШТ</t>
  </si>
  <si>
    <t>ШИНОКОМПЛЕКТ (ШИНА, КАМЕРА, ОБОДНАЯ ЛЕНТА), РЕЗИНОВЫЙ, НОВЫЙ, ШИРИНА ПРОФИЛЯ - 318 ММ, ПОСАДОЧНЫЙ ДИАМЕТР - 508 ММ, ДИАМЕТР ШИНЫ - 1112 ММ, МАКС. СКОРОСТЬ - 100 КМ/Ч, C РИСУНКОМ ПРОТЕКТОРА ОТЛИЧНЫМ ОТ РИСУНКА "ЕЛОЧКА"</t>
  </si>
  <si>
    <t xml:space="preserve">ДЛЯ ПОДЪЕМНО-ТРАНСПОРТНЫХ МАШИН:ПОРТОВОЙ ТЕХНИКИ </t>
  </si>
  <si>
    <t>ПРОИЗВОДИТЕЛЬ: DEESTONE INTERNATIONAL CO. LTD | БРЕНД: DEESTONE | АРТИКУЛ: 7712020IHS | МОДЕЛЬ: 12.00-20 18PR DEESTONE D201 D-L TR78A | КОЛИЧЕСТВО: 3 ШТ</t>
  </si>
  <si>
    <t>ШИНОКОМПЛЕКТ (ШИНА, КАМЕРА, ОБОДНАЯ ЛЕНТА), РЕЗИНОВЫЙ, НОВЫЙ, ШИРИНА ПРОФИЛЯ - 318 ММ, ПОСАДОЧНЫЙ ДИАМЕТР - 508 ММ, ДИАМЕТР ШИНЫ - 1112 ММ, МАКС. СКОРОСТЬ - 100 КМ/Ч, C РИСУНКОМ ПРОТЕКТОРА ОТЛИЧНЫМ ОТ РИСУНКА "ЕЛОЧКА"ДЛЯ ПОДЪЕМНО-ТРАНСПОРТНЫХ МАШИН:ПОРТОВОЙ ТЕХНИКИ ПРОИЗВОДИТЕЛЬ: DEESTONE INTERNATIONAL CO. LTD | БРЕНД: DEESTONE | АРТИКУЛ: 7712020IHS | МОДЕЛЬ: 12.00-20 18PR DEESTONE D201 D-L TR78A | КОЛИЧЕСТВО: 3 ШТ</t>
  </si>
  <si>
    <t>10102081/200415/0003316</t>
  </si>
  <si>
    <t>ШИНЫ ИНДУСТРИАЛЬНЫЕ РЕЗИНОВЫЕ ПНЕВМАТИЧЕСКИЕ НОВЫЕ, ДЛЯ ТРАНСПОРТНЫХ СРЕДСТВ, ИСПОЛЬЗУЕМЫХ В СТРОИТЕЛЬСТВЕ И ПРОМЫШЛЕННОСТИ, С ПОСАДОЧНЫМ ДИАМЕТРОМ 10 ДЮЙМОВ / 24.5 СМ, МОДЕЛЬ 6.50R10 128A5 TL CONTIRT20, АРТИКУЛ 07300280000 - 10 ШТ.</t>
  </si>
  <si>
    <t>ПРОИЗВОДИТЕЛЬ: CONTINENTAL AG | БРЕНД: CONTINENTAL | МАРКА: CONTINENTAL | АРТИКУЛ: 07300280000 | МОДЕЛЬ: 6.50R10 128A5 TL CONTIRT20 | КОЛИЧЕСТВО: 10 ШТ</t>
  </si>
  <si>
    <t>ШИНЫ ИНДУСТРИАЛЬНЫЕ РЕЗИНОВЫЕ ПНЕВМАТИЧЕСКИЕ НОВЫЕ, ДЛЯ ТРАНСПОРТНЫХ СРЕДСТВ, ИСПОЛЬЗУЕМЫХ В СТРОИТЕЛЬСТВЕ И ПРОМЫШЛЕННОСТИ, С ПОСАДОЧНЫМ ДИАМЕТРОМ 10 ДЮЙМОВ / 24.5 СМ, МОДЕЛЬ 6.50R10 128A5 TL CONTIRT20, АРТИКУЛ 07300280000 - 10 ШТ.НАЗНАЧЕНИЕ - ДЛЯ ТРАНСПОРТНЫХ СРЕДСТВ, ИСПОЛЬЗУЕМЫХ В ПРОМЫШЛЕННОСТИ (ТЯГАЧИ, ЭЛЕКТРОКАРЫ, ПОГРУЗЧИКИ, ГРУЗОПОДЪЕМНИКИ, ПРИЦЕПЫ ДЛЯ ПЕРЕВОЗКИ ГРУЗОВ В ПОМЕЩЕНИИ, САМОСВАЛЫ, БУЛЬДОЗЕРЫ, ПЕРЕДВИЖНЫЕ ЭКСКАВАТОРЫ, ПЕРЕДВИЖНЫЕ КРАНЫ); 10 - ПОСАДОЧНЫЙ ДИАМЕТР (ДЮЙМЫ) R - РАДИАЛЬНАЯ ПНЕВМАТИЧЕСКАЯ ШИНА 128 - ИНДЕКС НАГРУЗКИ А5 - ИНДЕКС СКОРОСТИ (ДО 25 КМ/ЧАС) TL - БЕЗКАМЕРНАЯ ШИНА CONTIRT20 - НАЗВАНИЕ ШИНЫ РИСУНОК ПРОТЕКТОРА - ОТЛИЧНЫЙ ОТ &lt;ЕЛОЧКИ&gt; ШИНЫ, РАСЧЕТНАЯ СКОРОСТЬ 25 КМ/Ч ПРОИЗВОДИТЕЛЬ: CONTINENTAL AG | БРЕНД: CONTINENTAL | МАРКА: CONTINENTAL | АРТИКУЛ: 07300280000 | МОДЕЛЬ: 6.50R10 128A5 TL CONTIRT20 | КОЛИЧЕСТВО: 10 ШТ</t>
  </si>
  <si>
    <t>ШИНЫ ИНДУСТРИАЛЬНЫЕ РЕЗИНОВЫЕ ПНЕВМАТИЧЕСКИЕ НОВЫЕ, ДЛЯ ТРАНСПОРТНЫХ СРЕДСТВ, ИСПОЛЬЗУЕМЫХ В СТРОИТЕЛЬСТВЕ И ПРОМЫШЛЕННОСТИ, С ПОСАДОЧНЫМ ДИАМЕТРОМ 15 ДЮЙМОВ / 38,1 СМ, МОДЕЛЬ 300-15 22PR 165A5 E.DEEP IC40 , АРТИКУЛ 07022640000 - 4 ШТ.</t>
  </si>
  <si>
    <t xml:space="preserve">ШИНА ИНДУСТРИАЛЬНАЯ ПНЕВМАТИЧЕСКАЯ. НАЗНАЧЕНИЕ - ДЛЯ ТРАНСПОРТНЫХ СРЕДСТВ, ИСПОЛЬЗУЕМЫХ В СТРОИТЕЛЬСТВЕ ИЛИ ПРОМЫШЛЕННОСТИ (ТЯГАЧИ, ЭЛЕКТРОКАРЫ, ПОГРУЗЧИКИ, ГРУЗОПОДЪЕМНИКИ, ПРИЦЕПЫ ДЛЯ ПЕРЕВОЗКИ ГРУЗОВ В ПОМЕЩЕНИИ, САМОСВАЛЫ, БУЛЬДОЗЕРЫ, ПЕРЕДВИЖНЫЕ ЭКСКАВАТОРЫ, ПЕРЕДВИЖНЫЕ КРАНЫ); КАМЕРА ИСПОЛЬЗУЕТСЯ С КАМЕРОЙ И ОБОДНОЙ ЛЕНТОЙ. РАЗМЕР - 300-15 15 - ПОСАДОЧНЫЙ ДИАМЕТР ОБОДА (ДЮЙМЫ) 22PR - НОРМА СЛОЙНОСТИ 165 - ИНДЕКС НАГРУЗКИ (5150 КГ) E.DEEP IC40 - НАЗВАНИЕ ШИНЫ РИСУНОК ПРОТЕКТОРА - ОТЛИЧНЫЙ ОТ &lt;ЕЛОЧКИ&gt; ШИНЫ, РАСЧЕТНАЯ СКОРОСТЬ 25 КМ/Ч </t>
  </si>
  <si>
    <t>ШИНЫ ИНДУСТРИАЛЬНЫЕ РЕЗИНОВЫЕ ПНЕВМАТИЧЕСКИЕ НОВЫЕ, ДЛЯ ТРАНСПОРТНЫХ СРЕДСТВ, ИСПОЛЬЗУЕМЫХ В СТРОИТЕЛЬСТВЕ И ПРОМЫШЛЕННОСТИ, С ПОСАДОЧНЫМ ДИАМЕТРОМ 15 ДЮЙМОВ / 38,1 СМ, МОДЕЛЬ 300-15 22PR 165A5 E.DEEP IC40 , АРТИКУЛ 07022640000 - 4 ШТ.ШИНА ИНДУСТРИАЛЬНАЯ ПНЕВМАТИЧЕСКАЯ. НАЗНАЧЕНИЕ - ДЛЯ ТРАНСПОРТНЫХ СРЕДСТВ, ИСПОЛЬЗУЕМЫХ В СТРОИТЕЛЬСТВЕ ИЛИ ПРОМЫШЛЕННОСТИ (ТЯГАЧИ, ЭЛЕКТРОКАРЫ, ПОГРУЗЧИКИ, ГРУЗОПОДЪЕМНИКИ, ПРИЦЕПЫ ДЛЯ ПЕРЕВОЗКИ ГРУЗОВ В ПОМЕЩЕНИИ, САМОСВАЛЫ, БУЛЬДОЗЕРЫ, ПЕРЕДВИЖНЫЕ ЭКСКАВАТОРЫ, ПЕРЕДВИЖНЫЕ КРАНЫ); КАМЕРА ИСПОЛЬЗУЕТСЯ С КАМЕРОЙ И ОБОДНОЙ ЛЕНТОЙ. РАЗМЕР - 300-15 15 - ПОСАДОЧНЫЙ ДИАМЕТР ОБОДА (ДЮЙМЫ) 22PR - НОРМА СЛОЙНОСТИ 165 - ИНДЕКС НАГРУЗКИ (5150 КГ) E.DEEP IC40 - НАЗВАНИЕ ШИНЫ РИСУНОК ПРОТЕКТОРА - ОТЛИЧНЫЙ ОТ &lt;ЕЛОЧКИ&gt; ШИНЫ, РАСЧЕТНАЯ СКОРОСТЬ 25 КМ/Ч ПРОИЗВОДИТЕЛЬ: CONTINENTAL AG | БРЕНД: CONTINENTAL | МАРКА: CONTINENTAL | АРТИКУЛ: 07022640000 | МОДЕЛЬ: 300-15 22PR 165A5 E.DEEP IC40 | КОЛИЧЕСТВО: 4 ШТ</t>
  </si>
  <si>
    <t>ШИНЫ ИНДУСТРИАЛЬНЫЕ РЕЗИНОВЫЕ ПНЕВМАТИЧЕСКИЕ НОВЫЕ, ДЛЯ ТРАНСПОРТНЫХ СРЕДСТВ, ИСПОЛЬЗУЕМЫХ В СТРОИТЕЛЬСТВЕ И ПРОМЫШЛЕННОСТИ, С ПОСАДОЧНЫМ ДИАМЕТРОМ 13 ДЮЙМОВ/ 33.02 СМ, МОДЕЛЬ SET 25X6 8PR 126A5 E.DEEP IC40, АРТИКУЛ 07060730000 - 4 ШТ.</t>
  </si>
  <si>
    <t xml:space="preserve">НАЗНАЧЕНИЕ - ДЛЯ ТРАНСПОРТНЫХ СРЕДСТВ, ИСПОЛЬЗУЕМЫХ В СТРОИТЕЛЬСТВЕ ИЛИ ПРОМЫШЛЕННОСТИ (ТЯГАЧИ, ЭЛЕКТРОКАРЫ, ПОГРУЗЧИКИ, ГРУЗОПОДЪЕМНИКИ, ПРИЦЕПЫ ДЛЯ ПЕРЕВОЗКИ ГРУЗОВ В ПОМЕЩЕНИИ, САМОСВАЛЫ, БУЛЬДОЗЕРЫ, ПЕРЕДВИЖНЫЕ ЭКСКАВАТОРЫ, ПЕРЕДВИЖНЫЕ КРАНЫ); SET - КОМПЛЕКТ. ШИНА, КАМЕРА, ОБОДНАЯ ЛЕНТА. 25 - НАРУЖНЫЙ ДИАМЕТР. 6 - ШИРИНА ПРОФИЛЯ ШИНЫ. 8PR - НОРМА СЛОЙНОСТИ. 126 - ИНДЕКС НАГРУЗКИ (МАКСИМАЛЬНАЯ НАГРУЗКА 1700 КГ). А5 - СИМВОЛ СКОРОСТИ (МАКСИМАЛЬНАЯ СКОРОСТЬ 25 КМ/Ч). E.DEEP - ОСОБО ГЛУБОКИЙ РИСУНОК ПРОТЕКТОРА. IC40 - НАЗВАНИЕ ШИНЫ. 13 - ПОСАДОЧНЫЙ ДИАМЕТР (ДЮЙМЫ) РИСУНОК ПРОТЕКТОРА - ОТЛИЧНЫЙ ОТ &lt;ЕЛОЧКИ&gt;. ШИНЫ, РАСЧЕТНАЯ СКОРОСТЬ 25 КМ/Ч </t>
  </si>
  <si>
    <t>ПРОИЗВОДИТЕЛЬ: CONTINENTAL AG | БРЕНД: CONTINENTAL | МАРКА: CONTINENTAL | АРТИКУЛ: 07060730000 | МОДЕЛЬ: SET 25X6 8PR 126A5 E.DEEP IC40 | КОЛИЧЕСТВО: 4 ШТ</t>
  </si>
  <si>
    <t>ШИНЫ ИНДУСТРИАЛЬНЫЕ РЕЗИНОВЫЕ ПНЕВМАТИЧЕСКИЕ НОВЫЕ, ДЛЯ ТРАНСПОРТНЫХ СРЕДСТВ, ИСПОЛЬЗУЕМЫХ В СТРОИТЕЛЬСТВЕ И ПРОМЫШЛЕННОСТИ, С ПОСАДОЧНЫМ ДИАМЕТРОМ 13 ДЮЙМОВ/ 33.02 СМ, МОДЕЛЬ SET 25X6 8PR 126A5 E.DEEP IC40, АРТИКУЛ 07060730000 - 4 ШТ.НАЗНАЧЕНИЕ - ДЛЯ ТРАНСПОРТНЫХ СРЕДСТВ, ИСПОЛЬЗУЕМЫХ В СТРОИТЕЛЬСТВЕ ИЛИ ПРОМЫШЛЕННОСТИ (ТЯГАЧИ, ЭЛЕКТРОКАРЫ, ПОГРУЗЧИКИ, ГРУЗОПОДЪЕМНИКИ, ПРИЦЕПЫ ДЛЯ ПЕРЕВОЗКИ ГРУЗОВ В ПОМЕЩЕНИИ, САМОСВАЛЫ, БУЛЬДОЗЕРЫ, ПЕРЕДВИЖНЫЕ ЭКСКАВАТОРЫ, ПЕРЕДВИЖНЫЕ КРАНЫ); SET - КОМПЛЕКТ. ШИНА, КАМЕРА, ОБОДНАЯ ЛЕНТА. 25 - НАРУЖНЫЙ ДИАМЕТР. 6 - ШИРИНА ПРОФИЛЯ ШИНЫ. 8PR - НОРМА СЛОЙНОСТИ. 126 - ИНДЕКС НАГРУЗКИ (МАКСИМАЛЬНАЯ НАГРУЗКА 1700 КГ). А5 - СИМВОЛ СКОРОСТИ (МАКСИМАЛЬНАЯ СКОРОСТЬ 25 КМ/Ч). E.DEEP - ОСОБО ГЛУБОКИЙ РИСУНОК ПРОТЕКТОРА. IC40 - НАЗВАНИЕ ШИНЫ. 13 - ПОСАДОЧНЫЙ ДИАМЕТР (ДЮЙМЫ) РИСУНОК ПРОТЕКТОРА - ОТЛИЧНЫЙ ОТ &lt;ЕЛОЧКИ&gt;. ШИНЫ, РАСЧЕТНАЯ СКОРОСТЬ 25 КМ/Ч ПРОИЗВОДИТЕЛЬ: CONTINENTAL AG | БРЕНД: CONTINENTAL | МАРКА: CONTINENTAL | АРТИКУЛ: 07060730000 | МОДЕЛЬ: SET 25X6 8PR 126A5 E.DEEP IC40 | КОЛИЧЕСТВО: 4 ШТ</t>
  </si>
  <si>
    <t xml:space="preserve">:ГЛУБИНА ПРОТЕКТОРА 23.5, РАЗМЕР  15.5-25, МАКСИМАЛЬНАЯ НАГРУЗКА ПРИ МАКС.СКОРОСТИ  5600 КГ, ШИРИНА ПРОФИЛЯ 395 ММ, ВНЕШНИЙ ДИАМЕТР 1275 ММ, КОНСТРУКЦИЯ ШИНЫ: ДИАГОНАЛЬНАЯ, СЛОЙНОСТЬ 12, БЕСКАМЕРНАЯ (TUBELESS) </t>
  </si>
  <si>
    <t>ПРОИЗВОДИТЕЛЬ: XUZHOU XUGONG TYRES CO., LTD | БРЕНД: XUZHOU XUGONG TYRES CO., LTD | МАРКА: ARMOUR | АРТИКУЛ: БЕЗ АРТИКУЛА | МОДЕЛЬ: L2 | КОЛИЧЕСТВО: 43 ШТ</t>
  </si>
  <si>
    <t>ШИНЫ ПНЕВМАТИЧЕСКИЕ, РЕЗИНОВЫЕ,НОВЫЕ,С РИСУНКОМ ПРОТЕКТОРА "КЛЮШКА", ДЛЯ ТРАНСПОРТНЫХ СРЕДСТВ И МАШИН,ИСПОЛЬЗУЕМЫХ В СТРОИТЕЛЬСТВЕ ИЛИ ПРОМЫШЛЕННОСТИ, ИМЕЮЩИХ ПОСАДОЧНЫЙ ДИАМЕТР НЕ БОЛЕЕ 61 СМ:ГЛУБИНА ПРОТЕКТОРА 23.5, РАЗМЕР  15.5-25, МАКСИМАЛЬНАЯ НАГРУЗКА ПРИ МАКС.СКОРОСТИ  5600 КГ, ШИРИНА ПРОФИЛЯ 395 ММ, ВНЕШНИЙ ДИАМЕТР 1275 ММ, КОНСТРУКЦИЯ ШИНЫ: ДИАГОНАЛЬНАЯ, СЛОЙНОСТЬ 12, БЕСКАМЕРНАЯ (TUBELESS) ПРОИЗВОДИТЕЛЬ: XUZHOU XUGONG TYRES CO., LTD | БРЕНД: XUZHOU XUGONG TYRES CO., LTD | МАРКА: ARMOUR | АРТИКУЛ: БЕЗ АРТИКУЛА | МОДЕЛЬ: L2 | КОЛИЧЕСТВО: 43 ШТ</t>
  </si>
  <si>
    <t>ШИНЫ РЕЗИНОВЫЕ ПНЕВМАТИЧЕСКИЕ "BRIDGESTONE", НОВЫЕ: ДЛЯ ТРАНСПОРТНЫХ СРЕДСТВ, ИСПОЛЬЗУЕМЫХ В СТРОИТЕЛЬСТВЕ ИЛИ ПРОМЫШЛЕННОСТИ, ИМЕЮЩИЕ ПАСАДОЧНЫЙ ДИАМЕТР БОЛЕЕ 61 СМ, РАЗМЕР: 1800-36, МОДЕЛЬ: ELS2. ВСЕГО: 1 ШТ.</t>
  </si>
  <si>
    <t>ШИНЫ РЕЗИНОВЫЕ ПНЕВМАТИЧЕСКИЕ "BRIDGESTONE", НОВЫЕ: ДЛЯ ТРАНСПОРТНЫХ СРЕДСТВ, ИСПОЛЬЗУЕМЫХ В СТРОИТЕЛЬСТВЕ ИЛИ ПРОМЫШЛЕННОСТИ, ИМЕЮЩИЕ ПАСАДОЧНЫЙ ДИАМЕТР БОЛЕЕ 61 СМ, РАЗМЕР: 1800-36, МОДЕЛЬ: ELS2. ВСЕГО: 1 ШТ.: ПРОИЗВОДИТЕЛЬ: "BRIDGESTONE CORPORATION" | БРЕНД: "BRIDGESTONE" | МАРКА: ELS2 | КОЛИЧЕСТВО: 1 ШТ</t>
  </si>
  <si>
    <t>ШИНЫ РЕЗИНОВЫЕ ПНЕВМАТИЧЕСКИЕ "BRIDGESTONE", НОВЫЕ: ДЛЯ ТРАНСПОРТНЫХ СРЕДСТВ, ИСПОЛЬЗУЕМЫХ В СТРОИТЕЛЬСТВЕ ИЛИ ПРОМЫШЛЕННОСТИ, ИМЕЮЩИЕ ПАСАДОЧНЫЙ ДИАМЕТР БОЛЕЕ 61 СМ, РАЗМЕР: 1800-33, МОДЕЛЬ: ELS2. ВСЕГО: 1 ШТ.: ПРОИЗВОДИТЕЛЬ: "BRIDGESTONE CORPORATION" | БРЕНД: "BRIDGESTONE" | МАРКА: VMTP | КОЛИЧЕСТВО: 1 ШТ</t>
  </si>
  <si>
    <t>10714040/210415/0010232</t>
  </si>
  <si>
    <t>10404070/210415/0007376</t>
  </si>
  <si>
    <t>ШИНЫ РЕЗИНОВЫЕ НОВЫЕ В КОМПЛЕКТЕ С КАМЕРОЙ И ОБОДНОЙ ЛЕНТОЙ ДЛЯ ТРАНСПОРТНЫХ СРЕДСТВ И МАШИН, ИСПОЛЬЗУЕМЫХ В СТРОИТЕЛЬСТВЕ ИЛИ ПРОМЫШЛЕННОСТИ :500/70-20 ИД-П284 НС16 С РЕГ.ДАВЛ.ШИР.ПРОФ.475ММ,ПОСАД.ДИАМ.50.80СМ,НАР.ДИАМ.1185ММ МАКС.СКОР.80КМ/Ч,РИС.ПОВ.ПРОХ.ЕЛОЧКА ПРОИЗВОДИТЕЛЬ: ООО "НИЖНЕКАМСКИЙ ЗАВОД ГРУЗОВЫХ ШИН" | БРЕНД: НК - КОМПОЗИЦИОННО РЕШЕННЫЕ ИНИЦИАЛЫ "Н" И "К" С НАКЛОНОМ ВПЕРЕД, ЗАКЛЮЧЕННЫЕ В КРУГ, В ЧЕРНО-БЕЛОМ ИСПОЛНЕНИИ, КАМА | КОЛИЧЕСТВО: 7 ШТ</t>
  </si>
  <si>
    <t>10714060/210415/0001396</t>
  </si>
  <si>
    <t xml:space="preserve">TOKYO 64939 4-2 OHTEMACHI 1-CHOME CHIYODA-KU </t>
  </si>
  <si>
    <t xml:space="preserve">4205003440 </t>
  </si>
  <si>
    <t>ШИНЫ ПНЕВМАТИЧЕСКИЕ РЕЗИНОВЫЕ БЕСКАМЕРНЫЕ КРУПНОГАБАРИТНЫЕ НОВЫЕ РАДИАЛЬНЫЕ BRIDGESTONE КОД TRA (РИС.ПРОТЕКТОРА) E-4, ПОСАДОЧНЫЙ ДИАМЕТР 57 ДЮЙМОВ(144,78СМ)</t>
  </si>
  <si>
    <t xml:space="preserve">ДЛЯ САМОХОДНЫХ МАШИН ВЫПОЛНЯЮЩИХ ГОРНО-РУДНЫЕ ТРАНСПОРТИРОВОЧНЫЕ РАБОТЫ ВНЕ ДОРОЖНОЙ СЕТИ- КАРЬЕРНЫХ ВНЕДОРОЖНЫХ САМОСВАЛОВ. В КОМПЛЕКТЕ С О-ОБРАЗНЫМ УПЛОТНИТЕЛЬНЫМ КОЛЬЦОМ С ПЛАСТИКОВОЙ ЗАЩИТОЙ ПОСАДОЧНЫХ МЕСТ. НОРМА СЛОЙНОСТИ 2 НАРУЖНЫЙ ДИАМЕТР ШИНЫ 3562 ММ ГАБАРИТНАЯ ШИРИНА ПРОФИЛЯ ШИНЫ 1127 ММ СТАТИСТИЧЕСКИЙ РАДИУС ПРОФИЛЯ ШИНЫ 1582 ММ СТАТИСТИЧЕСКАЯ ШИРИНА ПРОФИЛЯ ШИНЫ 1291 ММ ГЛУБИНА ПРОТЕКТОРА 91.5 ММ МАКСИМАЛЬНАЯ СКОРОСТЬ 50КМ/Ч ГЛУБОКИЙ ПРОТЕКТОР ШИНЫ( НЕ ЕЛОЧКА) С ЗАЩИТНЫМИ БОКОВИНАМИ . ПОДХОДЯТ ДЛЯ АБРАЗИВНЫХ, СКАЛИСТЫХ ДОРОГ, ПЛОТНЫХ ИЛИ ПОКРЫТЫХ ГРАВИЕМ ПОВЕРХНОСТЕЙ. ЗАВОДСКОЙ НОМЕР ШИН- S5RLS0082, S5RLS0287, S5RLS0288, S5RLS0319, S5RLS0320, S5RLS0352, S5RLS0353, S5RLS03886 S5RLS0387, S5RLS0388, S5RLS0389, S5RLS0416 НЕ ДЛЯ ДОРОГ ОБЩЕГО ПОЛЬЗОВАНИЯ. </t>
  </si>
  <si>
    <t>ПРОИЗВОДИТЕЛЬ: BRIDGESTONE CORPORATION | БРЕНД: BRIDGESTONE | МАРКА: BRIDGESTONE | МОДЕЛЬ: VELS | КОЛИЧЕСТВО: 12 ШТ</t>
  </si>
  <si>
    <t>ШИНЫ ПНЕВМАТИЧЕСКИЕ РЕЗИНОВЫЕ БЕСКАМЕРНЫЕ КРУПНОГАБАРИТНЫЕ НОВЫЕ РАДИАЛЬНЫЕ BRIDGESTONE КОД TRA (РИС.ПРОТЕКТОРА) E-4, ПОСАДОЧНЫЙ ДИАМЕТР 57 ДЮЙМОВ(144,78СМ)ДЛЯ САМОХОДНЫХ МАШИН ВЫПОЛНЯЮЩИХ ГОРНО-РУДНЫЕ ТРАНСПОРТИРОВОЧНЫЕ РАБОТЫ ВНЕ ДОРОЖНОЙ СЕТИ- КАРЬЕРНЫХ ВНЕДОРОЖНЫХ САМОСВАЛОВ. В КОМПЛЕКТЕ С О-ОБРАЗНЫМ УПЛОТНИТЕЛЬНЫМ КОЛЬЦОМ С ПЛАСТИКОВОЙ ЗАЩИТОЙ ПОСАДОЧНЫХ МЕСТ. НОРМА СЛОЙНОСТИ 2 НАРУЖНЫЙ ДИАМЕТР ШИНЫ 3562 ММ ГАБАРИТНАЯ ШИРИНА ПРОФИЛЯ ШИНЫ 1127 ММ СТАТИСТИЧЕСКИЙ РАДИУС ПРОФИЛЯ ШИНЫ 1582 ММ СТАТИСТИЧЕСКАЯ ШИРИНА ПРОФИЛЯ ШИНЫ 1291 ММ ГЛУБИНА ПРОТЕКТОРА 91.5 ММ МАКСИМАЛЬНАЯ СКОРОСТЬ 50КМ/Ч ГЛУБОКИЙ ПРОТЕКТОР ШИНЫ( НЕ ЕЛОЧКА) С ЗАЩИТНЫМИ БОКОВИНАМИ . ПОДХОДЯТ ДЛЯ АБРАЗИВНЫХ, СКАЛИСТЫХ ДОРОГ, ПЛОТНЫХ ИЛИ ПОКРЫТЫХ ГРАВИЕМ ПОВЕРХНОСТЕЙ. ЗАВОДСКОЙ НОМЕР ШИН- S5RLS0082, S5RLS0287, S5RLS0288, S5RLS0319, S5RLS0320, S5RLS0352, S5RLS0353, S5RLS03886 S5RLS0387, S5RLS0388, S5RLS0389, S5RLS0416 НЕ ДЛЯ ДОРОГ ОБЩЕГО ПОЛЬЗОВАНИЯ. ПРОИЗВОДИТЕЛЬ: BRIDGESTONE CORPORATION | БРЕНД: BRIDGESTONE | МАРКА: BRIDGESTONE | МОДЕЛЬ: VELS | КОЛИЧЕСТВО: 12 ШТ</t>
  </si>
  <si>
    <t>ШИНЫ ПНЕВМАТИЧЕСКИЕ РЕЗИНОВЫЕ БЕСКАМЕРНЫЕ КРУПНОГАБАРИТНЫЕ НОВЫЕ РАДИАЛЬНЫЕ BRIDGESTONE КОД TRA (РИС.ПРОТЕКТОРА) E-4, ПОСАДОЧНЫЙ ДИАМЕТР 35 ДЮЙМОВ(88.9СМ) *</t>
  </si>
  <si>
    <t xml:space="preserve">И. ДЛЯ САМОХОДНЫХ МАШИН ВЫПОЛНЯЮЩИХ ГОРНО-РУДНЫЕ ТРАНСПОРТИРОВОЧНЫЕ РАБОТЫ ВНЕ ДОРОЖНОЙ СЕТИ- КАРЬЕРНЫХ ВНЕДОРОЖНЫХ САМОСВАЛОВ. В КОМПЛЕКТЕ С О-ОБРАЗНЫМ УПЛОТНИТЕЛЬНЫМИ КОЛЬЦАМИ. С ПЛАСТИКОВОЙ ЗАЩИТОЙ ПОСАДОЧНЫХ МЕСТ. НОРМА СЛОЙНОСТИ 2 НАРУЖНЫЙ ДИАМЕТР ШИНЫ 2194 ММ ГАБАРИТНАЯ ШИРИНА ПРОФИЛЯ ШИНЫ 660 ММ СТАТИСТИЧЕСКИЙ РАДИУС ПРОФИЛЯ ШИНЫ 975 ММ СТАТИСТИЧЕСКАЯ ШИРИНА ПРОФИЛЯ ШИНЫ 734 ММ ГЛУБИНА ПРОТЕКТОРА 68.0 ММ МАКСИМАЛЬНАЯ СКОРОСТЬ 50КМ/Ч С НЕНАПРАВЛЕННЫМ ГЛУБОКИМ РИСУНКОМ ПРОТЕКТОРА (НЕ ЕЛОЧКА) ДЛЯ СКАЛИСТЫХ И БОЛОТИСТЫХ ПОВЕРХНОСТЕЙ. УСТОЙЧИВЫ К ПОРЕЗАМ. ЗАВОДСКИЕ НОМЕРА ШИН- S5R002800, S5R002801, S5R002967, S5R0002968 S5R002969, S5R002970, S5R002972, S5R002973, S5R002974, S5R0003128 S5R003129, S5R003130, S5R003131, S5R003132, S5R003133, S5R0003183 S5R003284, S5R003285, S5R003286, S5R003287, S5R003444, S5R0003445 S5R003446, S5R003447 НЕ ДЛЯ ДОРОГ ОБЩЕГО ПОЛЬЗОВАНИЯ. </t>
  </si>
  <si>
    <t>ПРОИЗВОДИТЕЛЬ: BRIDGESTONE CORPORATION | БРЕНД: BRIDGESTONE | МАРКА: BRIDGESTONE | МОДЕЛЬ: VMTP | КОЛИЧЕСТВО: 24 ШТ</t>
  </si>
  <si>
    <t>ШИНЫ ПНЕВМАТИЧЕСКИЕ РЕЗИНОВЫЕ БЕСКАМЕРНЫЕ КРУПНОГАБАРИТНЫЕ НОВЫЕ РАДИАЛЬНЫЕ BRIDGESTONE КОД TRA (РИС.ПРОТЕКТОРА) E-4, ПОСАДОЧНЫЙ ДИАМЕТР 35 ДЮЙМОВ(88.9СМ) *И. ДЛЯ САМОХОДНЫХ МАШИН ВЫПОЛНЯЮЩИХ ГОРНО-РУДНЫЕ ТРАНСПОРТИРОВОЧНЫЕ РАБОТЫ ВНЕ ДОРОЖНОЙ СЕТИ- КАРЬЕРНЫХ ВНЕДОРОЖНЫХ САМОСВАЛОВ. В КОМПЛЕКТЕ С О-ОБРАЗНЫМ УПЛОТНИТЕЛЬНЫМИ КОЛЬЦАМИ. С ПЛАСТИКОВОЙ ЗАЩИТОЙ ПОСАДОЧНЫХ МЕСТ. НОРМА СЛОЙНОСТИ 2 НАРУЖНЫЙ ДИАМЕТР ШИНЫ 2194 ММ ГАБАРИТНАЯ ШИРИНА ПРОФИЛЯ ШИНЫ 660 ММ СТАТИСТИЧЕСКИЙ РАДИУС ПРОФИЛЯ ШИНЫ 975 ММ СТАТИСТИЧЕСКАЯ ШИРИНА ПРОФИЛЯ ШИНЫ 734 ММ ГЛУБИНА ПРОТЕКТОРА 68.0 ММ МАКСИМАЛЬНАЯ СКОРОСТЬ 50КМ/Ч С НЕНАПРАВЛЕННЫМ ГЛУБОКИМ РИСУНКОМ ПРОТЕКТОРА (НЕ ЕЛОЧКА) ДЛЯ СКАЛИСТЫХ И БОЛОТИСТЫХ ПОВЕРХНОСТЕЙ. УСТОЙЧИВЫ К ПОРЕЗАМ. ЗАВОДСКИЕ НОМЕРА ШИН- S5R002800, S5R002801, S5R002967, S5R0002968 S5R002969, S5R002970, S5R002972, S5R002973, S5R002974, S5R0003128 S5R003129, S5R003130, S5R003131, S5R003132, S5R003133, S5R0003183 S5R003284, S5R003285, S5R003286, S5R003287, S5R003444, S5R0003445 S5R003446, S5R003447 НЕ ДЛЯ ДОРОГ ОБЩЕГО ПОЛЬЗОВАНИЯ. ПРОИЗВОДИТЕЛЬ: BRIDGESTONE CORPORATION | БРЕНД: BRIDGESTONE | МАРКА: BRIDGESTONE | МОДЕЛЬ: VMTP | КОЛИЧЕСТВО: 24 ШТ</t>
  </si>
  <si>
    <t>ШИНЫ ПНЕВМАТИЧЕСКИЕ РЕЗИНОВЫЕ БЕСКАМЕРНЫЕ КРУПНОГАБАРИТНЫЕ НОВЫЕ РАДИАЛЬНЫЕ BRIDGESTONE КОД TRA(РИС.ПРОТЕКТОРА) L5 , ПОСАДОЧНЫЙ ДИАМЕТР 29 ДЮЙМОВ (73.66СМ) *</t>
  </si>
  <si>
    <t xml:space="preserve">И. ДЛЯ ФРОНТАЛЬНЫХ ПОГРУЗЧИКОВ И БУЛЬДОЗЕРОВ В КОМПЛЕКТЕ С О-ОБРАЗНЫМ УПЛОТНИТЕЛЬНЫМИ КОЛЬЦАМИ С ПЛАСТИКОВОЙ ЗАЩИТОЙ ПОСАДОЧНЫХ МЕСТ. НОРМА СЛОЙНОСТИ 1 НАРУЖНЫЙ ДИАМЕТР ШИНЫ 1993 ММ ГАБАРИТНАЯ ШИРИНА ПРОФИЛЯ ШИНЫ 774 ММ СТАТИСТИЧЕСКИЙ РАДИУС ПРОФИЛЯ ШИНЫ 883 ММ СТАТИСТИЧЕСКАЯ ШИРИНА ПРОФИЛЯ ШИНЫ 872 ММ ГЛУБИНА ПРОТЕКТОРА 96.0 ММ МАКСИМАЛЬНАЯ СКОРОСТЬ 10.0 КМ/Ч С ЭКСТРА-ГЛУБОКИМ РИСУНКОМ ПРОТЕКТОРА (НЕ ЕЛОЧКА), ОБЕСПЕЧИВАЮЩЕМ ОТЛИЧНОЕ СПЕЦПЛЕНИЕ. ДЛЯ СКАЛИСТЫХ ПОВЕРХНОСТЕЙ. УСТОЙЧИВА К ПОРЕЗАМ. ЗАВОДСКИЕ НОМЕРА ШИН- S5R003648, S5R003649, S5R003771, S5R003772 НЕ ДЛЯ ДОРОГ ОБЩЕГО ПОЛЬЗОВАНИЯ. : </t>
  </si>
  <si>
    <t>ПРОИЗВОДИТЕЛЬ: "BRIDGESTONE CORPORATION" | БРЕНД: BRIDGESTONE | МАРКА: BRIDGESTONE | МОДЕЛЬ: VSDT | КОЛИЧЕСТВО: 4 ШТ</t>
  </si>
  <si>
    <t>ШИНЫ ПНЕВМАТИЧЕСКИЕ РЕЗИНОВЫЕ БЕСКАМЕРНЫЕ КРУПНОГАБАРИТНЫЕ НОВЫЕ РАДИАЛЬНЫЕ BRIDGESTONE КОД TRA(РИС.ПРОТЕКТОРА) L5 , ПОСАДОЧНЫЙ ДИАМЕТР 29 ДЮЙМОВ (73.66СМ) *И. ДЛЯ ФРОНТАЛЬНЫХ ПОГРУЗЧИКОВ И БУЛЬДОЗЕРОВ В КОМПЛЕКТЕ С О-ОБРАЗНЫМ УПЛОТНИТЕЛЬНЫМИ КОЛЬЦАМИ С ПЛАСТИКОВОЙ ЗАЩИТОЙ ПОСАДОЧНЫХ МЕСТ. НОРМА СЛОЙНОСТИ 1 НАРУЖНЫЙ ДИАМЕТР ШИНЫ 1993 ММ ГАБАРИТНАЯ ШИРИНА ПРОФИЛЯ ШИНЫ 774 ММ СТАТИСТИЧЕСКИЙ РАДИУС ПРОФИЛЯ ШИНЫ 883 ММ СТАТИСТИЧЕСКАЯ ШИРИНА ПРОФИЛЯ ШИНЫ 872 ММ ГЛУБИНА ПРОТЕКТОРА 96.0 ММ МАКСИМАЛЬНАЯ СКОРОСТЬ 10.0 КМ/Ч С ЭКСТРА-ГЛУБОКИМ РИСУНКОМ ПРОТЕКТОРА (НЕ ЕЛОЧКА), ОБЕСПЕЧИВАЮЩЕМ ОТЛИЧНОЕ СПЕЦПЛЕНИЕ. ДЛЯ СКАЛИСТЫХ ПОВЕРХНОСТЕЙ. УСТОЙЧИВА К ПОРЕЗАМ. ЗАВОДСКИЕ НОМЕРА ШИН- S5R003648, S5R003649, S5R003771, S5R003772 НЕ ДЛЯ ДОРОГ ОБЩЕГО ПОЛЬЗОВАНИЯ. : ПРОИЗВОДИТЕЛЬ: "BRIDGESTONE CORPORATION" | БРЕНД: BRIDGESTONE | МАРКА: BRIDGESTONE | МОДЕЛЬ: VSDT | КОЛИЧЕСТВО: 4 ШТ</t>
  </si>
  <si>
    <t>ШИНЫ ПНЕВМАТИЧЕСКИЕ РЕЗИНОВЫЕ БЕСКАМЕРНЫЕ КРУПНОГАБАРИТНЫЕ НОВЫЕ РАДИАЛЬНЫЕ BRIDGESTONE КОД TRA (РИС.ПРОТЕКТОРА) L4 , ПОСАДОЧНЫЙ ДИАМЕТР 25 ДЮЙМОВ (63.5СМ) *</t>
  </si>
  <si>
    <t xml:space="preserve">ДЛЯ САМОХОДНЫХ МАШИН ВЫПОЛНЯЮЩИХ ГОРНО-РУДНЫЕ ТРАНСПОРТИРОВОЧНЫЕ РАБОТЫ ВНЕ ДОРОЖНОЙ СЕТИ-ДЛЯ ФРОНТАЛЬНЫХ ПОГРУЗЧИКОВ, БУЛЬДОЗЕРОВ В КОМПЛЕКТЕ С О-ОБРАЗНЫМ УПЛОТНИТЕЛЬНЫМИ КОЛЬЦАМИ С ПЛАСТИКОВОЙ ЗАЩИТОЙ ПОСАДОЧНЫХ МЕСТ. НОРМА СЛОЙНОСТИ MS НАРУЖНЫЙ ДИАМЕТР ШИНЫ 1616 ММ ГАБАРИТНАЯ ШИРИНА ПРОФИЛЯ ШИНЫ 612 ММ СТАТИСТИЧЕСКИЙ РАДИУС ПРОФИЛЯ ШИНЫ 729 ММ СТАТИСТИЧЕСКАЯ ШИРИНА ПРОФИЛЯ ШИНЫ 675 ММ ГЛУБИНА ПРОТЕКТОРА 54.0 ММ МАКСИМАЛЬНАЯ СКОРОСТЬ 10.0 КМ/Ч/(ПОГРУЗЧИКИ И БУЛЬДОЗЕРЫ), НОРМА СЛОЙНОСТИ MS ( ПЕРЕКРЫВАЕТ ДВА СЛОЯ) С НЕНАПРАВЛЕННЫМ ГЛУБОКИМ РИСУНКОМ ПРОТЕКТОРА (НЕ ЕЛОЧКА), РАЗРАБОТАННЫМ ДЛЯ СКАЛИСТЫХ И ПОКРЫТЫХ ГРАВИЕМ ПОЧВАХ И КАРЬЕРАХ. УСТОЙЧИВА К ПОРЕЗАМ. ЗАВОДСКИЕ НОМЕРА ШИН- F5E182730, F5E182731, F5E182732, F5E185328, F5R183901, F5R183904 НЕ ДЛЯ ДОРОГ ОБЩЕГО ПОЛЬЗОВАНИЯ. </t>
  </si>
  <si>
    <t>ПРОИЗВОДИТЕЛЬ: "BRIDGESTONE CORPORATION" | БРЕНД: BRIDGESTONE | МАРКА: BRIDGESTONE | МОДЕЛЬ: VLTS | КОЛИЧЕСТВО: 6 ШТ</t>
  </si>
  <si>
    <t>ШИНЫ ПНЕВМАТИЧЕСКИЕ РЕЗИНОВЫЕ БЕСКАМЕРНЫЕ КРУПНОГАБАРИТНЫЕ НОВЫЕ РАДИАЛЬНЫЕ BRIDGESTONE КОД TRA (РИС.ПРОТЕКТОРА) L4 , ПОСАДОЧНЫЙ ДИАМЕТР 25 ДЮЙМОВ (63.5СМ) *ДЛЯ САМОХОДНЫХ МАШИН ВЫПОЛНЯЮЩИХ ГОРНО-РУДНЫЕ ТРАНСПОРТИРОВОЧНЫЕ РАБОТЫ ВНЕ ДОРОЖНОЙ СЕТИ-ДЛЯ ФРОНТАЛЬНЫХ ПОГРУЗЧИКОВ, БУЛЬДОЗЕРОВ В КОМПЛЕКТЕ С О-ОБРАЗНЫМ УПЛОТНИТЕЛЬНЫМИ КОЛЬЦАМИ С ПЛАСТИКОВОЙ ЗАЩИТОЙ ПОСАДОЧНЫХ МЕСТ. НОРМА СЛОЙНОСТИ MS НАРУЖНЫЙ ДИАМЕТР ШИНЫ 1616 ММ ГАБАРИТНАЯ ШИРИНА ПРОФИЛЯ ШИНЫ 612 ММ СТАТИСТИЧЕСКИЙ РАДИУС ПРОФИЛЯ ШИНЫ 729 ММ СТАТИСТИЧЕСКАЯ ШИРИНА ПРОФИЛЯ ШИНЫ 675 ММ ГЛУБИНА ПРОТЕКТОРА 54.0 ММ МАКСИМАЛЬНАЯ СКОРОСТЬ 10.0 КМ/Ч/(ПОГРУЗЧИКИ И БУЛЬДОЗЕРЫ), НОРМА СЛОЙНОСТИ MS ( ПЕРЕКРЫВАЕТ ДВА СЛОЯ) С НЕНАПРАВЛЕННЫМ ГЛУБОКИМ РИСУНКОМ ПРОТЕКТОРА (НЕ ЕЛОЧКА), РАЗРАБОТАННЫМ ДЛЯ СКАЛИСТЫХ И ПОКРЫТЫХ ГРАВИЕМ ПОЧВАХ И КАРЬЕРАХ. УСТОЙЧИВА К ПОРЕЗАМ. ЗАВОДСКИЕ НОМЕРА ШИН- F5E182730, F5E182731, F5E182732, F5E185328, F5R183901, F5R183904 НЕ ДЛЯ ДОРОГ ОБЩЕГО ПОЛЬЗОВАНИЯ. ПРОИЗВОДИТЕЛЬ: "BRIDGESTONE CORPORATION" | БРЕНД: BRIDGESTONE | МАРКА: BRIDGESTONE | МОДЕЛЬ: VLTS | КОЛИЧЕСТВО: 6 ШТ</t>
  </si>
  <si>
    <t>624091, СВЕРДЛОВСКАЯ ОБЛАСТЬ, Г.ВЕРХНЯЯ ПЫШМА, ПРОСПЕКТ УСПЕНСКИЙ,ДОМ 1.</t>
  </si>
  <si>
    <t>ШИНЫ ПНЕВМАТИЧЕСКИЕ РЕЗИНОВЫЕ НОВЫЕ ДЛЯ АВТОПОГРУЗЧИКОВ В КОМПЛЕКТЕ (ПОКРЫШКА+КАМЕРА+ОБОДНАЯ ЛЕНТА):</t>
  </si>
  <si>
    <t>ШИНЫ КАМЕРНЫЕ ВНЕДОРОЖНЫЕ ПНЕВМАТИЧЕСКИЕ РЕЗИНОВЫЕ НОВЫЕ КОМПЛЕКТНЫЕ (С КАМЕРОЙ И ФЛИППЕРОМ) ДЛЯ САМОХОДНЫХ МАШИН ВЫПОЛНЯЮЩИХ ГОРНО-РУДНЫЕ ТРАНСПОРТИРОВОЧНЫЕ РАБОТЫ-КАРЬЕРНЫХ САМОСВАЛОВ С РИСУНКОМ ПРОТЕКТОРА VMTP (НЕ В ЁЛОЧКУ) - 2 ШТ. ШИРИНА ПРОФИЛЯ</t>
  </si>
  <si>
    <t>49000, , Г. ДНЕПРОПЕТРОВСК, УЛ. СЕРОВА, 10</t>
  </si>
  <si>
    <t>KUEHNE &amp; NAGEL LIMITED AGENT OF BLUE ANCHOR LINE</t>
  </si>
  <si>
    <t>ШИНОКОМПЛЕКТ (ШИНА, КАМЕРА, ОБОДНАЯ ЛЕНТА), РЕЗИНОВЫЙ, НОВЫЙ, ШИРИНА ПРОФИЛЯ - 140 ММ, ПОСАДОЧНЫЙ ДИАМЕТР - 203.20 ММ, ДИАМЕТР ШИНЫ - 468 ММ, МАКС. СКОРОСТЬ - 25 КМ/Ч, C РИСУНКОМ ПРОТЕКТОРА "KENDA K610 KINETICS"</t>
  </si>
  <si>
    <t>ШИНОКОМПЛЕКТ (ШИНА, КАМЕРА, ОБОДНАЯ ЛЕНТА), РЕЗИНОВЫЙ, НОВЫЙ, ШИРИНА ПРОФИЛЯ - 239ММ, ПОСАДОЧНЫЙ ДИАМЕТР - 381ММ, ДИАМЕТР ШИНЫ - 856ММ, МАКС. СКОРОСТЬ - 16 КМ/Ч, C РИСУНКОМ ПРОТЕКТОРА "DEESTONE D301"</t>
  </si>
  <si>
    <t>ШИНОКОМПЛЕКТ (ШИНА, КАМЕРА, ОБОДНАЯ ЛЕНТА), РЕЗИНОВЫЙ, НОВЫЙ, ШИРИНА ПРОФИЛЯ - 173ММ, ПОСАДОЧНЫЙ ДИАМЕТР - 254ММ, ДИАМЕТР ШИНЫ - 587ММ, МАКС. СКОРОСТЬ - 16 КМ/Ч, С РИСУНКОМ ПРОТЕКТОРА "DEESTONE D301"</t>
  </si>
  <si>
    <t>ШИНОКОМПЛЕКТ (ШИНА, КАМЕРА, ОБОДНАЯ ЛЕНТА), РЕЗИНОВЫЙ, НОВЫЙ, ШИРИНА ПРОФИЛЯ - 188 ММ, ПОСАДОЧНЫЙ ДИАМЕТР - 304,8 ММ, ДИАМЕТР ШИНЫ - 678 ММ, МАКС. СКОРОСТЬ - 16 КМ/Ч, C РИСУНКОМ ПРОТЕКТОРА "DEESTONE D301 "</t>
  </si>
  <si>
    <t>PREMIA LIMPET</t>
  </si>
  <si>
    <t>K395 POWER GRIP HD</t>
  </si>
  <si>
    <t>10,5/80-16</t>
  </si>
  <si>
    <t>XD2010</t>
  </si>
  <si>
    <t>IMP600</t>
  </si>
  <si>
    <t>RG400</t>
  </si>
  <si>
    <t>PLT328</t>
  </si>
  <si>
    <t>DURATRAK LOC</t>
  </si>
  <si>
    <t>49E3D1</t>
  </si>
  <si>
    <t>486156</t>
  </si>
  <si>
    <t>DURATRAK</t>
  </si>
  <si>
    <t>DT73387693</t>
  </si>
  <si>
    <t>DT89088693</t>
  </si>
  <si>
    <t>DT85688693</t>
  </si>
  <si>
    <t>ORCA LOC</t>
  </si>
  <si>
    <t>IT76982685</t>
  </si>
  <si>
    <t>IT85682685</t>
  </si>
  <si>
    <t>ORCA</t>
  </si>
  <si>
    <t>IT71981685</t>
  </si>
  <si>
    <t>IT73382685</t>
  </si>
  <si>
    <t>486148</t>
  </si>
  <si>
    <t>R3</t>
  </si>
  <si>
    <t>INDUSTRIAL TRACTOR LUG</t>
  </si>
  <si>
    <t>TT49V</t>
  </si>
  <si>
    <t>X-SUPER TERRAIN+ E4</t>
  </si>
  <si>
    <t>IC40</t>
  </si>
  <si>
    <t>D201</t>
  </si>
  <si>
    <t>10,5-16,5</t>
  </si>
  <si>
    <t>24,1-25</t>
  </si>
  <si>
    <t>30,5-29</t>
  </si>
  <si>
    <t>26-35</t>
  </si>
  <si>
    <t>45-57</t>
  </si>
  <si>
    <t>9-15</t>
  </si>
  <si>
    <t>22,9-26</t>
  </si>
  <si>
    <t>12-15</t>
  </si>
  <si>
    <t>18-36</t>
  </si>
  <si>
    <t>25-6</t>
  </si>
  <si>
    <t>AT3A</t>
  </si>
  <si>
    <t>ШИНОКОМПЛЕКТ (ШИНА, КАМЕРА, ОБОДНАЯ ЛЕНТА), РЕЗИНОВЫЙ, НОВЫЙ, ШИРИНА ПРОФИЛЯ - 290ММ, ПОСАДОЧНЫЙ ДИАМ. - 381ММ, ДИАМЕТР ШИНЫ - 840ММ, МАКСИМАЛЬНАЯ СКОРОСТЬ - 25 КМ/Ч, C РИСУНКОМ ПРОТЕКТОРА "KENDA K610 KINETICS"</t>
  </si>
  <si>
    <t>ШИНОКОМПЛЕКТ (ШИНА, КАМЕРА, ОБОДНАЯ ЛЕНТА), РЕЗИНОВЫЙ, НОВЫЙ, ШИРИНА ПРОФИЛЯ - 240ММ, ПОСАДОЧНЫЙ ДИАМ. - 381ММ, ДИАМЕТР ШИНЫ - 742ММ, МАКСИМАЛЬНАЯ СКОРОСТЬ - 25КМ/Ч, С РИСУНКОМ ПРОТЕКТОРА "KENDA K610 KINETICS"</t>
  </si>
  <si>
    <t>Производитель: "BRIDGESTONE" | Бренд: "BRIDGESTONE" | Марка: 40.00R57 *2 VELS E4 T/L | Модель: VELS</t>
  </si>
  <si>
    <t>Производитель: "BRIDGESTONE" | Бренд: "BRIDGESTONE" | Марка: 33.00R51 *2 VRLS E4 T/L | Модель: VRLS</t>
  </si>
  <si>
    <t>ШИНА ПНЕВМАТИЧЕСКАЯ, РЕЗИНОВАЯ, НОВАЯ, ШИРИНА ПРОФИЛЯ - 264 ММ, ПОСАДОЧНЫЙ ДИАМЕТР - 419,1 ММ., ДИАМЕТР ШИНЫ - 773 ММ, МАКСИМАЛЬНАЯ СКОРОСТЬ - 10 КМ/Ч, РИСУНОК ПРОТЕКТОРА "DEESTONE D311"</t>
  </si>
  <si>
    <t>Производитель: "BRIDGESTONE" | Бренд: "BRIDGESTONE" | Марка: 33.00R51 *2 VRPS E4 T/L | Модель: VRPS</t>
  </si>
  <si>
    <t>Производитель: "BRIDGESTONE" | Бренд: "BRIDGESTONE" | Марка: 27.00R49 *2 VREP E4 T/L | Модель: VREP</t>
  </si>
  <si>
    <t>Производитель: "BRIDGESTONE" | Бренд: "BRIDGESTONE" | Марка: 18.00R25 *2 VSMS L5S T/L | Модель: VSMS</t>
  </si>
  <si>
    <t>Производитель: "BRIDGESTONE" | Бренд: "BRIDGESTONE" | Марка: 26.5R25 *2 VSMS L5S T/L | Модель: VSMS</t>
  </si>
  <si>
    <t>ШИНЫ КАМЕРНЫЕ ВНЕДОРОЖНЫЕ ПНЕВМАТИЧЕСКИЕ РЕЗИНОВЫЕ НОВЫЕ КОМПЛЕКТНЫЕ (С КАМЕРОЙ И ФЛИППЕРОМ) ДЛЯ ИСПОЛЬЗОВАНИЯ НА ГОРНО-РУДНЫХ ПОГРУЗЧИКАХ И БУЛЬДОЗЕРАХ С РИСУНКОМ ПРОТЕКТОРА VSMS (НЕ В ЁЛОЧКУ) - 2 ШТ. ШИРИНА ПРОФИЛЯ ШИНЫ 35,56 СМ.,ПОСАДОЧНЫЙ ДИАМЕТР</t>
  </si>
  <si>
    <t>Производитель: "BRIDGESTONE" | Бренд: "BRIDGESTONE" | Марка: 14.00R24 *2 VSMS L5S T/T | Модель: VSMS</t>
  </si>
  <si>
    <t>ШИНА ПНЕВМАТИЧЕСКАЯ, РЕЗИНОВАЯ, НОВАЯ, ШИРИНА ПРОФИЛЯ - 115ММ, ПОСАДОЧНЫЙ ДИАМЕТР - 203.2ММ, ДИАМЕТР ШИНЫ - 414ММ, МАКСИМАЛЬНАЯ СКОРОСТЬ - 25 КМ/Ч, C РИСУНКОМ ПРОТЕКТОРА "DEESTONE D301"</t>
  </si>
  <si>
    <t>ШИНА ПНЕВМАТИЧЕСКАЯ, РЕЗИНОВАЯ, НОВАЯ, ШИРИНА ПРОФИЛЯ - 170ММ, ПОСАДОЧНЫЙ ДИАМЕТР - 228.6ММ, ДИАМЕТР ШИНЫ - 552ММ, МАКСИМАЛЬНАЯ СКОРОСТЬ - 25 КМ/Ч, C РИСУНКОМ ПРОТЕКТОРА "DEESTONE D301 TT"</t>
  </si>
  <si>
    <t>ШИНОКОМПЛЕКТ (ШИНА, КАМЕРА, ОБОДНАЯ ЛЕНТА), РЕЗИНОВЫЙ, НОВЫЙ, ШИРИНА ПРОФИЛЯ - 221ММ, ПОСАДОЧНЫЙ ДИАМЕТР - 381ММ, ДИАМЕТР ШИНЫ - 706ММ, МАКС. СКОРОСТЬ - 16 КМ/Ч, C РИСУНКОМ ПРОТЕКТОРА "DEESTONE D301"</t>
  </si>
  <si>
    <t>ШИНА ПНЕВМАТИЧЕСКАЯ, РЕЗИНОВАЯ, НОВАЯ, ШИРИНА ПРОФИЛЯ - 231ММ, ПОСАДОЧНЫЙ ДИАМЕТР - 381ММ, ДИАМЕТР ШИНЫ - 729ММ, МАКСИМАЛЬНАЯ СКОРОСТЬ - 25 КМ/Ч, C РИСУНКОМ ПРОТЕКТОРА "DEESTONE D301"</t>
  </si>
  <si>
    <t>Производитель: DEESTONE INTERNATIONAL CO. LTD | Бренд: DEESTONE | Артикул: 263120 | Модель: 250-15 18PR DEESTONE D301 TT | Количество: 2 ШТ</t>
  </si>
  <si>
    <t>ШИНА ПНЕВМАТИЧЕСКАЯ, РЕЗИНОВАЯ, НОВАЯ, ШИРИНА ПРОФИЛЯ - 587ММ, ПОСАДОЧНЫЙ ДИАМЕТР - 635ММ, ДИАМЕТР ШИНЫ - 1635ММ, МАКСИМАЛЬНАЯ СКОРОСТЬ - 50 КМ/Ч,С РИСУНКОМ ПРОТЕКТОРА "DEESTONE D313 DL-3"</t>
  </si>
  <si>
    <t>ШИНА ПНЕВМАТИЧЕСКАЯ, РЕЗИНОВАЯ, НОВАЯ, ШИРИНА ПРОФИЛЯ - 168ММ, ПОСАДОЧНЫЙ ДИАМЕТР - 203.2ММ, ДИАМЕТР ШИНЫ - 465ММ, МАКСИМАЛЬНАЯ СКОРОСТЬ - 10 КМ/Ч, РИСУНОК ПРОТЕКТОРА "DEESTONE D301"</t>
  </si>
  <si>
    <t>Производитель: "BRIDGESTONE" | Бренд: "BRIDGESTONE" | Марка: 21.00R35 *2 VMTP E4 T/L | Модель: VMTP</t>
  </si>
  <si>
    <t>Производитель: "BRIDGESTONE" | Бренд: "BRIDGESTONE" | Марка: 18.00R25 *2 VELS E4 T/T | Модель: VELS</t>
  </si>
  <si>
    <t>Производитель: "BRIDGESTONE" | Бренд: "BRIDGESTONE" | Марка: 26.5R25 *2 VSNT L4 T/L | Модель: VSNT</t>
  </si>
  <si>
    <t>Производитель: "BRIDGESTONE" | Бренд: "BRIDGESTONE" | Марка: 59/80R63 *2 VRPS E4 T/L | Модель: VRPS</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</si>
  <si>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VELS (НЕ В ЁЛОЧКУ) - 2 ШТ. ШИРИНА ПР</t>
  </si>
  <si>
    <t>ШИНЫ БЕСКАМЕРНЫЕ ВНЕДОРОЖНЫЕ ПНЕВМАТИЧЕСКИЕ РЕЗИНОВЫЕ НОВЫЕ КОМПЛЕКТНЫЕ (С УПЛОТНИТЕЛЬНЫМ КОЛЬЦОМ) ДЛЯ ИСПОЛЬЗОВАНИЯ НА ГОРНО-РУДНЫХ ПОГРУЗЧИКАХ И БУЛЬДОЗЕРАХ С РИСУНКОМ ПРОТЕКТОРА VSMS (НЕ В ЁЛОЧКУ) - 31 ШТ. ШИРИНА ПРОФИЛЯ ШИНЫ 45,72 СМ.,ПОСАДОЧНЫЙ</t>
  </si>
  <si>
    <t>Производитель: "BRIDGESTONE" | Бренд: "BRIDGESTONE" | Марка: 29.5R25 *2 VSNT E4/L4 T/L | Модель: VSNT</t>
  </si>
  <si>
    <t>ШИНОКОМПЛЕКТЫ, НОВЫЕ, ПНЕВМАТИЧЕСКИЕ, ДЛЯ СПЕЦ.ТЕХНИКИ (ДЛЯ ПОГРУЗЧИКОВ),РАДИАЛЬНЫЕ,РИСУНОК ПРОТЕКТОРА ИНДУСТРИАЛЬНЫЙ,ОТНОШЕНИЕ ВЫС.ПРОФ.К ШИНЕ С КОЭФ.0.5, МАКС.СКОР.40КМ/Ч</t>
  </si>
  <si>
    <t>Производитель: ОАО "ВОЛТАЙР-ПРОМ" | Бренд: VOLTYRE | Количество: 3 ШТ</t>
  </si>
  <si>
    <t>Производитель: DEESTONE INTERNATIONAL CO. LTD | Бренд: DEESTONE | Артикул: 263144 | Модель: 18Х7-8 16PR DEESTONE D301 TT | Количество: 4 ШТ</t>
  </si>
  <si>
    <t>ШИНЫ ПНЕВМАТИЧЕСКИЕ РЕЗИНОВЫЕ НОВЫЕ ДЛЯ АВТОПОГРУЗЧИКОВ В КОМПЛЕКТЕ (ПОКРЫШКА+КАМЕРА+ОБОДНАЯ ЛЕНТА)</t>
  </si>
  <si>
    <t>Производитель: "KENDA RUBBER (CHINA) CO., LTD." | Бренд: KENDA | Артикул: 272696 | Модель: 8.25-15 14PR KENDA K610 KINETICS TR75A | Количество: 10 ШТ</t>
  </si>
  <si>
    <t>ШИНЫ БЕСКАМЕРНЫЕ ВНЕДОРОЖНЫЕ ПНЕВМАТИЧЕСКИЕ РЕЗИНОВЫЕ НОВЫЕ КОМПЛЕКТНЫЕ (С УПЛОТНИТЕЛЬНЫМ КОЛЬЦОМ) ДЛЯ ИСПОЛЬЗОВАНИЯ НА ГОРНО-РУДНЫХ ПОГРУЗЧИКАХ И БУЛЬДОЗЕРАХ С РИСУНКОМ ПРОТЕКТОРА VSMS (НЕ В ЁЛОЧКУ) - 8 ШТ. ШИРИНА ПРОФИЛЯ ШИНЫ 67,31 СМ.,ПОСАДОЧНЫЙ Д</t>
  </si>
  <si>
    <t>Производитель: "BRIDGESTONE" | Бренд: "BRIDGESTONE" | Марка: 21.00R33 *2 VMTP E4 T/T | Модель: VMTP</t>
  </si>
  <si>
    <t>QINGDAO EASTAR TYPE CO LIMITED</t>
  </si>
  <si>
    <t>ООО"АСТ-СЕРВИС"</t>
  </si>
  <si>
    <t>620057, СВЕРДЛОВСКАЯ ОБЛАСТЬ, Г.ЕКАТЕРИНБУРГ, УЛ.СОВХОЗНАЯ,Д.4, ОФ.2.</t>
  </si>
  <si>
    <t>ШИНЫ ПНЕВМАТИЧЕСКИЕ НОВЫЕ РЕЗИНОВЫЕ ДЛЯ ВИЛОЧНЫХ ПОГРУЗЧИКОВ С РИСУНКОМ ПРОТЕКТОРА ОТЛИЧНЫМ ОТ "ЕЛОЧКИ"</t>
  </si>
  <si>
    <t>"QINGDAO EASTAR TYRE CO LIMITED"</t>
  </si>
  <si>
    <t>WINCTOR</t>
  </si>
  <si>
    <t>Qingdao Eastar Tyre Co</t>
  </si>
  <si>
    <t>Winctor</t>
  </si>
  <si>
    <t>272795</t>
  </si>
  <si>
    <t>272740</t>
  </si>
  <si>
    <t>7923525DEE</t>
  </si>
  <si>
    <t>272757</t>
  </si>
  <si>
    <t>5-12</t>
  </si>
  <si>
    <t>TT84872692</t>
  </si>
  <si>
    <t>IT73381685</t>
  </si>
  <si>
    <t>DT71987693</t>
  </si>
  <si>
    <t>4,5-8</t>
  </si>
  <si>
    <t>PREMIA LIMPET NMW</t>
  </si>
  <si>
    <t>PREMIA</t>
  </si>
  <si>
    <t>3435900531</t>
  </si>
  <si>
    <t>Г. ВОЛЖСКИЙ 404103 УЛ. АВТОДОРОГА № 7, 25А ВОЛГОГРАДСКАЯ ОБЛАСТЬ</t>
  </si>
  <si>
    <t>Г.ВОЛЖСКИЙ 404103 УЛ.АВТОДОРОГА №7. Д.25А ВОЛГОГРАДСКАЯ</t>
  </si>
  <si>
    <t>NORTIRE UAB</t>
  </si>
  <si>
    <t>3905049946</t>
  </si>
  <si>
    <t xml:space="preserve">VILNIUS 03154 SAVANORIU AV.178 </t>
  </si>
  <si>
    <t>10012040/221215/0046741</t>
  </si>
  <si>
    <t>ШИНЫ (ШИРИНА ПРОФИЛЯ-16СМ, НАР.ДИАМ.54.3СМ, ПОС.ДИАМ-22.86СМ, РАД. ИНДЕКС НАГР.-1450КГ) ШИНЫ (ШИРИНА ПРОФИЛЯ-24.7СМ, НАР.ДИАМ.84.1СМ, ПОС.ДИАМ-38.10СМ, РАД. ИНДЕКС НАГР.- 3250КГ) ШИНЫ (ШИРИНА ПРОФИЛЯ-14.0СМ, НАР.ДИАМ.46.8СМ, ПОС.ДИАМ-20.32СМ, РАД. ИНДЕКС НАГР.- 1090КГ) ШИНЫ (ШИРИНА ПРОФИЛЯ-19.1СМ, НАР.ДИАМ.68.0СМ, ПОС.ДИАМ-30.48СМ, РАД. ИНДЕКС НАГР.-2120КГ) ШИНЫ (ШИРИНА ПРОФИЛЯ-18.2СМ, НАР.ДИАМ.59.0СМ, ПОС.ДИАМ-25.4СМ, РАД. ИНДЕКС НАГР.- 1650КГ)</t>
  </si>
  <si>
    <t>Производитель: MAXAM | Бренд: MAXAM | Артикул: ОТСУТСТВУЕТ, ОТСУТСТВУЕТ, ОТСУТСТВУЕТ, ОТСУТСТВУЕТ, ОТСУТСТВУЕТ | Модель: 6.00-9/12PR MAXAM MS801 TT, 7.00-12/12PR MAXAM MS801 TT, 6.50-10/12 PR MAXAM MS801 TT, 5.00-8/10 PR MAXAM MS801 TT | Количество: 10 ШТ, 8 ШТ, 8 ШТ, 2 ШТ, 6 ШТ</t>
  </si>
  <si>
    <t>ШИНОКОМПЛЕКТЫ, НОВЫЕ, ПНЕВМАТИЧЕСКИЕ, ДЛЯ СПЕЦ.ТЕХНИКИ (ДЛЯ ПОГРУЗЧИКОВ),РАДИАЛЬНЫЕ,РИСУНОК ПРОТЕКТОРА ИНДУСТРИАЛЬНЫЙ,ОТНОШЕНИЕ ВЫС.ПРОФ.К ШИНЕ С КОЭФ.0.5, МАКС.СКОР.40КМ/ЧШИНЫ (ШИРИНА ПРОФИЛЯ-16СМ, НАР.ДИАМ.54.3СМ, ПОС.ДИАМ-22.86СМ, РАД. ИНДЕКС НАГР.-1450КГ) ШИНЫ (ШИРИНА ПРОФИЛЯ-24.7СМ, НАР.ДИАМ.84.1СМ, ПОС.ДИАМ-38.10СМ, РАД. ИНДЕКС НАГР.- 3250КГ) ШИНЫ (ШИРИНА ПРОФИЛЯ-14.0СМ, НАР.ДИАМ.46.8СМ, ПОС.ДИАМ-20.32СМ, РАД. ИНДЕКС НАГР.- 1090КГ) ШИНЫ (ШИРИНА ПРОФИЛЯ-19.1СМ, НАР.ДИАМ.68.0СМ, ПОС.ДИАМ-30.48СМ, РАД. ИНДЕКС НАГР.-2120КГ) ШИНЫ (ШИРИНА ПРОФИЛЯ-18.2СМ, НАР.ДИАМ.59.0СМ, ПОС.ДИАМ-25.4СМ, РАД. ИНДЕКС НАГР.- 1650КГ)ПРОИЗВОДИТЕЛЬ: MAXAM | БРЕНД: MAXAM | АРТИКУЛ: ОТСУТСТВУЕТ, ОТСУТСТВУЕТ, ОТСУТСТВУЕТ, ОТСУТСТВУЕТ, ОТСУТСТВУЕТ | МОДЕЛЬ: 6.00-9/12PR MAXAM MS801 TT, 7.00-12/12PR MAXAM MS801 TT, 6.50-10/12 PR MAXAM MS801 TT, 5.00-8/10 PR MAXAM MS801 TT | КОЛИЧЕСТВО: 10 ШТ, 8 ШТ, 8 ШТ, 2 ШТ, 6 ШТ</t>
  </si>
  <si>
    <t>10311120/181215/0006475</t>
  </si>
  <si>
    <t>С РИСУНКОМ ПРОТЕКТОРА "ДОРОЖНЫЙ" РАЗМЕРОМ 6,00-13 ВЛ-24, ЛК НОРМА СЛОЙНОСТИ 10, ИНДЕКС НАГРУЗКИ 120, НАРУЖНЫЙ ДИАМЕТР 609 ММ, ШИРИНА ПРОФИЛЯ 155 ММ, ТУ 38.304-04-29 В КОМПЛЕКТЕ (ПОКРЫШКА+КАМЕРА) С РИСУНКОМ ПРОТЕКТОРА "УНИВЕРСАЛЬНЫЙ" РАЗМЕРОМ 6.50-10 VOLTYRE HEAVY DT-123 НОРМА СЛОЙНОСТИ 10, ИНДЕКС НАГРУЗКИ 130A3, НАРУЖНЫЙ ДИАМЕТР 609 ММ, ШИРИНА ПРОФИЛЯ 194 ММ, ТУ 2521-095-50514721-2015</t>
  </si>
  <si>
    <t>Производитель: ОАО "ВОЛТАЙР-ПРОМ" | Бренд: VOLTYRE | Количество: 2 ШТ, 6 ШТ</t>
  </si>
  <si>
    <t>ШИНЫ ПНЕВМАТИЧЕСКИЕ РЕЗИНОВЫЕ НОВЫЕ ДЛЯ АВТОПОГРУЗЧИКОВ В КОМПЛЕКТЕ (ПОКРЫШКА+КАМЕРА+ОБОДНАЯ ЛЕНТА)С РИСУНКОМ ПРОТЕКТОРА "ДОРОЖНЫЙ" РАЗМЕРОМ 6,00-13 ВЛ-24, ЛК НОРМА СЛОЙНОСТИ 10, ИНДЕКС НАГРУЗКИ 120, НАРУЖНЫЙ ДИАМЕТР 609 ММ, ШИРИНА ПРОФИЛЯ 155 ММ, ТУ 38.304-04-29 В КОМПЛЕКТЕ (ПОКРЫШКА+КАМЕРА) С РИСУНКОМ ПРОТЕКТОРА "УНИВЕРСАЛЬНЫЙ" РАЗМЕРОМ 6.50-10 VOLTYRE HEAVY DT-123 НОРМА СЛОЙНОСТИ 10, ИНДЕКС НАГРУЗКИ 130A3, НАРУЖНЫЙ ДИАМЕТР 609 ММ, ШИРИНА ПРОФИЛЯ 194 ММ, ТУ 2521-095-50514721-2015ПРОИЗВОДИТЕЛЬ: ОАО "ВОЛТАЙР-ПРОМ" | БРЕНД: VOLTYRE | КОЛИЧЕСТВО: 2 ШТ, 6 ШТ</t>
  </si>
  <si>
    <t>DT123</t>
  </si>
  <si>
    <t>:</t>
  </si>
  <si>
    <t>10311120/141215/0006386</t>
  </si>
  <si>
    <t>STUNISI LV-2127 "LAPEGLES", OLAINES PAG, OLAINES NOV .</t>
  </si>
  <si>
    <t>4725483338</t>
  </si>
  <si>
    <t>ДЛЯ РЕМОНТНО-ДОРОЖНЫХ МАШИН:ПОГРУЗЧИКОВ-ЭКСКАВАТОРОВ</t>
  </si>
  <si>
    <t>ДЛЯ РЕМОНТНО-ДОРОЖНЫХ МАШИН (ОДНОКОВШОВЫХ ПОГРУЗЧИКОВ)</t>
  </si>
  <si>
    <t>10210100/141215/0043054</t>
  </si>
  <si>
    <t>10210100/281215/0044896</t>
  </si>
  <si>
    <t>ТОКИО 100-8088 CHIYODA-KU 4-2 OHTEMACHI I-CHOME</t>
  </si>
  <si>
    <t>6606015817</t>
  </si>
  <si>
    <t>ОФИЛЯ ШИНЫ 68,58 СМ.,ПОСАДОЧНЫЙ ДИАМЕТР 124,46 СМ.,ДИАМЕТР ШИНЫ 269,2 СМ. :</t>
  </si>
  <si>
    <t>ДЛЯ ПОДЪЕМНО-ТРАНСПОРТНЫХ МАШИН АВТОПОГРУЗЧИКОВ С ВИЛОЧНЫМ ЗАХВАТОМ</t>
  </si>
  <si>
    <t>ДЛЯ ПОДЪЕМНО-ТРАНСПОРТНЫХ МАШИН:АВТОПОГРУЗЧИКОВ С ВИЛОЧНЫМ ЗАХВАТОМ</t>
  </si>
  <si>
    <t>ДЛЯ ПОДЪЕМНО-ТРАНСПОРТНЫХ МАШИН:АВТОПОРГУЗЧИКОВ С ВИЛОЧНЫМ ЗАХВАТОМ</t>
  </si>
  <si>
    <t>ДЛЯ ПОДЪЕМНО-ТРАНСПОРТНЫХ МАШИН(АВТОПОГРУЗЧИКОВ С ВИЛОЧНЫМ ЗАХВАТОМ)</t>
  </si>
  <si>
    <t>ОФИЛЯ ШИНЫ 149,86 СМ.,ПОСАДОЧНЫЙ ДИАМЕТР 160,02 СМ.,ДИАМЕТР ШИНЫ 401,7 СМ. :</t>
  </si>
  <si>
    <t>РОФИЛЯ ШИНЫ 101,6 СМ.,ПОСАДОЧНЫЙ ДИАМЕТР 144,78 СМ.,ДИАМЕТР ШИНЫ 356,2 СМ. :</t>
  </si>
  <si>
    <t>МЕТР 99,06 СМ.,ДИАМЕТР ШИНЫ 242,0 СМ. :</t>
  </si>
  <si>
    <t>Производитель: "BRIDGESTONE" | Бренд: "BRIDGESTONE" | Марка: 40/65-39 56 DL L5 T/L | Модель: DL</t>
  </si>
  <si>
    <t>ШИНЫ БЕСКАМЕРНЫЕ ВНЕДОРОЖНЫЕ ПНЕВМАТИЧЕСКИЕ РЕЗИНОВЫЕ НОВЫЕ КОМПЛЕКТНЫЕ (С УПЛОТНИТЕЛЬНЫМ КОЛЬЦОМ) ДЛЯ ИСПОЛЬЗОВАНИЯ НА ГОРНО-РУДНЫХ ПОГРУЗЧИКАХ И БУЛЬДОЗЕРАХ С РИСУНКОМ ПРОТЕКТОРА DL (НЕ В ЁЛОЧКУ) - 4 ШТ. ШИРИНА ПРОФИЛЯ ШИНЫ 101,6 СМ.,ПОСАДОЧНЫЙ ДИАМЕТР 99,06 СМ.,ДИАМЕТР ШИНЫ 242,0 СМ. :ПРОИЗВОДИТЕЛЬ: "BRIDGESTONE" | БРЕНД: "BRIDGESTONE" | МАРКА: 40/65-39 56 DL L5 T/L | МОДЕЛЬ: DL</t>
  </si>
  <si>
    <t>ОФИЛЯ ШИНЫ 53,34 СМ.,ПОСАДОЧНЫЙ ДИАМЕТР 88,9 СМ.,ДИАМЕТР ШИНЫ 204,8 СМ. :</t>
  </si>
  <si>
    <t>ШИНЫ 53,34 СМ.,ПОСАДОЧНЫЙ ДИАМЕТР 83,82 СМ.,ДИАМЕТР ШИНЫ 199,8 СМ. :</t>
  </si>
  <si>
    <t>ДИАМЕТР 63,5 СМ.,ДИАМЕТР ШИНЫ 167,5 СМ. :</t>
  </si>
  <si>
    <t>Производитель: DEESTONE INTERNATIONAL CO. LTD | Бренд: DEESTONE | Артикул: 7923525DEE | Модель: 23.5-25 20PR DEESTONE D313 DL-3 TL | Количество: 4 ШТ</t>
  </si>
  <si>
    <t>ШИНА ПНЕВМАТИЧЕСКАЯ, РЕЗИНОВАЯ, НОВАЯ, ШИРИНА ПРОФИЛЯ - 587ММ, ПОСАДОЧНЫЙ ДИАМЕТР - 635ММ, ДИАМЕТР ШИНЫ - 1635ММ, МАКСИМАЛЬНАЯ СКОРОСТЬ - 50 КМ/Ч,С РИСУНКОМ ПРОТЕКТОРА "DEESTONE D313 DL-3"ДЛЯ РЕМОНТНО-ДОРОЖНЫХ МАШИН (ОДНОКОВШОВЫХ ПОГРУЗЧИКОВ)ПРОИЗВОДИТЕЛЬ: DEESTONE INTERNATIONAL CO. LTD | БРЕНД: DEESTONE | АРТИКУЛ: 7923525DEE | МОДЕЛЬ: 23.5-25 20PR DEESTONE D313 DL-3 TL | КОЛИЧЕСТВО: 4 ШТ</t>
  </si>
  <si>
    <t>Производитель: KENDA RUBBER (CHINA) CO., LTD | Бренд: KENDA | Артикул: 272719 | Модель: 300-15 20PR KENDA K610 KINETICS TR177A | Количество: 4 ШТ</t>
  </si>
  <si>
    <t>ШИНОКОМПЛЕКТ (ШИНА, КАМЕРА, ОБОДНАЯ ЛЕНТА), РЕЗИНОВЫЙ, НОВЫЙ, ШИРИНА ПРОФИЛЯ - 290ММ, ПОСАДОЧНЫЙ ДИАМ. - 381ММ, ДИАМЕТР ШИНЫ - 840ММ, МАКСИМАЛЬНАЯ СКОРОСТЬ - 25 КМ/Ч, C РИСУНКОМ ПРОТЕКТОРА "KENDA K610 KINETICS"ДЛЯ ПОДЪЕМНО-ТРАНСПОРТНЫХ МАШИН АВТОПОГРУЗЧИКОВ С ВИЛОЧНЫМ ЗАХВАТОМПРОИЗВОДИТЕЛЬ: KENDA RUBBER (CHINA) CO., LTD | БРЕНД: KENDA | АРТИКУЛ: 272719 | МОДЕЛЬ: 300-15 20PR KENDA K610 KINETICS TR177A | КОЛИЧЕСТВО: 4 ШТ</t>
  </si>
  <si>
    <t>ДЛЯ ПОДЪЕМНО-ТРАНСПОРТНЫХ МАШИН (АВТОПОГРУЗЧИКОВ С ВИЛОЧНЫМ ЗАХВАТОМ)</t>
  </si>
  <si>
    <t>7727130140</t>
  </si>
  <si>
    <t>С РИСУНКОМ ПРОТЕКТОРА "ДОРОЖНЫЙ" РАЗМЕРОМ 8,25-15 ЛФ-268 НОРМА СЛОЙНОСТИ 12, ИНДЕКС НАГРУЗКИ 146, НАРУЖНЫЙ ДИАМЕТР 836 ММ, ШИРИНА ПРОФИЛЯ 234 ММ, ГОСТ 8430</t>
  </si>
  <si>
    <t>TRELLEBORG LANKA (PVT) LTD.</t>
  </si>
  <si>
    <t>MAKOLA . SAPUGASKANDA SRI LANKA</t>
  </si>
  <si>
    <t>7811120132</t>
  </si>
  <si>
    <t>TRELLEBORG TYRES LANKA</t>
  </si>
  <si>
    <t>9-10</t>
  </si>
  <si>
    <t>TT74471693</t>
  </si>
  <si>
    <t>10-12</t>
  </si>
  <si>
    <t>IT84882685</t>
  </si>
  <si>
    <t>DT84888693</t>
  </si>
  <si>
    <t>TT19651601</t>
  </si>
  <si>
    <t>22-10-16</t>
  </si>
  <si>
    <t>FL/GST</t>
  </si>
  <si>
    <t>ДЛЯ ПОДЪЕМНО-ТРАНСПОРТНЫХ МАШИН9АВТОПОГРУЗЧИКОВ С ВИЛОЧНЫМ ЗАХВАТОМ)</t>
  </si>
  <si>
    <t>ДЛЯ ПОДЪЕМНО-ТРАНСПОРТНЫХ МАШИН:АВТОПОГРУЗЧИКОВ С ВИЛОЧНЫМ</t>
  </si>
  <si>
    <t>SHANGHAI 1868 11-16F, BLOCK 1, LIFE HUB @ DANING OFFICE TOWER GO ZHABEI DISTRICT</t>
  </si>
  <si>
    <t>ШИНОКОМПЛЕКТ (ШИНА, КАМЕРА, ОБОДНАЯ ЛЕНТА), РЕЗИНОВЫЙ, НОВЫЙ, ШИРИНА ПРОФИЛЯ - 140 ММ, ПОСАДОЧНЫЙ ДИАМЕТР - 203.20 ММ, ДИАМЕТР ШИНЫ - 468 ММ, МАКС. СКОРОСТЬ - 25 КМ/Ч, C РИСУНКОМ ПРОТЕКТОРА ОТЛИЧНЫМ ОТ РИСУНКА "ЕЛОЧКА", ДЛЯ ПОДЪЕМНО ТРАНСПОРТНЫХ МАШИН (АВТОПОГРУЗЧИКОВ С ВИЛОЧНЫМ ЗАХВАТОМ)</t>
  </si>
  <si>
    <t>ШИНОКОМПЛЕКТ (ШИНА, КАМЕРА, ОБОДНАЯ ЛЕНТА), РЕЗИНОВЫЙ, НОВЫЙ, ШИРИНА ПРОФИЛЯ - 160 ММ, ПОСАДОЧНЫЙ ДИАМЕТР - 228.6 ММ, ДИАМЕТР ШИНЫ - 543 ММ, МАКСИМАЛЬНАЯ СКОРОСТЬ - 25 КМ/Ч, C РИСУНКОМ ПРОТЕКТОРА ОТЛИЧНЫМ ОТ РИСУНКА "ЕЛОЧКА", ДЛЯ ПОДЪЕМНО ТРАНСПОРТНЫХ МАШИН (АВТОПОГРУЗЧИКОВ С ВИЛОЧНЫМ ЗАХВАТОМ)</t>
  </si>
  <si>
    <t>ШИНОКОМПЛЕКТ (ШИНА, КАМЕРА, ОБОДНАЯ ЛЕНТА), РЕЗИНОВЫЙ, НОВЫЙ, ШИРИНА ПРОФИЛЯ - 182 ММ, ПОСАДОЧНЫЙ ДИАМЕТР - 254 ММ, ДИАМЕТР ШИНЫ - 590 ММ, МАКСИМАЛЬНАЯ СКОРОСТЬ - 25КМ/Ч, C РИСУНКОМ ПРОТЕКТОРА ОТЛИЧНЫМ ОТ РИСУНКА "ЕЛОЧКА", ДЛЯ ПОДЪЕМНО ТРАНСПОРТНЫХ МАШИН (АВТОПОГРУЗЧИКОВ С ВИЛОЧНЫМ ЗАХВАТОМ)</t>
  </si>
  <si>
    <t>ШИНОКОМПЛЕКТ (ШИНА, КАМЕРА, ОБОДНАЯ ЛЕНТА), РЕЗИНОВЫЙ, НОВЫЙ, ШИРИНА ПРОФИЛЯ - 230 ММ, ПОСАДОЧНЫЙ ДИАМЕТР - 381 ММ, ДИАМЕТР ШИНЫ - 710 ММ, МАКСИМАЛЬНАЯ СКОРОСТЬ - 25 КМ/Ч, C РИСУНКОМ ПРОТЕКТОРА ОТЛИЧНЫМ ОТ РИСУНКА "ЕЛОЧКА", ДЛЯ ПОДЪЕМНО ТРАНСПОРТНЫХ МАШИН (АВТОПОГРУЗЧИКОВ С ВИЛОЧНЫМ ЗАХВАТОМ)</t>
  </si>
  <si>
    <t>ШИНОКОМПЛЕКТ (ШИНА, КАМЕРА, ОБОДНАЯ ЛЕНТА), РЕЗИНОВЫЙ, НОВЫЙ, ШИРИНА ПРОФИЛЯ - 247ММ, ПОСАДОЧНЫЙ ДИАМ. - 381ММ, ДИАМЕТР ШИНЫ - 841ММ, МАКСИМАЛЬНАЯ СКОРОСТЬ - 25КМ/Ч, C РИСУНКОМ ПРОТЕКТОРА ОТЛИЧНЫМ ОТ РИСУНКА "ЕЛОЧКА", ДЛЯ ПОДЪЕМНО ТРАНСПОРТНЫХ МАШИН (АВТОПОГРУЗЧИКОВ С ВИЛОЧНЫМ ЗАХВАТОМ)</t>
  </si>
  <si>
    <t>ШИНОКОМПЛЕКТ (ШИНА, КАМЕРА, ОБОДНАЯ ЛЕНТА), РЕЗИНОВЫЙ, НОВЫЙ, ШИРИНА ПРОФИЛЯ - 290ММ, ПОСАДОЧНЫЙ ДИАМ. - 381ММ, ДИАМЕТР ШИНЫ - 840ММ, МАКСИМАЛЬНАЯ СКОРОСТЬ - 25 КМ/Ч, C РИСУНКОМ ПРОТЕКТОРА ОТЛИЧНЫМ ОТ РИСУНКА "ЕЛОЧКА", ДЛЯ ПОДЪЕМНО ТРАНСПОРТНЫХ МАШИН (АВТОПОГРУЗЧИКОВ С ВИЛОЧНЫМ ЗАХВАТОМ)</t>
  </si>
  <si>
    <t>ШИНОКОМПЛЕКТ (ШИНА, КАМЕРА, ОБОДНАЯ ЛЕНТА), РЕЗИНОВЫЙ, НОВЫЙ, ШИРИНА ПРОФИЛЯ - 320ММ, ПОСАДОЧНЫЙ ДИАМЕТР - 609,6ММ, ДИАМЕТР ШИНЫ - 1245ММ, МАКС СКОРОСТЬ - 25КМ/Ч,С РИСУНКОМ НЕ "ЁЛОЧКА" ДЛЯ ПОДЪЕМНО ТРАНСПОРТНЫХ МАШИН (АВТОПОГРУЗЧИКОВ С ВИЛОЧНЫМ ЗАХВАТОМ)</t>
  </si>
  <si>
    <t>ШИНОКОМПЛЕКТ (ШИНА, КАМЕРА, ОБОДНАЯ ЛЕНТА), РЕЗИНОВЫЙ, НОВЫЙ, ШИРИНА ПРОФИЛЯ - 380ММ, ПОСАДОЧНЫЙ ДИАМЕТР - 609.6ММ, ДИАМЕТР ШИНЫ - 1360ММ, МАКСИМАЛЬНАЯ СКОРОСТЬ - 25КМ/Ч, C РИСУНКОМ ПРОТЕКТОРА ОТЛИЧНЫМ ОТ РИСУНКА "ЕЛОЧКА", ДЛЯ ПОДЪЕМНО ТРАНСПОРТНЫХ МАШИН (АВТОПОГРУЗЧИКОВ С ВИЛОЧНЫМ ЗАХВАТОМ)</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</si>
  <si>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VRLS (НЕ В ЁЛОЧКУ) - 60 ШТ. ШИРИНА П</t>
  </si>
  <si>
    <t>ШИНЫ КАМЕРНЫЕ ВНЕДОРОЖНЫЕ ПНЕВМАТИЧЕСКИЕ РЕЗИНОВЫЕ НОВЫЕ КОМПЛЕКТНЫЕ (С КАМЕРОЙ И ФЛИППЕРОМ) ДЛЯ САМОХОДНЫХ МАШИН ВЫПОЛНЯЮЩИХ ГОРНО-РУДНЫЕ ТРАНСПОРТИРОВОЧНЫЕ РАБОТЫ-КАРЬЕРНЫХ САМОСВАЛОВ С РИСУНКОМ ПРОТЕКТОРА VMTP (НЕ В ЁЛОЧКУ) - 2 ШТ. ШИРИНА ПРОФИЛЯШИНЫ 53,34 СМ.,ПОСАДОЧНЫЙ ДИАМЕТР 83,82 СМ.,ДИАМЕТР ШИНЫ 199,8 СМ. :ПРОИЗВОДИТЕЛЬ: "BRIDGESTONE" | БРЕНД: "BRIDGESTONE" | МАРКА: 21.00R33 *2 VMTP E4 T/T | МОДЕЛЬ: VMTP</t>
  </si>
  <si>
    <t>10714060/161215/0004357</t>
  </si>
  <si>
    <t>10216020/171215/0031628</t>
  </si>
  <si>
    <t>TRELLEBORG WHEEL SYSTEMS LANKA PVT LTD.</t>
  </si>
  <si>
    <t>MALWANA . NO.45, B.E.P.Z.,WALGAMA SRI LANKA</t>
  </si>
  <si>
    <t>10210100/171215/0043482</t>
  </si>
  <si>
    <t>10502110/141215/0027852</t>
  </si>
  <si>
    <t xml:space="preserve">QINGDAO 266031 ROOM B-1011,№.33 ,LIANYUNGANG </t>
  </si>
  <si>
    <t>6673236628</t>
  </si>
  <si>
    <t>:ШИНА (ШИНОКОМПЛЕКТ)"23*9-10 WINCTOR",ШИРИНА ПРОФИЛЯ  225ММ,ПОСАДОЧНЫЙ ДИАМЕТР 10,0ДЮЙМОВ,ДИАМЕТР ШИНЫ 545ММ,РИСУНОК ПРОТЕКТОРА "КЛЫКИ",МАКСИМАЛЬНАЯ СКОРОСТЬ 25КМ/ЧАС.,ШИНА В КОМПЛЕКТЕ С КАМЕРОЙ И ОБОДНОЙ ЛЕНТОЙ,</t>
  </si>
  <si>
    <t>Производитель: "QINGDAO EASTAR TYRE CO LIMITED" | Бренд: WINCTOR | Марка: WINCTOR | Модель: "23*9-10 WINCTOR" | Количество: 6 ШТ</t>
  </si>
  <si>
    <t>ШИНЫ ПНЕВМАТИЧЕСКИЕ НОВЫЕ РЕЗИНОВЫЕ ДЛЯ ВИЛОЧНЫХ ПОГРУЗЧИКОВ С РИСУНКОМ ПРОТЕКТОРА ОТЛИЧНЫМ ОТ "ЕЛОЧКИ":ШИНА (ШИНОКОМПЛЕКТ)"23*9-10 WINCTOR",ШИРИНА ПРОФИЛЯ  225ММ,ПОСАДОЧНЫЙ ДИАМЕТР 10,0ДЮЙМОВ,ДИАМЕТР ШИНЫ 545ММ,РИСУНОК ПРОТЕКТОРА "КЛЫКИ",МАКСИМАЛЬНАЯ СКОРОСТЬ 25КМ/ЧАС.,ШИНА В КОМПЛЕКТЕ С КАМЕРОЙ И ОБОДНОЙ ЛЕНТОЙ,ПРОИЗВОДИТЕЛЬ: "QINGDAO EASTAR TYRE CO LIMITED" | БРЕНД: WINCTOR | МАРКА: WINCTOR | МОДЕЛЬ: "23*9-10 WINCTOR" | КОЛИЧЕСТВО: 6 ШТ</t>
  </si>
  <si>
    <t>:ШИНА (ШИНОКОМПЛЕКТ)"250-15 WINCTOR",ШИРИНА ПРОФИЛЯ  230ММ,ПОСАДОЧНЫЙ ДИАМЕТР 15,0ДЮЙМОВ,ДИАМЕТР ШИНЫ 597ММ,РИСУНОК ПРОТЕКТОРА "КЛЫКИ",МАКСИМАЛЬНАЯ СКОРОСТЬ 25КМ/ЧАС.,ШИНА В КОМПЛЕКТЕ С КАМЕРОЙ И ОБОДНОЙ ЛЕНТОЙ,</t>
  </si>
  <si>
    <t>Производитель: "QINGDAO EASTAR TYRE CO LIMITED" | Бренд: WINCTOR | Марка: WINCTOR | Модель: "250-15 WINCTOR" | Количество: 10 ШТ</t>
  </si>
  <si>
    <t>ШИНЫ ПНЕВМАТИЧЕСКИЕ НОВЫЕ РЕЗИНОВЫЕ ДЛЯ ВИЛОЧНЫХ ПОГРУЗЧИКОВ С РИСУНКОМ ПРОТЕКТОРА ОТЛИЧНЫМ ОТ "ЕЛОЧКИ":ШИНА (ШИНОКОМПЛЕКТ)"250-15 WINCTOR",ШИРИНА ПРОФИЛЯ  230ММ,ПОСАДОЧНЫЙ ДИАМЕТР 15,0ДЮЙМОВ,ДИАМЕТР ШИНЫ 597ММ,РИСУНОК ПРОТЕКТОРА "КЛЫКИ",МАКСИМАЛЬНАЯ СКОРОСТЬ 25КМ/ЧАС.,ШИНА В КОМПЛЕКТЕ С КАМЕРОЙ И ОБОДНОЙ ЛЕНТОЙ,ПРОИЗВОДИТЕЛЬ: "QINGDAO EASTAR TYRE CO LIMITED" | БРЕНД: WINCTOR | МАРКА: WINCTOR | МОДЕЛЬ: "250-15 WINCTOR" | КОЛИЧЕСТВО: 10 ШТ</t>
  </si>
  <si>
    <t>:ШИНА (ШИНОКОМПЛЕКТ)"300-15 WINCTOR",ШИРИНА ПРОФИЛЯ  241ММ,ПОСАДОЧНЫЙ ДИАМЕТР 15,0ДЮЙМОВ,ДИАМЕТР ШИНЫ 683ММ,РИСУНОК ПРОТЕКТОРА "КЛЫКИ",МАКСИМАЛЬНАЯ СКОРОСТЬ 25КМ/ЧАС.,ШИНА В КОМПЛЕКТЕ С КАМЕРОЙ И ОБОДНОЙ ЛЕНТОЙ,</t>
  </si>
  <si>
    <t>Производитель: "QINGDAO EASTAR TYRE CO LIMITED" | Бренд: WINCTOR | Марка: WINCTOR | Модель: "300-15 WINCTOR" | Количество: 10 ШТ</t>
  </si>
  <si>
    <t>ШИНЫ ПНЕВМАТИЧЕСКИЕ НОВЫЕ РЕЗИНОВЫЕ ДЛЯ ВИЛОЧНЫХ ПОГРУЗЧИКОВ С РИСУНКОМ ПРОТЕКТОРА ОТЛИЧНЫМ ОТ "ЕЛОЧКИ":ШИНА (ШИНОКОМПЛЕКТ)"300-15 WINCTOR",ШИРИНА ПРОФИЛЯ  241ММ,ПОСАДОЧНЫЙ ДИАМЕТР 15,0ДЮЙМОВ,ДИАМЕТР ШИНЫ 683ММ,РИСУНОК ПРОТЕКТОРА "КЛЫКИ",МАКСИМАЛЬНАЯ СКОРОСТЬ 25КМ/ЧАС.,ШИНА В КОМПЛЕКТЕ С КАМЕРОЙ И ОБОДНОЙ ЛЕНТОЙ,ПРОИЗВОДИТЕЛЬ: "QINGDAO EASTAR TYRE CO LIMITED" | БРЕНД: WINCTOR | МАРКА: WINCTOR | МОДЕЛЬ: "300-15 WINCTOR" | КОЛИЧЕСТВО: 10 ШТ</t>
  </si>
  <si>
    <t>Производитель: ОАО "ВОЛТАЙР-ПРОМ" | Бренд: VOLTYRE | Количество: 40 ШТ</t>
  </si>
  <si>
    <t>ШИНЫ ПНЕВМАТИЧЕСКИЕ РЕЗИНОВЫЕ НОВЫЕ ДЛЯ АВТОПОГРУЗЧИКОВ В КОМПЛЕКТЕ (ПОКРЫШКА+КАМЕРА+ОБОДНАЯ ЛЕНТА)С РИСУНКОМ ПРОТЕКТОРА "ДОРОЖНЫЙ" РАЗМЕРОМ 8,25-15 ЛФ-268 НОРМА СЛОЙНОСТИ 12, ИНДЕКС НАГРУЗКИ 146, НАРУЖНЫЙ ДИАМЕТР 836 ММ, ШИРИНА ПРОФИЛЯ 234 ММ, ГОСТ 8430ПРОИЗВОДИТЕЛЬ: ОАО "ВОЛТАЙР-ПРОМ" | БРЕНД: VOLTYRE | КОЛИЧЕСТВО: 40 ШТ</t>
  </si>
  <si>
    <t>Производитель: KENDA RUBBER (CHINA) CO., LTD. | Бренд: KENDA | Артикул: 272702 | Модель: 250-15 20PR KENDA K610 KINETICS TR177A | Количество: 2 ШТ</t>
  </si>
  <si>
    <t>ШИНОКОМПЛЕКТ (ШИНА, КАМЕРА, ОБОДНАЯ ЛЕНТА), РЕЗИНОВЫЙ, НОВЫЙ, ШИРИНА ПРОФИЛЯ - 240ММ, ПОСАДОЧНЫЙ ДИАМ. - 381ММ, ДИАМЕТР ШИНЫ - 742ММ, МАКСИМАЛЬНАЯ СКОРОСТЬ - 25КМ/Ч, С РИСУНКОМ ПРОТЕКТОРА "KENDA K610 KINETICS"ДЛЯ ПОДЪЕМНО-ТРАНСПОРТНЫХ МАШИН:АВТОПОГРУЗЧИКОВ С ВИЛОЧНЫМ ЗАХВАТОМПРОИЗВОДИТЕЛЬ: KENDA RUBBER (CHINA) CO., LTD. | БРЕНД: KENDA | АРТИКУЛ: 272702 | МОДЕЛЬ: 250-15 20PR KENDA K610 KINETICS TR177A | КОЛИЧЕСТВО: 2 ШТ</t>
  </si>
  <si>
    <t>ШИНА ПНЕВМАТИЧЕСКАЯ, РЕЗИНОВАЯ, НОВАЯ, ШИРИНА ПРОФИЛЯ - 330 ММ, ПОСАДОЧНЫЙ ДИАМЕТР -571,5 ММ, ДИАМЕТР ШИНЫ - 1098 ММ, МАКСИМАЛЬНАЯ СКОРОСТЬ - 50 КМ/Ч, РИСУНОК ПРОТЕКТОРА "ALLIANCE 506 DUAL MASTER TL"</t>
  </si>
  <si>
    <t>Производитель: ALLIANCE TIRE COMPANY LTD. | Бренд: ALLIANCE | Артикул: 020881 | Модель: 315/80R22.5 ALLIANCE 506 DUAL MASTER TL | Количество: 2 ШТ</t>
  </si>
  <si>
    <t>ШИНА ПНЕВМАТИЧЕСКАЯ, РЕЗИНОВАЯ, НОВАЯ, ШИРИНА ПРОФИЛЯ - 330 ММ, ПОСАДОЧНЫЙ ДИАМЕТР -571,5 ММ, ДИАМЕТР ШИНЫ - 1098 ММ, МАКСИМАЛЬНАЯ СКОРОСТЬ - 50 КМ/Ч, РИСУНОК ПРОТЕКТОРА "ALLIANCE 506 DUAL MASTER TL"ДЛЯ РЕМОНТНО-ДОРОЖНЫХ МАШИН:ПОГРУЗЧИКОВ-ЭКСКАВАТОРОВПРОИЗВОДИТЕЛЬ: ALLIANCE TIRE COMPANY LTD. | БРЕНД: ALLIANCE | АРТИКУЛ: 020881 | МОДЕЛЬ: 315/80R22.5 ALLIANCE 506 DUAL MASTER TL | КОЛИЧЕСТВО: 2 ШТ</t>
  </si>
  <si>
    <t>20881</t>
  </si>
  <si>
    <t>506</t>
  </si>
  <si>
    <t>ШИНА ПНЕВМАТИЧЕСКАЯ, РЕЗИНОВАЯ, НОВАЯ, ШИРИНА ПРОФИЛЯ - 231ММ, ПОСАДОЧНЫЙ ДИАМЕТР - 381ММ, ДИАМЕТР ШИНЫ - 729ММ, МАКСИМАЛЬНАЯ СКОРОСТЬ - 25 КМ/Ч, C РИСУНКОМ ПРОТЕКТОРА "DEESTONE D301"ДЛЯ ПОДЪЕМНО-ТРАНСПОРТНЫХ МАШИН:АВТОПОГРУЗЧИКОВ С ВИЛОЧНЫМПРОИЗВОДИТЕЛЬ: DEESTONE INTERNATIONAL CO. LTD | БРЕНД: DEESTONE | АРТИКУЛ: 263120 | МОДЕЛЬ: 250-15 18PR DEESTONE D301 TT | КОЛИЧЕСТВО: 2 ШТ</t>
  </si>
  <si>
    <t>Производитель: KENDA RUBBER (CHINA) CO., LTD. | Бренд: KENDA | Артикул: 272566 | Модель: 5.00-8 10PR KENDA K610 KINETICS JS2 | Количество: 60 ШТ</t>
  </si>
  <si>
    <t>ШИНОКОМПЛЕКТ (ШИНА, КАМЕРА, ОБОДНАЯ ЛЕНТА), РЕЗИНОВЫЙ, НОВЫЙ, ШИРИНА ПРОФИЛЯ - 140 ММ, ПОСАДОЧНЫЙ ДИАМЕТР - 203.20 ММ, ДИАМЕТР ШИНЫ - 468 ММ, МАКС. СКОРОСТЬ - 25 КМ/Ч, C РИСУНКОМ ПРОТЕКТОРА "KENDA K610 KINETICS"ДЛЯ ПОДЪЕМНО-ТРАНСПОРТНЫХ МАШИН:АВТОПОРГУЗЧИКОВ С ВИЛОЧНЫМ ЗАХВАТОМПРОИЗВОДИТЕЛЬ: KENDA RUBBER (CHINA) CO., LTD. | БРЕНД: KENDA | АРТИКУЛ: 272566 | МОДЕЛЬ: 5.00-8 10PR KENDA K610 KINETICS JS2 | КОЛИЧЕСТВО: 60 ШТ</t>
  </si>
  <si>
    <t>Производитель: DEESTONE INTERNATIONAL CO. LTD | Бренд: DEESTONE | Артикул: 263045S | Модель: 8.25-15 14PR DEESTONE D301 TR77 | Количество: 34 ШТ</t>
  </si>
  <si>
    <t>ШИНОКОМПЛЕКТ (ШИНА, КАМЕРА, ОБОДНАЯ ЛЕНТА), РЕЗИНОВЫЙ, НОВЫЙ, ШИРИНА ПРОФИЛЯ - 239ММ, ПОСАДОЧНЫЙ ДИАМЕТР - 381ММ, ДИАМЕТР ШИНЫ - 856ММ, МАКС. СКОРОСТЬ - 16 КМ/Ч, C РИСУНКОМ ПРОТЕКТОРА "DEESTONE D301"ДЛЯ ПОДЪЕМНО-ТРАНСПОРТНЫХ МАШИН (АВТОПОГРУЗЧИКОВ С ВИЛОЧНЫМ ЗАХВАТОМ)ПРОИЗВОДИТЕЛЬ: DEESTONE INTERNATIONAL CO. LTD | БРЕНД: DEESTONE | АРТИКУЛ: 263045S | МОДЕЛЬ: 8.25-15 14PR DEESTONE D301 TR77 | КОЛИЧЕСТВО: 34 ШТ</t>
  </si>
  <si>
    <t>Производитель: DEESTONE INTERNATIONAL CO. LTD | Бренд: DEESTONE | Артикул: 503875 | Модель: 4.00-8 8PR DEESTONE D301 TT | Количество: 59 ШТ</t>
  </si>
  <si>
    <t>ШИНА ПНЕВМАТИЧЕСКАЯ, РЕЗИНОВАЯ, НОВАЯ, ШИРИНА ПРОФИЛЯ - 115ММ, ПОСАДОЧНЫЙ ДИАМЕТР - 203.2ММ, ДИАМЕТР ШИНЫ - 414ММ, МАКСИМАЛЬНАЯ СКОРОСТЬ - 25 КМ/Ч, C РИСУНКОМ ПРОТЕКТОРА "DEESTONE D301"ДЛЯ ПОДЪЕМНО-ТРАНСПОРТНЫХ МАШИН:АВТОПОГРУЗЧИКОВ С ВИЛОЧНЫМ ЗАХВАТОМПРОИЗВОДИТЕЛЬ: DEESTONE INTERNATIONAL CO. LTD | БРЕНД: DEESTONE | АРТИКУЛ: 503875 | МОДЕЛЬ: 4.00-8 8PR DEESTONE D301 TT | КОЛИЧЕСТВО: 59 ШТ</t>
  </si>
  <si>
    <t>Производитель: DEESTONE INTERNATIONAL CO. LTD | Бренд: DEESTONE | Артикул: 7923525DEE | Модель: 23.5-25 20PR DEESTONE D313 DL-3 TL | Количество: 9 ШТ</t>
  </si>
  <si>
    <t>ШИНА ПНЕВМАТИЧЕСКАЯ, РЕЗИНОВАЯ, НОВАЯ, ШИРИНА ПРОФИЛЯ - 587ММ, ПОСАДОЧНЫЙ ДИАМЕТР - 635ММ, ДИАМЕТР ШИНЫ - 1635ММ, МАКСИМАЛЬНАЯ СКОРОСТЬ - 50 КМ/Ч,С РИСУНКОМ ПРОТЕКТОРА "DEESTONE D313 DL-3"ДЛЯ РЕМОНТНО-ДОРОЖНЫХ МАШИН (ОДНОКОВШОВЫХ ПОГРУЗЧИКОВ)ПРОИЗВОДИТЕЛЬ: DEESTONE INTERNATIONAL CO. LTD | БРЕНД: DEESTONE | АРТИКУЛ: 7923525DEE | МОДЕЛЬ: 23.5-25 20PR DEESTONE D313 DL-3 TL | КОЛИЧЕСТВО: 9 ШТ</t>
  </si>
  <si>
    <t>Производитель: DEESTONE INTERNATIONAL CO. LTD | Бренд: DEESTONE | Артикул: 7621809GDEE | Модель: 21Х8-9 14PR DEESTONE D301 TT | Количество: 8 ШТ</t>
  </si>
  <si>
    <t>ШИНА ПНЕВМАТИЧЕСКАЯ, РЕЗИНОВАЯ, НОВАЯ, ШИРИНА ПРОФИЛЯ - 170ММ, ПОСАДОЧНЫЙ ДИАМЕТР - 228.6ММ, ДИАМЕТР ШИНЫ - 552ММ, МАКСИМАЛЬНАЯ СКОРОСТЬ - 25 КМ/Ч, C РИСУНКОМ ПРОТЕКТОРА "DEESTONE D301 TT"ДЛЯ ПОДЪЕМНО-ТРАНСПОРТНЫХ МАШИН(АВТОПОГРУЗЧИКОВ С ВИЛОЧНЫМ ЗАХВАТОМ)ПРОИЗВОДИТЕЛЬ: DEESTONE INTERNATIONAL CO. LTD | БРЕНД: DEESTONE | АРТИКУЛ: 7621809GDEE | МОДЕЛЬ: 21Х8-9 14PR DEESTONE D301 TT | КОЛИЧЕСТВО: 8 ШТ</t>
  </si>
  <si>
    <t>10714060/151215/0004341</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</si>
  <si>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VRPS (НЕ В ЁЛОЧКУ) - 6 ШТ. ШИРИНА ПР</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</si>
  <si>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VRPS (НЕ В ЁЛОЧКУ) - 6 ШТ. ШИРИНА ПРОФИЛЯ ШИНЫ 149,86 СМ.,ПОСАДОЧНЫЙ ДИАМЕТР 160,02 СМ.,ДИАМЕТР ШИНЫ 401,7 СМ. :ПРОИЗВОДИТЕЛЬ: "BRIDGESTONE" | БРЕНД: "BRIDGESTONE" | МАРКА: 59/80R63 *2 VRPS E4 T/L | МОДЕЛЬ: VRPS</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</si>
  <si>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VELS (НЕ В ЁЛОЧКУ) - 28 ШТ. ШИРИНА П</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</si>
  <si>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VELS (НЕ В ЁЛОЧКУ) - 28 ШТ. ШИРИНА ПРОФИЛЯ ШИНЫ 101,6 СМ.,ПОСАДОЧНЫЙ ДИАМЕТР 144,78 СМ.,ДИАМЕТР ШИНЫ 356,2 СМ. :ПРОИЗВОДИТЕЛЬ: "BRIDGESTONE" | БРЕНД: "BRIDGESTONE" | МАРКА: 40.00R57 *2 VELS E4 T/L | МОДЕЛЬ: VELS</t>
  </si>
  <si>
    <t>РОФИЛЯ ШИНЫ 83,82 СМ.,ПОСАДОЧНЫЙ ДИАМЕТР 129,54 СМ.,ДИАМЕТР ШИНЫ 305,2 СМ. :</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</si>
  <si>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VRLS (НЕ В ЁЛОЧКУ) - 60 ШТ. ШИРИНА ПРОФИЛЯ ШИНЫ 83,82 СМ.,ПОСАДОЧНЫЙ ДИАМЕТР 129,54 СМ.,ДИАМЕТР ШИНЫ 305,2 СМ. :ПРОИЗВОДИТЕЛЬ: "BRIDGESTONE" | БРЕНД: "BRIDGESTONE" | МАРКА: 33.00R51 *2 VRLS E4 T/L | МОДЕЛЬ: VRLS</t>
  </si>
  <si>
    <t>10714040/151215/0043696</t>
  </si>
  <si>
    <t>KUNSHAN  NO. 2 KUNJIA ROAD, DEVELOPMENT AREA JIANGSU</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</si>
  <si>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11.00-20 T-900 18PR</t>
  </si>
  <si>
    <t>:ШИРИНА ПРОФИЛЯ 302 ММ, ПОСАДОЧНЫЙ ДИАМЕТР 20 ДЮЙМОВ, НАРУЖНЫЙ ДИАМЕТР 1110 ММ, МАКС. СКОРОСТЬ 25 КМ/Ч</t>
  </si>
  <si>
    <t>Производитель: KENDA RUBBER (CHINA) CO., LTD | Бренд: TRELLEBORG | Марка: TRELLEBORG | Артикул: P811181017 | Модель: T-900 | Количество: 50 ШТ</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</si>
  <si>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11.00-20 T-900 18PR:ШИРИНА ПРОФИЛЯ 302 ММ, ПОСАДОЧНЫЙ ДИАМЕТР 20 ДЮЙМОВ, НАРУЖНЫЙ ДИАМЕТР 1110 ММ, МАКС. СКОРОСТЬ 25 КМ/ЧПРОИЗВОДИТЕЛЬ: KENDA RUBBER (CHINA) CO., LTD | БРЕНД: TRELLEBORG | МАРКА: TRELLEBORG | АРТИКУЛ: P811181017 | МОДЕЛЬ: T-900 | КОЛИЧЕСТВО: 50 ШТ</t>
  </si>
  <si>
    <t>P811181017</t>
  </si>
  <si>
    <t>:ШИРИНА ПРОФИЛЯ 140 ММ, ПОСАДОЧНЫЙ ДИАМЕТР 8 ДЮЙМОВ, НАРУЖНЫЙ ДИАМЕТР 468 ММ, МАКС. СКОРОСТЬ 25 КМ/Ч</t>
  </si>
  <si>
    <t>Производитель: KENDA RUBBER (CHINA) CO., LTD | Бренд: TRELLEBORG | Марка: TRELLEBORG | Артикул: P719101017 | Модель: T-900 | Количество: 70 ШТ</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</si>
  <si>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5.00-8 T-900 10PR:ШИРИНА ПРОФИЛЯ 140 ММ, ПОСАДОЧНЫЙ ДИАМЕТР 8 ДЮЙМОВ, НАРУЖНЫЙ ДИАМЕТР 468 ММ, МАКС. СКОРОСТЬ 25 КМ/ЧПРОИЗВОДИТЕЛЬ: KENDA RUBBER (CHINA) CO., LTD | БРЕНД: TRELLEBORG | МАРКА: TRELLEBORG | АРТИКУЛ: P719101017 | МОДЕЛЬ: T-900 | КОЛИЧЕСТВО: 70 ШТ</t>
  </si>
  <si>
    <t>:ШИРИНА ПРОФИЛЯ 160 ММ, ПОСАДОЧНЫЙ ДИАМЕТР 9 ДЮЙМОВ, НАРУЖНЫЙ ДИАМЕТР 543 ММ, МАКС. СКОРОСТЬ 25 КМ/Ч</t>
  </si>
  <si>
    <t>Производитель: KENDA RUBBER (CHINA) CO., LTD | Бренд: TRELLEBORG | Марка: TRELLEBORG | Артикул: P727121017 | Модель: T-900 | Количество: 100 ШТ</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</si>
  <si>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6.00-9 T-900 12PR:ШИРИНА ПРОФИЛЯ 160 ММ, ПОСАДОЧНЫЙ ДИАМЕТР 9 ДЮЙМОВ, НАРУЖНЫЙ ДИАМЕТР 543 ММ, МАКС. СКОРОСТЬ 25 КМ/ЧПРОИЗВОДИТЕЛЬ: KENDA RUBBER (CHINA) CO., LTD | БРЕНД: TRELLEBORG | МАРКА: TRELLEBORG | АРТИКУЛ: P727121017 | МОДЕЛЬ: T-900 | КОЛИЧЕСТВО: 100 ШТ</t>
  </si>
  <si>
    <t>:ШИРИНА ПРОФИЛЯ 182 ММ, ПОСАДОЧНЫЙ ДИАМЕТР 10 ДЮЙМОВ, НАРУЖНЫЙ ДИАМЕТР 590 ММ, МАКС. СКОРОСТЬ 25 КМ/Ч</t>
  </si>
  <si>
    <t>Производитель: KENDA RUBBER (CHINA) CO., LTD | Бренд: TRELLEBORG | Марка: TRELLEBORG | Артикул: P733121017 | Модель: T-900 | Количество: 40 ШТ</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</si>
  <si>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6.50-10 T-900 12PR:ШИРИНА ПРОФИЛЯ 182 ММ, ПОСАДОЧНЫЙ ДИАМЕТР 10 ДЮЙМОВ, НАРУЖНЫЙ ДИАМЕТР 590 ММ, МАКС. СКОРОСТЬ 25 КМ/ЧПРОИЗВОДИТЕЛЬ: KENDA RUBBER (CHINA) CO., LTD | БРЕНД: TRELLEBORG | МАРКА: TRELLEBORG | АРТИКУЛ: P733121017 | МОДЕЛЬ: T-900 | КОЛИЧЕСТВО: 40 ШТ</t>
  </si>
  <si>
    <t>:ШИРИНА ПРОФИЛЯ 191 ММ, ПОСАДОЧНЫЙ ДИАМЕТР 12 ДЮЙМОВ, НАРУЖНЫЙ ДИАМЕТР 680 ММ, МАКС. СКОРОСТЬ 25 КМ/Ч</t>
  </si>
  <si>
    <t>Производитель: KENDA RUBBER (CHINA) CO., LTD | Бренд: TRELLEBORG | Марка: TRELLEBORG | Артикул: P744141017 | Модель: T-900 | Количество: 40 ШТ</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</si>
  <si>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7.00-12 T-900 14PR:ШИРИНА ПРОФИЛЯ 191 ММ, ПОСАДОЧНЫЙ ДИАМЕТР 12 ДЮЙМОВ, НАРУЖНЫЙ ДИАМЕТР 680 ММ, МАКС. СКОРОСТЬ 25 КМ/ЧПРОИЗВОДИТЕЛЬ: KENDA RUBBER (CHINA) CO., LTD | БРЕНД: TRELLEBORG | МАРКА: TRELLEBORG | АРТИКУЛ: P744141017 | МОДЕЛЬ: T-900 | КОЛИЧЕСТВО: 40 ШТ</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</si>
  <si>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7.00-15 T-900 14PR</t>
  </si>
  <si>
    <t>:ШИРИНА ПРОФИЛЯ 204 ММ, ПОСАДОЧНЫЙ ДИАМЕТР 15 ДЮЙМОВ, НАРУЖНЫЙ ДИАМЕТР 760 ММ, МАКС. СКОРОСТЬ 25 КМ/Ч</t>
  </si>
  <si>
    <t>Производитель: KENDA RUBBER (CHINA) CO., LTD | Бренд: TRELLEBORG | Марка: TRELLEBORG | Артикул: P752141017 | Модель: T-900 | Количество: 8 ШТ</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</si>
  <si>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7.00-15 T-900 14PR:ШИРИНА ПРОФИЛЯ 204 ММ, ПОСАДОЧНЫЙ ДИАМЕТР 15 ДЮЙМОВ, НАРУЖНЫЙ ДИАМЕТР 760 ММ, МАКС. СКОРОСТЬ 25 КМ/ЧПРОИЗВОДИТЕЛЬ: KENDA RUBBER (CHINA) CO., LTD | БРЕНД: TRELLEBORG | МАРКА: TRELLEBORG | АРТИКУЛ: P752141017 | МОДЕЛЬ: T-900 | КОЛИЧЕСТВО: 8 ШТ</t>
  </si>
  <si>
    <t>:ШИРИНА ПРОФИЛЯ 240 ММ, ПОСАДОЧНЫЙ ДИАМЕТР 15 ДЮЙМОВ, НАРУЖНЫЙ ДИАМЕТР 742 ММ, МАКС. СКОРОСТЬ 25 КМ/Ч</t>
  </si>
  <si>
    <t>Производитель: KENDA RUBBER (CHINA) CO., LTD | Бренд: TRELLEBORG | Марка: TRELLEBORG | Артикул: P884201017 | Модель: T-900 | Количество: 6 ШТ</t>
  </si>
  <si>
    <t>ШИНЫ НОВЫЕ, ПНЕВМАТИЧЕСКИЕ РЕЗИНОВЫЕ ДЛЯ ПОГРУЗЧИКОВ. ПОСТАВЛЯЮТСЯ В КОМПЛЕКТЕ С КАМЕРОЙ И ОБОДНОЙ ЛЕНТОЙ (ФЛИППЕРОМ). РИСУНОК ПРОТЕКТОРА ОТЛИЧНЫЙ ОТ РИСУНКА "ЕЛОЧКА". МАРКИРОВКА 250-15 T-900 20PR:ШИРИНА ПРОФИЛЯ 240 ММ, ПОСАДОЧНЫЙ ДИАМЕТР 15 ДЮЙМОВ, НАРУЖНЫЙ ДИАМЕТР 742 ММ, МАКС. СКОРОСТЬ 25 КМ/ЧПРОИЗВОДИТЕЛЬ: KENDA RUBBER (CHINA) CO., LTD | БРЕНД: TRELLEBORG | МАРКА: TRELLEBORG | АРТИКУЛ: P884201017 | МОДЕЛЬ: T-900 | КОЛИЧЕСТВО: 6 ШТ</t>
  </si>
  <si>
    <t>10216100/161215/0090836</t>
  </si>
  <si>
    <t>Производитель: "KENDA RUBBER (CHINA) CO., LTD." | Бренд: KENDA | Артикул: 272566 | Модель: 5.00-8 10PR KENDA K610 KINETICS JS2 | Количество: 370 ШТ</t>
  </si>
  <si>
    <t>ШИНОКОМПЛЕКТЫ:ШИНОКОМПЛЕКТ (ШИНА, КАМЕРА, ОБОДНАЯ ЛЕНТА), РЕЗИНОВЫЙ, НОВЫЙ, ШИРИНА ПРОФИЛЯ - 140 ММ, ПОСАДОЧНЫЙ ДИАМЕТР - 203.20 ММ, ДИАМЕТР ШИНЫ - 468 ММ, МАКС. СКОРОСТЬ - 25 КМ/Ч, C РИСУНКОМ ПРОТЕКТОРА ОТЛИЧНЫМ ОТ РИСУНКА "ЕЛОЧКА", ДЛЯ ПОДЪЕМНО ТРАНСПОРТНЫХ МАШИН (АВТОПОГРУЗЧИКОВ С ВИЛОЧНЫМ ЗАХВАТОМ)ПРОИЗВОДИТЕЛЬ: "KENDA RUBBER (CHINA) CO., LTD." | БРЕНД: KENDA | АРТИКУЛ: 272566 | МОДЕЛЬ: 5.00-8 10PR KENDA K610 KINETICS JS2 | КОЛИЧЕСТВО: 370 ШТ</t>
  </si>
  <si>
    <t>Производитель: "KENDA RUBBER (CHINA) CO., LTD." | Бренд: KENDA | Артикул: 272580 | Модель: 6.00-9 12PR KENDA K610 KINETICS JS2 | Количество: 146 ШТ</t>
  </si>
  <si>
    <t>ШИНОКОМПЛЕКТЫ:ШИНОКОМПЛЕКТ (ШИНА, КАМЕРА, ОБОДНАЯ ЛЕНТА), РЕЗИНОВЫЙ, НОВЫЙ, ШИРИНА ПРОФИЛЯ - 160 ММ, ПОСАДОЧНЫЙ ДИАМЕТР - 228.6 ММ, ДИАМЕТР ШИНЫ - 543 ММ, МАКСИМАЛЬНАЯ СКОРОСТЬ - 25 КМ/Ч, C РИСУНКОМ ПРОТЕКТОРА ОТЛИЧНЫМ ОТ РИСУНКА "ЕЛОЧКА", ДЛЯ ПОДЪЕМНО ТРАНСПОРТНЫХ МАШИН (АВТОПОГРУЗЧИКОВ С ВИЛОЧНЫМ ЗАХВАТОМ)ПРОИЗВОДИТЕЛЬ: "KENDA RUBBER (CHINA) CO., LTD." | БРЕНД: KENDA | АРТИКУЛ: 272580 | МОДЕЛЬ: 6.00-9 12PR KENDA K610 KINETICS JS2 | КОЛИЧЕСТВО: 146 ШТ</t>
  </si>
  <si>
    <t>Производитель: "KENDA RUBBER (CHINA) CO., LTD." | Бренд: KENDA | Артикул: 272597 | Модель: 6.50-10 12PR KENDA K610 KINETICS JS2 | Количество: 88 ШТ</t>
  </si>
  <si>
    <t>ШИНОКОМПЛЕКТЫ:ШИНОКОМПЛЕКТ (ШИНА, КАМЕРА, ОБОДНАЯ ЛЕНТА), РЕЗИНОВЫЙ, НОВЫЙ, ШИРИНА ПРОФИЛЯ - 182 ММ, ПОСАДОЧНЫЙ ДИАМЕТР - 254 ММ, ДИАМЕТР ШИНЫ - 590 ММ, МАКСИМАЛЬНАЯ СКОРОСТЬ - 25КМ/Ч, C РИСУНКОМ ПРОТЕКТОРА ОТЛИЧНЫМ ОТ РИСУНКА "ЕЛОЧКА", ДЛЯ ПОДЪЕМНО ТРАНСПОРТНЫХ МАШИН (АВТОПОГРУЗЧИКОВ С ВИЛОЧНЫМ ЗАХВАТОМ)ПРОИЗВОДИТЕЛЬ: "KENDA RUBBER (CHINA) CO., LTD." | БРЕНД: KENDA | АРТИКУЛ: 272597 | МОДЕЛЬ: 6.50-10 12PR KENDA K610 KINETICS JS2 | КОЛИЧЕСТВО: 88 ШТ</t>
  </si>
  <si>
    <t>ШИНОКОМПЛЕКТ (ШИНА, КАМЕРА, ОБОДНАЯ ЛЕНТА), РЕЗИНОВЫЙ, НОВЫЙ, ШИРИНА ПРОФИЛЯ - 235ММ, ПОСАДОЧНЫЙ ДИАМЕТР - 254ММ, ДИАМЕТР ШИНЫ - 590ММ, МАКСИМАЛЬНАЯ СКОРОСТЬ - 25КМ/Ч, C РИСУНКОМ ПРОТЕКТОРА ОТЛИЧНЫМ ОТ РИСУНКА "ЕЛОЧКА", ДЛЯ ПОДЪЕМНО ТРАНСПОРТНЫХ МАШИН (АВТОПОГРУЗЧИКОВ С ВИЛОЧНЫМ ЗАХВАТОМ)</t>
  </si>
  <si>
    <t>Производитель: "KENDA RUBBER (CHINA) CO., LTD." | Бренд: KENDA | Артикул: 272825 | Модель: 23Х9-10 20PR KENDA K610 KINETICS JS2 | Количество: 6 ШТ</t>
  </si>
  <si>
    <t>ШИНОКОМПЛЕКТЫ:ШИНОКОМПЛЕКТ (ШИНА, КАМЕРА, ОБОДНАЯ ЛЕНТА), РЕЗИНОВЫЙ, НОВЫЙ, ШИРИНА ПРОФИЛЯ - 235ММ, ПОСАДОЧНЫЙ ДИАМЕТР - 254ММ, ДИАМЕТР ШИНЫ - 590ММ, МАКСИМАЛЬНАЯ СКОРОСТЬ - 25КМ/Ч, C РИСУНКОМ ПРОТЕКТОРА ОТЛИЧНЫМ ОТ РИСУНКА "ЕЛОЧКА", ДЛЯ ПОДЪЕМНО ТРАНСПОРТНЫХ МАШИН (АВТОПОГРУЗЧИКОВ С ВИЛОЧНЫМ ЗАХВАТОМ)ПРОИЗВОДИТЕЛЬ: "KENDA RUBBER (CHINA) CO., LTD." | БРЕНД: KENDA | АРТИКУЛ: 272825 | МОДЕЛЬ: 23Х9-10 20PR KENDA K610 KINETICS JS2 | КОЛИЧЕСТВО: 6 ШТ</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</si>
  <si>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VRLS (НЕ В ЁЛОЧКУ) - 17 ШТ. ШИРИНА П</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</si>
  <si>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VRLS (НЕ В ЁЛОЧКУ) - 17 ШТ. ШИРИНА ПРОФИЛЯ ШИНЫ 83,82 СМ.,ПОСАДОЧНЫЙ ДИАМЕТР 129,54 СМ.,ДИАМЕТР ШИНЫ 305,2 СМ. :ПРОИЗВОДИТЕЛЬ: "BRIDGESTONE" | БРЕНД: "BRIDGESTONE" | МАРКА: 33.00R51 *2 VRLS E4 T/L | МОДЕЛЬ: VRLS</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</si>
  <si>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VRPS (НЕ В ЁЛОЧКУ) - 18 ШТ. ШИРИНА П</t>
  </si>
  <si>
    <t>РОФИЛЯ ШИНЫ 83,82 СМ.,ПОСАДОЧНЫЙ ДИАМЕТР 129,54 СМ.,ДИАМЕТР ШИНЫ 306,1 СМ. :</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</si>
  <si>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VRPS (НЕ В ЁЛОЧКУ) - 18 ШТ. ШИРИНА ПРОФИЛЯ ШИНЫ 83,82 СМ.,ПОСАДОЧНЫЙ ДИАМЕТР 129,54 СМ.,ДИАМЕТР ШИНЫ 306,1 СМ. :ПРОИЗВОДИТЕЛЬ: "BRIDGESTONE" | БРЕНД: "BRIDGESTONE" | МАРКА: 33.00R51 *2 VRPS E4 T/L | МОДЕЛЬ: VRPS</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</si>
  <si>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VREP (НЕ В ЁЛОЧКУ) - 4 ШТ. ШИРИНА ПР</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</si>
  <si>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VREP (НЕ В ЁЛОЧКУ) - 4 ШТ. ШИРИНА ПРОФИЛЯ ШИНЫ 68,58 СМ.,ПОСАДОЧНЫЙ ДИАМЕТР 124,46 СМ.,ДИАМЕТР ШИНЫ 269,2 СМ. :ПРОИЗВОДИТЕЛЬ: "BRIDGESTONE" | БРЕНД: "BRIDGESTONE" | МАРКА: 27.00R49 *2 VREP E4 T/L | МОДЕЛЬ: VREP</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</si>
  <si>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VELS (НЕ В ЁЛОЧКУ) - 2 ШТ. ШИРИНА ПРОФИЛЯ ШИНЫ 53,34 СМ.,ПОСАДОЧНЫЙ ДИАМЕТР 88,9 СМ.,ДИАМЕТР ШИНЫ 204,8 СМ. :ПРОИЗВОДИТЕЛЬ: "BRIDGESTONE" | БРЕНД: "BRIDGESTONE" | МАРКА: 21.00R35 *2 VMTP E4 T/L | МОДЕЛЬ: VMTP</t>
  </si>
  <si>
    <t>ШИНЫ КАМЕРНЫЕ ВНЕДОРОЖНЫЕ ПНЕВМАТИЧЕСКИЕ РЕЗИНОВЫЕ НОВЫЕ КОМПЛЕКТНЫЕ (С КАМЕРОЙ И ФЛИППЕРОМ) ДЛЯ САМОХОДНЫХ МАШИН ВЫПОЛНЯЮЩИХ ГОРНО-РУДНЫЕ ТРАНСПОРТИРОВОЧНЫЕ РАБОТЫ-КАРЬЕРНЫХ САМОСВАЛОВ С РИСУНКОМ ПРОТЕКТОРА VELS (НЕ В ЁЛОЧКУ) - 24 ШТ. ШИРИНА ПРОФИЛЯ</t>
  </si>
  <si>
    <t>:  ШИНЫ 45,72 СМ.,ПОСАДОЧНЫЙ ДИАМЕТР 63,5 СМ.,ДИАМЕТР ШИНЫ 163,8 СМ.</t>
  </si>
  <si>
    <t>ШИНЫ КАМЕРНЫЕ ВНЕДОРОЖНЫЕ ПНЕВМАТИЧЕСКИЕ РЕЗИНОВЫЕ НОВЫЕ КОМПЛЕКТНЫЕ (С КАМЕРОЙ И ФЛИППЕРОМ) ДЛЯ САМОХОДНЫХ МАШИН ВЫПОЛНЯЮЩИХ ГОРНО-РУДНЫЕ ТРАНСПОРТИРОВОЧНЫЕ РАБОТЫ-КАРЬЕРНЫХ САМОСВАЛОВ С РИСУНКОМ ПРОТЕКТОРА VELS (НЕ В ЁЛОЧКУ) - 24 ШТ. ШИРИНА ПРОФИЛЯ:  ШИНЫ 45,72 СМ.,ПОСАДОЧНЫЙ ДИАМЕТР 63,5 СМ.,ДИАМЕТР ШИНЫ 163,8 СМ.ПРОИЗВОДИТЕЛЬ: "BRIDGESTONE" | БРЕНД: "BRIDGESTONE" | МАРКА: 18.00R25 *2 VELS E4 T/T | МОДЕЛЬ: VELS</t>
  </si>
  <si>
    <t>ШИНЫ БЕСКАМЕРНЫЕ ВНЕДОРОЖНЫЕ ПНЕВМАТИЧЕСКИЕ РЕЗИНОВЫЕ НОВЫЕ КОМПЛЕКТНЫЕ (С УПЛОТНИТЕЛЬНЫМ КОЛЬЦОМ) ДЛЯ ИСПОЛЬЗОВАНИЯ НА ГОРНО-РУДНЫХ ПОГРУЗЧИКАХ И БУЛЬДОЗЕРАХ С РИСУНКОМ ПРОТЕКТОРА VSMS (НЕ В ЁЛОЧКУ) - 31 ШТ. ШИРИНА ПРОФИЛЯ ШИНЫ 45,72 СМ.,ПОСАДОЧНЫЙДИАМЕТР 63,5 СМ.,ДИАМЕТР ШИНЫ 167,5 СМ. :ПРОИЗВОДИТЕЛЬ: "BRIDGESTONE" | БРЕНД: "BRIDGESTONE" | МАРКА: 18.00R25 *2 VSMS L5S T/L | МОДЕЛЬ: VSMS</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</si>
  <si>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VSNT (НЕ В ЁЛОЧКУ) - 14 ШТ. ШИРИНА П</t>
  </si>
  <si>
    <t>РОФИЛЯ ШИНЫ 74,93 СМ.,ПОСАДОЧНЫЙ ДИАМЕТР 63,5 СМ.,ДИАМЕТР ШИНЫ 190,5 СМ. :</t>
  </si>
  <si>
    <t>ШИНЫ БЕСКАМЕРНЫЕ ВНЕДОРОЖНЫЕ ПНЕВМАТИЧЕСКИЕ РЕЗИНОВЫЕ НОВЫЕ КОМПЛЕКТНЫЕ (С УПЛОТНИТЕЛЬНЫМ КОЛЬЦОМ) ДЛЯ САМОХОДНЫХ МАШИН ВЫПОЛНЯЮЩИХ ГОРНО-РУДНЫЕ ТРАНСПОРТИРОВОЧНЫЕ РАБОТЫ-КАРЬЕРНЫХ САМОСВАЛОВ С РИСУНКОМ ПРОТЕКТОРА VSNT (НЕ В ЁЛОЧКУ) - 14 ШТ. ШИРИНА ПРОФИЛЯ ШИНЫ 74,93 СМ.,ПОСАДОЧНЫЙ ДИАМЕТР 63,5 СМ.,ДИАМЕТР ШИНЫ 190,5 СМ. :ПРОИЗВОДИТЕЛЬ: "BRIDGESTONE" | БРЕНД: "BRIDGESTONE" | МАРКА: 29.5R25 *2 VSNT E4/L4 T/L | МОДЕЛЬ: VSNT</t>
  </si>
  <si>
    <t>ИАМЕТР 63,5 СМ.,ДИАМЕТР ШИНЫ 177,5 СМ. :</t>
  </si>
  <si>
    <t>ШИНЫ БЕСКАМЕРНЫЕ ВНЕДОРОЖНЫЕ ПНЕВМАТИЧЕСКИЕ РЕЗИНОВЫЕ НОВЫЕ КОМПЛЕКТНЫЕ (С УПЛОТНИТЕЛЬНЫМ КОЛЬЦОМ) ДЛЯ ИСПОЛЬЗОВАНИЯ НА ГОРНО-РУДНЫХ ПОГРУЗЧИКАХ И БУЛЬДОЗЕРАХ С РИСУНКОМ ПРОТЕКТОРА VSMS (НЕ В ЁЛОЧКУ) - 8 ШТ. ШИРИНА ПРОФИЛЯ ШИНЫ 67,31 СМ.,ПОСАДОЧНЫЙ ДИАМЕТР 63,5 СМ.,ДИАМЕТР ШИНЫ 177,5 СМ. :ПРОИЗВОДИТЕЛЬ: "BRIDGESTONE" | БРЕНД: "BRIDGESTONE" | МАРКА: 26.5R25 *2 VSMS L5S T/L | МОДЕЛЬ: VSMS</t>
  </si>
  <si>
    <t>ШИНЫ БЕСКАМЕРНЫЕ ВНЕДОРОЖНЫЕ ПНЕВМАТИЧЕСКИЕ РЕЗИНОВЫЕ НОВЫЕ КОМПЛЕКТНЫЕ (С УПЛОТНИТЕЛЬНЫМ КОЛЬЦОМ) ДЛЯ ИСПОЛЬЗОВАНИЯ НА ГОРНО-РУДНЫХ ПОГРУЗЧИКАХ И БУЛЬДОЗЕРАХ С РИСУНКОМ ПРОТЕКТОРА VSNT (НЕ В ЁЛОЧКУ) - 17 ШТ. ШИРИНА ПРОФИЛЯ ШИНЫ 67,31 СМ.,ПОСАДОЧНЫЙ</t>
  </si>
  <si>
    <t>ДИАМЕТР 63,5 СМ.,ДИАМЕТР ШИНЫ 177,9 СМ. :</t>
  </si>
  <si>
    <t>ШИНЫ БЕСКАМЕРНЫЕ ВНЕДОРОЖНЫЕ ПНЕВМАТИЧЕСКИЕ РЕЗИНОВЫЕ НОВЫЕ КОМПЛЕКТНЫЕ (С УПЛОТНИТЕЛЬНЫМ КОЛЬЦОМ) ДЛЯ ИСПОЛЬЗОВАНИЯ НА ГОРНО-РУДНЫХ ПОГРУЗЧИКАХ И БУЛЬДОЗЕРАХ С РИСУНКОМ ПРОТЕКТОРА VSNT (НЕ В ЁЛОЧКУ) - 17 ШТ. ШИРИНА ПРОФИЛЯ ШИНЫ 67,31 СМ.,ПОСАДОЧНЫЙДИАМЕТР 63,5 СМ.,ДИАМЕТР ШИНЫ 177,9 СМ. :ПРОИЗВОДИТЕЛЬ: "BRIDGESTONE" | БРЕНД: "BRIDGESTONE" | МАРКА: 26.5R25 *2 VSNT L4 T/L | МОДЕЛЬ: VSNT</t>
  </si>
  <si>
    <t>60,96 СМ.,ДИАМЕТР ШИНЫ 139,4 СМ. :</t>
  </si>
  <si>
    <t>ШИНЫ КАМЕРНЫЕ ВНЕДОРОЖНЫЕ ПНЕВМАТИЧЕСКИЕ РЕЗИНОВЫЕ НОВЫЕ КОМПЛЕКТНЫЕ (С КАМЕРОЙ И ФЛИППЕРОМ) ДЛЯ ИСПОЛЬЗОВАНИЯ НА ГОРНО-РУДНЫХ ПОГРУЗЧИКАХ И БУЛЬДОЗЕРАХ С РИСУНКОМ ПРОТЕКТОРА VSMS (НЕ В ЁЛОЧКУ) - 2 ШТ. ШИРИНА ПРОФИЛЯ ШИНЫ 35,56 СМ.,ПОСАДОЧНЫЙ ДИАМЕТР60,96 СМ.,ДИАМЕТР ШИНЫ 139,4 СМ. :ПРОИЗВОДИТЕЛЬ: "BRIDGESTONE" | БРЕНД: "BRIDGESTONE" | МАРКА: 14.00R24 *2 VSMS L5S T/T | МОДЕЛЬ: VSMS</t>
  </si>
  <si>
    <t>ШИНЫ КАМЕРНЫЕ ВНЕДОРОЖНЫЕ ПНЕВМАТИЧЕСКИЕ РЕЗИНОВЫЕ НОВЫЕ КОМПЛЕКТНЫЕ (С КАМЕРОЙ И ФЛИППЕРОМ) ДЛЯ САМОХОДНЫХ МАШИН ВЫПОЛНЯЮЩИХ ГОРНО-РУДНЫЕ ИНДУСТРИАЛЬНЫЕ РАБОТЫ С РИСУНКОМ ПРОТЕКТОРА VCHS (НЕ В ЁЛОЧКУ) - 2 ШТ. ШИРИНА ПРОФИЛЯ ШИНЫ 35,56 СМ.,ПОСАДОЧНЫЙ</t>
  </si>
  <si>
    <t>ДИАМЕТР 60,96 СМ.,ДИАМЕТР ШИНЫ 141,2 СМ. :</t>
  </si>
  <si>
    <t>Производитель: "BRIDGESTONE" | Бренд: "BRIDGESTONE" | Марка: 14.00R24 *3 VCHS ID T/T | Модель: VCHS</t>
  </si>
  <si>
    <t>ШИНЫ КАМЕРНЫЕ ВНЕДОРОЖНЫЕ ПНЕВМАТИЧЕСКИЕ РЕЗИНОВЫЕ НОВЫЕ КОМПЛЕКТНЫЕ (С КАМЕРОЙ И ФЛИППЕРОМ) ДЛЯ САМОХОДНЫХ МАШИН ВЫПОЛНЯЮЩИХ ГОРНО-РУДНЫЕ ИНДУСТРИАЛЬНЫЕ РАБОТЫ С РИСУНКОМ ПРОТЕКТОРА VCHS (НЕ В ЁЛОЧКУ) - 2 ШТ. ШИРИНА ПРОФИЛЯ ШИНЫ 35,56 СМ.,ПОСАДОЧНЫЙДИАМЕТР 60,96 СМ.,ДИАМЕТР ШИНЫ 141,2 СМ. :ПРОИЗВОДИТЕЛЬ: "BRIDGESTONE" | БРЕНД: "BRIDGESTONE" | МАРКА: 14.00R24 *3 VCHS ID T/T | МОДЕЛЬ: VCHS</t>
  </si>
  <si>
    <t>(АВТОПОГРУЗЧИКОВ С ВИЛОЧНЫМ ЗАХВАТОМ) ШИНОКОМПЛЕКТ (ШИНА, КАМЕРА, ОБОДНАЯ ЛЕНТА), РЕЗИНОВЫЙ, НОВЫЙ, ШИРИНА ПРОФИЛЯ - 191 ММ, ПОСАДОЧНЫЙ ДИАМЕТР - 304.8 ММ, ДИАМЕТР ШИНЫ - 680 ММ, МАКС.СКОРОСТЬ - 25 КМ/Ч, C РИСУНКОМ ПРОТЕКТОРА ОТЛИЧНЫМ ОТ РИСУНКА "ЕЛОЧКА", ДЛЯ ПОДЪЕМНО ТРАНСПОРТНЫХ МАШИН</t>
  </si>
  <si>
    <t>Производитель: "KENDA RUBBER (CHINA) CO., LTD." | Бренд: KENDA | Артикул: 272627 | Модель: 7.00-12 16PR KENDA K610 KINETICS TR75A | Количество: 148 ШТ</t>
  </si>
  <si>
    <t>ШИНОКОМПЛЕКТЫ:(АВТОПОГРУЗЧИКОВ С ВИЛОЧНЫМ ЗАХВАТОМ) ШИНОКОМПЛЕКТ (ШИНА, КАМЕРА, ОБОДНАЯ ЛЕНТА), РЕЗИНОВЫЙ, НОВЫЙ, ШИРИНА ПРОФИЛЯ - 191 ММ, ПОСАДОЧНЫЙ ДИАМЕТР - 304.8 ММ, ДИАМЕТР ШИНЫ - 680 ММ, МАКС.СКОРОСТЬ - 25 КМ/Ч, C РИСУНКОМ ПРОТЕКТОРА ОТЛИЧНЫМ ОТ РИСУНКА "ЕЛОЧКА", ДЛЯ ПОДЪЕМНО ТРАНСПОРТНЫХ МАШИНПРОИЗВОДИТЕЛЬ: "KENDA RUBBER (CHINA) CO., LTD." | БРЕНД: KENDA | АРТИКУЛ: 272627 | МОДЕЛЬ: 7.00-12 16PR KENDA K610 KINETICS TR75A | КОЛИЧЕСТВО: 148 ШТ</t>
  </si>
  <si>
    <t>ШИНОКОМПЛЕКТ (ШИНА, КАМЕРА, ОБОДНАЯ ЛЕНТА), РЕЗИНОВЫЙ, НОВЫЙ, ШИРИНА ПРОФИЛЯ - 200ММ, ПОСАДОЧНЫЙ ДИАМЕТР - 381ММ, ДИАМЕТР ШИНЫ - 756ММ, МАКСИМАЛЬНАЯ СКОРОСТЬ - 25КМ/Ч, C РИСУНКОМ ПРОТЕКТОРА ОТЛИЧНЫМ ОТ РИСУНКА "ЕЛОЧКА", ДЛЯ ПОДЪЕМНО ТРАНСПОРТНЫХ МАШИН (АВТОПОГРУЗЧИКОВ С ВИЛОЧНЫМ ЗАХВАТОМ)</t>
  </si>
  <si>
    <t>Производитель: "KENDA RUBBER (CHINA) CO., LTD." | Бренд: KENDA | Артикул: 272665 | Модель: 7.00-15 14PR KENDA K610 KINETICS TR177A | Количество: 20 ШТ</t>
  </si>
  <si>
    <t>ШИНОКОМПЛЕКТЫ:ШИНОКОМПЛЕКТ (ШИНА, КАМЕРА, ОБОДНАЯ ЛЕНТА), РЕЗИНОВЫЙ, НОВЫЙ, ШИРИНА ПРОФИЛЯ - 200ММ, ПОСАДОЧНЫЙ ДИАМЕТР - 381ММ, ДИАМЕТР ШИНЫ - 756ММ, МАКСИМАЛЬНАЯ СКОРОСТЬ - 25КМ/Ч, C РИСУНКОМ ПРОТЕКТОРА ОТЛИЧНЫМ ОТ РИСУНКА "ЕЛОЧКА", ДЛЯ ПОДЪЕМНО ТРАНСПОРТНЫХ МАШИН (АВТОПОГРУЗЧИКОВ С ВИЛОЧНЫМ ЗАХВАТОМ)ПРОИЗВОДИТЕЛЬ: "KENDA RUBBER (CHINA) CO., LTD." | БРЕНД: KENDA | АРТИКУЛ: 272665 | МОДЕЛЬ: 7.00-15 14PR KENDA K610 KINETICS TR177A | КОЛИЧЕСТВО: 20 ШТ</t>
  </si>
  <si>
    <t>Производитель: "KENDA RUBBER (CHINA) CO., LTD." | Бренд: KENDA | Артикул: 272689 | Модель: 8.15-15 (28Х9-15) 14PR KENDA K610 KINETICS TR75A | Количество: 174 ШТ</t>
  </si>
  <si>
    <t>ШИНОКОМПЛЕКТЫ:ШИНОКОМПЛЕКТ (ШИНА, КАМЕРА, ОБОДНАЯ ЛЕНТА), РЕЗИНОВЫЙ, НОВЫЙ, ШИРИНА ПРОФИЛЯ - 230 ММ, ПОСАДОЧНЫЙ ДИАМЕТР - 381 ММ, ДИАМЕТР ШИНЫ - 710 ММ, МАКСИМАЛЬНАЯ СКОРОСТЬ - 25 КМ/Ч, C РИСУНКОМ ПРОТЕКТОРА ОТЛИЧНЫМ ОТ РИСУНКА "ЕЛОЧКА", ДЛЯ ПОДЪЕМНО ТРАНСПОРТНЫХ МАШИН (АВТОПОГРУЗЧИКОВ С ВИЛОЧНЫМ ЗАХВАТОМ)ПРОИЗВОДИТЕЛЬ: "KENDA RUBBER (CHINA) CO., LTD." | БРЕНД: KENDA | АРТИКУЛ: 272689 | МОДЕЛЬ: 8.15-15 (28Х9-15) 14PR KENDA K610 KINETICS TR75A | КОЛИЧЕСТВО: 174 ШТ</t>
  </si>
  <si>
    <t>ШИНОКОМПЛЕКТЫ:ШИНОКОМПЛЕКТ (ШИНА, КАМЕРА, ОБОДНАЯ ЛЕНТА), РЕЗИНОВЫЙ, НОВЫЙ, ШИРИНА ПРОФИЛЯ - 247ММ, ПОСАДОЧНЫЙ ДИАМ. - 381ММ, ДИАМЕТР ШИНЫ - 841ММ, МАКСИМАЛЬНАЯ СКОРОСТЬ - 25КМ/Ч, C РИСУНКОМ ПРОТЕКТОРА ОТЛИЧНЫМ ОТ РИСУНКА "ЕЛОЧКА", ДЛЯ ПОДЪЕМНО ТРАНСПОРТНЫХ МАШИН (АВТОПОГРУЗЧИКОВ С ВИЛОЧНЫМ ЗАХВАТОМ)ПРОИЗВОДИТЕЛЬ: "KENDA RUBBER (CHINA) CO., LTD." | БРЕНД: KENDA | АРТИКУЛ: 272696 | МОДЕЛЬ: 8.25-15 14PR KENDA K610 KINETICS TR75A | КОЛИЧЕСТВО: 10 ШТ</t>
  </si>
  <si>
    <t>Производитель: "KENDA RUBBER (CHINA) CO., LTD." | Бренд: KENDA | Артикул: 272719 | Модель: 300-15 20PR KENDA K610 KINETICS TR177A | Количество: 12 ШТ</t>
  </si>
  <si>
    <t>ШИНОКОМПЛЕКТЫ:ШИНОКОМПЛЕКТ (ШИНА, КАМЕРА, ОБОДНАЯ ЛЕНТА), РЕЗИНОВЫЙ, НОВЫЙ, ШИРИНА ПРОФИЛЯ - 290ММ, ПОСАДОЧНЫЙ ДИАМ. - 381ММ, ДИАМЕТР ШИНЫ - 840ММ, МАКСИМАЛЬНАЯ СКОРОСТЬ - 25 КМ/Ч, C РИСУНКОМ ПРОТЕКТОРА ОТЛИЧНЫМ ОТ РИСУНКА "ЕЛОЧКА", ДЛЯ ПОДЪЕМНО ТРАНСПОРТНЫХ МАШИН (АВТОПОГРУЗЧИКОВ С ВИЛОЧНЫМ ЗАХВАТОМ)ПРОИЗВОДИТЕЛЬ: "KENDA RUBBER (CHINA) CO., LTD." | БРЕНД: KENDA | АРТИКУЛ: 272719 | МОДЕЛЬ: 300-15 20PR KENDA K610 KINETICS TR177A | КОЛИЧЕСТВО: 12 ШТ</t>
  </si>
  <si>
    <t>ШИНОКОМПЛЕКТ (ШИНА, КАМЕРА, ОБОДНАЯ ЛЕНТА), РЕЗИНОВЫЙ, НОВЫЙ, ШИРИНА ПРОФИЛЯ - 215ММ, ПОСАДОЧНЫЙ ДИАМЕТР - 406,40ММ, ДИАМЕТР ШИНЫ - 805ММ, МАКСИМАЛЬНАЯ СКОРОСТЬ - 25КМ/Ч, C РИСУНКОМ ПРОТЕКТОРА ОТЛИЧНЫМ ОТ РИСУНКА "ЕЛОЧКА", ДЛЯ ПОДЪЕМНО ТРАНСПОРТНЫХ МАШИН (АВТОПОГРУЗЧИКОВ С ВИЛОЧНЫМ ЗАХВАТОМ)</t>
  </si>
  <si>
    <t>Производитель: "KENDA RUBBER (CHINA) CO., LTD." | Бренд: KENDA | Артикул: 272726 | Модель: 7.50-16 12PR KENDA K610 KINETICS TR177A | Количество: 18 ШТ</t>
  </si>
  <si>
    <t>ШИНОКОМПЛЕКТЫ:ШИНОКОМПЛЕКТ (ШИНА, КАМЕРА, ОБОДНАЯ ЛЕНТА), РЕЗИНОВЫЙ, НОВЫЙ, ШИРИНА ПРОФИЛЯ - 215ММ, ПОСАДОЧНЫЙ ДИАМЕТР - 406,40ММ, ДИАМЕТР ШИНЫ - 805ММ, МАКСИМАЛЬНАЯ СКОРОСТЬ - 25КМ/Ч, C РИСУНКОМ ПРОТЕКТОРА ОТЛИЧНЫМ ОТ РИСУНКА "ЕЛОЧКА", ДЛЯ ПОДЪЕМНО ТРАНСПОРТНЫХ МАШИН (АВТОПОГРУЗЧИКОВ С ВИЛОЧНЫМ ЗАХВАТОМ)ПРОИЗВОДИТЕЛЬ: "KENDA RUBBER (CHINA) CO., LTD." | БРЕНД: KENDA | АРТИКУЛ: 272726 | МОДЕЛЬ: 7.50-16 12PR KENDA K610 KINETICS TR177A | КОЛИЧЕСТВО: 18 ШТ</t>
  </si>
  <si>
    <t>(АВТОПОГРУЗЧИКОВ С ВИЛОЧНЫМ ЗАХВАТОМ) ШИНОКОМПЛЕКТ (ШИНА, КАМЕРА, ОБОДНАЯ ЛЕНТА), РЕЗИНОВЫЙ, НОВЫЙ, ШИРИНА ПРОФИЛЯ - 294ММ, ПОСАДОЧНЫЙ ДИАМ. - 508ММ, ДИАМЕТР ШИНЫ - 1080ММ, МАКСИМАЛЬНАЯ СКОРОСТЬ - 25КМ/Ч, С РИСУНКОМ ПРОТЕКТОРА ОТЛИЧНЫЙ ОТ РИСУНКА "ЁЛОЧКА", ДЛЯ ПОДЪЕМНО ТРАНСПОРТНЫХ МАШИН</t>
  </si>
  <si>
    <t>Производитель: "KENDA RUBBER (CHINA) CO., LTD." | Бренд: KENDA | Артикул: 272740 | Модель: 10.00-20 16PR KENDA K610 KINETICS V3-02-22 | Количество: 26 ШТ</t>
  </si>
  <si>
    <t>ШИНОКОМПЛЕКТЫ:(АВТОПОГРУЗЧИКОВ С ВИЛОЧНЫМ ЗАХВАТОМ) ШИНОКОМПЛЕКТ (ШИНА, КАМЕРА, ОБОДНАЯ ЛЕНТА), РЕЗИНОВЫЙ, НОВЫЙ, ШИРИНА ПРОФИЛЯ - 294ММ, ПОСАДОЧНЫЙ ДИАМ. - 508ММ, ДИАМЕТР ШИНЫ - 1080ММ, МАКСИМАЛЬНАЯ СКОРОСТЬ - 25КМ/Ч, С РИСУНКОМ ПРОТЕКТОРА ОТЛИЧНЫЙ ОТ РИСУНКА "ЁЛОЧКА", ДЛЯ ПОДЪЕМНО ТРАНСПОРТНЫХ МАШИНПРОИЗВОДИТЕЛЬ: "KENDA RUBBER (CHINA) CO., LTD." | БРЕНД: KENDA | АРТИКУЛ: 272740 | МОДЕЛЬ: 10.00-20 16PR KENDA K610 KINETICS V3-02-22 | КОЛИЧЕСТВО: 26 ШТ</t>
  </si>
  <si>
    <t>АВТОПОГРУЗЧИКОВ С ВИЛОЧНЫМ ЗАХВАТОМ) ШИНОКОМПЛЕКТ (ШИНА, КАМЕРА, ОБОДНАЯ ЛЕНТА), РЕЗИНОВЫЙ, НОВЫЙ, ШИРИНА ПРОФИЛЯ - 305ММ, ПОСАДОЧНЫЙ ДИАМЕТР - 508ММ, ДИАМЕТР ШИНЫ - 1110ММ, МАКС. СКОРОСТЬ - 25 КМ/Ч, C РИСУНКОМ ПРОТЕКТОРА ОТЛИЧНЫМ ОТ РИСУНКА "ЕЛОЧКА", ДЛЯ ПОДЪЕМНО-ТРАНСПОРТНЫХ МАШИН (</t>
  </si>
  <si>
    <t>Производитель: "KENDA RUBBER (CHINA) CO., LTD." | Бренд: KENDA | Артикул: 272757 | Модель: 11.00-20 18PR KENDA K610 KINETICS V3-02-22 | Количество: 10 ШТ</t>
  </si>
  <si>
    <t>ШИНОКОМПЛЕКТЫ:АВТОПОГРУЗЧИКОВ С ВИЛОЧНЫМ ЗАХВАТОМ) ШИНОКОМПЛЕКТ (ШИНА, КАМЕРА, ОБОДНАЯ ЛЕНТА), РЕЗИНОВЫЙ, НОВЫЙ, ШИРИНА ПРОФИЛЯ - 305ММ, ПОСАДОЧНЫЙ ДИАМЕТР - 508ММ, ДИАМЕТР ШИНЫ - 1110ММ, МАКС. СКОРОСТЬ - 25 КМ/Ч, C РИСУНКОМ ПРОТЕКТОРА ОТЛИЧНЫМ ОТ РИСУНКА "ЕЛОЧКА", ДЛЯ ПОДЪЕМНО-ТРАНСПОРТНЫХ МАШИН (ПРОИЗВОДИТЕЛЬ: "KENDA RUBBER (CHINA) CO., LTD." | БРЕНД: KENDA | АРТИКУЛ: 272757 | МОДЕЛЬ: 11.00-20 18PR KENDA K610 KINETICS V3-02-22 | КОЛИЧЕСТВО: 10 ШТ</t>
  </si>
  <si>
    <t>Производитель: "KENDA RUBBER (CHINA) CO., LTD." | Бренд: KENDA | Артикул: 272795 | Модель: 12.00-24 24PR KENDA K610 KINETICS V3-02-22 | Количество: 4 ШТ</t>
  </si>
  <si>
    <t>ШИНОКОМПЛЕКТЫ:ШИНОКОМПЛЕКТ (ШИНА, КАМЕРА, ОБОДНАЯ ЛЕНТА), РЕЗИНОВЫЙ, НОВЫЙ, ШИРИНА ПРОФИЛЯ - 320ММ, ПОСАДОЧНЫЙ ДИАМЕТР - 609,6ММ, ДИАМЕТР ШИНЫ - 1245ММ, МАКС СКОРОСТЬ - 25КМ/Ч,С РИСУНКОМ НЕ "ЁЛОЧКА" ДЛЯ ПОДЪЕМНО ТРАНСПОРТНЫХ МАШИН (АВТОПОГРУЗЧИКОВ С ВИЛОЧНЫМ ЗАХВАТОМ)ПРОИЗВОДИТЕЛЬ: "KENDA RUBBER (CHINA) CO., LTD." | БРЕНД: KENDA | АРТИКУЛ: 272795 | МОДЕЛЬ: 12.00-24 24PR KENDA K610 KINETICS V3-02-22 | КОЛИЧЕСТВО: 4 ШТ</t>
  </si>
  <si>
    <t>Производитель: "KENDA RUBBER (CHINA) CO., LTD." | Бренд: KENDA | Артикул: 272818 | Модель: 14.00-24 28PR KENDA K610 KINETICS V3-02-22 | Количество: 2 ШТ</t>
  </si>
  <si>
    <t>ШИНОКОМПЛЕКТЫ:ШИНОКОМПЛЕКТ (ШИНА, КАМЕРА, ОБОДНАЯ ЛЕНТА), РЕЗИНОВЫЙ, НОВЫЙ, ШИРИНА ПРОФИЛЯ - 380ММ, ПОСАДОЧНЫЙ ДИАМЕТР - 609.6ММ, ДИАМЕТР ШИНЫ - 1360ММ, МАКСИМАЛЬНАЯ СКОРОСТЬ - 25КМ/Ч, C РИСУНКОМ ПРОТЕКТОРА ОТЛИЧНЫМ ОТ РИСУНКА "ЕЛОЧКА", ДЛЯ ПОДЪЕМНО ТРАНСПОРТНЫХ МАШИН (АВТОПОГРУЗЧИКОВ С ВИЛОЧНЫМ ЗАХВАТОМ)ПРОИЗВОДИТЕЛЬ: "KENDA RUBBER (CHINA) CO., LTD." | БРЕНД: KENDA | АРТИКУЛ: 272818 | МОДЕЛЬ: 14.00-24 28PR KENDA K610 KINETICS V3-02-22 | КОЛИЧЕСТВО: 2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</si>
  <si>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17.78 СМ,ДИАМЕТР ШИНЫ 80 СМ, ШИРИНА ПРОФИЛЯ 20.32 СМ,МАКСИМАЛЬНАЯ СКОРОСТЬ 40 КМ/Ч</t>
  </si>
  <si>
    <t>Производитель: TRELLEBORG TYRES LANKA(PVT)LTD | Бренд: TRELLEBORG TYRES LANKA | Марка: ORCA LOC NMW | Артикул: IT84882692 | Модель: ORCA LOC NMW | Количество: 24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</si>
  <si>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17.78 СМ,ДИАМЕТР ШИНЫ 80 СМ, ШИРИНА ПРОФИЛЯ 20.32 СМ,МАКСИМАЛЬНАЯ СКОРОСТЬ 40 КМ/Ч:ПРОИЗВОДИТЕЛЬ: TRELLEBORG TYRES LANKA(PVT)LTD | БРЕНД: TRELLEBORG TYRES LANKA | МАРКА: ORCA LOC NMW | АРТИКУЛ: IT84882692 | МОДЕЛЬ: ORCA LOC NMW | КОЛИЧЕСТВО: 24 ШТ</t>
  </si>
  <si>
    <t>IT84882692</t>
  </si>
  <si>
    <t>Производитель: TRELLEBORG TYRES LANKA(PVT)LTD | Бренд: TRELLEBORG TYRES LANKA | Марка: ORCA LOC | Артикул: IT84882685 | Модель: ORCA LOC | Количество: 38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</si>
  <si>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17.78 СМ,ДИАМЕТР ШИНЫ 80 СМ, ШИРИНА ПРОФИЛЯ 20.32 СМ,МАКСИМАЛЬНАЯ СКОРОСТЬ 40 КМ/Ч:ПРОИЗВОДИТЕЛЬ: TRELLEBORG TYRES LANKA(PVT)LTD | БРЕНД: TRELLEBORG TYRES LANKA | МАРКА: ORCA LOC | АРТИКУЛ: IT84882685 | МОДЕЛЬ: ORCA LOC | КОЛИЧЕСТВО: 38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</si>
  <si>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20.32 СМ,ДИАМЕТР ШИНЫ 80 СМ, ШИРИНА ПРОФИЛЯ 22.86 СМ,МАКСИМАЛЬНАЯ СКОРОСТЬ 40 КМ/Ч</t>
  </si>
  <si>
    <t>Производитель: TRELLEBORG TYRES LANKA(PVT)LTD | Бренд: TRELLEBORG TYRES LANKA | Марка: ORCA LOC | Артикул: IT85482685 | Модель: ORCA LOC | Количество: 10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</si>
  <si>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20.32 СМ,ДИАМЕТР ШИНЫ 80 СМ, ШИРИНА ПРОФИЛЯ 22.86 СМ,МАКСИМАЛЬНАЯ СКОРОСТЬ 40 КМ/Ч:ПРОИЗВОДИТЕЛЬ: TRELLEBORG TYRES LANKA(PVT)LTD | БРЕНД: TRELLEBORG TYRES LANKA | МАРКА: ORCA LOC | АРТИКУЛ: IT85482685 | МОДЕЛЬ: ORCA LOC | КОЛИЧЕСТВО: 10 ШТ</t>
  </si>
  <si>
    <t>IT85482685</t>
  </si>
  <si>
    <t>8-9</t>
  </si>
  <si>
    <t>Производитель: TRELLEBORG TYRES LANKA(PVT)LTD | Бренд: TRELLEBORG TYRES LANKA | Марка: ORCA LOC | Артикул: IT85682685 | Модель: ORCA LOC | Количество: 20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</si>
  <si>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20.32 СМ,ДИАМЕТР ШИНЫ 80 СМ, ШИРИНА ПРОФИЛЯ 22.86 СМ,МАКСИМАЛЬНАЯ СКОРОСТЬ 40 КМ/Ч:ПРОИЗВОДИТЕЛЬ: TRELLEBORG TYRES LANKA(PVT)LTD | БРЕНД: TRELLEBORG TYRES LANKA | МАРКА: ORCA LOC | АРТИКУЛ: IT85682685 | МОДЕЛЬ: ORCA LOC | КОЛИЧЕСТВО: 20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</si>
  <si>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16.51 СМ,ДИАМЕТР ШИНЫ 80 СМ, ШИРИНА ПРОФИЛЯ 25.40 СМ,МАКСИМАЛЬНАЯ СКОРОСТЬ 40 КМ/Ч</t>
  </si>
  <si>
    <t>Производитель: TRELLEBORG TYRES LANKA(PVT)LTD | Бренд: TRELLEBORG TYRES LANKA | Марка: ORCA | Артикул: IT73381685 | Модель: ORCA | Количество: 30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</si>
  <si>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16.51 СМ,ДИАМЕТР ШИНЫ 80 СМ, ШИРИНА ПРОФИЛЯ 25.40 СМ,МАКСИМАЛЬНАЯ СКОРОСТЬ 40 КМ/Ч:ПРОИЗВОДИТЕЛЬ: TRELLEBORG TYRES LANKA(PVT)LTD | БРЕНД: TRELLEBORG TYRES LANKA | МАРКА: ORCA | АРТИКУЛ: IT73381685 | МОДЕЛЬ: ORCA | КОЛИЧЕСТВО: 30 ШТ</t>
  </si>
  <si>
    <t>Производитель: TRELLEBORG TYRES LANKA(PVT)LTD | Бренд: TRELLEBORG TYRES LANKA | Марка: ORCA LOC | Артикул: IT73382685 | Модель: ORCA LOC | Количество: 20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</si>
  <si>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16.51 СМ,ДИАМЕТР ШИНЫ 80 СМ, ШИРИНА ПРОФИЛЯ 25.40 СМ,МАКСИМАЛЬНАЯ СКОРОСТЬ 40 КМ/Ч:ПРОИЗВОДИТЕЛЬ: TRELLEBORG TYRES LANKA(PVT)LTD | БРЕНД: TRELLEBORG TYRES LANKA | МАРКА: ORCA LOC | АРТИКУЛ: IT73382685 | МОДЕЛЬ: ORCA LOC | КОЛИЧЕСТВО: 20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</si>
  <si>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22.86 СМ,ДИАМЕТР ШИНЫ 80 СМ, ШИРИНА ПРОФИЛЯ 25.40 СМ,МАКСИМАЛЬНАЯ СКОРОСТЬ 40 КМ/Ч</t>
  </si>
  <si>
    <t>Производитель: TRELLEBORG TYRES LANKA(PVT)LTD | Бренд: TRELLEBORG TYRES LANKA | Марка: ORCA LOC | Артикул: IT86182685 | Модель: ORCA LOC | Количество: 8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</si>
  <si>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22.86 СМ,ДИАМЕТР ШИНЫ 80 СМ, ШИРИНА ПРОФИЛЯ 25.40 СМ,МАКСИМАЛЬНАЯ СКОРОСТЬ 40 КМ/Ч:ПРОИЗВОДИТЕЛЬ: TRELLEBORG TYRES LANKA(PVT)LTD | БРЕНД: TRELLEBORG TYRES LANKA | МАРКА: ORCA LOC | АРТИКУЛ: IT86182685 | МОДЕЛЬ: ORCA LOC | КОЛИЧЕСТВО: 8 ШТ</t>
  </si>
  <si>
    <t>IT86182685</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</si>
  <si>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25.40 СМ,ДИАМЕТР ШИНЫ 80 СМ, ШИРИНА ПРОФИЛЯ 30.48 СМ,МАКСИМАЛЬНАЯ СКОРОСТЬ 40 КМ/Ч</t>
  </si>
  <si>
    <t>Производитель: TRELLEBORG TYRES LANKA(PVT)LTD | Бренд: TRELLEBORG TYRES LANKA | Марка: ORCA LOC | Артикул: IT86982685 | Модель: ORCA LOC | Количество: 6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</si>
  <si>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25.40 СМ,ДИАМЕТР ШИНЫ 80 СМ, ШИРИНА ПРОФИЛЯ 30.48 СМ,МАКСИМАЛЬНАЯ СКОРОСТЬ 40 КМ/Ч:ПРОИЗВОДИТЕЛЬ: TRELLEBORG TYRES LANKA(PVT)LTD | БРЕНД: TRELLEBORG TYRES LANKA | МАРКА: ORCA LOC | АРТИКУЛ: IT86982685 | МОДЕЛЬ: ORCA LOC | КОЛИЧЕСТВО: 6 ШТ</t>
  </si>
  <si>
    <t>IT86982685</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</si>
  <si>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20.96 СМ,ДИАМЕТР ШИНЫ 80 СМ, ШИРИНА ПРОФИЛЯ 38.10 СМ,МАКСИМАЛЬНАЯ СКОРОСТЬ 40 КМ/Ч</t>
  </si>
  <si>
    <t>Производитель: TRELLEBORG TYRES LANKA(PVT)LTD | Бренд: TRELLEBORG TYRES LANKA | Марка: ORCA LOC | Артикул: IT76982685 | Модель: ORCA LOC | Количество: 20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</si>
  <si>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20.96 СМ,ДИАМЕТР ШИНЫ 80 СМ, ШИРИНА ПРОФИЛЯ 38.10 СМ,МАКСИМАЛЬНАЯ СКОРОСТЬ 40 КМ/Ч:ПРОИЗВОДИТЕЛЬ: TRELLEBORG TYRES LANKA(PVT)LTD | БРЕНД: TRELLEBORG TYRES LANKA | МАРКА: ORCA LOC | АРТИКУЛ: IT76982685 | МОДЕЛЬ: ORCA LOC | КОЛИЧЕСТВО: 20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</si>
  <si>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22.86 СМ,ДИАМЕТР ШИНЫ 80 СМ, ШИРИНА ПРОФИЛЯ 38.10 СМ,МАКСИМАЛЬНАЯ СКОРОСТЬ 40 КМ/Ч</t>
  </si>
  <si>
    <t>Производитель: TRELLEBORG TYRES LANKA(PVT)LTD | Бренд: TRELLEBORG TYRES LANKA | Марка: ORCA LOC | Артикул: IT88782685 | Модель: ORCA LOC | Количество: 4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</si>
  <si>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22.86 СМ,ДИАМЕТР ШИНЫ 80 СМ, ШИРИНА ПРОФИЛЯ 38.10 СМ,МАКСИМАЛЬНАЯ СКОРОСТЬ 40 КМ/Ч:ПРОИЗВОДИТЕЛЬ: TRELLEBORG TYRES LANKA(PVT)LTD | БРЕНД: TRELLEBORG TYRES LANKA | МАРКА: ORCA LOC | АРТИКУЛ: IT88782685 | МОДЕЛЬ: ORCA LOC | КОЛИЧЕСТВО: 4 ШТ</t>
  </si>
  <si>
    <t>IT88782685</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</si>
  <si>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12.70 СМ,ДИАМЕТР ШИНЫ 80 СМ, ШИРИНА ПРОФИЛЯ 20.32 СМ,МАКСИМАЛЬНАЯ СКОРОСТЬ 40 КМ/Ч</t>
  </si>
  <si>
    <t>Производитель: TRELLEBORG TYRES LANKA(PVT)LTD | Бренд: TRELLEBORG TYRES LANKA | Марка: DURATRAK | Артикул: DT71987693 | Модель: DURATRAK | Количество: 40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</si>
  <si>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12.70 СМ,ДИАМЕТР ШИНЫ 80 СМ, ШИРИНА ПРОФИЛЯ 20.32 СМ,МАКСИМАЛЬНАЯ СКОРОСТЬ 40 КМ/Ч:ПРОИЗВОДИТЕЛЬ: TRELLEBORG TYRES LANKA(PVT)LTD | БРЕНД: TRELLEBORG TYRES LANKA | МАРКА: DURATRAK | АРТИКУЛ: DT71987693 | МОДЕЛЬ: DURATRAK | КОЛИЧЕСТВО: 40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</si>
  <si>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11.43 СМ,ДИАМЕТР ШИНЫ 80 СМ, ШИРИНА ПРОФИЛЯ 20.32 СМ,МАКСИМАЛЬНАЯ СКОРОСТЬ 40 КМ/Ч</t>
  </si>
  <si>
    <t>Производитель: TRELLEBORG TYRES LANKA(PVT)LTD | Бренд: TRELLEBORG TYRES LANKA | Марка: DURATRAK LOC | Артикул: DT84188693 | Модель: DURATRAK LOC | Количество: 30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</si>
  <si>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11.43 СМ,ДИАМЕТР ШИНЫ 80 СМ, ШИРИНА ПРОФИЛЯ 20.32 СМ,МАКСИМАЛЬНАЯ СКОРОСТЬ 40 КМ/Ч:ПРОИЗВОДИТЕЛЬ: TRELLEBORG TYRES LANKA(PVT)LTD | БРЕНД: TRELLEBORG TYRES LANKA | МАРКА: DURATRAK LOC | АРТИКУЛ: DT84188693 | МОДЕЛЬ: DURATRAK LOC | КОЛИЧЕСТВО: 30 ШТ</t>
  </si>
  <si>
    <t>DT84188693</t>
  </si>
  <si>
    <t>Производитель: TRELLEBORG TYRES LANKA(PVT)LTD | Бренд: TRELLEBORG TYRES LANKA | Марка: DURATRAK | Артикул: DT73387693 | Модель: DURATRAK | Количество: 40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</si>
  <si>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16.51 СМ,ДИАМЕТР ШИНЫ 80 СМ, ШИРИНА ПРОФИЛЯ 25.40 СМ,МАКСИМАЛЬНАЯ СКОРОСТЬ 40 КМ/Ч:ПРОИЗВОДИТЕЛЬ: TRELLEBORG TYRES LANKA(PVT)LTD | БРЕНД: TRELLEBORG TYRES LANKA | МАРКА: DURATRAK | АРТИКУЛ: DT73387693 | МОДЕЛЬ: DURATRAK | КОЛИЧЕСТВО: 40 ШТ</t>
  </si>
  <si>
    <t>Производитель: TRELLEBORG TYRES LANKA(PVT)LTD | Бренд: TRELLEBORG TYRES LANKA | Марка: DURATRAK LOC | Артикул: DT84888693 | Модель: DURATRAK LOC | Количество: 40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</si>
  <si>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17.78 СМ,ДИАМЕТР ШИНЫ 80 СМ, ШИРИНА ПРОФИЛЯ 20.32 СМ,МАКСИМАЛЬНАЯ СКОРОСТЬ 40 КМ/Ч:ПРОИЗВОДИТЕЛЬ: TRELLEBORG TYRES LANKA(PVT)LTD | БРЕНД: TRELLEBORG TYRES LANKA | МАРКА: DURATRAK LOC | АРТИКУЛ: DT84888693 | МОДЕЛЬ: DURATRAK LOC | КОЛИЧЕСТВО: 40 ШТ</t>
  </si>
  <si>
    <t>Производитель: TRELLEBORG TYRES LANKA(PVT)LTD | Бренд: TRELLEBORG TYRES LANKA | Марка: DURATRAK LOC | Артикул: DT85688693 | Модель: DURATRAK LOC | Количество: 20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</si>
  <si>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20.32 СМ,ДИАМЕТР ШИНЫ 80 СМ, ШИРИНА ПРОФИЛЯ 22.86 СМ,МАКСИМАЛЬНАЯ СКОРОСТЬ 40 КМ/Ч:ПРОИЗВОДИТЕЛЬ: TRELLEBORG TYRES LANKA(PVT)LTD | БРЕНД: TRELLEBORG TYRES LANKA | МАРКА: DURATRAK LOC | АРТИКУЛ: DT85688693 | МОДЕЛЬ: DURATRAK LOC | КОЛИЧЕСТВО: 20 ШТ</t>
  </si>
  <si>
    <t>Производитель: TRELLEBORG TYRES LANKA(PVT)LTD | Бренд: TRELLEBORG TYRES LANKA | Марка: DURATRAK LOC | Артикул: DT89088693 | Модель: DURATRAK LOC | Количество: 10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</si>
  <si>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22.86 СМ,ДИАМЕТР ШИНЫ 80 СМ, ШИРИНА ПРОФИЛЯ 25.40 СМ,МАКСИМАЛЬНАЯ СКОРОСТЬ 40 КМ/Ч:ПРОИЗВОДИТЕЛЬ: TRELLEBORG TYRES LANKA(PVT)LTD | БРЕНД: TRELLEBORG TYRES LANKA | МАРКА: DURATRAK LOC | АРТИКУЛ: DT89088693 | МОДЕЛЬ: DURATRAK LOC | КОЛИЧЕСТВО: 10 ШТ</t>
  </si>
  <si>
    <t>Производитель: TRELLEBORG TYRES LANKA(PVT)LTD | Бренд: TRELLEBORG TYRES LANKA | Марка: DURATRAK LOC | Артикул: DT86188693 | Модель: DURATRAK LOC | Количество: 10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</si>
  <si>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22.86 СМ,ДИАМЕТР ШИНЫ 80 СМ, ШИРИНА ПРОФИЛЯ 25.40 СМ,МАКСИМАЛЬНАЯ СКОРОСТЬ 40 КМ/Ч:ПРОИЗВОДИТЕЛЬ: TRELLEBORG TYRES LANKA(PVT)LTD | БРЕНД: TRELLEBORG TYRES LANKA | МАРКА: DURATRAK LOC | АРТИКУЛ: DT86188693 | МОДЕЛЬ: DURATRAK LOC | КОЛИЧЕСТВО: 10 ШТ</t>
  </si>
  <si>
    <t>DT86188693</t>
  </si>
  <si>
    <t>Производитель: DEESTONE INTERNATIONAL CO. LTD | Бренд: DEESTONE | Артикул: 262949S | Модель: 7.00-12 14PR DEESTONE D301 TR75A | Количество: 126 ШТ</t>
  </si>
  <si>
    <t>ШИНОКОМПЛЕКТ (ШИНА, КАМЕРА, ОБОДНАЯ ЛЕНТА), РЕЗИНОВЫЙ, НОВЫЙ, ШИРИНА ПРОФИЛЯ - 188 ММ, ПОСАДОЧНЫЙ ДИАМЕТР - 304,8 ММ, ДИАМЕТР ШИНЫ - 678 ММ, МАКС. СКОРОСТЬ - 16 КМ/Ч, C РИСУНКОМ ПРОТЕКТОРА "DEESTONE D301 "ДЛЯ ПОДЪЕМНО-ТРАНСПОРТНЫХ МАШИН:АВТОПОРГУЗЧИКОВ С ВИЛОЧНЫМ ЗАХВАТОМПРОИЗВОДИТЕЛЬ: DEESTONE INTERNATIONAL CO. LTD | БРЕНД: DEESTONE | АРТИКУЛ: 262949S | МОДЕЛЬ: 7.00-12 14PR DEESTONE D301 TR75A | КОЛИЧЕСТВО: 126 ШТ</t>
  </si>
  <si>
    <t>Производитель: DEESTONE INTERNATIONAL CO. LTD | Бренд: DEESTONE | Артикул: 263021S | Модель: 8.15-15 (28Х9-15) 14PR DEESTONE D301 TR77 | Количество: 91 ШТ</t>
  </si>
  <si>
    <t>ШИНОКОМПЛЕКТ (ШИНА, КАМЕРА, ОБОДНАЯ ЛЕНТА), РЕЗИНОВЫЙ, НОВЫЙ, ШИРИНА ПРОФИЛЯ - 221ММ, ПОСАДОЧНЫЙ ДИАМЕТР - 381ММ, ДИАМЕТР ШИНЫ - 706ММ, МАКС. СКОРОСТЬ - 16 КМ/Ч, C РИСУНКОМ ПРОТЕКТОРА "DEESTONE D301"ДЛЯ ПОДЪЕМНО-ТРАНСПОРТНЫХ МАШИН:АВТОПОРГУЗЧИКОВ С ВИЛОЧНЫМ ЗАХВАТОМПРОИЗВОДИТЕЛЬ: DEESTONE INTERNATIONAL CO. LTD | БРЕНД: DEESTONE | АРТИКУЛ: 263021S | МОДЕЛЬ: 8.15-15 (28Х9-15) 14PR DEESTONE D301 TR77 | КОЛИЧЕСТВО: 91 ШТ</t>
  </si>
  <si>
    <t>Производитель: DEESTONE INTERNATIONAL CO. LTD | Бренд: DEESTONE | Артикул: 262925S | Модель: 6.50-10 10PR DEESTONE D301 JS2 | Количество: 210 ШТ</t>
  </si>
  <si>
    <t>ШИНОКОМПЛЕКТ (ШИНА, КАМЕРА, ОБОДНАЯ ЛЕНТА), РЕЗИНОВЫЙ, НОВЫЙ, ШИРИНА ПРОФИЛЯ - 173ММ, ПОСАДОЧНЫЙ ДИАМЕТР - 254ММ, ДИАМЕТР ШИНЫ - 587ММ, МАКС. СКОРОСТЬ - 16 КМ/Ч, С РИСУНКОМ ПРОТЕКТОРА "DEESTONE D301"ДЛЯ ПОДЪЕМНО-ТРАНСПОРТНЫХ МАШИН:АВТОПОРГУЗЧИКОВ С ВИЛОЧНЫМ ЗАХВАТОМПРОИЗВОДИТЕЛЬ: DEESTONE INTERNATIONAL CO. LTD | БРЕНД: DEESTONE | АРТИКУЛ: 262925S | МОДЕЛЬ: 6.50-10 10PR DEESTONE D301 JS2 | КОЛИЧЕСТВО: 210 ШТ</t>
  </si>
  <si>
    <t>ШИНА ПНЕВМАТИЧЕСКАЯ, РЕЗИНОВАЯ, НОВАЯ, ШИРИНА ПРОФИЛЯ - 168ММ, ПОСАДОЧНЫЙ ДИАМЕТР - 203.2ММ, ДИАМЕТР ШИНЫ - 465ММ, МАКСИМАЛЬНАЯ СКОРОСТЬ - 10 КМ/Ч, РИСУНОК ПРОТЕКТОРА "DEESTONE D301"ДЛЯ ПОДЪЕМНО-ТРАНСПОРТНЫХ МАШИН9АВТОПОГРУЗЧИКОВ С ВИЛОЧНЫМ ЗАХВАТОМ)ПРОИЗВОДИТЕЛЬ: DEESTONE INTERNATIONAL CO. LTD | БРЕНД: DEESTONE | АРТИКУЛ: 263144 | МОДЕЛЬ: 18Х7-8 16PR DEESTONE D301 TT | КОЛИЧЕСТВО: 4 ШТ</t>
  </si>
  <si>
    <t>Производитель: TRELLEBORG TYRES LANKA(PVT)LTD | Бренд: TRELLEBORG TYRES LANKA | Марка: ORCA | Артикул: IT71981685 | Модель: ORCA | Количество: 20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</si>
  <si>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12.70 СМ,ДИАМЕТР ШИНЫ 80 СМ, ШИРИНА ПРОФИЛЯ 20.32 СМ,МАКСИМАЛЬНАЯ СКОРОСТЬ 40 КМ/Ч:ПРОИЗВОДИТЕЛЬ: TRELLEBORG TYRES LANKA(PVT)LTD | БРЕНД: TRELLEBORG TYRES LANKA | МАРКА: ORCA | АРТИКУЛ: IT71981685 | МОДЕЛЬ: ORCA | КОЛИЧЕСТВО: 20 ШТ</t>
  </si>
  <si>
    <t>ДЛЯ РЕМОНТНО-ДОРОЖНЫХ МАШИН(ОДНОКОВШОВЫХ ФРОНТАЛЬНЫХ ПОГРУЗЧИКОВ)</t>
  </si>
  <si>
    <t>Производитель: DEESTONE INTERNATIONAL CO. LTD | Бренд: DEESTONE | Артикул: 521602 | Модель: 10-16.5 10PR DEESTONE D311 TL | Количество: 60 ШТ</t>
  </si>
  <si>
    <t>ШИНА ПНЕВМАТИЧЕСКАЯ, РЕЗИНОВАЯ, НОВАЯ, ШИРИНА ПРОФИЛЯ - 264 ММ, ПОСАДОЧНЫЙ ДИАМЕТР - 419,1 ММ., ДИАМЕТР ШИНЫ - 773 ММ, МАКСИМАЛЬНАЯ СКОРОСТЬ - 10 КМ/Ч, РИСУНОК ПРОТЕКТОРА "DEESTONE D311"ДЛЯ РЕМОНТНО-ДОРОЖНЫХ МАШИН(ОДНОКОВШОВЫХ ФРОНТАЛЬНЫХ ПОГРУЗЧИКОВ)ПРОИЗВОДИТЕЛЬ: DEESTONE INTERNATIONAL CO. LTD | БРЕНД: DEESTONE | АРТИКУЛ: 521602 | МОДЕЛЬ: 10-16.5 10PR DEESTONE D311 TL | КОЛИЧЕСТВО: 60 ШТ</t>
  </si>
  <si>
    <t>Производитель: DEESTONE INTERNATIONAL CO. LTD | Бренд: DEESTONE | Артикул: 503875 | Модель: 4.00-8 8PR DEESTONE D301 TT | Количество: 11 ШТ</t>
  </si>
  <si>
    <t>ШИНА ПНЕВМАТИЧЕСКАЯ, РЕЗИНОВАЯ, НОВАЯ, ШИРИНА ПРОФИЛЯ - 115ММ, ПОСАДОЧНЫЙ ДИАМЕТР - 203.2ММ, ДИАМЕТР ШИНЫ - 414ММ, МАКСИМАЛЬНАЯ СКОРОСТЬ - 25 КМ/Ч, C РИСУНКОМ ПРОТЕКТОРА "DEESTONE D301"ДЛЯ ПОДЪЕМНО-ТРАНСПОРТНЫХ МАШИН:АВТОПОГРУЗЧИКОВ С ВИЛОЧНЫМ ЗАХВАТОМПРОИЗВОДИТЕЛЬ: DEESTONE INTERNATIONAL CO. LTD | БРЕНД: DEESTONE | АРТИКУЛ: 503875 | МОДЕЛЬ: 4.00-8 8PR DEESTONE D301 TT | КОЛИЧЕСТВО: 11 ШТ</t>
  </si>
  <si>
    <t>10311120/171215/0006442</t>
  </si>
  <si>
    <t>:С РИСУНКОМ ПРОТЕКТОРА "ИНДУСТРИАЛЬНЫЙ" РАЗМЕРОМ 8,15/65-15 ВЛ-13 НОРМА СЛОЙНОСТИ 14, ИНДЕКС НАГРУЗКИ 156, НАРУЖНЫЙ ДИАМЕТР 683 ММ, ШИРИНА ПРОФИЛЯ 217 ММ,</t>
  </si>
  <si>
    <t>ШИНЫ ПНЕВМАТИЧЕСКИЕ РЕЗИНОВЫЕ НОВЫЕ ДЛЯ АВТОПОГРУЗЧИКОВ В КОМПЛЕКТЕ (ПОКРЫШКА+КАМЕРА+ОБОДНАЯ ЛЕНТА)::С РИСУНКОМ ПРОТЕКТОРА "ИНДУСТРИАЛЬНЫЙ" РАЗМЕРОМ 8,15/65-15 ВЛ-13 НОРМА СЛОЙНОСТИ 14, ИНДЕКС НАГРУЗКИ 156, НАРУЖНЫЙ ДИАМЕТР 683 ММ, ШИРИНА ПРОФИЛЯ 217 ММ,ПРОИЗВОДИТЕЛЬ: ОАО "ВОЛТАЙР-ПРОМ" | БРЕНД: VOLTYRE | КОЛИЧЕСТВО: 3 ШТ</t>
  </si>
  <si>
    <t>10216020/171215/0031623</t>
  </si>
  <si>
    <t>Производитель: TRELLEBORG TYRES LANKA(PVT)LTD | Бренд: TRELLEBORG TYRES LANKA | Марка: PREMIA | Артикул: TT71971693 | Модель: PREMIA | Количество: 20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</si>
  <si>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12.70 СМ,ДИАМЕТР ШИНЫ 80 СМ, ШИРИНА ПРОФИЛЯ 20.32 СМ,МАКСИМАЛЬНАЯ СКОРОСТЬ 40 КМ/Ч:ПРОИЗВОДИТЕЛЬ: TRELLEBORG TYRES LANKA(PVT)LTD | БРЕНД: TRELLEBORG TYRES LANKA | МАРКА: PREMIA | АРТИКУЛ: TT71971693 | МОДЕЛЬ: PREMIA | КОЛИЧЕСТВО: 20 ШТ</t>
  </si>
  <si>
    <t>TT71971693</t>
  </si>
  <si>
    <t>Производитель: TRELLEBORG TYRES LANKA(PVT)LTD | Бренд: TRELLEBORG TYRES LANKA | Марка: PREMIA LIMPET NMW | Артикул: TT84872692 | Модель: PREMIA LIMPET NMW | Количество: 22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</si>
  <si>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17.78 СМ,ДИАМЕТР ШИНЫ 80 СМ, ШИРИНА ПРОФИЛЯ 20.32 СМ,МАКСИМАЛЬНАЯ СКОРОСТЬ 40 КМ/Ч:ПРОИЗВОДИТЕЛЬ: TRELLEBORG TYRES LANKA(PVT)LTD | БРЕНД: TRELLEBORG TYRES LANKA | МАРКА: PREMIA LIMPET NMW | АРТИКУЛ: TT84872692 | МОДЕЛЬ: PREMIA LIMPET NMW | КОЛИЧЕСТВО: 22 ШТ</t>
  </si>
  <si>
    <t>Производитель: TRELLEBORG TYRES LANKA(PVT)LTD | Бренд: TRELLEBORG TYRES LANKA | Марка: PREMIA | Артикул: TT73371693 | Модель: PREMIA | Количество: 50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</si>
  <si>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16.51 СМ,ДИАМЕТР ШИНЫ 80 СМ, ШИРИНА ПРОФИЛЯ 25.40 СМ,МАКСИМАЛЬНАЯ СКОРОСТЬ 40 КМ/Ч:ПРОИЗВОДИТЕЛЬ: TRELLEBORG TYRES LANKA(PVT)LTD | БРЕНД: TRELLEBORG TYRES LANKA | МАРКА: PREMIA | АРТИКУЛ: TT73371693 | МОДЕЛЬ: PREMIA | КОЛИЧЕСТВО: 50 ШТ</t>
  </si>
  <si>
    <t>TT73371693</t>
  </si>
  <si>
    <t>Производитель: TRELLEBORG TYRES LANKA(PVT)LTD | Бренд: TRELLEBORG TYRES LANKA | Марка: PREMIA LIMPET | Артикул: TT73372693 | Модель: PREMIA LIMPET | Количество: 20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</si>
  <si>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16.51 СМ,ДИАМЕТР ШИНЫ 80 СМ, ШИРИНА ПРОФИЛЯ 25.40 СМ,МАКСИМАЛЬНАЯ СКОРОСТЬ 40 КМ/Ч:ПРОИЗВОДИТЕЛЬ: TRELLEBORG TYRES LANKA(PVT)LTD | БРЕНД: TRELLEBORG TYRES LANKA | МАРКА: PREMIA LIMPET | АРТИКУЛ: TT73372693 | МОДЕЛЬ: PREMIA LIMPET | КОЛИЧЕСТВО: 20 ШТ</t>
  </si>
  <si>
    <t>TT73372693</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</si>
  <si>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30.48 СМ,ДИАМЕТР ШИНЫ 80 СМ, ШИРИНА ПРОФИЛЯ 38.10 СМ,МАКСИМАЛЬНАЯ СКОРОСТЬ 40 КМ/Ч</t>
  </si>
  <si>
    <t>Производитель: TRELLEBORG TYRES LANKA(PVT)LTD | Бренд: TRELLEBORG TYRES LANKA | Марка: PR LOC | Артикул: TT87772693 | Модель: PR LOC | Количество: 10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</si>
  <si>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30.48 СМ,ДИАМЕТР ШИНЫ 80 СМ, ШИРИНА ПРОФИЛЯ 38.10 СМ,МАКСИМАЛЬНАЯ СКОРОСТЬ 40 КМ/Ч:ПРОИЗВОДИТЕЛЬ: TRELLEBORG TYRES LANKA(PVT)LTD | БРЕНД: TRELLEBORG TYRES LANKA | МАРКА: PR LOC | АРТИКУЛ: TT87772693 | МОДЕЛЬ: PR LOC | КОЛИЧЕСТВО: 10 ШТ</t>
  </si>
  <si>
    <t>TT87772693</t>
  </si>
  <si>
    <t>PREMIA LOC</t>
  </si>
  <si>
    <t>Производитель: TRELLEBORG TYRES LANKA(PVT)LTD | Бренд: TRELLEBORG TYRES LANKA | Марка: ELITE XP | Артикул: IT81541693 | Модель: ELITE XP | Количество: 4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</si>
  <si>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30.48 СМ,ДИАМЕТР ШИНЫ 80 СМ, ШИРИНА ПРОФИЛЯ 38.10 СМ,МАКСИМАЛЬНАЯ СКОРОСТЬ 40 КМ/Ч:ПРОИЗВОДИТЕЛЬ: TRELLEBORG TYRES LANKA(PVT)LTD | БРЕНД: TRELLEBORG TYRES LANKA | МАРКА: ELITE XP | АРТИКУЛ: IT81541693 | МОДЕЛЬ: ELITE XP | КОЛИЧЕСТВО: 4 ШТ</t>
  </si>
  <si>
    <t>IT81541693</t>
  </si>
  <si>
    <t>ELITE XP</t>
  </si>
  <si>
    <t>10216020/171215/0031625</t>
  </si>
  <si>
    <t>TRELLEBORG TYRES LANKA (PVT) LTD.</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</si>
  <si>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17.78 СМ,ДИАМЕТР ШИНЫ 80 СМ, ШИРИНА ПРОФИЛЯ 30,48 СМ,МАКСИМАЛЬНАЯ СКОРОСТЬ 40 КМ/Ч</t>
  </si>
  <si>
    <t>Производитель: TRELLEBORG TYRES LANKA(PVT)LTD | Бренд: TRELLEBORG TYRES LANKA | Марка: PREMIA | Артикул: TT74471693 | Модель: PREMIA | Количество: 4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</si>
  <si>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17.78 СМ,ДИАМЕТР ШИНЫ 80 СМ, ШИРИНА ПРОФИЛЯ 30,48 СМ,МАКСИМАЛЬНАЯ СКОРОСТЬ 40 КМ/Ч:ПРОИЗВОДИТЕЛЬ: TRELLEBORG TYRES LANKA(PVT)LTD | БРЕНД: TRELLEBORG TYRES LANKA | МАРКА: PREMIA | АРТИКУЛ: TT74471693 | МОДЕЛЬ: PREMIA | КОЛИЧЕСТВО: 4 ШТ</t>
  </si>
  <si>
    <t>Производитель: TRELLEBORG TYRES LANKA(PVT)LTD | Бренд: TRELLEBORG TYRES LANKA | Марка: PREMIA | Артикул: TT87271693 | Модель: PREMIA | Количество: 4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</si>
  <si>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22.86 СМ,ДИАМЕТР ШИНЫ 80 СМ, ШИРИНА ПРОФИЛЯ 38.10 СМ,МАКСИМАЛЬНАЯ СКОРОСТЬ 40 КМ/Ч:ПРОИЗВОДИТЕЛЬ: TRELLEBORG TYRES LANKA(PVT)LTD | БРЕНД: TRELLEBORG TYRES LANKA | МАРКА: PREMIA | АРТИКУЛ: TT87271693 | МОДЕЛЬ: PREMIA | КОЛИЧЕСТВО: 4 ШТ</t>
  </si>
  <si>
    <t>TT87271693</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</si>
  <si>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25.40 СМ,ДИАМЕТР ШИНЫ 80 СМ, ШИРИНА ПРОФИЛЯ 40.64 СМ,МАКСИМАЛЬНАЯ СКОРОСТЬ 40 КМ/Ч</t>
  </si>
  <si>
    <t>Производитель: TRELLEBORG TYRES LANKA(PVT)LTD | Бренд: TRELLEBORG TYRES LANKA | Марка: FL/GST | Артикул: TT19651601 | Модель: FL/GST | Количество: 30 ШТ</t>
  </si>
  <si>
    <t>ПHЕВМАТИЧЕСКИЕ РЕЗИНОВЫЕ ШИНЫ (НОВЫЕ) СО СЛОЖНЫМ РИСУНКОМ ПРОТЕКТОРА (ОТЛИЧНЫМ ОТ "ЕЛОЧКИ") ДЛЯ СКЛАДСКИХ ПОГРУЗЧИКОВ В КОМПЛЕКТЕ С КАМЕРАМИ,ПОСАДОЧНЫЙ ДИАМЕТР 25.40 СМ,ДИАМЕТР ШИНЫ 80 СМ, ШИРИНА ПРОФИЛЯ 40.64 СМ,МАКСИМАЛЬНАЯ СКОРОСТЬ 40 КМ/Ч:ПРОИЗВОДИТЕЛЬ: TRELLEBORG TYRES LANKA(PVT)LTD | БРЕНД: TRELLEBORG TYRES LANKA | МАРКА: FL/GST | АРТИКУЛ: TT19651601 | МОДЕЛЬ: FL/GST | КОЛИЧЕСТВО: 30 ШТ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</si>
</sst>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color indexed="8"/>
      <name val="Arial"/>
      <family val="2"/>
      <charset val="204"/>
    </font>
    <font>
      <b/>
      <sz val="11"/>
      <color indexed="8"/>
      <name val="Calibri"/>
      <family val="2"/>
      <charset val="204"/>
      <scheme val="minor"/>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50"/>
        <bgColor theme="4" tint="0.79998168889431442"/>
      </patternFill>
    </fill>
    <fill>
      <patternFill patternType="solid">
        <fgColor rgb="FF00B0F0"/>
        <bgColor indexed="64"/>
      </patternFill>
    </fill>
    <fill>
      <patternFill patternType="solid">
        <fgColor rgb="FFFFC000"/>
        <bgColor indexed="64"/>
      </patternFill>
    </fill>
    <fill>
      <patternFill patternType="solid">
        <fgColor rgb="FFFF0000"/>
        <bgColor indexed="0"/>
      </patternFill>
    </fill>
    <fill>
      <patternFill patternType="solid">
        <fgColor rgb="FF00B050"/>
        <bgColor indexed="0"/>
      </patternFill>
    </fill>
    <fill>
      <patternFill patternType="solid">
        <fgColor rgb="FFFFC000"/>
        <bgColor theme="4" tint="0.79998168889431442"/>
      </patternFill>
    </fill>
  </fills>
  <borders count="2">
    <border>
      <left/>
      <right/>
      <top/>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5" fillId="0" borderId="0"/>
  </cellStyleXfs>
  <cellXfs count="36">
    <xf numFmtId="0" fontId="0" fillId="0" borderId="0" xfId="0"/>
    <xf numFmtId="0" fontId="4" fillId="3" borderId="0" xfId="0" applyFont="1" applyFill="1"/>
    <xf numFmtId="0" fontId="4" fillId="2" borderId="0" xfId="0" applyFont="1" applyFill="1"/>
    <xf numFmtId="0" fontId="4" fillId="0" borderId="0" xfId="0" applyFont="1"/>
    <xf numFmtId="0" fontId="4" fillId="4" borderId="0" xfId="1" applyFont="1" applyFill="1" applyBorder="1"/>
    <xf numFmtId="0" fontId="4" fillId="5" borderId="0" xfId="0" applyFont="1" applyFill="1"/>
    <xf numFmtId="49" fontId="4" fillId="3" borderId="0" xfId="0" applyNumberFormat="1" applyFont="1" applyFill="1"/>
    <xf numFmtId="49" fontId="0" fillId="0" borderId="0" xfId="0" applyNumberFormat="1"/>
    <xf numFmtId="49" fontId="0" fillId="0" borderId="0" xfId="0" applyNumberFormat="1" applyFill="1" applyBorder="1"/>
    <xf numFmtId="0" fontId="0" fillId="0" borderId="0" xfId="0" applyBorder="1"/>
    <xf numFmtId="164" fontId="0" fillId="0" borderId="0" xfId="0" applyNumberFormat="1" applyFill="1" applyBorder="1"/>
    <xf numFmtId="0" fontId="4" fillId="2" borderId="0" xfId="0" applyFont="1" applyFill="1" applyBorder="1"/>
    <xf numFmtId="0" fontId="0" fillId="0" borderId="0" xfId="0" applyFill="1" applyBorder="1"/>
    <xf numFmtId="0" fontId="6" fillId="7" borderId="1" xfId="2" applyFont="1" applyFill="1" applyBorder="1" applyAlignment="1">
      <alignment horizontal="left"/>
    </xf>
    <xf numFmtId="0" fontId="6" fillId="8" borderId="1" xfId="2" applyFont="1" applyFill="1" applyBorder="1" applyAlignment="1">
      <alignment horizontal="left"/>
    </xf>
    <xf numFmtId="0" fontId="4" fillId="6" borderId="0" xfId="0" applyFont="1" applyFill="1"/>
    <xf numFmtId="0" fontId="4" fillId="9" borderId="0" xfId="1" applyFont="1" applyFill="1" applyBorder="1"/>
    <xf numFmtId="0" fontId="2" fillId="0" borderId="0" xfId="0" applyFont="1" applyFill="1" applyBorder="1"/>
    <xf numFmtId="49" fontId="6" fillId="8" borderId="1" xfId="2" applyNumberFormat="1" applyFont="1" applyFill="1" applyBorder="1" applyAlignment="1">
      <alignment horizontal="left"/>
    </xf>
    <xf numFmtId="0" fontId="0" fillId="0" borderId="0" xfId="0" applyFill="1" applyBorder="1" applyAlignment="1">
      <alignment horizontal="right"/>
    </xf>
    <xf numFmtId="49" fontId="0" fillId="0" borderId="0" xfId="0" applyNumberFormat="1" applyFont="1" applyFill="1" applyBorder="1"/>
    <xf numFmtId="0" fontId="0" fillId="0" borderId="0" xfId="0" applyFill="1"/>
    <xf numFmtId="0" fontId="0" fillId="0" borderId="0" xfId="0" applyFont="1" applyFill="1"/>
    <xf numFmtId="49" fontId="0" fillId="0" borderId="0" xfId="0" applyNumberFormat="1" applyFill="1"/>
    <xf numFmtId="0" fontId="1" fillId="0" borderId="0" xfId="0" applyFont="1" applyFill="1" applyBorder="1"/>
    <xf numFmtId="0" fontId="1" fillId="0" borderId="0" xfId="0" applyFont="1" applyFill="1"/>
    <xf numFmtId="1" fontId="0" fillId="0" borderId="0" xfId="0" applyNumberFormat="1" applyFill="1"/>
    <xf numFmtId="14" fontId="0" fillId="0" borderId="0" xfId="0" applyNumberFormat="1" applyFill="1" applyAlignment="1">
      <alignment horizontal="right"/>
    </xf>
    <xf numFmtId="0" fontId="0" fillId="0" borderId="0" xfId="0" applyAlignment="1">
      <alignment horizontal="right"/>
    </xf>
    <xf numFmtId="0" fontId="4" fillId="0" borderId="0" xfId="0" applyFont="1" applyAlignment="1">
      <alignment horizontal="left"/>
    </xf>
    <xf numFmtId="49" fontId="0" fillId="0" borderId="0" xfId="0" applyNumberFormat="1" applyAlignment="1">
      <alignment horizontal="right"/>
    </xf>
    <xf numFmtId="0" fontId="0" fillId="0" borderId="0" xfId="0" applyFill="1" applyAlignment="1">
      <alignment horizontal="right"/>
    </xf>
    <xf numFmtId="164" fontId="0" fillId="0" borderId="0" xfId="0" applyNumberFormat="1" applyFill="1" applyBorder="1" applyAlignment="1">
      <alignment horizontal="right"/>
    </xf>
    <xf numFmtId="49" fontId="0" fillId="0" borderId="0" xfId="0" applyNumberFormat="1" applyFill="1" applyAlignment="1">
      <alignment horizontal="right"/>
    </xf>
    <xf numFmtId="14" fontId="0" fillId="0" borderId="0" xfId="0" applyNumberFormat="1" applyFill="1" applyAlignment="1" applyProtection="1">
      <alignment vertical="center"/>
    </xf>
    <xf numFmtId="49" fontId="4" fillId="5" borderId="0" xfId="0" applyNumberFormat="1" applyFont="1" applyFill="1"/>
  </cellXfs>
  <cellStyles count="3">
    <cellStyle name="Обычный" xfId="0" builtinId="0"/>
    <cellStyle name="Обычный 2" xfId="1"/>
    <cellStyle name="Обычный_Лист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7"/>
  <sheetViews>
    <sheetView tabSelected="1" zoomScale="90" zoomScaleNormal="90" workbookViewId="0">
      <pane ySplit="1" topLeftCell="A2" activePane="bottomLeft" state="frozen"/>
      <selection pane="bottomLeft"/>
    </sheetView>
  </sheetViews>
  <sheetFormatPr defaultRowHeight="15" x14ac:dyDescent="0.25"/>
  <cols>
    <col min="1" max="1" width="11.7109375" customWidth="1"/>
    <col min="2" max="4" width="9.140625" customWidth="1"/>
    <col min="5" max="5" width="12.42578125" style="28" customWidth="1"/>
    <col min="6" max="8" width="12.42578125" customWidth="1"/>
    <col min="9" max="19" width="9.140625" customWidth="1"/>
    <col min="20" max="20" width="13.5703125" customWidth="1"/>
    <col min="21" max="21" width="15.42578125" customWidth="1"/>
    <col min="22" max="22" width="21" customWidth="1"/>
    <col min="23" max="23" width="17.140625" customWidth="1"/>
    <col min="24" max="24" width="14.85546875" customWidth="1"/>
    <col min="25" max="26" width="14.42578125" customWidth="1"/>
    <col min="27" max="29" width="23.28515625" customWidth="1"/>
    <col min="30" max="30" width="16.85546875" style="7" customWidth="1"/>
    <col min="31" max="31" width="16.85546875" customWidth="1"/>
    <col min="32" max="32" width="20.5703125" style="7" customWidth="1"/>
    <col min="33" max="33" width="27.28515625" style="7" customWidth="1"/>
    <col min="34" max="34" width="13.42578125" customWidth="1"/>
    <col min="35" max="35" width="10.42578125" style="30" customWidth="1"/>
    <col min="36" max="36" width="9.140625" style="28" customWidth="1"/>
    <col min="37" max="37" width="9.140625" customWidth="1"/>
    <col min="38" max="38" width="9.140625" style="9" customWidth="1"/>
    <col min="39" max="39" width="9.140625" customWidth="1"/>
    <col min="40" max="41" width="9.140625" style="28" customWidth="1"/>
  </cols>
  <sheetData>
    <row r="1" spans="1:41" x14ac:dyDescent="0.25">
      <c r="A1" s="2" t="s">
        <v>191</v>
      </c>
      <c r="B1" s="3" t="s">
        <v>0</v>
      </c>
      <c r="C1" s="15" t="s">
        <v>411</v>
      </c>
      <c r="D1" s="16" t="s">
        <v>412</v>
      </c>
      <c r="E1" s="29" t="s">
        <v>1</v>
      </c>
      <c r="F1" s="1" t="s">
        <v>198</v>
      </c>
      <c r="G1" s="1" t="s">
        <v>199</v>
      </c>
      <c r="H1" s="1" t="s">
        <v>200</v>
      </c>
      <c r="I1" s="2" t="s">
        <v>2</v>
      </c>
      <c r="J1" s="2" t="s">
        <v>3</v>
      </c>
      <c r="K1" s="2" t="s">
        <v>4</v>
      </c>
      <c r="L1" s="2" t="s">
        <v>192</v>
      </c>
      <c r="M1" s="2" t="s">
        <v>5</v>
      </c>
      <c r="N1" s="2" t="s">
        <v>6</v>
      </c>
      <c r="O1" s="2" t="s">
        <v>7</v>
      </c>
      <c r="P1" s="2" t="s">
        <v>8</v>
      </c>
      <c r="Q1" s="2" t="s">
        <v>9</v>
      </c>
      <c r="R1" s="2" t="s">
        <v>10</v>
      </c>
      <c r="S1" s="2" t="s">
        <v>11</v>
      </c>
      <c r="T1" s="2" t="s">
        <v>12</v>
      </c>
      <c r="U1" s="2" t="s">
        <v>13</v>
      </c>
      <c r="V1" s="5" t="s">
        <v>205</v>
      </c>
      <c r="W1" s="1" t="s">
        <v>201</v>
      </c>
      <c r="X1" s="1" t="s">
        <v>202</v>
      </c>
      <c r="Y1" s="2" t="s">
        <v>14</v>
      </c>
      <c r="Z1" s="2" t="s">
        <v>15</v>
      </c>
      <c r="AA1" s="4" t="s">
        <v>203</v>
      </c>
      <c r="AB1" s="4" t="s">
        <v>204</v>
      </c>
      <c r="AC1" s="4" t="s">
        <v>357</v>
      </c>
      <c r="AD1" s="6" t="s">
        <v>304</v>
      </c>
      <c r="AE1" s="35" t="s">
        <v>406</v>
      </c>
      <c r="AF1" s="6" t="s">
        <v>248</v>
      </c>
      <c r="AG1" s="6" t="s">
        <v>305</v>
      </c>
      <c r="AH1" s="2" t="s">
        <v>17</v>
      </c>
      <c r="AI1" s="13" t="s">
        <v>409</v>
      </c>
      <c r="AJ1" s="14" t="s">
        <v>410</v>
      </c>
      <c r="AK1" s="2" t="s">
        <v>16</v>
      </c>
      <c r="AL1" s="11" t="s">
        <v>18</v>
      </c>
      <c r="AM1" s="2" t="s">
        <v>19</v>
      </c>
      <c r="AN1" s="13" t="s">
        <v>427</v>
      </c>
      <c r="AO1" s="18" t="s">
        <v>428</v>
      </c>
    </row>
    <row r="2" spans="1:41" x14ac:dyDescent="0.25">
      <c r="A2" s="12">
        <v>1667664</v>
      </c>
      <c r="B2" s="12" t="s">
        <v>29</v>
      </c>
      <c r="C2" s="12"/>
      <c r="D2" s="12"/>
      <c r="E2" s="19" t="str">
        <f>"04.01.2015"</f>
        <v>04.01.2015</v>
      </c>
      <c r="F2" s="12">
        <v>2015</v>
      </c>
      <c r="G2" s="12">
        <v>1</v>
      </c>
      <c r="H2" s="12">
        <v>1</v>
      </c>
      <c r="I2" s="12" t="s">
        <v>20</v>
      </c>
      <c r="J2" s="12"/>
      <c r="K2" s="12" t="s">
        <v>30</v>
      </c>
      <c r="L2" s="12" t="s">
        <v>193</v>
      </c>
      <c r="M2" s="12" t="str">
        <f>"5073007462 "</f>
        <v xml:space="preserve">5073007462 </v>
      </c>
      <c r="N2" s="12" t="s">
        <v>27</v>
      </c>
      <c r="O2" s="12" t="s">
        <v>31</v>
      </c>
      <c r="P2" s="12" t="s">
        <v>32</v>
      </c>
      <c r="Q2" s="12" t="s">
        <v>32</v>
      </c>
      <c r="R2" s="12" t="s">
        <v>23</v>
      </c>
      <c r="S2" s="12" t="s">
        <v>35</v>
      </c>
      <c r="T2" s="12" t="s">
        <v>36</v>
      </c>
      <c r="U2" s="12" t="s">
        <v>206</v>
      </c>
      <c r="V2" s="12" t="s">
        <v>228</v>
      </c>
      <c r="W2" s="12" t="s">
        <v>246</v>
      </c>
      <c r="X2" s="21" t="s">
        <v>249</v>
      </c>
      <c r="Y2" s="12" t="s">
        <v>33</v>
      </c>
      <c r="Z2" s="12" t="s">
        <v>34</v>
      </c>
      <c r="AA2" s="17" t="s">
        <v>370</v>
      </c>
      <c r="AB2" s="12" t="s">
        <v>370</v>
      </c>
      <c r="AC2" s="17" t="s">
        <v>370</v>
      </c>
      <c r="AD2" s="8" t="s">
        <v>293</v>
      </c>
      <c r="AE2" s="12"/>
      <c r="AF2" s="8" t="s">
        <v>330</v>
      </c>
      <c r="AG2" s="22" t="s">
        <v>663</v>
      </c>
      <c r="AH2" s="12">
        <v>4011940000</v>
      </c>
      <c r="AI2" s="19">
        <v>10</v>
      </c>
      <c r="AJ2" s="19">
        <v>10</v>
      </c>
      <c r="AK2" s="12">
        <v>18</v>
      </c>
      <c r="AL2" s="12">
        <v>3401.55</v>
      </c>
      <c r="AM2" s="12">
        <v>3401.55</v>
      </c>
      <c r="AN2" s="32">
        <v>15008.54</v>
      </c>
      <c r="AO2" s="32">
        <v>15008.54</v>
      </c>
    </row>
    <row r="3" spans="1:41" x14ac:dyDescent="0.25">
      <c r="A3" s="12">
        <v>1667665</v>
      </c>
      <c r="B3" s="12" t="s">
        <v>29</v>
      </c>
      <c r="C3" s="12"/>
      <c r="D3" s="12"/>
      <c r="E3" s="19" t="str">
        <f>"04.01.2015"</f>
        <v>04.01.2015</v>
      </c>
      <c r="F3" s="12">
        <v>2015</v>
      </c>
      <c r="G3" s="12">
        <v>1</v>
      </c>
      <c r="H3" s="12">
        <v>1</v>
      </c>
      <c r="I3" s="12" t="s">
        <v>20</v>
      </c>
      <c r="J3" s="12"/>
      <c r="K3" s="12" t="s">
        <v>30</v>
      </c>
      <c r="L3" s="12" t="s">
        <v>193</v>
      </c>
      <c r="M3" s="12" t="str">
        <f>"5073007462 "</f>
        <v xml:space="preserve">5073007462 </v>
      </c>
      <c r="N3" s="12" t="s">
        <v>27</v>
      </c>
      <c r="O3" s="12" t="s">
        <v>31</v>
      </c>
      <c r="P3" s="12" t="s">
        <v>32</v>
      </c>
      <c r="Q3" s="12" t="s">
        <v>32</v>
      </c>
      <c r="R3" s="12" t="s">
        <v>23</v>
      </c>
      <c r="S3" s="12" t="s">
        <v>35</v>
      </c>
      <c r="T3" s="12" t="s">
        <v>37</v>
      </c>
      <c r="U3" s="12" t="s">
        <v>207</v>
      </c>
      <c r="V3" s="12" t="s">
        <v>229</v>
      </c>
      <c r="W3" s="12" t="s">
        <v>246</v>
      </c>
      <c r="X3" s="21" t="s">
        <v>249</v>
      </c>
      <c r="Y3" s="12" t="s">
        <v>33</v>
      </c>
      <c r="Z3" s="12" t="s">
        <v>34</v>
      </c>
      <c r="AA3" s="17" t="s">
        <v>370</v>
      </c>
      <c r="AB3" s="12" t="s">
        <v>370</v>
      </c>
      <c r="AC3" s="17" t="s">
        <v>370</v>
      </c>
      <c r="AD3" s="8" t="s">
        <v>282</v>
      </c>
      <c r="AE3" s="12"/>
      <c r="AF3" s="8" t="s">
        <v>338</v>
      </c>
      <c r="AG3" s="20" t="s">
        <v>353</v>
      </c>
      <c r="AH3" s="12">
        <v>4011940000</v>
      </c>
      <c r="AI3" s="19">
        <v>7</v>
      </c>
      <c r="AJ3" s="19">
        <v>7</v>
      </c>
      <c r="AK3" s="12">
        <v>19</v>
      </c>
      <c r="AL3" s="12">
        <v>5377.22</v>
      </c>
      <c r="AM3" s="12">
        <v>5377.22</v>
      </c>
      <c r="AN3" s="32">
        <v>23284.23</v>
      </c>
      <c r="AO3" s="32">
        <v>23284.23</v>
      </c>
    </row>
    <row r="4" spans="1:41" x14ac:dyDescent="0.25">
      <c r="A4" s="12">
        <v>1668969</v>
      </c>
      <c r="B4" s="12" t="s">
        <v>75</v>
      </c>
      <c r="C4" s="12"/>
      <c r="D4" s="12"/>
      <c r="E4" s="19" t="str">
        <f t="shared" ref="E4:E15" si="0">"12.01.2015"</f>
        <v>12.01.2015</v>
      </c>
      <c r="F4" s="12">
        <v>2015</v>
      </c>
      <c r="G4" s="12">
        <v>1</v>
      </c>
      <c r="H4" s="12">
        <v>1</v>
      </c>
      <c r="I4" s="12" t="s">
        <v>20</v>
      </c>
      <c r="J4" s="12"/>
      <c r="K4" s="12" t="s">
        <v>65</v>
      </c>
      <c r="L4" s="12" t="s">
        <v>195</v>
      </c>
      <c r="M4" s="12" t="str">
        <f t="shared" ref="M4:M10" si="1">"5073007462 "</f>
        <v xml:space="preserve">5073007462 </v>
      </c>
      <c r="N4" s="12" t="s">
        <v>27</v>
      </c>
      <c r="O4" s="12" t="s">
        <v>28</v>
      </c>
      <c r="P4" s="12" t="s">
        <v>39</v>
      </c>
      <c r="Q4" s="12" t="s">
        <v>39</v>
      </c>
      <c r="R4" s="12" t="s">
        <v>23</v>
      </c>
      <c r="S4" s="12" t="s">
        <v>76</v>
      </c>
      <c r="T4" s="12" t="s">
        <v>77</v>
      </c>
      <c r="U4" s="12" t="s">
        <v>209</v>
      </c>
      <c r="V4" s="12" t="s">
        <v>231</v>
      </c>
      <c r="W4" s="12" t="s">
        <v>246</v>
      </c>
      <c r="X4" s="21" t="s">
        <v>249</v>
      </c>
      <c r="Y4" s="12" t="s">
        <v>33</v>
      </c>
      <c r="Z4" s="12" t="s">
        <v>34</v>
      </c>
      <c r="AA4" s="17" t="s">
        <v>370</v>
      </c>
      <c r="AB4" s="12" t="s">
        <v>370</v>
      </c>
      <c r="AC4" s="17" t="s">
        <v>370</v>
      </c>
      <c r="AD4" s="8" t="s">
        <v>302</v>
      </c>
      <c r="AE4" s="12"/>
      <c r="AF4" s="8" t="s">
        <v>400</v>
      </c>
      <c r="AG4" s="20" t="s">
        <v>350</v>
      </c>
      <c r="AH4" s="12">
        <v>4011630000</v>
      </c>
      <c r="AI4" s="19">
        <v>1</v>
      </c>
      <c r="AJ4" s="19">
        <v>1</v>
      </c>
      <c r="AK4" s="12">
        <v>16</v>
      </c>
      <c r="AL4" s="12">
        <v>130.80000000000001</v>
      </c>
      <c r="AM4" s="12">
        <v>130.80000000000001</v>
      </c>
      <c r="AN4" s="32">
        <v>200.35</v>
      </c>
      <c r="AO4" s="32">
        <v>200.35</v>
      </c>
    </row>
    <row r="5" spans="1:41" x14ac:dyDescent="0.25">
      <c r="A5" s="12">
        <v>1669001</v>
      </c>
      <c r="B5" s="12" t="s">
        <v>82</v>
      </c>
      <c r="C5" s="12"/>
      <c r="D5" s="12"/>
      <c r="E5" s="19" t="str">
        <f t="shared" si="0"/>
        <v>12.01.2015</v>
      </c>
      <c r="F5" s="12">
        <v>2015</v>
      </c>
      <c r="G5" s="12">
        <v>1</v>
      </c>
      <c r="H5" s="12">
        <v>1</v>
      </c>
      <c r="I5" s="12" t="s">
        <v>20</v>
      </c>
      <c r="J5" s="12"/>
      <c r="K5" s="12" t="s">
        <v>30</v>
      </c>
      <c r="L5" s="12" t="s">
        <v>193</v>
      </c>
      <c r="M5" s="12" t="str">
        <f t="shared" si="1"/>
        <v xml:space="preserve">5073007462 </v>
      </c>
      <c r="N5" s="12" t="s">
        <v>27</v>
      </c>
      <c r="O5" s="12" t="s">
        <v>31</v>
      </c>
      <c r="P5" s="12" t="s">
        <v>41</v>
      </c>
      <c r="Q5" s="12" t="s">
        <v>41</v>
      </c>
      <c r="R5" s="12" t="s">
        <v>23</v>
      </c>
      <c r="S5" s="12" t="s">
        <v>35</v>
      </c>
      <c r="T5" s="12" t="s">
        <v>83</v>
      </c>
      <c r="U5" s="12" t="s">
        <v>210</v>
      </c>
      <c r="V5" s="12" t="s">
        <v>232</v>
      </c>
      <c r="W5" s="12" t="s">
        <v>246</v>
      </c>
      <c r="X5" s="21" t="s">
        <v>249</v>
      </c>
      <c r="Y5" s="12" t="s">
        <v>33</v>
      </c>
      <c r="Z5" s="12" t="s">
        <v>34</v>
      </c>
      <c r="AA5" s="17" t="s">
        <v>370</v>
      </c>
      <c r="AB5" s="12" t="s">
        <v>370</v>
      </c>
      <c r="AC5" s="17" t="s">
        <v>370</v>
      </c>
      <c r="AD5" s="8" t="s">
        <v>277</v>
      </c>
      <c r="AE5" s="12"/>
      <c r="AF5" s="8" t="s">
        <v>394</v>
      </c>
      <c r="AG5" s="20" t="s">
        <v>349</v>
      </c>
      <c r="AH5" s="12">
        <v>4011940000</v>
      </c>
      <c r="AI5" s="19">
        <v>2</v>
      </c>
      <c r="AJ5" s="19">
        <v>2</v>
      </c>
      <c r="AK5" s="12">
        <v>1</v>
      </c>
      <c r="AL5" s="12">
        <v>1268.42</v>
      </c>
      <c r="AM5" s="12">
        <v>1268.42</v>
      </c>
      <c r="AN5" s="32">
        <v>4970.51</v>
      </c>
      <c r="AO5" s="32">
        <v>4970.51</v>
      </c>
    </row>
    <row r="6" spans="1:41" x14ac:dyDescent="0.25">
      <c r="A6" s="12">
        <v>1669002</v>
      </c>
      <c r="B6" s="12" t="s">
        <v>82</v>
      </c>
      <c r="C6" s="12"/>
      <c r="D6" s="12"/>
      <c r="E6" s="19" t="str">
        <f t="shared" si="0"/>
        <v>12.01.2015</v>
      </c>
      <c r="F6" s="12">
        <v>2015</v>
      </c>
      <c r="G6" s="12">
        <v>1</v>
      </c>
      <c r="H6" s="12">
        <v>1</v>
      </c>
      <c r="I6" s="12" t="s">
        <v>20</v>
      </c>
      <c r="J6" s="12"/>
      <c r="K6" s="12" t="s">
        <v>30</v>
      </c>
      <c r="L6" s="12" t="s">
        <v>193</v>
      </c>
      <c r="M6" s="12" t="str">
        <f t="shared" si="1"/>
        <v xml:space="preserve">5073007462 </v>
      </c>
      <c r="N6" s="12" t="s">
        <v>27</v>
      </c>
      <c r="O6" s="12" t="s">
        <v>31</v>
      </c>
      <c r="P6" s="12" t="s">
        <v>41</v>
      </c>
      <c r="Q6" s="12" t="s">
        <v>41</v>
      </c>
      <c r="R6" s="12" t="s">
        <v>23</v>
      </c>
      <c r="S6" s="12" t="s">
        <v>66</v>
      </c>
      <c r="T6" s="12" t="s">
        <v>84</v>
      </c>
      <c r="U6" s="12" t="s">
        <v>211</v>
      </c>
      <c r="V6" s="12" t="s">
        <v>233</v>
      </c>
      <c r="W6" s="12" t="s">
        <v>246</v>
      </c>
      <c r="X6" s="21" t="s">
        <v>249</v>
      </c>
      <c r="Y6" s="12" t="s">
        <v>33</v>
      </c>
      <c r="Z6" s="12" t="s">
        <v>34</v>
      </c>
      <c r="AA6" s="17" t="s">
        <v>370</v>
      </c>
      <c r="AB6" s="12" t="s">
        <v>370</v>
      </c>
      <c r="AC6" s="17" t="s">
        <v>370</v>
      </c>
      <c r="AD6" s="8" t="s">
        <v>294</v>
      </c>
      <c r="AE6" s="12"/>
      <c r="AF6" s="8" t="s">
        <v>377</v>
      </c>
      <c r="AG6" s="8" t="s">
        <v>354</v>
      </c>
      <c r="AH6" s="12">
        <v>4011930000</v>
      </c>
      <c r="AI6" s="19">
        <v>10</v>
      </c>
      <c r="AJ6" s="19">
        <v>10</v>
      </c>
      <c r="AK6" s="12">
        <v>2</v>
      </c>
      <c r="AL6" s="12">
        <v>924.75</v>
      </c>
      <c r="AM6" s="12">
        <v>924.75</v>
      </c>
      <c r="AN6" s="32">
        <v>4353.9799999999996</v>
      </c>
      <c r="AO6" s="32">
        <v>4353.9799999999996</v>
      </c>
    </row>
    <row r="7" spans="1:41" x14ac:dyDescent="0.25">
      <c r="A7" s="12">
        <v>1669003</v>
      </c>
      <c r="B7" s="12" t="s">
        <v>82</v>
      </c>
      <c r="C7" s="12"/>
      <c r="D7" s="12"/>
      <c r="E7" s="19" t="str">
        <f t="shared" si="0"/>
        <v>12.01.2015</v>
      </c>
      <c r="F7" s="12">
        <v>2015</v>
      </c>
      <c r="G7" s="12">
        <v>1</v>
      </c>
      <c r="H7" s="12">
        <v>1</v>
      </c>
      <c r="I7" s="12" t="s">
        <v>20</v>
      </c>
      <c r="J7" s="12"/>
      <c r="K7" s="12" t="s">
        <v>30</v>
      </c>
      <c r="L7" s="12" t="s">
        <v>193</v>
      </c>
      <c r="M7" s="12" t="str">
        <f t="shared" si="1"/>
        <v xml:space="preserve">5073007462 </v>
      </c>
      <c r="N7" s="12" t="s">
        <v>27</v>
      </c>
      <c r="O7" s="12" t="s">
        <v>31</v>
      </c>
      <c r="P7" s="12" t="s">
        <v>41</v>
      </c>
      <c r="Q7" s="12" t="s">
        <v>41</v>
      </c>
      <c r="R7" s="12" t="s">
        <v>23</v>
      </c>
      <c r="S7" s="12" t="s">
        <v>66</v>
      </c>
      <c r="T7" s="12" t="s">
        <v>67</v>
      </c>
      <c r="U7" s="12" t="s">
        <v>212</v>
      </c>
      <c r="V7" s="12" t="s">
        <v>234</v>
      </c>
      <c r="W7" s="12" t="s">
        <v>246</v>
      </c>
      <c r="X7" s="21" t="s">
        <v>249</v>
      </c>
      <c r="Y7" s="12" t="s">
        <v>33</v>
      </c>
      <c r="Z7" s="12" t="s">
        <v>34</v>
      </c>
      <c r="AA7" s="17" t="s">
        <v>370</v>
      </c>
      <c r="AB7" s="12" t="s">
        <v>370</v>
      </c>
      <c r="AC7" s="17" t="s">
        <v>370</v>
      </c>
      <c r="AD7" s="8" t="s">
        <v>295</v>
      </c>
      <c r="AE7" s="12"/>
      <c r="AF7" s="8" t="s">
        <v>387</v>
      </c>
      <c r="AG7" s="8" t="s">
        <v>334</v>
      </c>
      <c r="AH7" s="12">
        <v>4011620000</v>
      </c>
      <c r="AI7" s="19">
        <v>7</v>
      </c>
      <c r="AJ7" s="19">
        <v>7</v>
      </c>
      <c r="AK7" s="12">
        <v>3</v>
      </c>
      <c r="AL7" s="12">
        <v>1207.1500000000001</v>
      </c>
      <c r="AM7" s="12">
        <v>1207.1500000000001</v>
      </c>
      <c r="AN7" s="32">
        <v>5246.38</v>
      </c>
      <c r="AO7" s="32">
        <v>5246.38</v>
      </c>
    </row>
    <row r="8" spans="1:41" x14ac:dyDescent="0.25">
      <c r="A8" s="12">
        <v>1669004</v>
      </c>
      <c r="B8" s="12" t="s">
        <v>82</v>
      </c>
      <c r="C8" s="12"/>
      <c r="D8" s="12"/>
      <c r="E8" s="19" t="str">
        <f t="shared" si="0"/>
        <v>12.01.2015</v>
      </c>
      <c r="F8" s="12">
        <v>2015</v>
      </c>
      <c r="G8" s="12">
        <v>1</v>
      </c>
      <c r="H8" s="12">
        <v>1</v>
      </c>
      <c r="I8" s="12" t="s">
        <v>20</v>
      </c>
      <c r="J8" s="12"/>
      <c r="K8" s="12" t="s">
        <v>30</v>
      </c>
      <c r="L8" s="12" t="s">
        <v>193</v>
      </c>
      <c r="M8" s="12" t="str">
        <f t="shared" si="1"/>
        <v xml:space="preserve">5073007462 </v>
      </c>
      <c r="N8" s="12" t="s">
        <v>27</v>
      </c>
      <c r="O8" s="12" t="s">
        <v>31</v>
      </c>
      <c r="P8" s="12" t="s">
        <v>41</v>
      </c>
      <c r="Q8" s="12" t="s">
        <v>41</v>
      </c>
      <c r="R8" s="12" t="s">
        <v>23</v>
      </c>
      <c r="S8" s="12" t="s">
        <v>35</v>
      </c>
      <c r="T8" s="12" t="s">
        <v>85</v>
      </c>
      <c r="U8" s="12" t="s">
        <v>213</v>
      </c>
      <c r="V8" s="12" t="s">
        <v>235</v>
      </c>
      <c r="W8" s="12" t="s">
        <v>246</v>
      </c>
      <c r="X8" s="21" t="s">
        <v>249</v>
      </c>
      <c r="Y8" s="12" t="s">
        <v>33</v>
      </c>
      <c r="Z8" s="12" t="s">
        <v>34</v>
      </c>
      <c r="AA8" s="17" t="s">
        <v>370</v>
      </c>
      <c r="AB8" s="12" t="s">
        <v>370</v>
      </c>
      <c r="AC8" s="17" t="s">
        <v>370</v>
      </c>
      <c r="AD8" s="8" t="s">
        <v>276</v>
      </c>
      <c r="AE8" s="12"/>
      <c r="AF8" s="8" t="s">
        <v>337</v>
      </c>
      <c r="AG8" s="20" t="s">
        <v>351</v>
      </c>
      <c r="AH8" s="12">
        <v>4011940000</v>
      </c>
      <c r="AI8" s="19">
        <v>24</v>
      </c>
      <c r="AJ8" s="19">
        <v>24</v>
      </c>
      <c r="AK8" s="12">
        <v>4</v>
      </c>
      <c r="AL8" s="12">
        <v>7435.82</v>
      </c>
      <c r="AM8" s="12">
        <v>7435.82</v>
      </c>
      <c r="AN8" s="32">
        <v>37998.800000000003</v>
      </c>
      <c r="AO8" s="32">
        <v>37998.800000000003</v>
      </c>
    </row>
    <row r="9" spans="1:41" x14ac:dyDescent="0.25">
      <c r="A9" s="12">
        <v>1669005</v>
      </c>
      <c r="B9" s="12" t="s">
        <v>82</v>
      </c>
      <c r="C9" s="12"/>
      <c r="D9" s="12"/>
      <c r="E9" s="19" t="str">
        <f t="shared" si="0"/>
        <v>12.01.2015</v>
      </c>
      <c r="F9" s="12">
        <v>2015</v>
      </c>
      <c r="G9" s="12">
        <v>1</v>
      </c>
      <c r="H9" s="12">
        <v>1</v>
      </c>
      <c r="I9" s="12" t="s">
        <v>20</v>
      </c>
      <c r="J9" s="12"/>
      <c r="K9" s="12" t="s">
        <v>30</v>
      </c>
      <c r="L9" s="12" t="s">
        <v>193</v>
      </c>
      <c r="M9" s="12" t="str">
        <f t="shared" si="1"/>
        <v xml:space="preserve">5073007462 </v>
      </c>
      <c r="N9" s="12" t="s">
        <v>27</v>
      </c>
      <c r="O9" s="12" t="s">
        <v>31</v>
      </c>
      <c r="P9" s="12" t="s">
        <v>41</v>
      </c>
      <c r="Q9" s="12" t="s">
        <v>41</v>
      </c>
      <c r="R9" s="12" t="s">
        <v>23</v>
      </c>
      <c r="S9" s="12" t="s">
        <v>35</v>
      </c>
      <c r="T9" s="12" t="s">
        <v>86</v>
      </c>
      <c r="U9" s="12" t="s">
        <v>214</v>
      </c>
      <c r="V9" s="12" t="s">
        <v>236</v>
      </c>
      <c r="W9" s="12" t="s">
        <v>246</v>
      </c>
      <c r="X9" s="21" t="s">
        <v>249</v>
      </c>
      <c r="Y9" s="12" t="s">
        <v>33</v>
      </c>
      <c r="Z9" s="12" t="s">
        <v>34</v>
      </c>
      <c r="AA9" s="17" t="s">
        <v>370</v>
      </c>
      <c r="AB9" s="12" t="s">
        <v>370</v>
      </c>
      <c r="AC9" s="17" t="s">
        <v>370</v>
      </c>
      <c r="AD9" s="8" t="s">
        <v>303</v>
      </c>
      <c r="AE9" s="12"/>
      <c r="AF9" s="8" t="s">
        <v>336</v>
      </c>
      <c r="AG9" s="20" t="s">
        <v>335</v>
      </c>
      <c r="AH9" s="12">
        <v>4011940000</v>
      </c>
      <c r="AI9" s="19">
        <v>4</v>
      </c>
      <c r="AJ9" s="19">
        <v>4</v>
      </c>
      <c r="AK9" s="12">
        <v>5</v>
      </c>
      <c r="AL9" s="12">
        <v>418.98</v>
      </c>
      <c r="AM9" s="12">
        <v>418.98</v>
      </c>
      <c r="AN9" s="32">
        <v>1707.43</v>
      </c>
      <c r="AO9" s="32">
        <v>1707.43</v>
      </c>
    </row>
    <row r="10" spans="1:41" x14ac:dyDescent="0.25">
      <c r="A10" s="12">
        <v>1669006</v>
      </c>
      <c r="B10" s="12" t="s">
        <v>82</v>
      </c>
      <c r="C10" s="12"/>
      <c r="D10" s="12"/>
      <c r="E10" s="19" t="str">
        <f t="shared" si="0"/>
        <v>12.01.2015</v>
      </c>
      <c r="F10" s="12">
        <v>2015</v>
      </c>
      <c r="G10" s="12">
        <v>1</v>
      </c>
      <c r="H10" s="12">
        <v>1</v>
      </c>
      <c r="I10" s="12" t="s">
        <v>20</v>
      </c>
      <c r="J10" s="12"/>
      <c r="K10" s="12" t="s">
        <v>30</v>
      </c>
      <c r="L10" s="12" t="s">
        <v>193</v>
      </c>
      <c r="M10" s="12" t="str">
        <f t="shared" si="1"/>
        <v xml:space="preserve">5073007462 </v>
      </c>
      <c r="N10" s="12" t="s">
        <v>27</v>
      </c>
      <c r="O10" s="12" t="s">
        <v>31</v>
      </c>
      <c r="P10" s="12" t="s">
        <v>41</v>
      </c>
      <c r="Q10" s="12" t="s">
        <v>41</v>
      </c>
      <c r="R10" s="12" t="s">
        <v>23</v>
      </c>
      <c r="S10" s="12" t="s">
        <v>66</v>
      </c>
      <c r="T10" s="12" t="s">
        <v>68</v>
      </c>
      <c r="U10" s="12" t="s">
        <v>215</v>
      </c>
      <c r="V10" s="12" t="s">
        <v>237</v>
      </c>
      <c r="W10" s="12" t="s">
        <v>246</v>
      </c>
      <c r="X10" s="21" t="s">
        <v>249</v>
      </c>
      <c r="Y10" s="12" t="s">
        <v>33</v>
      </c>
      <c r="Z10" s="12" t="s">
        <v>34</v>
      </c>
      <c r="AA10" s="17" t="s">
        <v>370</v>
      </c>
      <c r="AB10" s="12" t="s">
        <v>370</v>
      </c>
      <c r="AC10" s="17" t="s">
        <v>370</v>
      </c>
      <c r="AD10" s="8" t="s">
        <v>278</v>
      </c>
      <c r="AE10" s="12"/>
      <c r="AF10" s="8" t="s">
        <v>387</v>
      </c>
      <c r="AG10" s="8" t="s">
        <v>354</v>
      </c>
      <c r="AH10" s="12">
        <v>4011930000</v>
      </c>
      <c r="AI10" s="19">
        <v>23</v>
      </c>
      <c r="AJ10" s="19">
        <v>23</v>
      </c>
      <c r="AK10" s="12">
        <v>6</v>
      </c>
      <c r="AL10" s="12">
        <v>5399.84</v>
      </c>
      <c r="AM10" s="12">
        <v>5399.84</v>
      </c>
      <c r="AN10" s="32">
        <v>25016.58</v>
      </c>
      <c r="AO10" s="32">
        <v>25016.58</v>
      </c>
    </row>
    <row r="11" spans="1:41" x14ac:dyDescent="0.25">
      <c r="A11" s="12">
        <v>1669067</v>
      </c>
      <c r="B11" s="12" t="s">
        <v>87</v>
      </c>
      <c r="C11" s="12"/>
      <c r="D11" s="12"/>
      <c r="E11" s="19" t="str">
        <f t="shared" si="0"/>
        <v>12.01.2015</v>
      </c>
      <c r="F11" s="12">
        <v>2015</v>
      </c>
      <c r="G11" s="12">
        <v>1</v>
      </c>
      <c r="H11" s="12">
        <v>1</v>
      </c>
      <c r="I11" s="12" t="s">
        <v>20</v>
      </c>
      <c r="J11" s="12"/>
      <c r="K11" s="12" t="s">
        <v>46</v>
      </c>
      <c r="L11" s="12" t="s">
        <v>194</v>
      </c>
      <c r="M11" s="12" t="str">
        <f>"4203001913 "</f>
        <v xml:space="preserve">4203001913 </v>
      </c>
      <c r="N11" s="12" t="s">
        <v>43</v>
      </c>
      <c r="O11" s="12" t="s">
        <v>47</v>
      </c>
      <c r="P11" s="12" t="s">
        <v>21</v>
      </c>
      <c r="Q11" s="12" t="s">
        <v>21</v>
      </c>
      <c r="R11" s="12" t="s">
        <v>23</v>
      </c>
      <c r="S11" s="12" t="s">
        <v>48</v>
      </c>
      <c r="T11" s="12" t="s">
        <v>49</v>
      </c>
      <c r="U11" s="12" t="s">
        <v>208</v>
      </c>
      <c r="V11" s="12" t="s">
        <v>230</v>
      </c>
      <c r="W11" s="12" t="s">
        <v>246</v>
      </c>
      <c r="X11" s="21" t="s">
        <v>249</v>
      </c>
      <c r="Y11" s="12" t="s">
        <v>50</v>
      </c>
      <c r="Z11" s="12" t="s">
        <v>45</v>
      </c>
      <c r="AA11" s="17" t="s">
        <v>362</v>
      </c>
      <c r="AB11" s="12" t="s">
        <v>362</v>
      </c>
      <c r="AC11" s="17" t="s">
        <v>362</v>
      </c>
      <c r="AD11" s="8"/>
      <c r="AE11" s="12"/>
      <c r="AF11" s="8" t="s">
        <v>296</v>
      </c>
      <c r="AG11" s="8" t="s">
        <v>348</v>
      </c>
      <c r="AH11" s="12">
        <v>4011940000</v>
      </c>
      <c r="AI11" s="19">
        <v>6</v>
      </c>
      <c r="AJ11" s="19">
        <v>6</v>
      </c>
      <c r="AK11" s="12">
        <v>1</v>
      </c>
      <c r="AL11" s="12">
        <v>23720</v>
      </c>
      <c r="AM11" s="12">
        <v>23672</v>
      </c>
      <c r="AN11" s="32">
        <v>181488.06</v>
      </c>
      <c r="AO11" s="32">
        <v>181488.06</v>
      </c>
    </row>
    <row r="12" spans="1:41" x14ac:dyDescent="0.25">
      <c r="A12" s="12">
        <v>1669068</v>
      </c>
      <c r="B12" s="12" t="s">
        <v>88</v>
      </c>
      <c r="C12" s="12"/>
      <c r="D12" s="12"/>
      <c r="E12" s="19" t="str">
        <f t="shared" si="0"/>
        <v>12.01.2015</v>
      </c>
      <c r="F12" s="12">
        <v>2015</v>
      </c>
      <c r="G12" s="12">
        <v>1</v>
      </c>
      <c r="H12" s="12">
        <v>1</v>
      </c>
      <c r="I12" s="12" t="s">
        <v>20</v>
      </c>
      <c r="J12" s="12"/>
      <c r="K12" s="12" t="s">
        <v>89</v>
      </c>
      <c r="L12" s="12" t="s">
        <v>196</v>
      </c>
      <c r="M12" s="12" t="str">
        <f>"2508114700 "</f>
        <v xml:space="preserve">2508114700 </v>
      </c>
      <c r="N12" s="12" t="s">
        <v>90</v>
      </c>
      <c r="O12" s="12" t="s">
        <v>91</v>
      </c>
      <c r="P12" s="12" t="s">
        <v>26</v>
      </c>
      <c r="Q12" s="12" t="s">
        <v>26</v>
      </c>
      <c r="R12" s="12" t="s">
        <v>23</v>
      </c>
      <c r="S12" s="12" t="s">
        <v>92</v>
      </c>
      <c r="T12" s="12" t="s">
        <v>93</v>
      </c>
      <c r="U12" s="12" t="s">
        <v>216</v>
      </c>
      <c r="V12" s="12" t="s">
        <v>238</v>
      </c>
      <c r="W12" s="12" t="s">
        <v>246</v>
      </c>
      <c r="X12" s="21" t="s">
        <v>249</v>
      </c>
      <c r="Y12" s="12" t="s">
        <v>94</v>
      </c>
      <c r="Z12" s="12" t="s">
        <v>95</v>
      </c>
      <c r="AA12" s="17" t="s">
        <v>416</v>
      </c>
      <c r="AB12" s="12" t="s">
        <v>369</v>
      </c>
      <c r="AC12" s="17" t="s">
        <v>369</v>
      </c>
      <c r="AD12" s="8"/>
      <c r="AE12" s="12"/>
      <c r="AF12" s="8" t="s">
        <v>388</v>
      </c>
      <c r="AG12" s="8" t="s">
        <v>424</v>
      </c>
      <c r="AH12" s="12">
        <v>4011940000</v>
      </c>
      <c r="AI12" s="19">
        <v>24</v>
      </c>
      <c r="AJ12" s="19">
        <v>24</v>
      </c>
      <c r="AK12" s="12">
        <v>1</v>
      </c>
      <c r="AL12" s="12">
        <v>15720</v>
      </c>
      <c r="AM12" s="12">
        <v>15720</v>
      </c>
      <c r="AN12" s="32">
        <v>60188.24</v>
      </c>
      <c r="AO12" s="32">
        <v>60188.24</v>
      </c>
    </row>
    <row r="13" spans="1:41" x14ac:dyDescent="0.25">
      <c r="A13" s="12">
        <v>1669113</v>
      </c>
      <c r="B13" s="12" t="s">
        <v>96</v>
      </c>
      <c r="C13" s="12"/>
      <c r="D13" s="12"/>
      <c r="E13" s="19" t="str">
        <f t="shared" si="0"/>
        <v>12.01.2015</v>
      </c>
      <c r="F13" s="12">
        <v>2015</v>
      </c>
      <c r="G13" s="12">
        <v>1</v>
      </c>
      <c r="H13" s="12">
        <v>1</v>
      </c>
      <c r="I13" s="12" t="s">
        <v>20</v>
      </c>
      <c r="J13" s="12"/>
      <c r="K13" s="12" t="s">
        <v>97</v>
      </c>
      <c r="L13" s="12" t="s">
        <v>197</v>
      </c>
      <c r="M13" s="12" t="str">
        <f t="shared" ref="M13:M15" si="2">"4725483338 "</f>
        <v xml:space="preserve">4725483338 </v>
      </c>
      <c r="N13" s="12" t="s">
        <v>98</v>
      </c>
      <c r="O13" s="12" t="s">
        <v>99</v>
      </c>
      <c r="P13" s="12" t="s">
        <v>51</v>
      </c>
      <c r="Q13" s="12" t="s">
        <v>22</v>
      </c>
      <c r="R13" s="12" t="s">
        <v>23</v>
      </c>
      <c r="S13" s="12" t="s">
        <v>100</v>
      </c>
      <c r="T13" s="12" t="s">
        <v>101</v>
      </c>
      <c r="U13" s="12" t="s">
        <v>217</v>
      </c>
      <c r="V13" s="12" t="s">
        <v>239</v>
      </c>
      <c r="W13" s="12" t="s">
        <v>247</v>
      </c>
      <c r="X13" s="21" t="s">
        <v>249</v>
      </c>
      <c r="Y13" s="12" t="s">
        <v>102</v>
      </c>
      <c r="Z13" s="12" t="s">
        <v>103</v>
      </c>
      <c r="AA13" s="17" t="s">
        <v>415</v>
      </c>
      <c r="AB13" s="12" t="s">
        <v>368</v>
      </c>
      <c r="AC13" s="17" t="s">
        <v>368</v>
      </c>
      <c r="AD13" s="8"/>
      <c r="AE13" s="12"/>
      <c r="AF13" s="8" t="s">
        <v>321</v>
      </c>
      <c r="AG13" s="8" t="s">
        <v>255</v>
      </c>
      <c r="AH13" s="12">
        <v>4011990000</v>
      </c>
      <c r="AI13" s="19">
        <v>90</v>
      </c>
      <c r="AJ13" s="19">
        <v>90</v>
      </c>
      <c r="AK13" s="12">
        <v>1</v>
      </c>
      <c r="AL13" s="12">
        <v>692.1</v>
      </c>
      <c r="AM13" s="12">
        <v>692.1</v>
      </c>
      <c r="AN13" s="32">
        <v>3094.34</v>
      </c>
      <c r="AO13" s="32">
        <v>3094.34</v>
      </c>
    </row>
    <row r="14" spans="1:41" x14ac:dyDescent="0.25">
      <c r="A14" s="12">
        <v>1669114</v>
      </c>
      <c r="B14" s="12" t="s">
        <v>96</v>
      </c>
      <c r="C14" s="12"/>
      <c r="D14" s="12"/>
      <c r="E14" s="19" t="str">
        <f t="shared" si="0"/>
        <v>12.01.2015</v>
      </c>
      <c r="F14" s="12">
        <v>2015</v>
      </c>
      <c r="G14" s="12">
        <v>1</v>
      </c>
      <c r="H14" s="12">
        <v>1</v>
      </c>
      <c r="I14" s="12" t="s">
        <v>20</v>
      </c>
      <c r="J14" s="12"/>
      <c r="K14" s="12" t="s">
        <v>97</v>
      </c>
      <c r="L14" s="12" t="s">
        <v>197</v>
      </c>
      <c r="M14" s="12" t="str">
        <f t="shared" si="2"/>
        <v xml:space="preserve">4725483338 </v>
      </c>
      <c r="N14" s="12" t="s">
        <v>98</v>
      </c>
      <c r="O14" s="12" t="s">
        <v>99</v>
      </c>
      <c r="P14" s="12" t="s">
        <v>51</v>
      </c>
      <c r="Q14" s="12" t="s">
        <v>22</v>
      </c>
      <c r="R14" s="12" t="s">
        <v>23</v>
      </c>
      <c r="S14" s="12" t="s">
        <v>100</v>
      </c>
      <c r="T14" s="12" t="s">
        <v>104</v>
      </c>
      <c r="U14" s="12" t="s">
        <v>218</v>
      </c>
      <c r="V14" s="12" t="s">
        <v>240</v>
      </c>
      <c r="W14" s="12" t="s">
        <v>247</v>
      </c>
      <c r="X14" s="21" t="s">
        <v>249</v>
      </c>
      <c r="Y14" s="12" t="s">
        <v>102</v>
      </c>
      <c r="Z14" s="12" t="s">
        <v>103</v>
      </c>
      <c r="AA14" s="17" t="s">
        <v>415</v>
      </c>
      <c r="AB14" s="12" t="s">
        <v>368</v>
      </c>
      <c r="AC14" s="17" t="s">
        <v>368</v>
      </c>
      <c r="AD14" s="8"/>
      <c r="AE14" s="12"/>
      <c r="AF14" s="8" t="s">
        <v>327</v>
      </c>
      <c r="AG14" s="8" t="s">
        <v>255</v>
      </c>
      <c r="AH14" s="12">
        <v>4011990000</v>
      </c>
      <c r="AI14" s="19">
        <v>40</v>
      </c>
      <c r="AJ14" s="19">
        <v>40</v>
      </c>
      <c r="AK14" s="12">
        <v>2</v>
      </c>
      <c r="AL14" s="12">
        <v>484.8</v>
      </c>
      <c r="AM14" s="12">
        <v>484.8</v>
      </c>
      <c r="AN14" s="32">
        <v>1967.75</v>
      </c>
      <c r="AO14" s="32">
        <v>1967.75</v>
      </c>
    </row>
    <row r="15" spans="1:41" x14ac:dyDescent="0.25">
      <c r="A15" s="12">
        <v>1669115</v>
      </c>
      <c r="B15" s="12" t="s">
        <v>96</v>
      </c>
      <c r="C15" s="12"/>
      <c r="D15" s="12"/>
      <c r="E15" s="19" t="str">
        <f t="shared" si="0"/>
        <v>12.01.2015</v>
      </c>
      <c r="F15" s="12">
        <v>2015</v>
      </c>
      <c r="G15" s="12">
        <v>1</v>
      </c>
      <c r="H15" s="12">
        <v>1</v>
      </c>
      <c r="I15" s="12" t="s">
        <v>20</v>
      </c>
      <c r="J15" s="12"/>
      <c r="K15" s="12" t="s">
        <v>97</v>
      </c>
      <c r="L15" s="12" t="s">
        <v>197</v>
      </c>
      <c r="M15" s="12" t="str">
        <f t="shared" si="2"/>
        <v xml:space="preserve">4725483338 </v>
      </c>
      <c r="N15" s="12" t="s">
        <v>98</v>
      </c>
      <c r="O15" s="12" t="s">
        <v>99</v>
      </c>
      <c r="P15" s="12" t="s">
        <v>51</v>
      </c>
      <c r="Q15" s="12" t="s">
        <v>22</v>
      </c>
      <c r="R15" s="12" t="s">
        <v>23</v>
      </c>
      <c r="S15" s="12" t="s">
        <v>105</v>
      </c>
      <c r="T15" s="12" t="s">
        <v>106</v>
      </c>
      <c r="U15" s="12" t="s">
        <v>219</v>
      </c>
      <c r="V15" s="12" t="s">
        <v>241</v>
      </c>
      <c r="W15" s="12" t="s">
        <v>247</v>
      </c>
      <c r="X15" s="21" t="s">
        <v>249</v>
      </c>
      <c r="Y15" s="12" t="s">
        <v>102</v>
      </c>
      <c r="Z15" s="12" t="s">
        <v>103</v>
      </c>
      <c r="AA15" s="17" t="s">
        <v>415</v>
      </c>
      <c r="AB15" s="12" t="s">
        <v>368</v>
      </c>
      <c r="AC15" s="17" t="s">
        <v>368</v>
      </c>
      <c r="AD15" s="8"/>
      <c r="AE15" s="12"/>
      <c r="AF15" s="8" t="s">
        <v>326</v>
      </c>
      <c r="AG15" s="8" t="s">
        <v>255</v>
      </c>
      <c r="AH15" s="12">
        <v>4011990000</v>
      </c>
      <c r="AI15" s="19">
        <v>100</v>
      </c>
      <c r="AJ15" s="19">
        <v>100</v>
      </c>
      <c r="AK15" s="12">
        <v>3</v>
      </c>
      <c r="AL15" s="12">
        <v>1538</v>
      </c>
      <c r="AM15" s="12">
        <v>1538</v>
      </c>
      <c r="AN15" s="32">
        <v>5853.89</v>
      </c>
      <c r="AO15" s="32">
        <v>5853.89</v>
      </c>
    </row>
    <row r="16" spans="1:41" x14ac:dyDescent="0.25">
      <c r="A16" s="21">
        <v>1747900</v>
      </c>
      <c r="B16" s="21" t="s">
        <v>463</v>
      </c>
      <c r="C16" s="21">
        <v>1</v>
      </c>
      <c r="D16" s="21">
        <v>4</v>
      </c>
      <c r="E16" s="27">
        <v>42114</v>
      </c>
      <c r="F16" s="26">
        <v>2015</v>
      </c>
      <c r="G16" s="26">
        <v>4</v>
      </c>
      <c r="H16" s="21">
        <v>1</v>
      </c>
      <c r="I16" s="21" t="s">
        <v>25</v>
      </c>
      <c r="J16" s="21" t="s">
        <v>453</v>
      </c>
      <c r="K16" s="21" t="s">
        <v>170</v>
      </c>
      <c r="L16" s="21" t="s">
        <v>454</v>
      </c>
      <c r="M16" s="21"/>
      <c r="N16" s="21" t="s">
        <v>173</v>
      </c>
      <c r="O16" s="21" t="s">
        <v>174</v>
      </c>
      <c r="P16" s="21" t="s">
        <v>23</v>
      </c>
      <c r="Q16" s="21" t="s">
        <v>23</v>
      </c>
      <c r="R16" s="21" t="s">
        <v>131</v>
      </c>
      <c r="S16" s="21" t="s">
        <v>133</v>
      </c>
      <c r="T16" s="21" t="s">
        <v>464</v>
      </c>
      <c r="U16" s="21" t="s">
        <v>465</v>
      </c>
      <c r="V16" s="21" t="s">
        <v>466</v>
      </c>
      <c r="W16" s="21" t="s">
        <v>246</v>
      </c>
      <c r="X16" s="21" t="s">
        <v>249</v>
      </c>
      <c r="Y16" s="21" t="s">
        <v>452</v>
      </c>
      <c r="Z16" s="21" t="s">
        <v>40</v>
      </c>
      <c r="AA16" s="25" t="s">
        <v>419</v>
      </c>
      <c r="AB16" s="25" t="s">
        <v>419</v>
      </c>
      <c r="AC16" s="24" t="s">
        <v>306</v>
      </c>
      <c r="AD16" s="21"/>
      <c r="AE16" s="21"/>
      <c r="AF16" s="23" t="s">
        <v>328</v>
      </c>
      <c r="AG16" s="21" t="s">
        <v>262</v>
      </c>
      <c r="AH16" s="21">
        <v>4011930000</v>
      </c>
      <c r="AI16" s="33">
        <v>8</v>
      </c>
      <c r="AJ16" s="31">
        <v>136</v>
      </c>
      <c r="AK16" s="21">
        <v>6</v>
      </c>
      <c r="AL16" s="21">
        <v>4380</v>
      </c>
      <c r="AM16" s="21">
        <v>4380</v>
      </c>
      <c r="AN16" s="31">
        <v>694.69823529411769</v>
      </c>
      <c r="AO16" s="31">
        <v>11809.87</v>
      </c>
    </row>
    <row r="17" spans="1:41" x14ac:dyDescent="0.25">
      <c r="A17" s="21">
        <v>1747900</v>
      </c>
      <c r="B17" s="21" t="s">
        <v>463</v>
      </c>
      <c r="C17" s="21">
        <v>4</v>
      </c>
      <c r="D17" s="21">
        <v>4</v>
      </c>
      <c r="E17" s="27">
        <v>42114</v>
      </c>
      <c r="F17" s="26">
        <v>2015</v>
      </c>
      <c r="G17" s="26">
        <v>4</v>
      </c>
      <c r="H17" s="21">
        <v>1</v>
      </c>
      <c r="I17" s="21" t="s">
        <v>25</v>
      </c>
      <c r="J17" s="21" t="s">
        <v>453</v>
      </c>
      <c r="K17" s="21" t="s">
        <v>170</v>
      </c>
      <c r="L17" s="21" t="s">
        <v>454</v>
      </c>
      <c r="M17" s="21"/>
      <c r="N17" s="21" t="s">
        <v>173</v>
      </c>
      <c r="O17" s="21" t="s">
        <v>174</v>
      </c>
      <c r="P17" s="21" t="s">
        <v>23</v>
      </c>
      <c r="Q17" s="21" t="s">
        <v>23</v>
      </c>
      <c r="R17" s="21" t="s">
        <v>131</v>
      </c>
      <c r="S17" s="21" t="s">
        <v>133</v>
      </c>
      <c r="T17" s="21" t="s">
        <v>464</v>
      </c>
      <c r="U17" s="21" t="s">
        <v>465</v>
      </c>
      <c r="V17" s="21" t="s">
        <v>466</v>
      </c>
      <c r="W17" s="21" t="s">
        <v>246</v>
      </c>
      <c r="X17" s="21" t="s">
        <v>249</v>
      </c>
      <c r="Y17" s="21" t="s">
        <v>452</v>
      </c>
      <c r="Z17" s="21" t="s">
        <v>40</v>
      </c>
      <c r="AA17" s="25" t="s">
        <v>419</v>
      </c>
      <c r="AB17" s="25" t="s">
        <v>419</v>
      </c>
      <c r="AC17" s="24" t="s">
        <v>306</v>
      </c>
      <c r="AD17" s="21"/>
      <c r="AE17" s="21"/>
      <c r="AF17" s="23" t="s">
        <v>329</v>
      </c>
      <c r="AG17" s="21" t="s">
        <v>262</v>
      </c>
      <c r="AH17" s="21">
        <v>4011930000</v>
      </c>
      <c r="AI17" s="31">
        <v>8</v>
      </c>
      <c r="AJ17" s="31">
        <v>136</v>
      </c>
      <c r="AK17" s="21">
        <v>6</v>
      </c>
      <c r="AL17" s="21">
        <v>4380</v>
      </c>
      <c r="AM17" s="21">
        <v>4380</v>
      </c>
      <c r="AN17" s="31">
        <v>694.69823529411769</v>
      </c>
      <c r="AO17" s="31">
        <v>11809.87</v>
      </c>
    </row>
    <row r="18" spans="1:41" x14ac:dyDescent="0.25">
      <c r="A18" s="21">
        <v>1747900</v>
      </c>
      <c r="B18" s="21" t="s">
        <v>463</v>
      </c>
      <c r="C18" s="21">
        <v>2</v>
      </c>
      <c r="D18" s="21">
        <v>4</v>
      </c>
      <c r="E18" s="27">
        <v>42114</v>
      </c>
      <c r="F18" s="26">
        <v>2015</v>
      </c>
      <c r="G18" s="26">
        <v>4</v>
      </c>
      <c r="H18" s="21">
        <v>1</v>
      </c>
      <c r="I18" s="21" t="s">
        <v>25</v>
      </c>
      <c r="J18" s="21" t="s">
        <v>453</v>
      </c>
      <c r="K18" s="21" t="s">
        <v>170</v>
      </c>
      <c r="L18" s="21" t="s">
        <v>454</v>
      </c>
      <c r="M18" s="21"/>
      <c r="N18" s="21" t="s">
        <v>173</v>
      </c>
      <c r="O18" s="21" t="s">
        <v>174</v>
      </c>
      <c r="P18" s="21" t="s">
        <v>23</v>
      </c>
      <c r="Q18" s="21" t="s">
        <v>23</v>
      </c>
      <c r="R18" s="21" t="s">
        <v>131</v>
      </c>
      <c r="S18" s="21" t="s">
        <v>133</v>
      </c>
      <c r="T18" s="21" t="s">
        <v>464</v>
      </c>
      <c r="U18" s="21" t="s">
        <v>465</v>
      </c>
      <c r="V18" s="21" t="s">
        <v>466</v>
      </c>
      <c r="W18" s="21" t="s">
        <v>246</v>
      </c>
      <c r="X18" s="21" t="s">
        <v>249</v>
      </c>
      <c r="Y18" s="21" t="s">
        <v>452</v>
      </c>
      <c r="Z18" s="21" t="s">
        <v>40</v>
      </c>
      <c r="AA18" s="25" t="s">
        <v>419</v>
      </c>
      <c r="AB18" s="25" t="s">
        <v>419</v>
      </c>
      <c r="AC18" s="24" t="s">
        <v>306</v>
      </c>
      <c r="AD18" s="21"/>
      <c r="AE18" s="21"/>
      <c r="AF18" s="23" t="s">
        <v>309</v>
      </c>
      <c r="AG18" s="21" t="s">
        <v>267</v>
      </c>
      <c r="AH18" s="21">
        <v>4011930000</v>
      </c>
      <c r="AI18" s="31">
        <v>80</v>
      </c>
      <c r="AJ18" s="31">
        <v>136</v>
      </c>
      <c r="AK18" s="21">
        <v>6</v>
      </c>
      <c r="AL18" s="21">
        <v>4380</v>
      </c>
      <c r="AM18" s="21">
        <v>4380</v>
      </c>
      <c r="AN18" s="31">
        <v>6946.9823529411769</v>
      </c>
      <c r="AO18" s="31">
        <v>11809.87</v>
      </c>
    </row>
    <row r="19" spans="1:41" x14ac:dyDescent="0.25">
      <c r="A19" s="21">
        <v>1747900</v>
      </c>
      <c r="B19" s="21" t="s">
        <v>463</v>
      </c>
      <c r="C19" s="21">
        <v>3</v>
      </c>
      <c r="D19" s="21">
        <v>4</v>
      </c>
      <c r="E19" s="27">
        <v>42114</v>
      </c>
      <c r="F19" s="26">
        <v>2015</v>
      </c>
      <c r="G19" s="26">
        <v>4</v>
      </c>
      <c r="H19" s="21">
        <v>1</v>
      </c>
      <c r="I19" s="21" t="s">
        <v>25</v>
      </c>
      <c r="J19" s="21" t="s">
        <v>453</v>
      </c>
      <c r="K19" s="21" t="s">
        <v>170</v>
      </c>
      <c r="L19" s="21" t="s">
        <v>454</v>
      </c>
      <c r="M19" s="21"/>
      <c r="N19" s="21" t="s">
        <v>173</v>
      </c>
      <c r="O19" s="21" t="s">
        <v>174</v>
      </c>
      <c r="P19" s="21" t="s">
        <v>23</v>
      </c>
      <c r="Q19" s="21" t="s">
        <v>23</v>
      </c>
      <c r="R19" s="21" t="s">
        <v>131</v>
      </c>
      <c r="S19" s="21" t="s">
        <v>133</v>
      </c>
      <c r="T19" s="21" t="s">
        <v>464</v>
      </c>
      <c r="U19" s="21" t="s">
        <v>465</v>
      </c>
      <c r="V19" s="21" t="s">
        <v>466</v>
      </c>
      <c r="W19" s="21" t="s">
        <v>246</v>
      </c>
      <c r="X19" s="21" t="s">
        <v>249</v>
      </c>
      <c r="Y19" s="21" t="s">
        <v>452</v>
      </c>
      <c r="Z19" s="21" t="s">
        <v>40</v>
      </c>
      <c r="AA19" s="25" t="s">
        <v>419</v>
      </c>
      <c r="AB19" s="25" t="s">
        <v>419</v>
      </c>
      <c r="AC19" s="24" t="s">
        <v>306</v>
      </c>
      <c r="AD19" s="21"/>
      <c r="AE19" s="21"/>
      <c r="AF19" s="23" t="s">
        <v>309</v>
      </c>
      <c r="AG19" s="21" t="s">
        <v>267</v>
      </c>
      <c r="AH19" s="21">
        <v>4011930000</v>
      </c>
      <c r="AI19" s="31">
        <v>40</v>
      </c>
      <c r="AJ19" s="31">
        <v>136</v>
      </c>
      <c r="AK19" s="21">
        <v>6</v>
      </c>
      <c r="AL19" s="21">
        <v>4380</v>
      </c>
      <c r="AM19" s="21">
        <v>4380</v>
      </c>
      <c r="AN19" s="31">
        <v>3473.4911764705885</v>
      </c>
      <c r="AO19" s="31">
        <v>11809.87</v>
      </c>
    </row>
    <row r="20" spans="1:41" x14ac:dyDescent="0.25">
      <c r="A20" s="21">
        <v>1747901</v>
      </c>
      <c r="B20" s="21" t="s">
        <v>467</v>
      </c>
      <c r="C20" s="21"/>
      <c r="D20" s="21"/>
      <c r="E20" s="27">
        <v>42114</v>
      </c>
      <c r="F20" s="26">
        <v>2015</v>
      </c>
      <c r="G20" s="26">
        <v>4</v>
      </c>
      <c r="H20" s="21">
        <v>1</v>
      </c>
      <c r="I20" s="21" t="s">
        <v>25</v>
      </c>
      <c r="J20" s="21" t="s">
        <v>453</v>
      </c>
      <c r="K20" s="21" t="s">
        <v>170</v>
      </c>
      <c r="L20" s="21" t="s">
        <v>454</v>
      </c>
      <c r="M20" s="21"/>
      <c r="N20" s="21" t="s">
        <v>182</v>
      </c>
      <c r="O20" s="21" t="s">
        <v>183</v>
      </c>
      <c r="P20" s="21" t="s">
        <v>23</v>
      </c>
      <c r="Q20" s="21" t="s">
        <v>23</v>
      </c>
      <c r="R20" s="21" t="s">
        <v>120</v>
      </c>
      <c r="S20" s="21" t="s">
        <v>176</v>
      </c>
      <c r="T20" s="21" t="s">
        <v>468</v>
      </c>
      <c r="U20" s="21" t="s">
        <v>469</v>
      </c>
      <c r="V20" s="21" t="s">
        <v>470</v>
      </c>
      <c r="W20" s="21" t="s">
        <v>246</v>
      </c>
      <c r="X20" s="21" t="s">
        <v>249</v>
      </c>
      <c r="Y20" s="21" t="s">
        <v>452</v>
      </c>
      <c r="Z20" s="21" t="s">
        <v>145</v>
      </c>
      <c r="AA20" s="25" t="s">
        <v>419</v>
      </c>
      <c r="AB20" s="25" t="s">
        <v>419</v>
      </c>
      <c r="AC20" s="24" t="s">
        <v>306</v>
      </c>
      <c r="AD20" s="21"/>
      <c r="AE20" s="21"/>
      <c r="AF20" s="23" t="s">
        <v>381</v>
      </c>
      <c r="AG20" s="21" t="s">
        <v>268</v>
      </c>
      <c r="AH20" s="21">
        <v>4011620000</v>
      </c>
      <c r="AI20" s="31">
        <v>4</v>
      </c>
      <c r="AJ20" s="31">
        <v>4</v>
      </c>
      <c r="AK20" s="21">
        <v>7</v>
      </c>
      <c r="AL20" s="21">
        <v>480</v>
      </c>
      <c r="AM20" s="21">
        <v>480</v>
      </c>
      <c r="AN20" s="31">
        <v>1719.82</v>
      </c>
      <c r="AO20" s="31">
        <v>1719.82</v>
      </c>
    </row>
    <row r="21" spans="1:41" x14ac:dyDescent="0.25">
      <c r="A21" s="21">
        <v>1747908</v>
      </c>
      <c r="B21" s="21" t="s">
        <v>471</v>
      </c>
      <c r="C21" s="21"/>
      <c r="D21" s="21"/>
      <c r="E21" s="27">
        <v>42114</v>
      </c>
      <c r="F21" s="26">
        <v>2015</v>
      </c>
      <c r="G21" s="26">
        <v>4</v>
      </c>
      <c r="H21" s="21">
        <v>1</v>
      </c>
      <c r="I21" s="21" t="s">
        <v>20</v>
      </c>
      <c r="J21" s="21"/>
      <c r="K21" s="21" t="s">
        <v>158</v>
      </c>
      <c r="L21" s="21" t="s">
        <v>443</v>
      </c>
      <c r="M21" s="21" t="s">
        <v>444</v>
      </c>
      <c r="N21" s="21" t="s">
        <v>138</v>
      </c>
      <c r="O21" s="21" t="s">
        <v>139</v>
      </c>
      <c r="P21" s="21" t="s">
        <v>109</v>
      </c>
      <c r="Q21" s="21" t="s">
        <v>109</v>
      </c>
      <c r="R21" s="21" t="s">
        <v>23</v>
      </c>
      <c r="S21" s="21" t="s">
        <v>472</v>
      </c>
      <c r="T21" s="21" t="s">
        <v>473</v>
      </c>
      <c r="U21" s="21" t="s">
        <v>474</v>
      </c>
      <c r="V21" s="21" t="s">
        <v>475</v>
      </c>
      <c r="W21" s="21" t="s">
        <v>246</v>
      </c>
      <c r="X21" s="21" t="s">
        <v>249</v>
      </c>
      <c r="Y21" s="21" t="s">
        <v>158</v>
      </c>
      <c r="Z21" s="21" t="s">
        <v>159</v>
      </c>
      <c r="AA21" s="25" t="s">
        <v>418</v>
      </c>
      <c r="AB21" s="25" t="s">
        <v>371</v>
      </c>
      <c r="AC21" s="25" t="s">
        <v>371</v>
      </c>
      <c r="AD21" s="23" t="s">
        <v>648</v>
      </c>
      <c r="AE21" s="10" t="s">
        <v>407</v>
      </c>
      <c r="AF21" s="23" t="s">
        <v>317</v>
      </c>
      <c r="AG21" s="21" t="s">
        <v>662</v>
      </c>
      <c r="AH21" s="21">
        <v>4011630000</v>
      </c>
      <c r="AI21" s="31">
        <v>3</v>
      </c>
      <c r="AJ21" s="31">
        <v>3</v>
      </c>
      <c r="AK21" s="21">
        <v>6</v>
      </c>
      <c r="AL21" s="21">
        <v>310.26</v>
      </c>
      <c r="AM21" s="21">
        <v>310.26</v>
      </c>
      <c r="AN21" s="31">
        <v>1726.35</v>
      </c>
      <c r="AO21" s="31">
        <v>1726.35</v>
      </c>
    </row>
    <row r="22" spans="1:41" x14ac:dyDescent="0.25">
      <c r="A22" s="21">
        <v>1747969</v>
      </c>
      <c r="B22" s="21" t="s">
        <v>476</v>
      </c>
      <c r="C22" s="21"/>
      <c r="D22" s="21"/>
      <c r="E22" s="27">
        <v>42114</v>
      </c>
      <c r="F22" s="26">
        <v>2015</v>
      </c>
      <c r="G22" s="26">
        <v>4</v>
      </c>
      <c r="H22" s="21">
        <v>1</v>
      </c>
      <c r="I22" s="21" t="s">
        <v>20</v>
      </c>
      <c r="J22" s="21"/>
      <c r="K22" s="21" t="s">
        <v>477</v>
      </c>
      <c r="L22" s="21" t="s">
        <v>478</v>
      </c>
      <c r="M22" s="21" t="s">
        <v>479</v>
      </c>
      <c r="N22" s="21" t="s">
        <v>480</v>
      </c>
      <c r="O22" s="21" t="s">
        <v>481</v>
      </c>
      <c r="P22" s="21" t="s">
        <v>26</v>
      </c>
      <c r="Q22" s="21" t="s">
        <v>26</v>
      </c>
      <c r="R22" s="21" t="s">
        <v>23</v>
      </c>
      <c r="S22" s="21" t="s">
        <v>482</v>
      </c>
      <c r="T22" s="21" t="s">
        <v>483</v>
      </c>
      <c r="U22" s="21" t="s">
        <v>484</v>
      </c>
      <c r="V22" s="21" t="s">
        <v>485</v>
      </c>
      <c r="W22" s="21" t="s">
        <v>246</v>
      </c>
      <c r="X22" s="21" t="s">
        <v>249</v>
      </c>
      <c r="Y22" s="21" t="s">
        <v>130</v>
      </c>
      <c r="Z22" s="21" t="s">
        <v>130</v>
      </c>
      <c r="AA22" s="17" t="s">
        <v>415</v>
      </c>
      <c r="AB22" s="25" t="s">
        <v>359</v>
      </c>
      <c r="AC22" s="25" t="s">
        <v>359</v>
      </c>
      <c r="AD22" s="21"/>
      <c r="AE22" s="21"/>
      <c r="AF22" s="23" t="s">
        <v>375</v>
      </c>
      <c r="AG22" s="23" t="s">
        <v>643</v>
      </c>
      <c r="AH22" s="21">
        <v>4011620000</v>
      </c>
      <c r="AI22" s="31">
        <v>4</v>
      </c>
      <c r="AJ22" s="31">
        <v>4</v>
      </c>
      <c r="AK22" s="21">
        <v>1</v>
      </c>
      <c r="AL22" s="21">
        <v>127.56</v>
      </c>
      <c r="AM22" s="21">
        <v>127.56</v>
      </c>
      <c r="AN22" s="31">
        <v>153.12</v>
      </c>
      <c r="AO22" s="31">
        <v>153.12</v>
      </c>
    </row>
    <row r="23" spans="1:41" x14ac:dyDescent="0.25">
      <c r="A23" s="21">
        <v>1747970</v>
      </c>
      <c r="B23" s="21" t="s">
        <v>476</v>
      </c>
      <c r="C23" s="21"/>
      <c r="D23" s="21"/>
      <c r="E23" s="27">
        <v>42114</v>
      </c>
      <c r="F23" s="26">
        <v>2015</v>
      </c>
      <c r="G23" s="26">
        <v>4</v>
      </c>
      <c r="H23" s="21">
        <v>1</v>
      </c>
      <c r="I23" s="21" t="s">
        <v>20</v>
      </c>
      <c r="J23" s="21"/>
      <c r="K23" s="21" t="s">
        <v>477</v>
      </c>
      <c r="L23" s="21" t="s">
        <v>478</v>
      </c>
      <c r="M23" s="21" t="s">
        <v>479</v>
      </c>
      <c r="N23" s="21" t="s">
        <v>480</v>
      </c>
      <c r="O23" s="21" t="s">
        <v>481</v>
      </c>
      <c r="P23" s="21" t="s">
        <v>26</v>
      </c>
      <c r="Q23" s="21" t="s">
        <v>26</v>
      </c>
      <c r="R23" s="21" t="s">
        <v>23</v>
      </c>
      <c r="S23" s="21" t="s">
        <v>482</v>
      </c>
      <c r="T23" s="21" t="s">
        <v>486</v>
      </c>
      <c r="U23" s="21" t="s">
        <v>487</v>
      </c>
      <c r="V23" s="21" t="s">
        <v>488</v>
      </c>
      <c r="W23" s="21" t="s">
        <v>246</v>
      </c>
      <c r="X23" s="21" t="s">
        <v>249</v>
      </c>
      <c r="Y23" s="21" t="s">
        <v>130</v>
      </c>
      <c r="Z23" s="21" t="s">
        <v>130</v>
      </c>
      <c r="AA23" s="17" t="s">
        <v>415</v>
      </c>
      <c r="AB23" s="25" t="s">
        <v>359</v>
      </c>
      <c r="AC23" s="25" t="s">
        <v>359</v>
      </c>
      <c r="AD23" s="21"/>
      <c r="AE23" s="21"/>
      <c r="AF23" s="23" t="s">
        <v>328</v>
      </c>
      <c r="AG23" s="23" t="s">
        <v>644</v>
      </c>
      <c r="AH23" s="21">
        <v>4011620000</v>
      </c>
      <c r="AI23" s="31">
        <v>216</v>
      </c>
      <c r="AJ23" s="31">
        <v>216</v>
      </c>
      <c r="AK23" s="21">
        <v>2</v>
      </c>
      <c r="AL23" s="21">
        <v>4723.92</v>
      </c>
      <c r="AM23" s="21">
        <v>4723.92</v>
      </c>
      <c r="AN23" s="31">
        <v>5670</v>
      </c>
      <c r="AO23" s="31">
        <v>5670</v>
      </c>
    </row>
    <row r="24" spans="1:41" x14ac:dyDescent="0.25">
      <c r="A24" s="21">
        <v>1747971</v>
      </c>
      <c r="B24" s="21" t="s">
        <v>476</v>
      </c>
      <c r="C24" s="21"/>
      <c r="D24" s="21"/>
      <c r="E24" s="27">
        <v>42114</v>
      </c>
      <c r="F24" s="26">
        <v>2015</v>
      </c>
      <c r="G24" s="26">
        <v>4</v>
      </c>
      <c r="H24" s="21">
        <v>1</v>
      </c>
      <c r="I24" s="21" t="s">
        <v>20</v>
      </c>
      <c r="J24" s="21"/>
      <c r="K24" s="21" t="s">
        <v>477</v>
      </c>
      <c r="L24" s="21" t="s">
        <v>478</v>
      </c>
      <c r="M24" s="21" t="s">
        <v>479</v>
      </c>
      <c r="N24" s="21" t="s">
        <v>480</v>
      </c>
      <c r="O24" s="21" t="s">
        <v>481</v>
      </c>
      <c r="P24" s="21" t="s">
        <v>26</v>
      </c>
      <c r="Q24" s="21" t="s">
        <v>26</v>
      </c>
      <c r="R24" s="21" t="s">
        <v>23</v>
      </c>
      <c r="S24" s="21" t="s">
        <v>482</v>
      </c>
      <c r="T24" s="21" t="s">
        <v>489</v>
      </c>
      <c r="U24" s="21" t="s">
        <v>490</v>
      </c>
      <c r="V24" s="21" t="s">
        <v>491</v>
      </c>
      <c r="W24" s="21" t="s">
        <v>246</v>
      </c>
      <c r="X24" s="21" t="s">
        <v>249</v>
      </c>
      <c r="Y24" s="21" t="s">
        <v>130</v>
      </c>
      <c r="Z24" s="21" t="s">
        <v>130</v>
      </c>
      <c r="AA24" s="17" t="s">
        <v>415</v>
      </c>
      <c r="AB24" s="25" t="s">
        <v>359</v>
      </c>
      <c r="AC24" s="25" t="s">
        <v>359</v>
      </c>
      <c r="AD24" s="21"/>
      <c r="AE24" s="21"/>
      <c r="AF24" s="23" t="s">
        <v>314</v>
      </c>
      <c r="AG24" s="23" t="s">
        <v>643</v>
      </c>
      <c r="AH24" s="21">
        <v>4011620000</v>
      </c>
      <c r="AI24" s="31">
        <v>178</v>
      </c>
      <c r="AJ24" s="31">
        <v>178</v>
      </c>
      <c r="AK24" s="21">
        <v>3</v>
      </c>
      <c r="AL24" s="21">
        <v>7630.86</v>
      </c>
      <c r="AM24" s="21">
        <v>7630.86</v>
      </c>
      <c r="AN24" s="31">
        <v>9158.1</v>
      </c>
      <c r="AO24" s="31">
        <v>9158.1</v>
      </c>
    </row>
    <row r="25" spans="1:41" x14ac:dyDescent="0.25">
      <c r="A25" s="21">
        <v>1747972</v>
      </c>
      <c r="B25" s="21" t="s">
        <v>476</v>
      </c>
      <c r="C25" s="21"/>
      <c r="D25" s="21"/>
      <c r="E25" s="27">
        <v>42114</v>
      </c>
      <c r="F25" s="26">
        <v>2015</v>
      </c>
      <c r="G25" s="26">
        <v>4</v>
      </c>
      <c r="H25" s="21">
        <v>1</v>
      </c>
      <c r="I25" s="21" t="s">
        <v>20</v>
      </c>
      <c r="J25" s="21"/>
      <c r="K25" s="21" t="s">
        <v>477</v>
      </c>
      <c r="L25" s="21" t="s">
        <v>478</v>
      </c>
      <c r="M25" s="21" t="s">
        <v>479</v>
      </c>
      <c r="N25" s="21" t="s">
        <v>480</v>
      </c>
      <c r="O25" s="21" t="s">
        <v>481</v>
      </c>
      <c r="P25" s="21" t="s">
        <v>26</v>
      </c>
      <c r="Q25" s="21" t="s">
        <v>26</v>
      </c>
      <c r="R25" s="21" t="s">
        <v>23</v>
      </c>
      <c r="S25" s="21" t="s">
        <v>492</v>
      </c>
      <c r="T25" s="21" t="s">
        <v>493</v>
      </c>
      <c r="U25" s="21" t="s">
        <v>494</v>
      </c>
      <c r="V25" s="21" t="s">
        <v>495</v>
      </c>
      <c r="W25" s="21" t="s">
        <v>247</v>
      </c>
      <c r="X25" s="21" t="s">
        <v>249</v>
      </c>
      <c r="Y25" s="21" t="s">
        <v>130</v>
      </c>
      <c r="Z25" s="21" t="s">
        <v>130</v>
      </c>
      <c r="AA25" s="17" t="s">
        <v>415</v>
      </c>
      <c r="AB25" s="25" t="s">
        <v>359</v>
      </c>
      <c r="AC25" s="25" t="s">
        <v>359</v>
      </c>
      <c r="AD25" s="21"/>
      <c r="AE25" s="21"/>
      <c r="AF25" s="23" t="s">
        <v>327</v>
      </c>
      <c r="AG25" s="23" t="s">
        <v>645</v>
      </c>
      <c r="AH25" s="21">
        <v>4011990000</v>
      </c>
      <c r="AI25" s="31">
        <v>70</v>
      </c>
      <c r="AJ25" s="31">
        <v>70</v>
      </c>
      <c r="AK25" s="21">
        <v>4</v>
      </c>
      <c r="AL25" s="21">
        <v>1871.3</v>
      </c>
      <c r="AM25" s="21">
        <v>1871.3</v>
      </c>
      <c r="AN25" s="31">
        <v>2245.6</v>
      </c>
      <c r="AO25" s="31">
        <v>2245.6</v>
      </c>
    </row>
    <row r="26" spans="1:41" x14ac:dyDescent="0.25">
      <c r="A26" s="21">
        <v>1747973</v>
      </c>
      <c r="B26" s="21" t="s">
        <v>476</v>
      </c>
      <c r="C26" s="21"/>
      <c r="D26" s="21"/>
      <c r="E26" s="27">
        <v>42114</v>
      </c>
      <c r="F26" s="26">
        <v>2015</v>
      </c>
      <c r="G26" s="26">
        <v>4</v>
      </c>
      <c r="H26" s="21">
        <v>1</v>
      </c>
      <c r="I26" s="21" t="s">
        <v>20</v>
      </c>
      <c r="J26" s="21"/>
      <c r="K26" s="21" t="s">
        <v>477</v>
      </c>
      <c r="L26" s="21" t="s">
        <v>478</v>
      </c>
      <c r="M26" s="21" t="s">
        <v>479</v>
      </c>
      <c r="N26" s="21" t="s">
        <v>480</v>
      </c>
      <c r="O26" s="21" t="s">
        <v>481</v>
      </c>
      <c r="P26" s="21" t="s">
        <v>26</v>
      </c>
      <c r="Q26" s="21" t="s">
        <v>26</v>
      </c>
      <c r="R26" s="21" t="s">
        <v>23</v>
      </c>
      <c r="S26" s="21" t="s">
        <v>492</v>
      </c>
      <c r="T26" s="21" t="s">
        <v>496</v>
      </c>
      <c r="U26" s="21" t="s">
        <v>497</v>
      </c>
      <c r="V26" s="21" t="s">
        <v>498</v>
      </c>
      <c r="W26" s="21" t="s">
        <v>247</v>
      </c>
      <c r="X26" s="21" t="s">
        <v>249</v>
      </c>
      <c r="Y26" s="21" t="s">
        <v>130</v>
      </c>
      <c r="Z26" s="21" t="s">
        <v>130</v>
      </c>
      <c r="AA26" s="17" t="s">
        <v>415</v>
      </c>
      <c r="AB26" s="25" t="s">
        <v>359</v>
      </c>
      <c r="AC26" s="25" t="s">
        <v>359</v>
      </c>
      <c r="AD26" s="21"/>
      <c r="AE26" s="21"/>
      <c r="AF26" s="23" t="s">
        <v>323</v>
      </c>
      <c r="AG26" s="23" t="s">
        <v>645</v>
      </c>
      <c r="AH26" s="21">
        <v>4011990000</v>
      </c>
      <c r="AI26" s="31">
        <v>16</v>
      </c>
      <c r="AJ26" s="31">
        <v>16</v>
      </c>
      <c r="AK26" s="21">
        <v>5</v>
      </c>
      <c r="AL26" s="21">
        <v>354.72</v>
      </c>
      <c r="AM26" s="21">
        <v>354.72</v>
      </c>
      <c r="AN26" s="31">
        <v>425.76</v>
      </c>
      <c r="AO26" s="31">
        <v>425.76</v>
      </c>
    </row>
    <row r="27" spans="1:41" x14ac:dyDescent="0.25">
      <c r="A27" s="21">
        <v>1747974</v>
      </c>
      <c r="B27" s="21" t="s">
        <v>476</v>
      </c>
      <c r="C27" s="21"/>
      <c r="D27" s="21"/>
      <c r="E27" s="27">
        <v>42114</v>
      </c>
      <c r="F27" s="26">
        <v>2015</v>
      </c>
      <c r="G27" s="26">
        <v>4</v>
      </c>
      <c r="H27" s="21">
        <v>1</v>
      </c>
      <c r="I27" s="21" t="s">
        <v>20</v>
      </c>
      <c r="J27" s="21"/>
      <c r="K27" s="21" t="s">
        <v>477</v>
      </c>
      <c r="L27" s="21" t="s">
        <v>478</v>
      </c>
      <c r="M27" s="21" t="s">
        <v>479</v>
      </c>
      <c r="N27" s="21" t="s">
        <v>480</v>
      </c>
      <c r="O27" s="21" t="s">
        <v>481</v>
      </c>
      <c r="P27" s="21" t="s">
        <v>26</v>
      </c>
      <c r="Q27" s="21" t="s">
        <v>26</v>
      </c>
      <c r="R27" s="21" t="s">
        <v>23</v>
      </c>
      <c r="S27" s="21" t="s">
        <v>492</v>
      </c>
      <c r="T27" s="21" t="s">
        <v>499</v>
      </c>
      <c r="U27" s="21" t="s">
        <v>500</v>
      </c>
      <c r="V27" s="21" t="s">
        <v>501</v>
      </c>
      <c r="W27" s="21" t="s">
        <v>247</v>
      </c>
      <c r="X27" s="21" t="s">
        <v>249</v>
      </c>
      <c r="Y27" s="21" t="s">
        <v>130</v>
      </c>
      <c r="Z27" s="21" t="s">
        <v>130</v>
      </c>
      <c r="AA27" s="17" t="s">
        <v>415</v>
      </c>
      <c r="AB27" s="25" t="s">
        <v>359</v>
      </c>
      <c r="AC27" s="25" t="s">
        <v>359</v>
      </c>
      <c r="AD27" s="21"/>
      <c r="AE27" s="21"/>
      <c r="AF27" s="23" t="s">
        <v>309</v>
      </c>
      <c r="AG27" s="23" t="s">
        <v>645</v>
      </c>
      <c r="AH27" s="21">
        <v>4011990000</v>
      </c>
      <c r="AI27" s="31">
        <v>40</v>
      </c>
      <c r="AJ27" s="31">
        <v>40</v>
      </c>
      <c r="AK27" s="21">
        <v>6</v>
      </c>
      <c r="AL27" s="21">
        <v>1298.4000000000001</v>
      </c>
      <c r="AM27" s="21">
        <v>1298.4000000000001</v>
      </c>
      <c r="AN27" s="31">
        <v>1558.4</v>
      </c>
      <c r="AO27" s="31">
        <v>1558.4</v>
      </c>
    </row>
    <row r="28" spans="1:41" x14ac:dyDescent="0.25">
      <c r="A28" s="21">
        <v>1747975</v>
      </c>
      <c r="B28" s="21" t="s">
        <v>476</v>
      </c>
      <c r="C28" s="21"/>
      <c r="D28" s="21"/>
      <c r="E28" s="27">
        <v>42114</v>
      </c>
      <c r="F28" s="26">
        <v>2015</v>
      </c>
      <c r="G28" s="26">
        <v>4</v>
      </c>
      <c r="H28" s="21">
        <v>1</v>
      </c>
      <c r="I28" s="21" t="s">
        <v>20</v>
      </c>
      <c r="J28" s="21"/>
      <c r="K28" s="21" t="s">
        <v>477</v>
      </c>
      <c r="L28" s="21" t="s">
        <v>478</v>
      </c>
      <c r="M28" s="21" t="s">
        <v>479</v>
      </c>
      <c r="N28" s="21" t="s">
        <v>480</v>
      </c>
      <c r="O28" s="21" t="s">
        <v>481</v>
      </c>
      <c r="P28" s="21" t="s">
        <v>26</v>
      </c>
      <c r="Q28" s="21" t="s">
        <v>26</v>
      </c>
      <c r="R28" s="21" t="s">
        <v>23</v>
      </c>
      <c r="S28" s="21" t="s">
        <v>492</v>
      </c>
      <c r="T28" s="21" t="s">
        <v>502</v>
      </c>
      <c r="U28" s="21" t="s">
        <v>503</v>
      </c>
      <c r="V28" s="21" t="s">
        <v>504</v>
      </c>
      <c r="W28" s="21" t="s">
        <v>247</v>
      </c>
      <c r="X28" s="21" t="s">
        <v>249</v>
      </c>
      <c r="Y28" s="21" t="s">
        <v>130</v>
      </c>
      <c r="Z28" s="21" t="s">
        <v>130</v>
      </c>
      <c r="AA28" s="17" t="s">
        <v>415</v>
      </c>
      <c r="AB28" s="25" t="s">
        <v>359</v>
      </c>
      <c r="AC28" s="25" t="s">
        <v>359</v>
      </c>
      <c r="AD28" s="21"/>
      <c r="AE28" s="21"/>
      <c r="AF28" s="23" t="s">
        <v>322</v>
      </c>
      <c r="AG28" s="23" t="s">
        <v>645</v>
      </c>
      <c r="AH28" s="21">
        <v>4011990000</v>
      </c>
      <c r="AI28" s="31">
        <v>26</v>
      </c>
      <c r="AJ28" s="31">
        <v>26</v>
      </c>
      <c r="AK28" s="21">
        <v>7</v>
      </c>
      <c r="AL28" s="21">
        <v>514.02</v>
      </c>
      <c r="AM28" s="21">
        <v>514.02</v>
      </c>
      <c r="AN28" s="31">
        <v>616.98</v>
      </c>
      <c r="AO28" s="31">
        <v>616.98</v>
      </c>
    </row>
    <row r="29" spans="1:41" x14ac:dyDescent="0.25">
      <c r="A29" s="21">
        <v>1747976</v>
      </c>
      <c r="B29" s="21" t="s">
        <v>476</v>
      </c>
      <c r="C29" s="21"/>
      <c r="D29" s="21"/>
      <c r="E29" s="27">
        <v>42114</v>
      </c>
      <c r="F29" s="26">
        <v>2015</v>
      </c>
      <c r="G29" s="26">
        <v>4</v>
      </c>
      <c r="H29" s="21">
        <v>1</v>
      </c>
      <c r="I29" s="21" t="s">
        <v>20</v>
      </c>
      <c r="J29" s="21"/>
      <c r="K29" s="21" t="s">
        <v>477</v>
      </c>
      <c r="L29" s="21" t="s">
        <v>478</v>
      </c>
      <c r="M29" s="21" t="s">
        <v>479</v>
      </c>
      <c r="N29" s="21" t="s">
        <v>480</v>
      </c>
      <c r="O29" s="21" t="s">
        <v>481</v>
      </c>
      <c r="P29" s="21" t="s">
        <v>26</v>
      </c>
      <c r="Q29" s="21" t="s">
        <v>26</v>
      </c>
      <c r="R29" s="21" t="s">
        <v>23</v>
      </c>
      <c r="S29" s="21" t="s">
        <v>492</v>
      </c>
      <c r="T29" s="21" t="s">
        <v>505</v>
      </c>
      <c r="U29" s="21" t="s">
        <v>506</v>
      </c>
      <c r="V29" s="21" t="s">
        <v>507</v>
      </c>
      <c r="W29" s="21" t="s">
        <v>247</v>
      </c>
      <c r="X29" s="21" t="s">
        <v>249</v>
      </c>
      <c r="Y29" s="21" t="s">
        <v>130</v>
      </c>
      <c r="Z29" s="21" t="s">
        <v>130</v>
      </c>
      <c r="AA29" s="17" t="s">
        <v>415</v>
      </c>
      <c r="AB29" s="25" t="s">
        <v>359</v>
      </c>
      <c r="AC29" s="25" t="s">
        <v>359</v>
      </c>
      <c r="AD29" s="21"/>
      <c r="AE29" s="21"/>
      <c r="AF29" s="23" t="s">
        <v>322</v>
      </c>
      <c r="AG29" s="23" t="s">
        <v>645</v>
      </c>
      <c r="AH29" s="21">
        <v>4011990000</v>
      </c>
      <c r="AI29" s="31">
        <v>24</v>
      </c>
      <c r="AJ29" s="31">
        <v>24</v>
      </c>
      <c r="AK29" s="21">
        <v>8</v>
      </c>
      <c r="AL29" s="21">
        <v>474.48</v>
      </c>
      <c r="AM29" s="21">
        <v>474.48</v>
      </c>
      <c r="AN29" s="31">
        <v>569.52</v>
      </c>
      <c r="AO29" s="31">
        <v>569.52</v>
      </c>
    </row>
    <row r="30" spans="1:41" x14ac:dyDescent="0.25">
      <c r="A30" s="21">
        <v>1747977</v>
      </c>
      <c r="B30" s="21" t="s">
        <v>476</v>
      </c>
      <c r="C30" s="21"/>
      <c r="D30" s="21"/>
      <c r="E30" s="27">
        <v>42114</v>
      </c>
      <c r="F30" s="26">
        <v>2015</v>
      </c>
      <c r="G30" s="26">
        <v>4</v>
      </c>
      <c r="H30" s="21">
        <v>1</v>
      </c>
      <c r="I30" s="21" t="s">
        <v>20</v>
      </c>
      <c r="J30" s="21"/>
      <c r="K30" s="21" t="s">
        <v>477</v>
      </c>
      <c r="L30" s="21" t="s">
        <v>478</v>
      </c>
      <c r="M30" s="21" t="s">
        <v>479</v>
      </c>
      <c r="N30" s="21" t="s">
        <v>480</v>
      </c>
      <c r="O30" s="21" t="s">
        <v>481</v>
      </c>
      <c r="P30" s="21" t="s">
        <v>26</v>
      </c>
      <c r="Q30" s="21" t="s">
        <v>26</v>
      </c>
      <c r="R30" s="21" t="s">
        <v>23</v>
      </c>
      <c r="S30" s="21" t="s">
        <v>482</v>
      </c>
      <c r="T30" s="21" t="s">
        <v>508</v>
      </c>
      <c r="U30" s="21" t="s">
        <v>509</v>
      </c>
      <c r="V30" s="21" t="s">
        <v>510</v>
      </c>
      <c r="W30" s="21" t="s">
        <v>246</v>
      </c>
      <c r="X30" s="21" t="s">
        <v>249</v>
      </c>
      <c r="Y30" s="21" t="s">
        <v>130</v>
      </c>
      <c r="Z30" s="21" t="s">
        <v>130</v>
      </c>
      <c r="AA30" s="17" t="s">
        <v>415</v>
      </c>
      <c r="AB30" s="25" t="s">
        <v>359</v>
      </c>
      <c r="AC30" s="25" t="s">
        <v>359</v>
      </c>
      <c r="AD30" s="21"/>
      <c r="AE30" s="21"/>
      <c r="AF30" s="23" t="s">
        <v>329</v>
      </c>
      <c r="AG30" s="23" t="s">
        <v>644</v>
      </c>
      <c r="AH30" s="21">
        <v>4011620000</v>
      </c>
      <c r="AI30" s="31">
        <v>110</v>
      </c>
      <c r="AJ30" s="31">
        <v>110</v>
      </c>
      <c r="AK30" s="21">
        <v>9</v>
      </c>
      <c r="AL30" s="21">
        <v>3005.2</v>
      </c>
      <c r="AM30" s="21">
        <v>3005.2</v>
      </c>
      <c r="AN30" s="31">
        <v>3606.9</v>
      </c>
      <c r="AO30" s="31">
        <v>3606.9</v>
      </c>
    </row>
    <row r="31" spans="1:41" x14ac:dyDescent="0.25">
      <c r="A31" s="21">
        <v>1748036</v>
      </c>
      <c r="B31" s="21" t="s">
        <v>511</v>
      </c>
      <c r="C31" s="21"/>
      <c r="D31" s="21"/>
      <c r="E31" s="27">
        <v>42114</v>
      </c>
      <c r="F31" s="26">
        <v>2015</v>
      </c>
      <c r="G31" s="26">
        <v>4</v>
      </c>
      <c r="H31" s="21">
        <v>1</v>
      </c>
      <c r="I31" s="21" t="s">
        <v>20</v>
      </c>
      <c r="J31" s="21"/>
      <c r="K31" s="21" t="s">
        <v>158</v>
      </c>
      <c r="L31" s="21" t="s">
        <v>443</v>
      </c>
      <c r="M31" s="21" t="s">
        <v>444</v>
      </c>
      <c r="N31" s="21" t="s">
        <v>138</v>
      </c>
      <c r="O31" s="21" t="s">
        <v>139</v>
      </c>
      <c r="P31" s="21" t="s">
        <v>109</v>
      </c>
      <c r="Q31" s="21" t="s">
        <v>109</v>
      </c>
      <c r="R31" s="21" t="s">
        <v>23</v>
      </c>
      <c r="S31" s="21" t="s">
        <v>445</v>
      </c>
      <c r="T31" s="21" t="s">
        <v>512</v>
      </c>
      <c r="U31" s="21" t="s">
        <v>513</v>
      </c>
      <c r="V31" s="21" t="s">
        <v>514</v>
      </c>
      <c r="W31" s="21" t="s">
        <v>246</v>
      </c>
      <c r="X31" s="21" t="s">
        <v>249</v>
      </c>
      <c r="Y31" s="21" t="s">
        <v>158</v>
      </c>
      <c r="Z31" s="21" t="s">
        <v>159</v>
      </c>
      <c r="AA31" s="25" t="s">
        <v>418</v>
      </c>
      <c r="AB31" s="25" t="s">
        <v>371</v>
      </c>
      <c r="AC31" s="25" t="s">
        <v>371</v>
      </c>
      <c r="AD31" s="23" t="s">
        <v>647</v>
      </c>
      <c r="AE31" s="10" t="s">
        <v>407</v>
      </c>
      <c r="AF31" s="23" t="s">
        <v>666</v>
      </c>
      <c r="AG31" s="23" t="s">
        <v>426</v>
      </c>
      <c r="AH31" s="21">
        <v>4011620000</v>
      </c>
      <c r="AI31" s="31">
        <v>83</v>
      </c>
      <c r="AJ31" s="31">
        <v>83</v>
      </c>
      <c r="AK31" s="21">
        <v>3</v>
      </c>
      <c r="AL31" s="21">
        <v>2077.4899999999998</v>
      </c>
      <c r="AM31" s="21">
        <v>2077.4899999999998</v>
      </c>
      <c r="AN31" s="31">
        <v>11031.53</v>
      </c>
      <c r="AO31" s="31">
        <v>11031.53</v>
      </c>
    </row>
    <row r="32" spans="1:41" x14ac:dyDescent="0.25">
      <c r="A32" s="21">
        <v>1748041</v>
      </c>
      <c r="B32" s="21" t="s">
        <v>515</v>
      </c>
      <c r="C32" s="21"/>
      <c r="D32" s="21"/>
      <c r="E32" s="27">
        <v>42114</v>
      </c>
      <c r="F32" s="26">
        <v>2015</v>
      </c>
      <c r="G32" s="26">
        <v>4</v>
      </c>
      <c r="H32" s="21">
        <v>1</v>
      </c>
      <c r="I32" s="21" t="s">
        <v>20</v>
      </c>
      <c r="J32" s="21"/>
      <c r="K32" s="21" t="s">
        <v>97</v>
      </c>
      <c r="L32" s="21" t="s">
        <v>433</v>
      </c>
      <c r="M32" s="21" t="s">
        <v>434</v>
      </c>
      <c r="N32" s="21" t="s">
        <v>178</v>
      </c>
      <c r="O32" s="21" t="s">
        <v>179</v>
      </c>
      <c r="P32" s="21" t="s">
        <v>51</v>
      </c>
      <c r="Q32" s="21" t="s">
        <v>22</v>
      </c>
      <c r="R32" s="21" t="s">
        <v>23</v>
      </c>
      <c r="S32" s="21" t="s">
        <v>446</v>
      </c>
      <c r="T32" s="21" t="s">
        <v>516</v>
      </c>
      <c r="U32" s="21" t="s">
        <v>447</v>
      </c>
      <c r="V32" s="21" t="s">
        <v>517</v>
      </c>
      <c r="W32" s="21" t="s">
        <v>247</v>
      </c>
      <c r="X32" s="21" t="s">
        <v>249</v>
      </c>
      <c r="Y32" s="21" t="s">
        <v>180</v>
      </c>
      <c r="Z32" s="21" t="s">
        <v>103</v>
      </c>
      <c r="AA32" s="24" t="s">
        <v>415</v>
      </c>
      <c r="AB32" s="25" t="s">
        <v>368</v>
      </c>
      <c r="AC32" s="25" t="s">
        <v>368</v>
      </c>
      <c r="AD32" s="21"/>
      <c r="AE32" s="21"/>
      <c r="AF32" s="23" t="s">
        <v>384</v>
      </c>
      <c r="AG32" s="21" t="s">
        <v>640</v>
      </c>
      <c r="AH32" s="21">
        <v>4011690000</v>
      </c>
      <c r="AI32" s="31">
        <v>2</v>
      </c>
      <c r="AJ32" s="31">
        <v>2</v>
      </c>
      <c r="AK32" s="21">
        <v>2</v>
      </c>
      <c r="AL32" s="21">
        <v>20.7</v>
      </c>
      <c r="AM32" s="21">
        <v>20.7</v>
      </c>
      <c r="AN32" s="31">
        <v>76.2</v>
      </c>
      <c r="AO32" s="31">
        <v>76.2</v>
      </c>
    </row>
    <row r="33" spans="1:41" x14ac:dyDescent="0.25">
      <c r="A33" s="21">
        <v>1748065</v>
      </c>
      <c r="B33" s="21" t="s">
        <v>515</v>
      </c>
      <c r="C33" s="21"/>
      <c r="D33" s="21"/>
      <c r="E33" s="27">
        <v>42114</v>
      </c>
      <c r="F33" s="26">
        <v>2015</v>
      </c>
      <c r="G33" s="26">
        <v>4</v>
      </c>
      <c r="H33" s="21">
        <v>1</v>
      </c>
      <c r="I33" s="21" t="s">
        <v>20</v>
      </c>
      <c r="J33" s="21"/>
      <c r="K33" s="21" t="s">
        <v>97</v>
      </c>
      <c r="L33" s="21" t="s">
        <v>433</v>
      </c>
      <c r="M33" s="21" t="s">
        <v>434</v>
      </c>
      <c r="N33" s="21" t="s">
        <v>178</v>
      </c>
      <c r="O33" s="21" t="s">
        <v>179</v>
      </c>
      <c r="P33" s="21" t="s">
        <v>51</v>
      </c>
      <c r="Q33" s="21" t="s">
        <v>22</v>
      </c>
      <c r="R33" s="21" t="s">
        <v>23</v>
      </c>
      <c r="S33" s="21" t="s">
        <v>518</v>
      </c>
      <c r="T33" s="21" t="s">
        <v>519</v>
      </c>
      <c r="U33" s="21" t="s">
        <v>520</v>
      </c>
      <c r="V33" s="21" t="s">
        <v>521</v>
      </c>
      <c r="W33" s="21" t="s">
        <v>247</v>
      </c>
      <c r="X33" s="21" t="s">
        <v>249</v>
      </c>
      <c r="Y33" s="21" t="s">
        <v>175</v>
      </c>
      <c r="Z33" s="21" t="s">
        <v>522</v>
      </c>
      <c r="AA33" s="25" t="s">
        <v>414</v>
      </c>
      <c r="AB33" s="25" t="s">
        <v>361</v>
      </c>
      <c r="AC33" s="25" t="s">
        <v>361</v>
      </c>
      <c r="AD33" s="21"/>
      <c r="AE33" s="21"/>
      <c r="AF33" s="23" t="s">
        <v>641</v>
      </c>
      <c r="AG33" s="21" t="s">
        <v>333</v>
      </c>
      <c r="AH33" s="21">
        <v>4011990000</v>
      </c>
      <c r="AI33" s="31">
        <v>1</v>
      </c>
      <c r="AJ33" s="31">
        <v>1</v>
      </c>
      <c r="AK33" s="21">
        <v>32</v>
      </c>
      <c r="AL33" s="21">
        <v>32.25</v>
      </c>
      <c r="AM33" s="21">
        <v>32.25</v>
      </c>
      <c r="AN33" s="31">
        <v>144.32</v>
      </c>
      <c r="AO33" s="31">
        <v>144.32</v>
      </c>
    </row>
    <row r="34" spans="1:41" x14ac:dyDescent="0.25">
      <c r="A34" s="21">
        <v>1748086</v>
      </c>
      <c r="B34" s="21" t="s">
        <v>523</v>
      </c>
      <c r="C34" s="21"/>
      <c r="D34" s="21"/>
      <c r="E34" s="27">
        <v>42114</v>
      </c>
      <c r="F34" s="26">
        <v>2015</v>
      </c>
      <c r="G34" s="26">
        <v>4</v>
      </c>
      <c r="H34" s="21">
        <v>1</v>
      </c>
      <c r="I34" s="21" t="s">
        <v>20</v>
      </c>
      <c r="J34" s="21"/>
      <c r="K34" s="21" t="s">
        <v>60</v>
      </c>
      <c r="L34" s="21" t="s">
        <v>431</v>
      </c>
      <c r="M34" s="21" t="s">
        <v>432</v>
      </c>
      <c r="N34" s="21" t="s">
        <v>61</v>
      </c>
      <c r="O34" s="21" t="s">
        <v>62</v>
      </c>
      <c r="P34" s="21" t="s">
        <v>63</v>
      </c>
      <c r="Q34" s="21" t="s">
        <v>63</v>
      </c>
      <c r="R34" s="21" t="s">
        <v>23</v>
      </c>
      <c r="S34" s="21" t="s">
        <v>524</v>
      </c>
      <c r="T34" s="21" t="s">
        <v>121</v>
      </c>
      <c r="U34" s="21" t="s">
        <v>525</v>
      </c>
      <c r="V34" s="21" t="s">
        <v>526</v>
      </c>
      <c r="W34" s="21" t="s">
        <v>246</v>
      </c>
      <c r="X34" s="21" t="s">
        <v>249</v>
      </c>
      <c r="Y34" s="21" t="s">
        <v>64</v>
      </c>
      <c r="Z34" s="21" t="s">
        <v>53</v>
      </c>
      <c r="AA34" s="25" t="s">
        <v>366</v>
      </c>
      <c r="AB34" s="25" t="s">
        <v>366</v>
      </c>
      <c r="AC34" s="25" t="s">
        <v>366</v>
      </c>
      <c r="AD34" s="21"/>
      <c r="AE34" s="21"/>
      <c r="AF34" s="23" t="s">
        <v>339</v>
      </c>
      <c r="AG34" s="21" t="s">
        <v>342</v>
      </c>
      <c r="AH34" s="21">
        <v>4011940000</v>
      </c>
      <c r="AI34" s="31">
        <v>8</v>
      </c>
      <c r="AJ34" s="31">
        <v>8</v>
      </c>
      <c r="AK34" s="21">
        <v>2</v>
      </c>
      <c r="AL34" s="21">
        <v>6198.5360000000001</v>
      </c>
      <c r="AM34" s="21">
        <v>6198.5360000000001</v>
      </c>
      <c r="AN34" s="31">
        <v>22552.13</v>
      </c>
      <c r="AO34" s="31">
        <v>22552.13</v>
      </c>
    </row>
    <row r="35" spans="1:41" x14ac:dyDescent="0.25">
      <c r="A35" s="21">
        <v>1748102</v>
      </c>
      <c r="B35" s="21" t="s">
        <v>471</v>
      </c>
      <c r="C35" s="21"/>
      <c r="D35" s="21"/>
      <c r="E35" s="27">
        <v>42114</v>
      </c>
      <c r="F35" s="26">
        <v>2015</v>
      </c>
      <c r="G35" s="26">
        <v>4</v>
      </c>
      <c r="H35" s="21">
        <v>1</v>
      </c>
      <c r="I35" s="21" t="s">
        <v>20</v>
      </c>
      <c r="J35" s="21"/>
      <c r="K35" s="21" t="s">
        <v>158</v>
      </c>
      <c r="L35" s="21" t="s">
        <v>443</v>
      </c>
      <c r="M35" s="21" t="s">
        <v>444</v>
      </c>
      <c r="N35" s="21" t="s">
        <v>138</v>
      </c>
      <c r="O35" s="21" t="s">
        <v>139</v>
      </c>
      <c r="P35" s="21" t="s">
        <v>109</v>
      </c>
      <c r="Q35" s="21" t="s">
        <v>109</v>
      </c>
      <c r="R35" s="21" t="s">
        <v>23</v>
      </c>
      <c r="S35" s="21" t="s">
        <v>472</v>
      </c>
      <c r="T35" s="21" t="s">
        <v>527</v>
      </c>
      <c r="U35" s="21" t="s">
        <v>528</v>
      </c>
      <c r="V35" s="21" t="s">
        <v>529</v>
      </c>
      <c r="W35" s="21" t="s">
        <v>246</v>
      </c>
      <c r="X35" s="21" t="s">
        <v>249</v>
      </c>
      <c r="Y35" s="21" t="s">
        <v>158</v>
      </c>
      <c r="Z35" s="21" t="s">
        <v>159</v>
      </c>
      <c r="AA35" s="25" t="s">
        <v>418</v>
      </c>
      <c r="AB35" s="25" t="s">
        <v>371</v>
      </c>
      <c r="AC35" s="25" t="s">
        <v>371</v>
      </c>
      <c r="AD35" s="23" t="s">
        <v>659</v>
      </c>
      <c r="AE35" s="10" t="s">
        <v>407</v>
      </c>
      <c r="AF35" s="23" t="s">
        <v>315</v>
      </c>
      <c r="AG35" s="23" t="s">
        <v>661</v>
      </c>
      <c r="AH35" s="21">
        <v>4011630000</v>
      </c>
      <c r="AI35" s="31">
        <v>4</v>
      </c>
      <c r="AJ35" s="31">
        <v>4</v>
      </c>
      <c r="AK35" s="21">
        <v>4</v>
      </c>
      <c r="AL35" s="21">
        <v>362.48</v>
      </c>
      <c r="AM35" s="21">
        <v>362.48</v>
      </c>
      <c r="AN35" s="31">
        <v>1779.64</v>
      </c>
      <c r="AO35" s="31">
        <v>1779.64</v>
      </c>
    </row>
    <row r="36" spans="1:41" x14ac:dyDescent="0.25">
      <c r="A36" s="21">
        <v>1748271</v>
      </c>
      <c r="B36" s="21" t="s">
        <v>530</v>
      </c>
      <c r="C36" s="21"/>
      <c r="D36" s="21"/>
      <c r="E36" s="27">
        <v>42114</v>
      </c>
      <c r="F36" s="26">
        <v>2015</v>
      </c>
      <c r="G36" s="26">
        <v>4</v>
      </c>
      <c r="H36" s="21">
        <v>1</v>
      </c>
      <c r="I36" s="21" t="s">
        <v>20</v>
      </c>
      <c r="J36" s="21"/>
      <c r="K36" s="21" t="s">
        <v>169</v>
      </c>
      <c r="L36" s="21" t="s">
        <v>531</v>
      </c>
      <c r="M36" s="21" t="s">
        <v>532</v>
      </c>
      <c r="N36" s="21" t="s">
        <v>533</v>
      </c>
      <c r="O36" s="21" t="s">
        <v>534</v>
      </c>
      <c r="P36" s="21" t="s">
        <v>26</v>
      </c>
      <c r="Q36" s="21" t="s">
        <v>26</v>
      </c>
      <c r="R36" s="21" t="s">
        <v>23</v>
      </c>
      <c r="S36" s="21" t="s">
        <v>535</v>
      </c>
      <c r="T36" s="21" t="s">
        <v>536</v>
      </c>
      <c r="U36" s="21" t="s">
        <v>537</v>
      </c>
      <c r="V36" s="21" t="s">
        <v>538</v>
      </c>
      <c r="W36" s="21" t="s">
        <v>246</v>
      </c>
      <c r="X36" s="21" t="s">
        <v>249</v>
      </c>
      <c r="Y36" s="21" t="s">
        <v>539</v>
      </c>
      <c r="Z36" s="21" t="s">
        <v>190</v>
      </c>
      <c r="AA36" s="25" t="s">
        <v>422</v>
      </c>
      <c r="AB36" s="25" t="s">
        <v>367</v>
      </c>
      <c r="AC36" s="25" t="s">
        <v>367</v>
      </c>
      <c r="AD36" s="21"/>
      <c r="AE36" s="21"/>
      <c r="AF36" s="23" t="s">
        <v>319</v>
      </c>
      <c r="AG36" s="20" t="s">
        <v>356</v>
      </c>
      <c r="AH36" s="21">
        <v>4011940000</v>
      </c>
      <c r="AI36" s="31">
        <v>36</v>
      </c>
      <c r="AJ36" s="31">
        <v>36</v>
      </c>
      <c r="AK36" s="21">
        <v>1</v>
      </c>
      <c r="AL36" s="21">
        <v>12967</v>
      </c>
      <c r="AM36" s="21">
        <v>12967</v>
      </c>
      <c r="AN36" s="31">
        <v>60387.69</v>
      </c>
      <c r="AO36" s="31">
        <v>60387.69</v>
      </c>
    </row>
    <row r="37" spans="1:41" x14ac:dyDescent="0.25">
      <c r="A37" s="21">
        <v>1748272</v>
      </c>
      <c r="B37" s="21" t="s">
        <v>530</v>
      </c>
      <c r="C37" s="21"/>
      <c r="D37" s="21"/>
      <c r="E37" s="27">
        <v>42114</v>
      </c>
      <c r="F37" s="26">
        <v>2015</v>
      </c>
      <c r="G37" s="26">
        <v>4</v>
      </c>
      <c r="H37" s="21">
        <v>1</v>
      </c>
      <c r="I37" s="21" t="s">
        <v>20</v>
      </c>
      <c r="J37" s="21"/>
      <c r="K37" s="21" t="s">
        <v>169</v>
      </c>
      <c r="L37" s="21" t="s">
        <v>531</v>
      </c>
      <c r="M37" s="21" t="s">
        <v>532</v>
      </c>
      <c r="N37" s="21" t="s">
        <v>533</v>
      </c>
      <c r="O37" s="21" t="s">
        <v>534</v>
      </c>
      <c r="P37" s="21" t="s">
        <v>26</v>
      </c>
      <c r="Q37" s="21" t="s">
        <v>26</v>
      </c>
      <c r="R37" s="21" t="s">
        <v>23</v>
      </c>
      <c r="S37" s="21" t="s">
        <v>540</v>
      </c>
      <c r="T37" s="21" t="s">
        <v>541</v>
      </c>
      <c r="U37" s="21" t="s">
        <v>537</v>
      </c>
      <c r="V37" s="21" t="s">
        <v>542</v>
      </c>
      <c r="W37" s="21" t="s">
        <v>246</v>
      </c>
      <c r="X37" s="21" t="s">
        <v>249</v>
      </c>
      <c r="Y37" s="21" t="s">
        <v>539</v>
      </c>
      <c r="Z37" s="21" t="s">
        <v>190</v>
      </c>
      <c r="AA37" s="25" t="s">
        <v>422</v>
      </c>
      <c r="AB37" s="25" t="s">
        <v>367</v>
      </c>
      <c r="AC37" s="25" t="s">
        <v>367</v>
      </c>
      <c r="AD37" s="21"/>
      <c r="AE37" s="10" t="s">
        <v>407</v>
      </c>
      <c r="AF37" s="23" t="s">
        <v>316</v>
      </c>
      <c r="AG37" s="20" t="s">
        <v>356</v>
      </c>
      <c r="AH37" s="21">
        <v>4011940000</v>
      </c>
      <c r="AI37" s="31">
        <v>4</v>
      </c>
      <c r="AJ37" s="31">
        <v>4</v>
      </c>
      <c r="AK37" s="21">
        <v>2</v>
      </c>
      <c r="AL37" s="21">
        <v>808</v>
      </c>
      <c r="AM37" s="21">
        <v>808</v>
      </c>
      <c r="AN37" s="31">
        <v>2791.24</v>
      </c>
      <c r="AO37" s="31">
        <v>2791.24</v>
      </c>
    </row>
    <row r="38" spans="1:41" x14ac:dyDescent="0.25">
      <c r="A38" s="21">
        <v>1748273</v>
      </c>
      <c r="B38" s="21" t="s">
        <v>530</v>
      </c>
      <c r="C38" s="21"/>
      <c r="D38" s="21"/>
      <c r="E38" s="27">
        <v>42114</v>
      </c>
      <c r="F38" s="26">
        <v>2015</v>
      </c>
      <c r="G38" s="26">
        <v>4</v>
      </c>
      <c r="H38" s="21">
        <v>1</v>
      </c>
      <c r="I38" s="21" t="s">
        <v>20</v>
      </c>
      <c r="J38" s="21"/>
      <c r="K38" s="21" t="s">
        <v>169</v>
      </c>
      <c r="L38" s="21" t="s">
        <v>531</v>
      </c>
      <c r="M38" s="21" t="s">
        <v>532</v>
      </c>
      <c r="N38" s="21" t="s">
        <v>533</v>
      </c>
      <c r="O38" s="21" t="s">
        <v>534</v>
      </c>
      <c r="P38" s="21" t="s">
        <v>26</v>
      </c>
      <c r="Q38" s="21" t="s">
        <v>26</v>
      </c>
      <c r="R38" s="21" t="s">
        <v>23</v>
      </c>
      <c r="S38" s="21" t="s">
        <v>543</v>
      </c>
      <c r="T38" s="21" t="s">
        <v>541</v>
      </c>
      <c r="U38" s="21" t="s">
        <v>537</v>
      </c>
      <c r="V38" s="21" t="s">
        <v>544</v>
      </c>
      <c r="W38" s="21" t="s">
        <v>246</v>
      </c>
      <c r="X38" s="21" t="s">
        <v>249</v>
      </c>
      <c r="Y38" s="21" t="s">
        <v>539</v>
      </c>
      <c r="Z38" s="21" t="s">
        <v>190</v>
      </c>
      <c r="AA38" s="25" t="s">
        <v>422</v>
      </c>
      <c r="AB38" s="25" t="s">
        <v>367</v>
      </c>
      <c r="AC38" s="25" t="s">
        <v>367</v>
      </c>
      <c r="AD38" s="21"/>
      <c r="AE38" s="10" t="s">
        <v>407</v>
      </c>
      <c r="AF38" s="23" t="s">
        <v>313</v>
      </c>
      <c r="AG38" s="20" t="s">
        <v>356</v>
      </c>
      <c r="AH38" s="21">
        <v>4011940000</v>
      </c>
      <c r="AI38" s="31">
        <v>4</v>
      </c>
      <c r="AJ38" s="31">
        <v>4</v>
      </c>
      <c r="AK38" s="21">
        <v>3</v>
      </c>
      <c r="AL38" s="21">
        <v>1150</v>
      </c>
      <c r="AM38" s="21">
        <v>1150</v>
      </c>
      <c r="AN38" s="31">
        <v>3913.6</v>
      </c>
      <c r="AO38" s="31">
        <v>3913.6</v>
      </c>
    </row>
    <row r="39" spans="1:41" x14ac:dyDescent="0.25">
      <c r="A39" s="21">
        <v>1748274</v>
      </c>
      <c r="B39" s="21" t="s">
        <v>530</v>
      </c>
      <c r="C39" s="21"/>
      <c r="D39" s="21"/>
      <c r="E39" s="27">
        <v>42114</v>
      </c>
      <c r="F39" s="26">
        <v>2015</v>
      </c>
      <c r="G39" s="26">
        <v>4</v>
      </c>
      <c r="H39" s="21">
        <v>1</v>
      </c>
      <c r="I39" s="21" t="s">
        <v>20</v>
      </c>
      <c r="J39" s="21"/>
      <c r="K39" s="21" t="s">
        <v>169</v>
      </c>
      <c r="L39" s="21" t="s">
        <v>531</v>
      </c>
      <c r="M39" s="21" t="s">
        <v>532</v>
      </c>
      <c r="N39" s="21" t="s">
        <v>533</v>
      </c>
      <c r="O39" s="21" t="s">
        <v>534</v>
      </c>
      <c r="P39" s="21" t="s">
        <v>26</v>
      </c>
      <c r="Q39" s="21" t="s">
        <v>26</v>
      </c>
      <c r="R39" s="21" t="s">
        <v>23</v>
      </c>
      <c r="S39" s="21" t="s">
        <v>545</v>
      </c>
      <c r="T39" s="21" t="s">
        <v>541</v>
      </c>
      <c r="U39" s="21" t="s">
        <v>537</v>
      </c>
      <c r="V39" s="21" t="s">
        <v>546</v>
      </c>
      <c r="W39" s="21" t="s">
        <v>246</v>
      </c>
      <c r="X39" s="21" t="s">
        <v>249</v>
      </c>
      <c r="Y39" s="21" t="s">
        <v>539</v>
      </c>
      <c r="Z39" s="21" t="s">
        <v>190</v>
      </c>
      <c r="AA39" s="25" t="s">
        <v>422</v>
      </c>
      <c r="AB39" s="25" t="s">
        <v>367</v>
      </c>
      <c r="AC39" s="25" t="s">
        <v>367</v>
      </c>
      <c r="AD39" s="21"/>
      <c r="AE39" s="10" t="s">
        <v>407</v>
      </c>
      <c r="AF39" s="23" t="s">
        <v>318</v>
      </c>
      <c r="AG39" s="20" t="s">
        <v>356</v>
      </c>
      <c r="AH39" s="21">
        <v>4011940000</v>
      </c>
      <c r="AI39" s="31">
        <v>4</v>
      </c>
      <c r="AJ39" s="31">
        <v>4</v>
      </c>
      <c r="AK39" s="21">
        <v>4</v>
      </c>
      <c r="AL39" s="21">
        <v>1615</v>
      </c>
      <c r="AM39" s="21">
        <v>1615</v>
      </c>
      <c r="AN39" s="31">
        <v>5176.22</v>
      </c>
      <c r="AO39" s="31">
        <v>5176.22</v>
      </c>
    </row>
    <row r="40" spans="1:41" x14ac:dyDescent="0.25">
      <c r="A40" s="21">
        <v>1748275</v>
      </c>
      <c r="B40" s="21" t="s">
        <v>547</v>
      </c>
      <c r="C40" s="21"/>
      <c r="D40" s="21"/>
      <c r="E40" s="27">
        <v>42114</v>
      </c>
      <c r="F40" s="26">
        <v>2015</v>
      </c>
      <c r="G40" s="26">
        <v>4</v>
      </c>
      <c r="H40" s="21">
        <v>1</v>
      </c>
      <c r="I40" s="21" t="s">
        <v>20</v>
      </c>
      <c r="J40" s="21"/>
      <c r="K40" s="21" t="s">
        <v>155</v>
      </c>
      <c r="L40" s="21" t="s">
        <v>548</v>
      </c>
      <c r="M40" s="21" t="s">
        <v>432</v>
      </c>
      <c r="N40" s="21" t="s">
        <v>61</v>
      </c>
      <c r="O40" s="21" t="s">
        <v>156</v>
      </c>
      <c r="P40" s="21" t="s">
        <v>42</v>
      </c>
      <c r="Q40" s="21" t="s">
        <v>109</v>
      </c>
      <c r="R40" s="21" t="s">
        <v>23</v>
      </c>
      <c r="S40" s="21" t="s">
        <v>162</v>
      </c>
      <c r="T40" s="21" t="s">
        <v>549</v>
      </c>
      <c r="U40" s="21" t="s">
        <v>550</v>
      </c>
      <c r="V40" s="21" t="s">
        <v>551</v>
      </c>
      <c r="W40" s="21" t="s">
        <v>246</v>
      </c>
      <c r="X40" s="21" t="s">
        <v>249</v>
      </c>
      <c r="Y40" s="21" t="s">
        <v>132</v>
      </c>
      <c r="Z40" s="21" t="s">
        <v>53</v>
      </c>
      <c r="AA40" s="25" t="s">
        <v>366</v>
      </c>
      <c r="AB40" s="25" t="s">
        <v>366</v>
      </c>
      <c r="AC40" s="25" t="s">
        <v>366</v>
      </c>
      <c r="AD40" s="21"/>
      <c r="AE40" s="21"/>
      <c r="AF40" s="23" t="s">
        <v>393</v>
      </c>
      <c r="AG40" s="21" t="s">
        <v>676</v>
      </c>
      <c r="AH40" s="21">
        <v>4011930000</v>
      </c>
      <c r="AI40" s="31">
        <v>36</v>
      </c>
      <c r="AJ40" s="31">
        <v>36</v>
      </c>
      <c r="AK40" s="21">
        <v>1</v>
      </c>
      <c r="AL40" s="21">
        <v>5758.7039999999997</v>
      </c>
      <c r="AM40" s="21">
        <v>5758.7039999999997</v>
      </c>
      <c r="AN40" s="31">
        <v>71191.19</v>
      </c>
      <c r="AO40" s="31">
        <v>71191.19</v>
      </c>
    </row>
    <row r="41" spans="1:41" x14ac:dyDescent="0.25">
      <c r="A41" s="21">
        <v>1748425</v>
      </c>
      <c r="B41" s="21" t="s">
        <v>552</v>
      </c>
      <c r="C41" s="21"/>
      <c r="D41" s="21"/>
      <c r="E41" s="27">
        <v>42114</v>
      </c>
      <c r="F41" s="26">
        <v>2015</v>
      </c>
      <c r="G41" s="26">
        <v>4</v>
      </c>
      <c r="H41" s="21">
        <v>1</v>
      </c>
      <c r="I41" s="21" t="s">
        <v>20</v>
      </c>
      <c r="J41" s="21"/>
      <c r="K41" s="21" t="s">
        <v>55</v>
      </c>
      <c r="L41" s="21" t="s">
        <v>456</v>
      </c>
      <c r="M41" s="21" t="s">
        <v>457</v>
      </c>
      <c r="N41" s="21" t="s">
        <v>59</v>
      </c>
      <c r="O41" s="21" t="s">
        <v>69</v>
      </c>
      <c r="P41" s="21" t="s">
        <v>70</v>
      </c>
      <c r="Q41" s="21" t="s">
        <v>21</v>
      </c>
      <c r="R41" s="21" t="s">
        <v>23</v>
      </c>
      <c r="S41" s="21" t="s">
        <v>157</v>
      </c>
      <c r="T41" s="21" t="s">
        <v>553</v>
      </c>
      <c r="U41" s="21" t="s">
        <v>554</v>
      </c>
      <c r="V41" s="21" t="s">
        <v>555</v>
      </c>
      <c r="W41" s="21" t="s">
        <v>246</v>
      </c>
      <c r="X41" s="21" t="s">
        <v>249</v>
      </c>
      <c r="Y41" s="21" t="s">
        <v>71</v>
      </c>
      <c r="Z41" s="21" t="s">
        <v>45</v>
      </c>
      <c r="AA41" s="25" t="s">
        <v>362</v>
      </c>
      <c r="AB41" s="25" t="s">
        <v>362</v>
      </c>
      <c r="AC41" s="25" t="s">
        <v>362</v>
      </c>
      <c r="AD41" s="21"/>
      <c r="AE41" s="10" t="s">
        <v>407</v>
      </c>
      <c r="AF41" s="23" t="s">
        <v>670</v>
      </c>
      <c r="AG41" s="21" t="s">
        <v>274</v>
      </c>
      <c r="AH41" s="21">
        <v>4011940000</v>
      </c>
      <c r="AI41" s="31">
        <v>6</v>
      </c>
      <c r="AJ41" s="31">
        <v>6</v>
      </c>
      <c r="AK41" s="21">
        <v>1</v>
      </c>
      <c r="AL41" s="21">
        <v>21250</v>
      </c>
      <c r="AM41" s="21">
        <v>21250</v>
      </c>
      <c r="AN41" s="31">
        <v>113788.08</v>
      </c>
      <c r="AO41" s="31">
        <v>113788.08</v>
      </c>
    </row>
    <row r="42" spans="1:41" x14ac:dyDescent="0.25">
      <c r="A42" s="21">
        <v>1748432</v>
      </c>
      <c r="B42" s="21" t="s">
        <v>556</v>
      </c>
      <c r="C42" s="21"/>
      <c r="D42" s="21"/>
      <c r="E42" s="27">
        <v>42114</v>
      </c>
      <c r="F42" s="26">
        <v>2015</v>
      </c>
      <c r="G42" s="26">
        <v>4</v>
      </c>
      <c r="H42" s="21">
        <v>1</v>
      </c>
      <c r="I42" s="21" t="s">
        <v>20</v>
      </c>
      <c r="J42" s="21"/>
      <c r="K42" s="21" t="s">
        <v>185</v>
      </c>
      <c r="L42" s="21" t="s">
        <v>458</v>
      </c>
      <c r="M42" s="21" t="s">
        <v>442</v>
      </c>
      <c r="N42" s="21" t="s">
        <v>79</v>
      </c>
      <c r="O42" s="21" t="s">
        <v>147</v>
      </c>
      <c r="P42" s="21" t="s">
        <v>148</v>
      </c>
      <c r="Q42" s="21" t="s">
        <v>148</v>
      </c>
      <c r="R42" s="21" t="s">
        <v>23</v>
      </c>
      <c r="S42" s="21" t="s">
        <v>149</v>
      </c>
      <c r="T42" s="21" t="s">
        <v>448</v>
      </c>
      <c r="U42" s="21" t="s">
        <v>557</v>
      </c>
      <c r="V42" s="21" t="s">
        <v>558</v>
      </c>
      <c r="W42" s="21" t="s">
        <v>246</v>
      </c>
      <c r="X42" s="21" t="s">
        <v>249</v>
      </c>
      <c r="Y42" s="21" t="s">
        <v>150</v>
      </c>
      <c r="Z42" s="21" t="s">
        <v>54</v>
      </c>
      <c r="AA42" s="25" t="s">
        <v>363</v>
      </c>
      <c r="AB42" s="25" t="s">
        <v>363</v>
      </c>
      <c r="AC42" s="25" t="s">
        <v>363</v>
      </c>
      <c r="AD42" s="21"/>
      <c r="AE42" s="21"/>
      <c r="AF42" s="23" t="s">
        <v>319</v>
      </c>
      <c r="AG42" s="21" t="s">
        <v>341</v>
      </c>
      <c r="AH42" s="21">
        <v>4011940000</v>
      </c>
      <c r="AI42" s="31">
        <v>18</v>
      </c>
      <c r="AJ42" s="31">
        <v>18</v>
      </c>
      <c r="AK42" s="21">
        <v>1</v>
      </c>
      <c r="AL42" s="21">
        <v>8491.8240000000005</v>
      </c>
      <c r="AM42" s="21">
        <v>8491.8240000000005</v>
      </c>
      <c r="AN42" s="31">
        <v>31621.96</v>
      </c>
      <c r="AO42" s="31">
        <v>31621.96</v>
      </c>
    </row>
    <row r="43" spans="1:41" x14ac:dyDescent="0.25">
      <c r="A43" s="21">
        <v>1748433</v>
      </c>
      <c r="B43" s="21" t="s">
        <v>556</v>
      </c>
      <c r="C43" s="21"/>
      <c r="D43" s="21"/>
      <c r="E43" s="27">
        <v>42114</v>
      </c>
      <c r="F43" s="26">
        <v>2015</v>
      </c>
      <c r="G43" s="26">
        <v>4</v>
      </c>
      <c r="H43" s="21">
        <v>1</v>
      </c>
      <c r="I43" s="21" t="s">
        <v>20</v>
      </c>
      <c r="J43" s="21"/>
      <c r="K43" s="21" t="s">
        <v>185</v>
      </c>
      <c r="L43" s="21" t="s">
        <v>458</v>
      </c>
      <c r="M43" s="21" t="s">
        <v>442</v>
      </c>
      <c r="N43" s="21" t="s">
        <v>79</v>
      </c>
      <c r="O43" s="21" t="s">
        <v>147</v>
      </c>
      <c r="P43" s="21" t="s">
        <v>148</v>
      </c>
      <c r="Q43" s="21" t="s">
        <v>148</v>
      </c>
      <c r="R43" s="21" t="s">
        <v>23</v>
      </c>
      <c r="S43" s="21" t="s">
        <v>151</v>
      </c>
      <c r="T43" s="21" t="s">
        <v>448</v>
      </c>
      <c r="U43" s="21" t="s">
        <v>559</v>
      </c>
      <c r="V43" s="21" t="s">
        <v>560</v>
      </c>
      <c r="W43" s="21" t="s">
        <v>246</v>
      </c>
      <c r="X43" s="21" t="s">
        <v>249</v>
      </c>
      <c r="Y43" s="21" t="s">
        <v>150</v>
      </c>
      <c r="Z43" s="21" t="s">
        <v>54</v>
      </c>
      <c r="AA43" s="25" t="s">
        <v>363</v>
      </c>
      <c r="AB43" s="25" t="s">
        <v>363</v>
      </c>
      <c r="AC43" s="25" t="s">
        <v>363</v>
      </c>
      <c r="AD43" s="21"/>
      <c r="AE43" s="21"/>
      <c r="AF43" s="23" t="s">
        <v>385</v>
      </c>
      <c r="AG43" s="21" t="s">
        <v>405</v>
      </c>
      <c r="AH43" s="21">
        <v>4011940000</v>
      </c>
      <c r="AI43" s="31">
        <v>10</v>
      </c>
      <c r="AJ43" s="31">
        <v>10</v>
      </c>
      <c r="AK43" s="21">
        <v>2</v>
      </c>
      <c r="AL43" s="21">
        <v>7590.83</v>
      </c>
      <c r="AM43" s="21">
        <v>7590.83</v>
      </c>
      <c r="AN43" s="31">
        <v>27778.62</v>
      </c>
      <c r="AO43" s="31">
        <v>27778.62</v>
      </c>
    </row>
    <row r="44" spans="1:41" x14ac:dyDescent="0.25">
      <c r="A44" s="21">
        <v>1748434</v>
      </c>
      <c r="B44" s="21" t="s">
        <v>561</v>
      </c>
      <c r="C44" s="21"/>
      <c r="D44" s="21"/>
      <c r="E44" s="27">
        <v>42114</v>
      </c>
      <c r="F44" s="26">
        <v>2015</v>
      </c>
      <c r="G44" s="26">
        <v>4</v>
      </c>
      <c r="H44" s="21">
        <v>1</v>
      </c>
      <c r="I44" s="21" t="s">
        <v>20</v>
      </c>
      <c r="J44" s="21"/>
      <c r="K44" s="21" t="s">
        <v>562</v>
      </c>
      <c r="L44" s="21" t="s">
        <v>563</v>
      </c>
      <c r="M44" s="21" t="s">
        <v>564</v>
      </c>
      <c r="N44" s="21" t="s">
        <v>565</v>
      </c>
      <c r="O44" s="21" t="s">
        <v>566</v>
      </c>
      <c r="P44" s="21" t="s">
        <v>51</v>
      </c>
      <c r="Q44" s="21" t="s">
        <v>22</v>
      </c>
      <c r="R44" s="21" t="s">
        <v>23</v>
      </c>
      <c r="S44" s="21" t="s">
        <v>567</v>
      </c>
      <c r="T44" s="21" t="s">
        <v>568</v>
      </c>
      <c r="U44" s="21" t="s">
        <v>569</v>
      </c>
      <c r="V44" s="21" t="s">
        <v>570</v>
      </c>
      <c r="W44" s="21" t="s">
        <v>246</v>
      </c>
      <c r="X44" s="21" t="s">
        <v>249</v>
      </c>
      <c r="Y44" s="21" t="s">
        <v>571</v>
      </c>
      <c r="Z44" s="21" t="s">
        <v>52</v>
      </c>
      <c r="AA44" s="25" t="s">
        <v>360</v>
      </c>
      <c r="AB44" s="25" t="s">
        <v>365</v>
      </c>
      <c r="AC44" s="25" t="s">
        <v>365</v>
      </c>
      <c r="AD44" s="21"/>
      <c r="AE44" s="10" t="s">
        <v>407</v>
      </c>
      <c r="AF44" s="23" t="s">
        <v>672</v>
      </c>
      <c r="AG44" s="23" t="s">
        <v>660</v>
      </c>
      <c r="AH44" s="21">
        <v>4011630000</v>
      </c>
      <c r="AI44" s="31">
        <v>6</v>
      </c>
      <c r="AJ44" s="31">
        <v>6</v>
      </c>
      <c r="AK44" s="21">
        <v>22</v>
      </c>
      <c r="AL44" s="21">
        <v>726</v>
      </c>
      <c r="AM44" s="21">
        <v>726</v>
      </c>
      <c r="AN44" s="31">
        <v>3843.18</v>
      </c>
      <c r="AO44" s="31">
        <v>3843.18</v>
      </c>
    </row>
    <row r="45" spans="1:41" x14ac:dyDescent="0.25">
      <c r="A45" s="21">
        <v>1748440</v>
      </c>
      <c r="B45" s="21" t="s">
        <v>572</v>
      </c>
      <c r="C45" s="21"/>
      <c r="D45" s="21"/>
      <c r="E45" s="27">
        <v>42114</v>
      </c>
      <c r="F45" s="26">
        <v>2015</v>
      </c>
      <c r="G45" s="26">
        <v>4</v>
      </c>
      <c r="H45" s="21">
        <v>1</v>
      </c>
      <c r="I45" s="21" t="s">
        <v>20</v>
      </c>
      <c r="J45" s="21"/>
      <c r="K45" s="21" t="s">
        <v>30</v>
      </c>
      <c r="L45" s="21" t="s">
        <v>429</v>
      </c>
      <c r="M45" s="21" t="s">
        <v>430</v>
      </c>
      <c r="N45" s="21" t="s">
        <v>27</v>
      </c>
      <c r="O45" s="21" t="s">
        <v>31</v>
      </c>
      <c r="P45" s="21" t="s">
        <v>32</v>
      </c>
      <c r="Q45" s="21" t="s">
        <v>32</v>
      </c>
      <c r="R45" s="21" t="s">
        <v>23</v>
      </c>
      <c r="S45" s="21" t="s">
        <v>35</v>
      </c>
      <c r="T45" s="21" t="s">
        <v>172</v>
      </c>
      <c r="U45" s="21" t="s">
        <v>573</v>
      </c>
      <c r="V45" s="21" t="s">
        <v>574</v>
      </c>
      <c r="W45" s="21" t="s">
        <v>246</v>
      </c>
      <c r="X45" s="21" t="s">
        <v>249</v>
      </c>
      <c r="Y45" s="21" t="s">
        <v>33</v>
      </c>
      <c r="Z45" s="21" t="s">
        <v>34</v>
      </c>
      <c r="AA45" s="25" t="s">
        <v>370</v>
      </c>
      <c r="AB45" s="25" t="s">
        <v>370</v>
      </c>
      <c r="AC45" s="25" t="s">
        <v>370</v>
      </c>
      <c r="AD45" s="21"/>
      <c r="AE45" s="21"/>
      <c r="AF45" s="23" t="s">
        <v>339</v>
      </c>
      <c r="AG45" s="22" t="s">
        <v>663</v>
      </c>
      <c r="AH45" s="21">
        <v>4011940000</v>
      </c>
      <c r="AI45" s="31">
        <v>3</v>
      </c>
      <c r="AJ45" s="31">
        <v>3</v>
      </c>
      <c r="AK45" s="21">
        <v>1</v>
      </c>
      <c r="AL45" s="21">
        <v>1385.85</v>
      </c>
      <c r="AM45" s="21">
        <v>1385.85</v>
      </c>
      <c r="AN45" s="31">
        <v>5238.8999999999996</v>
      </c>
      <c r="AO45" s="31">
        <v>5238.8999999999996</v>
      </c>
    </row>
    <row r="46" spans="1:41" x14ac:dyDescent="0.25">
      <c r="A46" s="21">
        <v>1748441</v>
      </c>
      <c r="B46" s="21" t="s">
        <v>572</v>
      </c>
      <c r="C46" s="21"/>
      <c r="D46" s="21"/>
      <c r="E46" s="27">
        <v>42114</v>
      </c>
      <c r="F46" s="26">
        <v>2015</v>
      </c>
      <c r="G46" s="26">
        <v>4</v>
      </c>
      <c r="H46" s="21">
        <v>1</v>
      </c>
      <c r="I46" s="21" t="s">
        <v>20</v>
      </c>
      <c r="J46" s="21"/>
      <c r="K46" s="21" t="s">
        <v>30</v>
      </c>
      <c r="L46" s="21" t="s">
        <v>429</v>
      </c>
      <c r="M46" s="21" t="s">
        <v>430</v>
      </c>
      <c r="N46" s="21" t="s">
        <v>27</v>
      </c>
      <c r="O46" s="21" t="s">
        <v>31</v>
      </c>
      <c r="P46" s="21" t="s">
        <v>32</v>
      </c>
      <c r="Q46" s="21" t="s">
        <v>32</v>
      </c>
      <c r="R46" s="21" t="s">
        <v>23</v>
      </c>
      <c r="S46" s="21" t="s">
        <v>35</v>
      </c>
      <c r="T46" s="21" t="s">
        <v>146</v>
      </c>
      <c r="U46" s="21" t="s">
        <v>220</v>
      </c>
      <c r="V46" s="21" t="s">
        <v>575</v>
      </c>
      <c r="W46" s="21" t="s">
        <v>246</v>
      </c>
      <c r="X46" s="21" t="s">
        <v>249</v>
      </c>
      <c r="Y46" s="21" t="s">
        <v>33</v>
      </c>
      <c r="Z46" s="21" t="s">
        <v>34</v>
      </c>
      <c r="AA46" s="25" t="s">
        <v>370</v>
      </c>
      <c r="AB46" s="25" t="s">
        <v>370</v>
      </c>
      <c r="AC46" s="25" t="s">
        <v>370</v>
      </c>
      <c r="AD46" s="21"/>
      <c r="AE46" s="21"/>
      <c r="AF46" s="23" t="s">
        <v>338</v>
      </c>
      <c r="AG46" s="21" t="s">
        <v>353</v>
      </c>
      <c r="AH46" s="21">
        <v>4011940000</v>
      </c>
      <c r="AI46" s="31">
        <v>15</v>
      </c>
      <c r="AJ46" s="31">
        <v>15</v>
      </c>
      <c r="AK46" s="21">
        <v>2</v>
      </c>
      <c r="AL46" s="21">
        <v>11522.62</v>
      </c>
      <c r="AM46" s="21">
        <v>11522.62</v>
      </c>
      <c r="AN46" s="31">
        <v>43872.68</v>
      </c>
      <c r="AO46" s="31">
        <v>43872.68</v>
      </c>
    </row>
    <row r="47" spans="1:41" x14ac:dyDescent="0.25">
      <c r="A47" s="21">
        <v>1748442</v>
      </c>
      <c r="B47" s="21" t="s">
        <v>572</v>
      </c>
      <c r="C47" s="21"/>
      <c r="D47" s="21"/>
      <c r="E47" s="27">
        <v>42114</v>
      </c>
      <c r="F47" s="26">
        <v>2015</v>
      </c>
      <c r="G47" s="26">
        <v>4</v>
      </c>
      <c r="H47" s="21">
        <v>1</v>
      </c>
      <c r="I47" s="21" t="s">
        <v>20</v>
      </c>
      <c r="J47" s="21"/>
      <c r="K47" s="21" t="s">
        <v>30</v>
      </c>
      <c r="L47" s="21" t="s">
        <v>429</v>
      </c>
      <c r="M47" s="21" t="s">
        <v>430</v>
      </c>
      <c r="N47" s="21" t="s">
        <v>27</v>
      </c>
      <c r="O47" s="21" t="s">
        <v>31</v>
      </c>
      <c r="P47" s="21" t="s">
        <v>32</v>
      </c>
      <c r="Q47" s="21" t="s">
        <v>32</v>
      </c>
      <c r="R47" s="21" t="s">
        <v>23</v>
      </c>
      <c r="S47" s="21" t="s">
        <v>35</v>
      </c>
      <c r="T47" s="21" t="s">
        <v>38</v>
      </c>
      <c r="U47" s="21" t="s">
        <v>576</v>
      </c>
      <c r="V47" s="21" t="s">
        <v>577</v>
      </c>
      <c r="W47" s="21" t="s">
        <v>246</v>
      </c>
      <c r="X47" s="21" t="s">
        <v>249</v>
      </c>
      <c r="Y47" s="21" t="s">
        <v>33</v>
      </c>
      <c r="Z47" s="21" t="s">
        <v>34</v>
      </c>
      <c r="AA47" s="25" t="s">
        <v>370</v>
      </c>
      <c r="AB47" s="25" t="s">
        <v>370</v>
      </c>
      <c r="AC47" s="25" t="s">
        <v>370</v>
      </c>
      <c r="AD47" s="21"/>
      <c r="AE47" s="21"/>
      <c r="AF47" s="23" t="s">
        <v>339</v>
      </c>
      <c r="AG47" s="21" t="s">
        <v>352</v>
      </c>
      <c r="AH47" s="21">
        <v>4011940000</v>
      </c>
      <c r="AI47" s="31">
        <v>4</v>
      </c>
      <c r="AJ47" s="31">
        <v>4</v>
      </c>
      <c r="AK47" s="21">
        <v>3</v>
      </c>
      <c r="AL47" s="21">
        <v>3192.86</v>
      </c>
      <c r="AM47" s="21">
        <v>3192.86</v>
      </c>
      <c r="AN47" s="31">
        <v>11921.98</v>
      </c>
      <c r="AO47" s="31">
        <v>11921.98</v>
      </c>
    </row>
    <row r="48" spans="1:41" x14ac:dyDescent="0.25">
      <c r="A48" s="21">
        <v>1748480</v>
      </c>
      <c r="B48" s="21" t="s">
        <v>578</v>
      </c>
      <c r="C48" s="21"/>
      <c r="D48" s="21"/>
      <c r="E48" s="27">
        <v>42114</v>
      </c>
      <c r="F48" s="26">
        <v>2015</v>
      </c>
      <c r="G48" s="26">
        <v>4</v>
      </c>
      <c r="H48" s="21">
        <v>1</v>
      </c>
      <c r="I48" s="21" t="s">
        <v>25</v>
      </c>
      <c r="J48" s="21" t="s">
        <v>444</v>
      </c>
      <c r="K48" s="21" t="s">
        <v>138</v>
      </c>
      <c r="L48" s="21" t="s">
        <v>455</v>
      </c>
      <c r="M48" s="21"/>
      <c r="N48" s="21" t="s">
        <v>141</v>
      </c>
      <c r="O48" s="21" t="s">
        <v>163</v>
      </c>
      <c r="P48" s="21" t="s">
        <v>23</v>
      </c>
      <c r="Q48" s="21" t="s">
        <v>23</v>
      </c>
      <c r="R48" s="21" t="s">
        <v>131</v>
      </c>
      <c r="S48" s="21" t="s">
        <v>153</v>
      </c>
      <c r="T48" s="21" t="s">
        <v>154</v>
      </c>
      <c r="U48" s="21" t="s">
        <v>223</v>
      </c>
      <c r="V48" s="21" t="s">
        <v>242</v>
      </c>
      <c r="W48" s="21" t="s">
        <v>247</v>
      </c>
      <c r="X48" s="21" t="s">
        <v>249</v>
      </c>
      <c r="Y48" s="21" t="s">
        <v>138</v>
      </c>
      <c r="Z48" s="21" t="s">
        <v>140</v>
      </c>
      <c r="AA48" s="25" t="s">
        <v>420</v>
      </c>
      <c r="AB48" s="25" t="s">
        <v>420</v>
      </c>
      <c r="AC48" s="24" t="s">
        <v>307</v>
      </c>
      <c r="AD48" s="21"/>
      <c r="AE48" s="21"/>
      <c r="AF48" s="23" t="s">
        <v>309</v>
      </c>
      <c r="AG48" s="23" t="s">
        <v>267</v>
      </c>
      <c r="AH48" s="21">
        <v>4011990000</v>
      </c>
      <c r="AI48" s="31">
        <v>20</v>
      </c>
      <c r="AJ48" s="31">
        <v>20</v>
      </c>
      <c r="AK48" s="21">
        <v>1</v>
      </c>
      <c r="AL48" s="21">
        <v>679</v>
      </c>
      <c r="AM48" s="21">
        <v>679</v>
      </c>
      <c r="AN48" s="31">
        <v>1627.02</v>
      </c>
      <c r="AO48" s="31">
        <v>1627.02</v>
      </c>
    </row>
    <row r="49" spans="1:41" x14ac:dyDescent="0.25">
      <c r="A49" s="21">
        <v>1748490</v>
      </c>
      <c r="B49" s="21" t="s">
        <v>579</v>
      </c>
      <c r="C49" s="21"/>
      <c r="D49" s="21"/>
      <c r="E49" s="27">
        <v>42114</v>
      </c>
      <c r="F49" s="26">
        <v>2015</v>
      </c>
      <c r="G49" s="26">
        <v>4</v>
      </c>
      <c r="H49" s="21">
        <v>1</v>
      </c>
      <c r="I49" s="21" t="s">
        <v>20</v>
      </c>
      <c r="J49" s="21"/>
      <c r="K49" s="21" t="s">
        <v>158</v>
      </c>
      <c r="L49" s="21" t="s">
        <v>443</v>
      </c>
      <c r="M49" s="21" t="s">
        <v>444</v>
      </c>
      <c r="N49" s="21" t="s">
        <v>138</v>
      </c>
      <c r="O49" s="21" t="s">
        <v>139</v>
      </c>
      <c r="P49" s="21" t="s">
        <v>109</v>
      </c>
      <c r="Q49" s="21" t="s">
        <v>109</v>
      </c>
      <c r="R49" s="21" t="s">
        <v>23</v>
      </c>
      <c r="S49" s="21" t="s">
        <v>580</v>
      </c>
      <c r="T49" s="21" t="s">
        <v>473</v>
      </c>
      <c r="U49" s="21" t="s">
        <v>581</v>
      </c>
      <c r="V49" s="21" t="s">
        <v>582</v>
      </c>
      <c r="W49" s="21" t="s">
        <v>246</v>
      </c>
      <c r="X49" s="21" t="s">
        <v>249</v>
      </c>
      <c r="Y49" s="21" t="s">
        <v>158</v>
      </c>
      <c r="Z49" s="21" t="s">
        <v>159</v>
      </c>
      <c r="AA49" s="25" t="s">
        <v>418</v>
      </c>
      <c r="AB49" s="25" t="s">
        <v>371</v>
      </c>
      <c r="AC49" s="25" t="s">
        <v>371</v>
      </c>
      <c r="AD49" s="23" t="s">
        <v>648</v>
      </c>
      <c r="AE49" s="10" t="s">
        <v>407</v>
      </c>
      <c r="AF49" s="23" t="s">
        <v>317</v>
      </c>
      <c r="AG49" s="21" t="s">
        <v>662</v>
      </c>
      <c r="AH49" s="21">
        <v>4011630000</v>
      </c>
      <c r="AI49" s="31">
        <v>11</v>
      </c>
      <c r="AJ49" s="31">
        <v>11</v>
      </c>
      <c r="AK49" s="21">
        <v>4</v>
      </c>
      <c r="AL49" s="21">
        <v>1137.6199999999999</v>
      </c>
      <c r="AM49" s="21">
        <v>1137.6199999999999</v>
      </c>
      <c r="AN49" s="31">
        <v>6329.95</v>
      </c>
      <c r="AO49" s="31">
        <v>6329.95</v>
      </c>
    </row>
    <row r="50" spans="1:41" x14ac:dyDescent="0.25">
      <c r="A50" s="21">
        <v>1748584</v>
      </c>
      <c r="B50" s="21" t="s">
        <v>561</v>
      </c>
      <c r="C50" s="21"/>
      <c r="D50" s="21"/>
      <c r="E50" s="27">
        <v>42114</v>
      </c>
      <c r="F50" s="26">
        <v>2015</v>
      </c>
      <c r="G50" s="26">
        <v>4</v>
      </c>
      <c r="H50" s="21">
        <v>1</v>
      </c>
      <c r="I50" s="21" t="s">
        <v>20</v>
      </c>
      <c r="J50" s="21"/>
      <c r="K50" s="21" t="s">
        <v>562</v>
      </c>
      <c r="L50" s="21" t="s">
        <v>563</v>
      </c>
      <c r="M50" s="21" t="s">
        <v>564</v>
      </c>
      <c r="N50" s="21" t="s">
        <v>565</v>
      </c>
      <c r="O50" s="21" t="s">
        <v>566</v>
      </c>
      <c r="P50" s="21" t="s">
        <v>51</v>
      </c>
      <c r="Q50" s="21" t="s">
        <v>22</v>
      </c>
      <c r="R50" s="21" t="s">
        <v>23</v>
      </c>
      <c r="S50" s="21" t="s">
        <v>583</v>
      </c>
      <c r="T50" s="21" t="s">
        <v>584</v>
      </c>
      <c r="U50" s="21" t="s">
        <v>585</v>
      </c>
      <c r="V50" s="21" t="s">
        <v>586</v>
      </c>
      <c r="W50" s="21" t="s">
        <v>246</v>
      </c>
      <c r="X50" s="21" t="s">
        <v>249</v>
      </c>
      <c r="Y50" s="21" t="s">
        <v>571</v>
      </c>
      <c r="Z50" s="21" t="s">
        <v>52</v>
      </c>
      <c r="AA50" s="25" t="s">
        <v>360</v>
      </c>
      <c r="AB50" s="25" t="s">
        <v>365</v>
      </c>
      <c r="AC50" s="25" t="s">
        <v>365</v>
      </c>
      <c r="AD50" s="21"/>
      <c r="AE50" s="10" t="s">
        <v>407</v>
      </c>
      <c r="AF50" s="23" t="s">
        <v>328</v>
      </c>
      <c r="AG50" s="21" t="s">
        <v>642</v>
      </c>
      <c r="AH50" s="21">
        <v>4011930000</v>
      </c>
      <c r="AI50" s="31">
        <v>8</v>
      </c>
      <c r="AJ50" s="31">
        <v>8</v>
      </c>
      <c r="AK50" s="21">
        <v>23</v>
      </c>
      <c r="AL50" s="21">
        <v>176</v>
      </c>
      <c r="AM50" s="21">
        <v>176</v>
      </c>
      <c r="AN50" s="31">
        <v>726.1</v>
      </c>
      <c r="AO50" s="31">
        <v>726.1</v>
      </c>
    </row>
    <row r="51" spans="1:41" x14ac:dyDescent="0.25">
      <c r="A51" s="21">
        <v>1748613</v>
      </c>
      <c r="B51" s="21" t="s">
        <v>515</v>
      </c>
      <c r="C51" s="21"/>
      <c r="D51" s="21"/>
      <c r="E51" s="27">
        <v>42114</v>
      </c>
      <c r="F51" s="26">
        <v>2015</v>
      </c>
      <c r="G51" s="26">
        <v>4</v>
      </c>
      <c r="H51" s="21">
        <v>1</v>
      </c>
      <c r="I51" s="21" t="s">
        <v>20</v>
      </c>
      <c r="J51" s="21"/>
      <c r="K51" s="21" t="s">
        <v>97</v>
      </c>
      <c r="L51" s="21" t="s">
        <v>433</v>
      </c>
      <c r="M51" s="21" t="s">
        <v>434</v>
      </c>
      <c r="N51" s="21" t="s">
        <v>178</v>
      </c>
      <c r="O51" s="21" t="s">
        <v>179</v>
      </c>
      <c r="P51" s="21" t="s">
        <v>51</v>
      </c>
      <c r="Q51" s="21" t="s">
        <v>22</v>
      </c>
      <c r="R51" s="21" t="s">
        <v>23</v>
      </c>
      <c r="S51" s="21" t="s">
        <v>587</v>
      </c>
      <c r="T51" s="21" t="s">
        <v>588</v>
      </c>
      <c r="U51" s="21" t="s">
        <v>589</v>
      </c>
      <c r="V51" s="21" t="s">
        <v>590</v>
      </c>
      <c r="W51" s="21" t="s">
        <v>247</v>
      </c>
      <c r="X51" s="21" t="s">
        <v>249</v>
      </c>
      <c r="Y51" s="21" t="s">
        <v>129</v>
      </c>
      <c r="Z51" s="21" t="s">
        <v>107</v>
      </c>
      <c r="AA51" s="24" t="s">
        <v>364</v>
      </c>
      <c r="AB51" s="24" t="s">
        <v>364</v>
      </c>
      <c r="AC51" s="24" t="s">
        <v>364</v>
      </c>
      <c r="AD51" s="21"/>
      <c r="AE51" s="21"/>
      <c r="AF51" s="23" t="s">
        <v>378</v>
      </c>
      <c r="AG51" s="21" t="s">
        <v>665</v>
      </c>
      <c r="AH51" s="21">
        <v>4011990000</v>
      </c>
      <c r="AI51" s="31">
        <v>3</v>
      </c>
      <c r="AJ51" s="31">
        <v>3</v>
      </c>
      <c r="AK51" s="21">
        <v>38</v>
      </c>
      <c r="AL51" s="21">
        <v>182.91</v>
      </c>
      <c r="AM51" s="21">
        <v>182.91</v>
      </c>
      <c r="AN51" s="31">
        <v>644.71</v>
      </c>
      <c r="AO51" s="31">
        <v>644.71</v>
      </c>
    </row>
    <row r="52" spans="1:41" x14ac:dyDescent="0.25">
      <c r="A52" s="21">
        <v>1748629</v>
      </c>
      <c r="B52" s="21" t="s">
        <v>591</v>
      </c>
      <c r="C52" s="21"/>
      <c r="D52" s="21"/>
      <c r="E52" s="27">
        <v>42114</v>
      </c>
      <c r="F52" s="26">
        <v>2015</v>
      </c>
      <c r="G52" s="26">
        <v>4</v>
      </c>
      <c r="H52" s="21">
        <v>1</v>
      </c>
      <c r="I52" s="21" t="s">
        <v>20</v>
      </c>
      <c r="J52" s="21"/>
      <c r="K52" s="21" t="s">
        <v>78</v>
      </c>
      <c r="L52" s="21" t="s">
        <v>441</v>
      </c>
      <c r="M52" s="21" t="s">
        <v>442</v>
      </c>
      <c r="N52" s="21" t="s">
        <v>79</v>
      </c>
      <c r="O52" s="21" t="s">
        <v>80</v>
      </c>
      <c r="P52" s="21" t="s">
        <v>81</v>
      </c>
      <c r="Q52" s="21" t="s">
        <v>81</v>
      </c>
      <c r="R52" s="21" t="s">
        <v>23</v>
      </c>
      <c r="S52" s="21" t="s">
        <v>592</v>
      </c>
      <c r="T52" s="21" t="s">
        <v>164</v>
      </c>
      <c r="U52" s="21" t="s">
        <v>593</v>
      </c>
      <c r="V52" s="21" t="s">
        <v>594</v>
      </c>
      <c r="W52" s="21" t="s">
        <v>246</v>
      </c>
      <c r="X52" s="21" t="s">
        <v>249</v>
      </c>
      <c r="Y52" s="21" t="s">
        <v>57</v>
      </c>
      <c r="Z52" s="21" t="s">
        <v>54</v>
      </c>
      <c r="AA52" s="25" t="s">
        <v>363</v>
      </c>
      <c r="AB52" s="25" t="s">
        <v>363</v>
      </c>
      <c r="AC52" s="25" t="s">
        <v>363</v>
      </c>
      <c r="AD52" s="21"/>
      <c r="AE52" s="21"/>
      <c r="AF52" s="23" t="s">
        <v>398</v>
      </c>
      <c r="AG52" s="21" t="s">
        <v>343</v>
      </c>
      <c r="AH52" s="21">
        <v>4011930000</v>
      </c>
      <c r="AI52" s="31">
        <v>10</v>
      </c>
      <c r="AJ52" s="31">
        <v>10</v>
      </c>
      <c r="AK52" s="21">
        <v>11</v>
      </c>
      <c r="AL52" s="21">
        <v>196.72</v>
      </c>
      <c r="AM52" s="21">
        <v>196.72</v>
      </c>
      <c r="AN52" s="31">
        <v>639.23</v>
      </c>
      <c r="AO52" s="31">
        <v>639.23</v>
      </c>
    </row>
    <row r="53" spans="1:41" x14ac:dyDescent="0.25">
      <c r="A53" s="21">
        <v>1748644</v>
      </c>
      <c r="B53" s="21" t="s">
        <v>591</v>
      </c>
      <c r="C53" s="21"/>
      <c r="D53" s="21"/>
      <c r="E53" s="27">
        <v>42114</v>
      </c>
      <c r="F53" s="26">
        <v>2015</v>
      </c>
      <c r="G53" s="26">
        <v>4</v>
      </c>
      <c r="H53" s="21">
        <v>1</v>
      </c>
      <c r="I53" s="21" t="s">
        <v>20</v>
      </c>
      <c r="J53" s="21"/>
      <c r="K53" s="21" t="s">
        <v>78</v>
      </c>
      <c r="L53" s="21" t="s">
        <v>441</v>
      </c>
      <c r="M53" s="21" t="s">
        <v>442</v>
      </c>
      <c r="N53" s="21" t="s">
        <v>79</v>
      </c>
      <c r="O53" s="21" t="s">
        <v>80</v>
      </c>
      <c r="P53" s="21" t="s">
        <v>81</v>
      </c>
      <c r="Q53" s="21" t="s">
        <v>81</v>
      </c>
      <c r="R53" s="21" t="s">
        <v>23</v>
      </c>
      <c r="S53" s="21" t="s">
        <v>595</v>
      </c>
      <c r="T53" s="21" t="s">
        <v>596</v>
      </c>
      <c r="U53" s="21" t="s">
        <v>222</v>
      </c>
      <c r="V53" s="21" t="s">
        <v>597</v>
      </c>
      <c r="W53" s="21" t="s">
        <v>246</v>
      </c>
      <c r="X53" s="21" t="s">
        <v>249</v>
      </c>
      <c r="Y53" s="21" t="s">
        <v>57</v>
      </c>
      <c r="Z53" s="21" t="s">
        <v>54</v>
      </c>
      <c r="AA53" s="25" t="s">
        <v>363</v>
      </c>
      <c r="AB53" s="25" t="s">
        <v>363</v>
      </c>
      <c r="AC53" s="25" t="s">
        <v>363</v>
      </c>
      <c r="AD53" s="21"/>
      <c r="AE53" s="21"/>
      <c r="AF53" s="23" t="s">
        <v>312</v>
      </c>
      <c r="AG53" s="21" t="s">
        <v>664</v>
      </c>
      <c r="AH53" s="21">
        <v>4011930000</v>
      </c>
      <c r="AI53" s="31">
        <v>4</v>
      </c>
      <c r="AJ53" s="31">
        <v>4</v>
      </c>
      <c r="AK53" s="21">
        <v>26</v>
      </c>
      <c r="AL53" s="21">
        <v>166.44</v>
      </c>
      <c r="AM53" s="21">
        <v>166.44</v>
      </c>
      <c r="AN53" s="31">
        <v>653.79999999999995</v>
      </c>
      <c r="AO53" s="31">
        <v>653.79999999999995</v>
      </c>
    </row>
    <row r="54" spans="1:41" x14ac:dyDescent="0.25">
      <c r="A54" s="21">
        <v>1748645</v>
      </c>
      <c r="B54" s="21" t="s">
        <v>591</v>
      </c>
      <c r="C54" s="21"/>
      <c r="D54" s="21"/>
      <c r="E54" s="27">
        <v>42114</v>
      </c>
      <c r="F54" s="26">
        <v>2015</v>
      </c>
      <c r="G54" s="26">
        <v>4</v>
      </c>
      <c r="H54" s="21">
        <v>1</v>
      </c>
      <c r="I54" s="21" t="s">
        <v>20</v>
      </c>
      <c r="J54" s="21"/>
      <c r="K54" s="21" t="s">
        <v>78</v>
      </c>
      <c r="L54" s="21" t="s">
        <v>441</v>
      </c>
      <c r="M54" s="21" t="s">
        <v>442</v>
      </c>
      <c r="N54" s="21" t="s">
        <v>79</v>
      </c>
      <c r="O54" s="21" t="s">
        <v>80</v>
      </c>
      <c r="P54" s="21" t="s">
        <v>81</v>
      </c>
      <c r="Q54" s="21" t="s">
        <v>81</v>
      </c>
      <c r="R54" s="21" t="s">
        <v>23</v>
      </c>
      <c r="S54" s="21" t="s">
        <v>598</v>
      </c>
      <c r="T54" s="21" t="s">
        <v>599</v>
      </c>
      <c r="U54" s="21" t="s">
        <v>600</v>
      </c>
      <c r="V54" s="21" t="s">
        <v>601</v>
      </c>
      <c r="W54" s="21" t="s">
        <v>246</v>
      </c>
      <c r="X54" s="21" t="s">
        <v>249</v>
      </c>
      <c r="Y54" s="21" t="s">
        <v>57</v>
      </c>
      <c r="Z54" s="21" t="s">
        <v>54</v>
      </c>
      <c r="AA54" s="25" t="s">
        <v>363</v>
      </c>
      <c r="AB54" s="25" t="s">
        <v>363</v>
      </c>
      <c r="AC54" s="25" t="s">
        <v>363</v>
      </c>
      <c r="AD54" s="21"/>
      <c r="AE54" s="21"/>
      <c r="AF54" s="23" t="s">
        <v>675</v>
      </c>
      <c r="AG54" s="21" t="s">
        <v>664</v>
      </c>
      <c r="AH54" s="21">
        <v>4011930000</v>
      </c>
      <c r="AI54" s="31">
        <v>4</v>
      </c>
      <c r="AJ54" s="31">
        <v>4</v>
      </c>
      <c r="AK54" s="21">
        <v>27</v>
      </c>
      <c r="AL54" s="21">
        <v>71.040000000000006</v>
      </c>
      <c r="AM54" s="21">
        <v>71.040000000000006</v>
      </c>
      <c r="AN54" s="31">
        <v>261.47000000000003</v>
      </c>
      <c r="AO54" s="31">
        <v>261.47000000000003</v>
      </c>
    </row>
    <row r="55" spans="1:41" x14ac:dyDescent="0.25">
      <c r="A55" s="21">
        <v>1748708</v>
      </c>
      <c r="B55" s="21" t="s">
        <v>476</v>
      </c>
      <c r="C55" s="21"/>
      <c r="D55" s="21"/>
      <c r="E55" s="27">
        <v>42114</v>
      </c>
      <c r="F55" s="26">
        <v>2015</v>
      </c>
      <c r="G55" s="26">
        <v>4</v>
      </c>
      <c r="H55" s="21">
        <v>1</v>
      </c>
      <c r="I55" s="21" t="s">
        <v>20</v>
      </c>
      <c r="J55" s="21"/>
      <c r="K55" s="21" t="s">
        <v>477</v>
      </c>
      <c r="L55" s="21" t="s">
        <v>478</v>
      </c>
      <c r="M55" s="21" t="s">
        <v>479</v>
      </c>
      <c r="N55" s="21" t="s">
        <v>480</v>
      </c>
      <c r="O55" s="21" t="s">
        <v>481</v>
      </c>
      <c r="P55" s="21" t="s">
        <v>26</v>
      </c>
      <c r="Q55" s="21" t="s">
        <v>26</v>
      </c>
      <c r="R55" s="21" t="s">
        <v>23</v>
      </c>
      <c r="S55" s="21" t="s">
        <v>482</v>
      </c>
      <c r="T55" s="21" t="s">
        <v>602</v>
      </c>
      <c r="U55" s="21" t="s">
        <v>603</v>
      </c>
      <c r="V55" s="21" t="s">
        <v>604</v>
      </c>
      <c r="W55" s="21" t="s">
        <v>246</v>
      </c>
      <c r="X55" s="21" t="s">
        <v>249</v>
      </c>
      <c r="Y55" s="21" t="s">
        <v>130</v>
      </c>
      <c r="Z55" s="21" t="s">
        <v>130</v>
      </c>
      <c r="AA55" s="17" t="s">
        <v>415</v>
      </c>
      <c r="AB55" s="25" t="s">
        <v>359</v>
      </c>
      <c r="AC55" s="25" t="s">
        <v>359</v>
      </c>
      <c r="AD55" s="21"/>
      <c r="AE55" s="21"/>
      <c r="AF55" s="23" t="s">
        <v>380</v>
      </c>
      <c r="AG55" s="21" t="s">
        <v>301</v>
      </c>
      <c r="AH55" s="21">
        <v>4011620000</v>
      </c>
      <c r="AI55" s="31">
        <v>43</v>
      </c>
      <c r="AJ55" s="31">
        <v>43</v>
      </c>
      <c r="AK55" s="21">
        <v>10</v>
      </c>
      <c r="AL55" s="21">
        <v>2798.03</v>
      </c>
      <c r="AM55" s="21">
        <v>2798.03</v>
      </c>
      <c r="AN55" s="31">
        <v>3357.87</v>
      </c>
      <c r="AO55" s="31">
        <v>3357.87</v>
      </c>
    </row>
    <row r="56" spans="1:41" x14ac:dyDescent="0.25">
      <c r="A56" s="21">
        <v>1748709</v>
      </c>
      <c r="B56" s="21" t="s">
        <v>459</v>
      </c>
      <c r="C56" s="21"/>
      <c r="D56" s="21"/>
      <c r="E56" s="27">
        <v>42114</v>
      </c>
      <c r="F56" s="26">
        <v>2015</v>
      </c>
      <c r="G56" s="26">
        <v>4</v>
      </c>
      <c r="H56" s="21">
        <v>1</v>
      </c>
      <c r="I56" s="21" t="s">
        <v>20</v>
      </c>
      <c r="J56" s="21"/>
      <c r="K56" s="21" t="s">
        <v>55</v>
      </c>
      <c r="L56" s="21" t="s">
        <v>460</v>
      </c>
      <c r="M56" s="21" t="s">
        <v>457</v>
      </c>
      <c r="N56" s="21" t="s">
        <v>59</v>
      </c>
      <c r="O56" s="21" t="s">
        <v>144</v>
      </c>
      <c r="P56" s="21" t="s">
        <v>21</v>
      </c>
      <c r="Q56" s="21" t="s">
        <v>21</v>
      </c>
      <c r="R56" s="21" t="s">
        <v>23</v>
      </c>
      <c r="S56" s="21" t="s">
        <v>184</v>
      </c>
      <c r="T56" s="21" t="s">
        <v>24</v>
      </c>
      <c r="U56" s="21" t="s">
        <v>224</v>
      </c>
      <c r="V56" s="21" t="s">
        <v>243</v>
      </c>
      <c r="W56" s="21" t="s">
        <v>246</v>
      </c>
      <c r="X56" s="21" t="s">
        <v>249</v>
      </c>
      <c r="Y56" s="21" t="s">
        <v>55</v>
      </c>
      <c r="Z56" s="21" t="s">
        <v>56</v>
      </c>
      <c r="AA56" s="25" t="s">
        <v>362</v>
      </c>
      <c r="AB56" s="25" t="s">
        <v>362</v>
      </c>
      <c r="AC56" s="25" t="s">
        <v>362</v>
      </c>
      <c r="AD56" s="21"/>
      <c r="AE56" s="10" t="s">
        <v>407</v>
      </c>
      <c r="AF56" s="23" t="s">
        <v>338</v>
      </c>
      <c r="AG56" s="21" t="s">
        <v>283</v>
      </c>
      <c r="AH56" s="21">
        <v>4011940000</v>
      </c>
      <c r="AI56" s="31">
        <v>15</v>
      </c>
      <c r="AJ56" s="31">
        <v>15</v>
      </c>
      <c r="AK56" s="21">
        <v>7</v>
      </c>
      <c r="AL56" s="21">
        <v>12071</v>
      </c>
      <c r="AM56" s="21">
        <v>12071</v>
      </c>
      <c r="AN56" s="31">
        <v>57937.15</v>
      </c>
      <c r="AO56" s="31">
        <v>57937.15</v>
      </c>
    </row>
    <row r="57" spans="1:41" x14ac:dyDescent="0.25">
      <c r="A57" s="21">
        <v>1748710</v>
      </c>
      <c r="B57" s="21" t="s">
        <v>459</v>
      </c>
      <c r="C57" s="21"/>
      <c r="D57" s="21"/>
      <c r="E57" s="27">
        <v>42114</v>
      </c>
      <c r="F57" s="26">
        <v>2015</v>
      </c>
      <c r="G57" s="26">
        <v>4</v>
      </c>
      <c r="H57" s="21">
        <v>1</v>
      </c>
      <c r="I57" s="21" t="s">
        <v>20</v>
      </c>
      <c r="J57" s="21"/>
      <c r="K57" s="21" t="s">
        <v>55</v>
      </c>
      <c r="L57" s="21" t="s">
        <v>460</v>
      </c>
      <c r="M57" s="21" t="s">
        <v>457</v>
      </c>
      <c r="N57" s="21" t="s">
        <v>59</v>
      </c>
      <c r="O57" s="21" t="s">
        <v>144</v>
      </c>
      <c r="P57" s="21" t="s">
        <v>21</v>
      </c>
      <c r="Q57" s="21" t="s">
        <v>21</v>
      </c>
      <c r="R57" s="21" t="s">
        <v>23</v>
      </c>
      <c r="S57" s="21" t="s">
        <v>605</v>
      </c>
      <c r="T57" s="21" t="s">
        <v>24</v>
      </c>
      <c r="U57" s="21" t="s">
        <v>462</v>
      </c>
      <c r="V57" s="21" t="s">
        <v>606</v>
      </c>
      <c r="W57" s="21" t="s">
        <v>246</v>
      </c>
      <c r="X57" s="21" t="s">
        <v>249</v>
      </c>
      <c r="Y57" s="21" t="s">
        <v>55</v>
      </c>
      <c r="Z57" s="21" t="s">
        <v>56</v>
      </c>
      <c r="AA57" s="25" t="s">
        <v>362</v>
      </c>
      <c r="AB57" s="25" t="s">
        <v>362</v>
      </c>
      <c r="AC57" s="25" t="s">
        <v>362</v>
      </c>
      <c r="AD57" s="21"/>
      <c r="AE57" s="10" t="s">
        <v>407</v>
      </c>
      <c r="AF57" s="23" t="s">
        <v>674</v>
      </c>
      <c r="AG57" s="23" t="s">
        <v>340</v>
      </c>
      <c r="AH57" s="21">
        <v>4011940000</v>
      </c>
      <c r="AI57" s="31">
        <v>1</v>
      </c>
      <c r="AJ57" s="31">
        <v>1</v>
      </c>
      <c r="AK57" s="21">
        <v>8</v>
      </c>
      <c r="AL57" s="21">
        <v>435</v>
      </c>
      <c r="AM57" s="21">
        <v>435</v>
      </c>
      <c r="AN57" s="31">
        <v>2171.98</v>
      </c>
      <c r="AO57" s="31">
        <v>2171.98</v>
      </c>
    </row>
    <row r="58" spans="1:41" x14ac:dyDescent="0.25">
      <c r="A58" s="21">
        <v>1748711</v>
      </c>
      <c r="B58" s="21" t="s">
        <v>459</v>
      </c>
      <c r="C58" s="21"/>
      <c r="D58" s="21"/>
      <c r="E58" s="27">
        <v>42114</v>
      </c>
      <c r="F58" s="26">
        <v>2015</v>
      </c>
      <c r="G58" s="26">
        <v>4</v>
      </c>
      <c r="H58" s="21">
        <v>1</v>
      </c>
      <c r="I58" s="21" t="s">
        <v>20</v>
      </c>
      <c r="J58" s="21"/>
      <c r="K58" s="21" t="s">
        <v>55</v>
      </c>
      <c r="L58" s="21" t="s">
        <v>460</v>
      </c>
      <c r="M58" s="21" t="s">
        <v>457</v>
      </c>
      <c r="N58" s="21" t="s">
        <v>59</v>
      </c>
      <c r="O58" s="21" t="s">
        <v>144</v>
      </c>
      <c r="P58" s="21" t="s">
        <v>21</v>
      </c>
      <c r="Q58" s="21" t="s">
        <v>21</v>
      </c>
      <c r="R58" s="21" t="s">
        <v>23</v>
      </c>
      <c r="S58" s="21" t="s">
        <v>184</v>
      </c>
      <c r="T58" s="21" t="s">
        <v>24</v>
      </c>
      <c r="U58" s="21" t="s">
        <v>224</v>
      </c>
      <c r="V58" s="21" t="s">
        <v>243</v>
      </c>
      <c r="W58" s="21" t="s">
        <v>246</v>
      </c>
      <c r="X58" s="21" t="s">
        <v>249</v>
      </c>
      <c r="Y58" s="21" t="s">
        <v>55</v>
      </c>
      <c r="Z58" s="21" t="s">
        <v>56</v>
      </c>
      <c r="AA58" s="25" t="s">
        <v>362</v>
      </c>
      <c r="AB58" s="25" t="s">
        <v>362</v>
      </c>
      <c r="AC58" s="25" t="s">
        <v>362</v>
      </c>
      <c r="AD58" s="21"/>
      <c r="AE58" s="10" t="s">
        <v>407</v>
      </c>
      <c r="AF58" s="23" t="s">
        <v>338</v>
      </c>
      <c r="AG58" s="21" t="s">
        <v>283</v>
      </c>
      <c r="AH58" s="21">
        <v>4011940000</v>
      </c>
      <c r="AI58" s="31">
        <v>15</v>
      </c>
      <c r="AJ58" s="31">
        <v>15</v>
      </c>
      <c r="AK58" s="21">
        <v>9</v>
      </c>
      <c r="AL58" s="21">
        <v>12071</v>
      </c>
      <c r="AM58" s="21">
        <v>12071</v>
      </c>
      <c r="AN58" s="31">
        <v>57937.15</v>
      </c>
      <c r="AO58" s="31">
        <v>57937.15</v>
      </c>
    </row>
    <row r="59" spans="1:41" x14ac:dyDescent="0.25">
      <c r="A59" s="21">
        <v>1748712</v>
      </c>
      <c r="B59" s="21" t="s">
        <v>459</v>
      </c>
      <c r="C59" s="21"/>
      <c r="D59" s="21"/>
      <c r="E59" s="27">
        <v>42114</v>
      </c>
      <c r="F59" s="26">
        <v>2015</v>
      </c>
      <c r="G59" s="26">
        <v>4</v>
      </c>
      <c r="H59" s="21">
        <v>1</v>
      </c>
      <c r="I59" s="21" t="s">
        <v>20</v>
      </c>
      <c r="J59" s="21"/>
      <c r="K59" s="21" t="s">
        <v>55</v>
      </c>
      <c r="L59" s="21" t="s">
        <v>460</v>
      </c>
      <c r="M59" s="21" t="s">
        <v>457</v>
      </c>
      <c r="N59" s="21" t="s">
        <v>59</v>
      </c>
      <c r="O59" s="21" t="s">
        <v>144</v>
      </c>
      <c r="P59" s="21" t="s">
        <v>21</v>
      </c>
      <c r="Q59" s="21" t="s">
        <v>21</v>
      </c>
      <c r="R59" s="21" t="s">
        <v>23</v>
      </c>
      <c r="S59" s="21" t="s">
        <v>461</v>
      </c>
      <c r="T59" s="21" t="s">
        <v>24</v>
      </c>
      <c r="U59" s="21" t="s">
        <v>225</v>
      </c>
      <c r="V59" s="21" t="s">
        <v>607</v>
      </c>
      <c r="W59" s="21" t="s">
        <v>246</v>
      </c>
      <c r="X59" s="21" t="s">
        <v>249</v>
      </c>
      <c r="Y59" s="21" t="s">
        <v>55</v>
      </c>
      <c r="Z59" s="21" t="s">
        <v>56</v>
      </c>
      <c r="AA59" s="25" t="s">
        <v>362</v>
      </c>
      <c r="AB59" s="25" t="s">
        <v>362</v>
      </c>
      <c r="AC59" s="25" t="s">
        <v>362</v>
      </c>
      <c r="AD59" s="21"/>
      <c r="AE59" s="10" t="s">
        <v>407</v>
      </c>
      <c r="AF59" s="23" t="s">
        <v>391</v>
      </c>
      <c r="AG59" s="21" t="s">
        <v>283</v>
      </c>
      <c r="AH59" s="21">
        <v>4011940000</v>
      </c>
      <c r="AI59" s="31">
        <v>1</v>
      </c>
      <c r="AJ59" s="31">
        <v>1</v>
      </c>
      <c r="AK59" s="21">
        <v>10</v>
      </c>
      <c r="AL59" s="21">
        <v>435</v>
      </c>
      <c r="AM59" s="21">
        <v>435</v>
      </c>
      <c r="AN59" s="31">
        <v>2171.98</v>
      </c>
      <c r="AO59" s="31">
        <v>2171.98</v>
      </c>
    </row>
    <row r="60" spans="1:41" x14ac:dyDescent="0.25">
      <c r="A60" s="21">
        <v>1748721</v>
      </c>
      <c r="B60" s="21" t="s">
        <v>608</v>
      </c>
      <c r="C60" s="21"/>
      <c r="D60" s="21"/>
      <c r="E60" s="27">
        <v>42115</v>
      </c>
      <c r="F60" s="26">
        <v>2015</v>
      </c>
      <c r="G60" s="26">
        <v>4</v>
      </c>
      <c r="H60" s="21">
        <v>1</v>
      </c>
      <c r="I60" s="21" t="s">
        <v>20</v>
      </c>
      <c r="J60" s="21"/>
      <c r="K60" s="21" t="s">
        <v>186</v>
      </c>
      <c r="L60" s="21" t="s">
        <v>449</v>
      </c>
      <c r="M60" s="21" t="s">
        <v>450</v>
      </c>
      <c r="N60" s="21" t="s">
        <v>125</v>
      </c>
      <c r="O60" s="21" t="s">
        <v>126</v>
      </c>
      <c r="P60" s="21" t="s">
        <v>26</v>
      </c>
      <c r="Q60" s="21" t="s">
        <v>26</v>
      </c>
      <c r="R60" s="21" t="s">
        <v>23</v>
      </c>
      <c r="S60" s="21" t="s">
        <v>127</v>
      </c>
      <c r="T60" s="21" t="s">
        <v>187</v>
      </c>
      <c r="U60" s="21" t="s">
        <v>226</v>
      </c>
      <c r="V60" s="21" t="s">
        <v>244</v>
      </c>
      <c r="W60" s="21" t="s">
        <v>246</v>
      </c>
      <c r="X60" s="21" t="s">
        <v>249</v>
      </c>
      <c r="Y60" s="21" t="s">
        <v>188</v>
      </c>
      <c r="Z60" s="21" t="s">
        <v>171</v>
      </c>
      <c r="AA60" s="25" t="s">
        <v>417</v>
      </c>
      <c r="AB60" s="25" t="s">
        <v>372</v>
      </c>
      <c r="AC60" s="25" t="s">
        <v>372</v>
      </c>
      <c r="AD60" s="21"/>
      <c r="AE60" s="21"/>
      <c r="AF60" s="23" t="s">
        <v>318</v>
      </c>
      <c r="AG60" s="21" t="s">
        <v>345</v>
      </c>
      <c r="AH60" s="21">
        <v>4011940000</v>
      </c>
      <c r="AI60" s="31">
        <v>40</v>
      </c>
      <c r="AJ60" s="31">
        <v>40</v>
      </c>
      <c r="AK60" s="21">
        <v>1</v>
      </c>
      <c r="AL60" s="21">
        <v>9876</v>
      </c>
      <c r="AM60" s="21">
        <v>9876</v>
      </c>
      <c r="AN60" s="31">
        <v>20325.53</v>
      </c>
      <c r="AO60" s="31">
        <v>20325.53</v>
      </c>
    </row>
    <row r="61" spans="1:41" x14ac:dyDescent="0.25">
      <c r="A61" s="21">
        <v>1748722</v>
      </c>
      <c r="B61" s="21" t="s">
        <v>608</v>
      </c>
      <c r="C61" s="21"/>
      <c r="D61" s="21"/>
      <c r="E61" s="27">
        <v>42115</v>
      </c>
      <c r="F61" s="26">
        <v>2015</v>
      </c>
      <c r="G61" s="26">
        <v>4</v>
      </c>
      <c r="H61" s="21">
        <v>1</v>
      </c>
      <c r="I61" s="21" t="s">
        <v>20</v>
      </c>
      <c r="J61" s="21"/>
      <c r="K61" s="21" t="s">
        <v>186</v>
      </c>
      <c r="L61" s="21" t="s">
        <v>449</v>
      </c>
      <c r="M61" s="21" t="s">
        <v>450</v>
      </c>
      <c r="N61" s="21" t="s">
        <v>125</v>
      </c>
      <c r="O61" s="21" t="s">
        <v>126</v>
      </c>
      <c r="P61" s="21" t="s">
        <v>26</v>
      </c>
      <c r="Q61" s="21" t="s">
        <v>26</v>
      </c>
      <c r="R61" s="21" t="s">
        <v>23</v>
      </c>
      <c r="S61" s="21" t="s">
        <v>127</v>
      </c>
      <c r="T61" s="21" t="s">
        <v>189</v>
      </c>
      <c r="U61" s="21" t="s">
        <v>227</v>
      </c>
      <c r="V61" s="21" t="s">
        <v>245</v>
      </c>
      <c r="W61" s="21" t="s">
        <v>246</v>
      </c>
      <c r="X61" s="21" t="s">
        <v>249</v>
      </c>
      <c r="Y61" s="21" t="s">
        <v>188</v>
      </c>
      <c r="Z61" s="21" t="s">
        <v>171</v>
      </c>
      <c r="AA61" s="25" t="s">
        <v>417</v>
      </c>
      <c r="AB61" s="25" t="s">
        <v>372</v>
      </c>
      <c r="AC61" s="25" t="s">
        <v>372</v>
      </c>
      <c r="AD61" s="21"/>
      <c r="AE61" s="21"/>
      <c r="AF61" s="23" t="s">
        <v>318</v>
      </c>
      <c r="AG61" s="21" t="s">
        <v>346</v>
      </c>
      <c r="AH61" s="21">
        <v>4011940000</v>
      </c>
      <c r="AI61" s="31">
        <v>8</v>
      </c>
      <c r="AJ61" s="31">
        <v>8</v>
      </c>
      <c r="AK61" s="21">
        <v>2</v>
      </c>
      <c r="AL61" s="21">
        <v>1974</v>
      </c>
      <c r="AM61" s="21">
        <v>1974</v>
      </c>
      <c r="AN61" s="31">
        <v>4064.94</v>
      </c>
      <c r="AO61" s="31">
        <v>4064.94</v>
      </c>
    </row>
    <row r="62" spans="1:41" x14ac:dyDescent="0.25">
      <c r="A62" s="21">
        <v>1748746</v>
      </c>
      <c r="B62" s="21" t="s">
        <v>609</v>
      </c>
      <c r="C62" s="21"/>
      <c r="D62" s="21"/>
      <c r="E62" s="27">
        <v>42115</v>
      </c>
      <c r="F62" s="26">
        <v>2015</v>
      </c>
      <c r="G62" s="26">
        <v>4</v>
      </c>
      <c r="H62" s="21">
        <v>1</v>
      </c>
      <c r="I62" s="21" t="s">
        <v>25</v>
      </c>
      <c r="J62" s="21" t="s">
        <v>439</v>
      </c>
      <c r="K62" s="21" t="s">
        <v>72</v>
      </c>
      <c r="L62" s="21" t="s">
        <v>451</v>
      </c>
      <c r="M62" s="21"/>
      <c r="N62" s="21" t="s">
        <v>134</v>
      </c>
      <c r="O62" s="21" t="s">
        <v>135</v>
      </c>
      <c r="P62" s="21" t="s">
        <v>23</v>
      </c>
      <c r="Q62" s="21" t="s">
        <v>23</v>
      </c>
      <c r="R62" s="21" t="s">
        <v>136</v>
      </c>
      <c r="S62" s="21" t="s">
        <v>108</v>
      </c>
      <c r="T62" s="21" t="s">
        <v>152</v>
      </c>
      <c r="U62" s="21" t="s">
        <v>221</v>
      </c>
      <c r="V62" s="21" t="s">
        <v>610</v>
      </c>
      <c r="W62" s="21" t="s">
        <v>246</v>
      </c>
      <c r="X62" s="21" t="s">
        <v>249</v>
      </c>
      <c r="Y62" s="21" t="s">
        <v>73</v>
      </c>
      <c r="Z62" s="21" t="s">
        <v>74</v>
      </c>
      <c r="AA62" s="25" t="s">
        <v>421</v>
      </c>
      <c r="AB62" s="25" t="s">
        <v>421</v>
      </c>
      <c r="AC62" s="24" t="s">
        <v>374</v>
      </c>
      <c r="AD62" s="21"/>
      <c r="AE62" s="21"/>
      <c r="AF62" s="23" t="s">
        <v>403</v>
      </c>
      <c r="AG62" s="21" t="s">
        <v>355</v>
      </c>
      <c r="AH62" s="21">
        <v>4011620000</v>
      </c>
      <c r="AI62" s="31">
        <v>7</v>
      </c>
      <c r="AJ62" s="31">
        <v>7</v>
      </c>
      <c r="AK62" s="21">
        <v>5</v>
      </c>
      <c r="AL62" s="21">
        <v>766.04499999999996</v>
      </c>
      <c r="AM62" s="21">
        <v>766.04499999999996</v>
      </c>
      <c r="AN62" s="31">
        <v>1810.57</v>
      </c>
      <c r="AO62" s="31">
        <v>1810.57</v>
      </c>
    </row>
    <row r="63" spans="1:41" x14ac:dyDescent="0.25">
      <c r="A63" s="21">
        <v>1748758</v>
      </c>
      <c r="B63" s="21" t="s">
        <v>611</v>
      </c>
      <c r="C63" s="21"/>
      <c r="D63" s="21"/>
      <c r="E63" s="27">
        <v>42115</v>
      </c>
      <c r="F63" s="26">
        <v>2015</v>
      </c>
      <c r="G63" s="26">
        <v>4</v>
      </c>
      <c r="H63" s="21">
        <v>1</v>
      </c>
      <c r="I63" s="21" t="s">
        <v>20</v>
      </c>
      <c r="J63" s="21"/>
      <c r="K63" s="21" t="s">
        <v>46</v>
      </c>
      <c r="L63" s="21" t="s">
        <v>612</v>
      </c>
      <c r="M63" s="21" t="s">
        <v>613</v>
      </c>
      <c r="N63" s="21" t="s">
        <v>167</v>
      </c>
      <c r="O63" s="21" t="s">
        <v>168</v>
      </c>
      <c r="P63" s="21" t="s">
        <v>21</v>
      </c>
      <c r="Q63" s="21" t="s">
        <v>21</v>
      </c>
      <c r="R63" s="21" t="s">
        <v>23</v>
      </c>
      <c r="S63" s="21" t="s">
        <v>614</v>
      </c>
      <c r="T63" s="21" t="s">
        <v>615</v>
      </c>
      <c r="U63" s="21" t="s">
        <v>616</v>
      </c>
      <c r="V63" s="21" t="s">
        <v>617</v>
      </c>
      <c r="W63" s="21" t="s">
        <v>246</v>
      </c>
      <c r="X63" s="21" t="s">
        <v>249</v>
      </c>
      <c r="Y63" s="21" t="s">
        <v>50</v>
      </c>
      <c r="Z63" s="21" t="s">
        <v>45</v>
      </c>
      <c r="AA63" s="25" t="s">
        <v>362</v>
      </c>
      <c r="AB63" s="25" t="s">
        <v>362</v>
      </c>
      <c r="AC63" s="25" t="s">
        <v>362</v>
      </c>
      <c r="AD63" s="21"/>
      <c r="AE63" s="10" t="s">
        <v>407</v>
      </c>
      <c r="AF63" s="23" t="s">
        <v>670</v>
      </c>
      <c r="AG63" s="21" t="s">
        <v>274</v>
      </c>
      <c r="AH63" s="21">
        <v>4011940000</v>
      </c>
      <c r="AI63" s="31">
        <v>12</v>
      </c>
      <c r="AJ63" s="31">
        <v>12</v>
      </c>
      <c r="AK63" s="21">
        <v>1</v>
      </c>
      <c r="AL63" s="21">
        <v>42635</v>
      </c>
      <c r="AM63" s="21">
        <v>42537</v>
      </c>
      <c r="AN63" s="31">
        <v>339979.83</v>
      </c>
      <c r="AO63" s="31">
        <v>339979.83</v>
      </c>
    </row>
    <row r="64" spans="1:41" x14ac:dyDescent="0.25">
      <c r="A64" s="21">
        <v>1748759</v>
      </c>
      <c r="B64" s="21" t="s">
        <v>611</v>
      </c>
      <c r="C64" s="21"/>
      <c r="D64" s="21"/>
      <c r="E64" s="27">
        <v>42115</v>
      </c>
      <c r="F64" s="26">
        <v>2015</v>
      </c>
      <c r="G64" s="26">
        <v>4</v>
      </c>
      <c r="H64" s="21">
        <v>1</v>
      </c>
      <c r="I64" s="21" t="s">
        <v>20</v>
      </c>
      <c r="J64" s="21"/>
      <c r="K64" s="21" t="s">
        <v>46</v>
      </c>
      <c r="L64" s="21" t="s">
        <v>612</v>
      </c>
      <c r="M64" s="21" t="s">
        <v>613</v>
      </c>
      <c r="N64" s="21" t="s">
        <v>167</v>
      </c>
      <c r="O64" s="21" t="s">
        <v>168</v>
      </c>
      <c r="P64" s="21" t="s">
        <v>21</v>
      </c>
      <c r="Q64" s="21" t="s">
        <v>21</v>
      </c>
      <c r="R64" s="21" t="s">
        <v>23</v>
      </c>
      <c r="S64" s="21" t="s">
        <v>618</v>
      </c>
      <c r="T64" s="21" t="s">
        <v>619</v>
      </c>
      <c r="U64" s="21" t="s">
        <v>620</v>
      </c>
      <c r="V64" s="21" t="s">
        <v>621</v>
      </c>
      <c r="W64" s="21" t="s">
        <v>246</v>
      </c>
      <c r="X64" s="21" t="s">
        <v>249</v>
      </c>
      <c r="Y64" s="21" t="s">
        <v>50</v>
      </c>
      <c r="Z64" s="21" t="s">
        <v>45</v>
      </c>
      <c r="AA64" s="25" t="s">
        <v>362</v>
      </c>
      <c r="AB64" s="25" t="s">
        <v>362</v>
      </c>
      <c r="AC64" s="25" t="s">
        <v>362</v>
      </c>
      <c r="AD64" s="21"/>
      <c r="AE64" s="10" t="s">
        <v>407</v>
      </c>
      <c r="AF64" s="23" t="s">
        <v>669</v>
      </c>
      <c r="AG64" s="21" t="s">
        <v>283</v>
      </c>
      <c r="AH64" s="21">
        <v>4011940000</v>
      </c>
      <c r="AI64" s="31">
        <v>24</v>
      </c>
      <c r="AJ64" s="31">
        <v>24</v>
      </c>
      <c r="AK64" s="21">
        <v>2</v>
      </c>
      <c r="AL64" s="21">
        <v>19388</v>
      </c>
      <c r="AM64" s="21">
        <v>19314</v>
      </c>
      <c r="AN64" s="31">
        <v>129376.17</v>
      </c>
      <c r="AO64" s="31">
        <v>129376.17</v>
      </c>
    </row>
    <row r="65" spans="1:41" x14ac:dyDescent="0.25">
      <c r="A65" s="21">
        <v>1748760</v>
      </c>
      <c r="B65" s="21" t="s">
        <v>611</v>
      </c>
      <c r="C65" s="21"/>
      <c r="D65" s="21"/>
      <c r="E65" s="27">
        <v>42115</v>
      </c>
      <c r="F65" s="26">
        <v>2015</v>
      </c>
      <c r="G65" s="26">
        <v>4</v>
      </c>
      <c r="H65" s="21">
        <v>1</v>
      </c>
      <c r="I65" s="21" t="s">
        <v>20</v>
      </c>
      <c r="J65" s="21"/>
      <c r="K65" s="21" t="s">
        <v>46</v>
      </c>
      <c r="L65" s="21" t="s">
        <v>612</v>
      </c>
      <c r="M65" s="21" t="s">
        <v>613</v>
      </c>
      <c r="N65" s="21" t="s">
        <v>167</v>
      </c>
      <c r="O65" s="21" t="s">
        <v>168</v>
      </c>
      <c r="P65" s="21" t="s">
        <v>21</v>
      </c>
      <c r="Q65" s="21" t="s">
        <v>21</v>
      </c>
      <c r="R65" s="21" t="s">
        <v>23</v>
      </c>
      <c r="S65" s="21" t="s">
        <v>622</v>
      </c>
      <c r="T65" s="21" t="s">
        <v>623</v>
      </c>
      <c r="U65" s="21" t="s">
        <v>624</v>
      </c>
      <c r="V65" s="21" t="s">
        <v>625</v>
      </c>
      <c r="W65" s="21" t="s">
        <v>246</v>
      </c>
      <c r="X65" s="21" t="s">
        <v>249</v>
      </c>
      <c r="Y65" s="21" t="s">
        <v>55</v>
      </c>
      <c r="Z65" s="21" t="s">
        <v>45</v>
      </c>
      <c r="AA65" s="25" t="s">
        <v>362</v>
      </c>
      <c r="AB65" s="25" t="s">
        <v>362</v>
      </c>
      <c r="AC65" s="25" t="s">
        <v>362</v>
      </c>
      <c r="AD65" s="21"/>
      <c r="AE65" s="10" t="s">
        <v>407</v>
      </c>
      <c r="AF65" s="23" t="s">
        <v>668</v>
      </c>
      <c r="AG65" s="21" t="s">
        <v>299</v>
      </c>
      <c r="AH65" s="21">
        <v>4011940000</v>
      </c>
      <c r="AI65" s="31">
        <v>4</v>
      </c>
      <c r="AJ65" s="31">
        <v>4</v>
      </c>
      <c r="AK65" s="21">
        <v>3</v>
      </c>
      <c r="AL65" s="21">
        <v>3504</v>
      </c>
      <c r="AM65" s="21">
        <v>3494</v>
      </c>
      <c r="AN65" s="31">
        <v>25030.92</v>
      </c>
      <c r="AO65" s="31">
        <v>25030.92</v>
      </c>
    </row>
    <row r="66" spans="1:41" x14ac:dyDescent="0.25">
      <c r="A66" s="21">
        <v>1748761</v>
      </c>
      <c r="B66" s="21" t="s">
        <v>611</v>
      </c>
      <c r="C66" s="21"/>
      <c r="D66" s="21"/>
      <c r="E66" s="27">
        <v>42115</v>
      </c>
      <c r="F66" s="26">
        <v>2015</v>
      </c>
      <c r="G66" s="26">
        <v>4</v>
      </c>
      <c r="H66" s="21">
        <v>1</v>
      </c>
      <c r="I66" s="21" t="s">
        <v>20</v>
      </c>
      <c r="J66" s="21"/>
      <c r="K66" s="21" t="s">
        <v>46</v>
      </c>
      <c r="L66" s="21" t="s">
        <v>612</v>
      </c>
      <c r="M66" s="21" t="s">
        <v>613</v>
      </c>
      <c r="N66" s="21" t="s">
        <v>167</v>
      </c>
      <c r="O66" s="21" t="s">
        <v>168</v>
      </c>
      <c r="P66" s="21" t="s">
        <v>21</v>
      </c>
      <c r="Q66" s="21" t="s">
        <v>21</v>
      </c>
      <c r="R66" s="21" t="s">
        <v>23</v>
      </c>
      <c r="S66" s="21" t="s">
        <v>626</v>
      </c>
      <c r="T66" s="21" t="s">
        <v>627</v>
      </c>
      <c r="U66" s="21" t="s">
        <v>628</v>
      </c>
      <c r="V66" s="21" t="s">
        <v>629</v>
      </c>
      <c r="W66" s="21" t="s">
        <v>246</v>
      </c>
      <c r="X66" s="21" t="s">
        <v>249</v>
      </c>
      <c r="Y66" s="21" t="s">
        <v>55</v>
      </c>
      <c r="Z66" s="21" t="s">
        <v>45</v>
      </c>
      <c r="AA66" s="25" t="s">
        <v>362</v>
      </c>
      <c r="AB66" s="25" t="s">
        <v>362</v>
      </c>
      <c r="AC66" s="25" t="s">
        <v>362</v>
      </c>
      <c r="AD66" s="21"/>
      <c r="AE66" s="10" t="s">
        <v>407</v>
      </c>
      <c r="AF66" s="23" t="s">
        <v>667</v>
      </c>
      <c r="AG66" s="21" t="s">
        <v>286</v>
      </c>
      <c r="AH66" s="21">
        <v>4011940000</v>
      </c>
      <c r="AI66" s="31">
        <v>6</v>
      </c>
      <c r="AJ66" s="31">
        <v>6</v>
      </c>
      <c r="AK66" s="21">
        <v>4</v>
      </c>
      <c r="AL66" s="21">
        <v>2340</v>
      </c>
      <c r="AM66" s="21">
        <v>2330</v>
      </c>
      <c r="AN66" s="31">
        <v>22142.48</v>
      </c>
      <c r="AO66" s="31">
        <v>22142.48</v>
      </c>
    </row>
    <row r="67" spans="1:41" x14ac:dyDescent="0.25">
      <c r="A67" s="21">
        <v>1942411</v>
      </c>
      <c r="B67" s="21" t="s">
        <v>734</v>
      </c>
      <c r="C67" s="21">
        <v>2</v>
      </c>
      <c r="D67" s="21">
        <v>4</v>
      </c>
      <c r="E67" s="34">
        <v>42360</v>
      </c>
      <c r="F67" s="21">
        <v>2015</v>
      </c>
      <c r="G67" s="21">
        <v>12</v>
      </c>
      <c r="H67" s="21">
        <v>2</v>
      </c>
      <c r="I67" s="21" t="s">
        <v>20</v>
      </c>
      <c r="J67" s="21"/>
      <c r="K67" s="21" t="s">
        <v>731</v>
      </c>
      <c r="L67" s="21" t="s">
        <v>733</v>
      </c>
      <c r="M67" s="21" t="s">
        <v>732</v>
      </c>
      <c r="N67" s="21" t="s">
        <v>142</v>
      </c>
      <c r="O67" s="21" t="s">
        <v>143</v>
      </c>
      <c r="P67" s="21" t="s">
        <v>44</v>
      </c>
      <c r="Q67" s="21" t="s">
        <v>22</v>
      </c>
      <c r="R67" s="21" t="s">
        <v>23</v>
      </c>
      <c r="S67" s="21" t="s">
        <v>702</v>
      </c>
      <c r="T67" s="21" t="s">
        <v>735</v>
      </c>
      <c r="U67" s="21" t="s">
        <v>736</v>
      </c>
      <c r="V67" s="21" t="s">
        <v>737</v>
      </c>
      <c r="W67" s="21" t="s">
        <v>246</v>
      </c>
      <c r="X67" s="21" t="s">
        <v>249</v>
      </c>
      <c r="Y67" s="21" t="s">
        <v>95</v>
      </c>
      <c r="Z67" s="21" t="s">
        <v>95</v>
      </c>
      <c r="AA67" s="21" t="s">
        <v>440</v>
      </c>
      <c r="AB67" s="21" t="s">
        <v>369</v>
      </c>
      <c r="AC67" s="21" t="s">
        <v>369</v>
      </c>
      <c r="AD67" s="21"/>
      <c r="AE67" s="21"/>
      <c r="AF67" s="23" t="s">
        <v>321</v>
      </c>
      <c r="AG67" s="21" t="s">
        <v>425</v>
      </c>
      <c r="AH67" s="21">
        <v>4011930000</v>
      </c>
      <c r="AI67" s="21">
        <v>8</v>
      </c>
      <c r="AJ67" s="21">
        <v>34</v>
      </c>
      <c r="AK67" s="21">
        <v>1</v>
      </c>
      <c r="AL67" s="21">
        <v>530.4</v>
      </c>
      <c r="AM67" s="21">
        <v>530.4</v>
      </c>
      <c r="AN67" s="21">
        <v>540.98352941176461</v>
      </c>
      <c r="AO67" s="21">
        <v>2299.1799999999998</v>
      </c>
    </row>
    <row r="68" spans="1:41" x14ac:dyDescent="0.25">
      <c r="A68" s="21">
        <v>1942411</v>
      </c>
      <c r="B68" s="21" t="s">
        <v>734</v>
      </c>
      <c r="C68" s="21">
        <v>3</v>
      </c>
      <c r="D68" s="21">
        <v>4</v>
      </c>
      <c r="E68" s="34">
        <v>42360</v>
      </c>
      <c r="F68" s="21">
        <v>2015</v>
      </c>
      <c r="G68" s="21">
        <v>12</v>
      </c>
      <c r="H68" s="21">
        <v>2</v>
      </c>
      <c r="I68" s="21" t="s">
        <v>20</v>
      </c>
      <c r="J68" s="21"/>
      <c r="K68" s="21" t="s">
        <v>731</v>
      </c>
      <c r="L68" s="21" t="s">
        <v>733</v>
      </c>
      <c r="M68" s="21" t="s">
        <v>732</v>
      </c>
      <c r="N68" s="21" t="s">
        <v>142</v>
      </c>
      <c r="O68" s="21" t="s">
        <v>143</v>
      </c>
      <c r="P68" s="21" t="s">
        <v>44</v>
      </c>
      <c r="Q68" s="21" t="s">
        <v>22</v>
      </c>
      <c r="R68" s="21" t="s">
        <v>23</v>
      </c>
      <c r="S68" s="21" t="s">
        <v>702</v>
      </c>
      <c r="T68" s="21" t="s">
        <v>735</v>
      </c>
      <c r="U68" s="21" t="s">
        <v>736</v>
      </c>
      <c r="V68" s="21" t="s">
        <v>737</v>
      </c>
      <c r="W68" s="21" t="s">
        <v>246</v>
      </c>
      <c r="X68" s="21" t="s">
        <v>249</v>
      </c>
      <c r="Y68" s="21" t="s">
        <v>95</v>
      </c>
      <c r="Z68" s="21" t="s">
        <v>95</v>
      </c>
      <c r="AA68" s="21" t="s">
        <v>440</v>
      </c>
      <c r="AB68" s="21" t="s">
        <v>369</v>
      </c>
      <c r="AC68" s="21" t="s">
        <v>369</v>
      </c>
      <c r="AD68" s="21"/>
      <c r="AE68" s="21"/>
      <c r="AF68" s="23" t="s">
        <v>326</v>
      </c>
      <c r="AG68" s="21" t="s">
        <v>425</v>
      </c>
      <c r="AH68" s="21">
        <v>4011930000</v>
      </c>
      <c r="AI68" s="21">
        <v>8</v>
      </c>
      <c r="AJ68" s="21">
        <v>34</v>
      </c>
      <c r="AK68" s="21">
        <v>1</v>
      </c>
      <c r="AL68" s="21">
        <v>530.4</v>
      </c>
      <c r="AM68" s="21">
        <v>530.4</v>
      </c>
      <c r="AN68" s="21">
        <v>540.98352941176461</v>
      </c>
      <c r="AO68" s="21">
        <v>2299.1799999999998</v>
      </c>
    </row>
    <row r="69" spans="1:41" x14ac:dyDescent="0.25">
      <c r="A69" s="21">
        <v>1942411</v>
      </c>
      <c r="B69" s="21" t="s">
        <v>734</v>
      </c>
      <c r="C69" s="21">
        <v>1</v>
      </c>
      <c r="D69" s="21">
        <v>4</v>
      </c>
      <c r="E69" s="34">
        <v>42360</v>
      </c>
      <c r="F69" s="21">
        <v>2015</v>
      </c>
      <c r="G69" s="21">
        <v>12</v>
      </c>
      <c r="H69" s="21">
        <v>2</v>
      </c>
      <c r="I69" s="21" t="s">
        <v>20</v>
      </c>
      <c r="J69" s="21"/>
      <c r="K69" s="21" t="s">
        <v>731</v>
      </c>
      <c r="L69" s="21" t="s">
        <v>733</v>
      </c>
      <c r="M69" s="21" t="s">
        <v>732</v>
      </c>
      <c r="N69" s="21" t="s">
        <v>142</v>
      </c>
      <c r="O69" s="21" t="s">
        <v>143</v>
      </c>
      <c r="P69" s="21" t="s">
        <v>44</v>
      </c>
      <c r="Q69" s="21" t="s">
        <v>22</v>
      </c>
      <c r="R69" s="21" t="s">
        <v>23</v>
      </c>
      <c r="S69" s="21" t="s">
        <v>702</v>
      </c>
      <c r="T69" s="21" t="s">
        <v>735</v>
      </c>
      <c r="U69" s="21" t="s">
        <v>736</v>
      </c>
      <c r="V69" s="21" t="s">
        <v>737</v>
      </c>
      <c r="W69" s="21" t="s">
        <v>246</v>
      </c>
      <c r="X69" s="21" t="s">
        <v>249</v>
      </c>
      <c r="Y69" s="21" t="s">
        <v>95</v>
      </c>
      <c r="Z69" s="21" t="s">
        <v>95</v>
      </c>
      <c r="AA69" s="21" t="s">
        <v>440</v>
      </c>
      <c r="AB69" s="21" t="s">
        <v>369</v>
      </c>
      <c r="AC69" s="21" t="s">
        <v>369</v>
      </c>
      <c r="AD69" s="21"/>
      <c r="AE69" s="21"/>
      <c r="AF69" s="23" t="s">
        <v>327</v>
      </c>
      <c r="AG69" s="21" t="s">
        <v>425</v>
      </c>
      <c r="AH69" s="21">
        <v>4011930000</v>
      </c>
      <c r="AI69" s="21">
        <v>10</v>
      </c>
      <c r="AJ69" s="21">
        <v>34</v>
      </c>
      <c r="AK69" s="21">
        <v>1</v>
      </c>
      <c r="AL69" s="21">
        <v>530.4</v>
      </c>
      <c r="AM69" s="21">
        <v>530.4</v>
      </c>
      <c r="AN69" s="21">
        <v>676.2294117647059</v>
      </c>
      <c r="AO69" s="21">
        <v>2299.1799999999998</v>
      </c>
    </row>
    <row r="70" spans="1:41" x14ac:dyDescent="0.25">
      <c r="A70" s="21">
        <v>1942411</v>
      </c>
      <c r="B70" s="21" t="s">
        <v>734</v>
      </c>
      <c r="C70" s="21">
        <v>4</v>
      </c>
      <c r="D70" s="21">
        <v>4</v>
      </c>
      <c r="E70" s="34">
        <v>42360</v>
      </c>
      <c r="F70" s="21">
        <v>2015</v>
      </c>
      <c r="G70" s="21">
        <v>12</v>
      </c>
      <c r="H70" s="21">
        <v>2</v>
      </c>
      <c r="I70" s="21" t="s">
        <v>20</v>
      </c>
      <c r="J70" s="21"/>
      <c r="K70" s="21" t="s">
        <v>731</v>
      </c>
      <c r="L70" s="21" t="s">
        <v>733</v>
      </c>
      <c r="M70" s="21" t="s">
        <v>732</v>
      </c>
      <c r="N70" s="21" t="s">
        <v>142</v>
      </c>
      <c r="O70" s="21" t="s">
        <v>143</v>
      </c>
      <c r="P70" s="21" t="s">
        <v>44</v>
      </c>
      <c r="Q70" s="21" t="s">
        <v>22</v>
      </c>
      <c r="R70" s="21" t="s">
        <v>23</v>
      </c>
      <c r="S70" s="21" t="s">
        <v>702</v>
      </c>
      <c r="T70" s="21" t="s">
        <v>735</v>
      </c>
      <c r="U70" s="21" t="s">
        <v>736</v>
      </c>
      <c r="V70" s="21" t="s">
        <v>737</v>
      </c>
      <c r="W70" s="21" t="s">
        <v>246</v>
      </c>
      <c r="X70" s="21" t="s">
        <v>249</v>
      </c>
      <c r="Y70" s="21" t="s">
        <v>95</v>
      </c>
      <c r="Z70" s="21" t="s">
        <v>95</v>
      </c>
      <c r="AA70" s="21" t="s">
        <v>440</v>
      </c>
      <c r="AB70" s="21" t="s">
        <v>369</v>
      </c>
      <c r="AC70" s="21" t="s">
        <v>369</v>
      </c>
      <c r="AD70" s="21"/>
      <c r="AE70" s="21"/>
      <c r="AF70" s="23" t="s">
        <v>322</v>
      </c>
      <c r="AG70" s="21" t="s">
        <v>425</v>
      </c>
      <c r="AH70" s="21">
        <v>4011930000</v>
      </c>
      <c r="AI70" s="21">
        <v>8</v>
      </c>
      <c r="AJ70" s="21">
        <v>34</v>
      </c>
      <c r="AK70" s="21">
        <v>1</v>
      </c>
      <c r="AL70" s="21">
        <v>530.4</v>
      </c>
      <c r="AM70" s="21">
        <v>530.4</v>
      </c>
      <c r="AN70" s="21">
        <v>540.98352941176461</v>
      </c>
      <c r="AO70" s="21">
        <v>2299.1799999999998</v>
      </c>
    </row>
    <row r="71" spans="1:41" x14ac:dyDescent="0.25">
      <c r="A71" s="21">
        <v>1944766</v>
      </c>
      <c r="B71" s="21" t="s">
        <v>803</v>
      </c>
      <c r="C71" s="21"/>
      <c r="D71" s="21"/>
      <c r="E71" s="34">
        <v>42352</v>
      </c>
      <c r="F71" s="21">
        <v>2015</v>
      </c>
      <c r="G71" s="21">
        <v>12</v>
      </c>
      <c r="H71" s="21">
        <v>2</v>
      </c>
      <c r="I71" s="21" t="s">
        <v>20</v>
      </c>
      <c r="J71" s="21"/>
      <c r="K71" s="21" t="s">
        <v>709</v>
      </c>
      <c r="L71" s="21" t="s">
        <v>804</v>
      </c>
      <c r="M71" s="21" t="s">
        <v>805</v>
      </c>
      <c r="N71" s="21" t="s">
        <v>710</v>
      </c>
      <c r="O71" s="21" t="s">
        <v>711</v>
      </c>
      <c r="P71" s="21" t="s">
        <v>26</v>
      </c>
      <c r="Q71" s="21" t="s">
        <v>26</v>
      </c>
      <c r="R71" s="21" t="s">
        <v>23</v>
      </c>
      <c r="S71" s="21" t="s">
        <v>712</v>
      </c>
      <c r="T71" s="21" t="s">
        <v>806</v>
      </c>
      <c r="U71" s="21" t="s">
        <v>807</v>
      </c>
      <c r="V71" s="21" t="s">
        <v>808</v>
      </c>
      <c r="W71" s="21" t="s">
        <v>247</v>
      </c>
      <c r="X71" s="21" t="s">
        <v>249</v>
      </c>
      <c r="Y71" s="21" t="s">
        <v>713</v>
      </c>
      <c r="Z71" s="21" t="s">
        <v>714</v>
      </c>
      <c r="AA71" s="22" t="s">
        <v>715</v>
      </c>
      <c r="AB71" s="21" t="s">
        <v>716</v>
      </c>
      <c r="AC71" s="21" t="s">
        <v>716</v>
      </c>
      <c r="AD71" s="21"/>
      <c r="AE71" s="21"/>
      <c r="AF71" s="23" t="s">
        <v>392</v>
      </c>
      <c r="AG71" s="20" t="s">
        <v>356</v>
      </c>
      <c r="AH71" s="21">
        <v>4011990000</v>
      </c>
      <c r="AI71" s="21">
        <v>6</v>
      </c>
      <c r="AJ71" s="21">
        <v>6</v>
      </c>
      <c r="AK71" s="21">
        <v>9</v>
      </c>
      <c r="AL71" s="21">
        <v>111</v>
      </c>
      <c r="AM71" s="21">
        <v>110.79</v>
      </c>
      <c r="AN71" s="21">
        <v>334.99</v>
      </c>
      <c r="AO71" s="21">
        <v>334.99</v>
      </c>
    </row>
    <row r="72" spans="1:41" x14ac:dyDescent="0.25">
      <c r="A72" s="21">
        <v>1944767</v>
      </c>
      <c r="B72" s="21" t="s">
        <v>803</v>
      </c>
      <c r="C72" s="21"/>
      <c r="D72" s="21"/>
      <c r="E72" s="34">
        <v>42352</v>
      </c>
      <c r="F72" s="21">
        <v>2015</v>
      </c>
      <c r="G72" s="21">
        <v>12</v>
      </c>
      <c r="H72" s="21">
        <v>2</v>
      </c>
      <c r="I72" s="21" t="s">
        <v>20</v>
      </c>
      <c r="J72" s="21"/>
      <c r="K72" s="21" t="s">
        <v>709</v>
      </c>
      <c r="L72" s="21" t="s">
        <v>804</v>
      </c>
      <c r="M72" s="21" t="s">
        <v>805</v>
      </c>
      <c r="N72" s="21" t="s">
        <v>710</v>
      </c>
      <c r="O72" s="21" t="s">
        <v>711</v>
      </c>
      <c r="P72" s="21" t="s">
        <v>26</v>
      </c>
      <c r="Q72" s="21" t="s">
        <v>26</v>
      </c>
      <c r="R72" s="21" t="s">
        <v>23</v>
      </c>
      <c r="S72" s="21" t="s">
        <v>712</v>
      </c>
      <c r="T72" s="21" t="s">
        <v>809</v>
      </c>
      <c r="U72" s="21" t="s">
        <v>810</v>
      </c>
      <c r="V72" s="21" t="s">
        <v>811</v>
      </c>
      <c r="W72" s="21" t="s">
        <v>247</v>
      </c>
      <c r="X72" s="21" t="s">
        <v>249</v>
      </c>
      <c r="Y72" s="21" t="s">
        <v>713</v>
      </c>
      <c r="Z72" s="21" t="s">
        <v>714</v>
      </c>
      <c r="AA72" s="22" t="s">
        <v>715</v>
      </c>
      <c r="AB72" s="21" t="s">
        <v>716</v>
      </c>
      <c r="AC72" s="21" t="s">
        <v>716</v>
      </c>
      <c r="AD72" s="21"/>
      <c r="AE72" s="21"/>
      <c r="AF72" s="23" t="s">
        <v>311</v>
      </c>
      <c r="AG72" s="20" t="s">
        <v>356</v>
      </c>
      <c r="AH72" s="21">
        <v>4011990000</v>
      </c>
      <c r="AI72" s="21">
        <v>10</v>
      </c>
      <c r="AJ72" s="21">
        <v>10</v>
      </c>
      <c r="AK72" s="21">
        <v>10</v>
      </c>
      <c r="AL72" s="21">
        <v>277.89999999999998</v>
      </c>
      <c r="AM72" s="21">
        <v>277.5</v>
      </c>
      <c r="AN72" s="21">
        <v>967.99</v>
      </c>
      <c r="AO72" s="21">
        <v>967.99</v>
      </c>
    </row>
    <row r="73" spans="1:41" x14ac:dyDescent="0.25">
      <c r="A73" s="21">
        <v>1944768</v>
      </c>
      <c r="B73" s="21" t="s">
        <v>803</v>
      </c>
      <c r="C73" s="21"/>
      <c r="D73" s="21"/>
      <c r="E73" s="34">
        <v>42352</v>
      </c>
      <c r="F73" s="21">
        <v>2015</v>
      </c>
      <c r="G73" s="21">
        <v>12</v>
      </c>
      <c r="H73" s="21">
        <v>2</v>
      </c>
      <c r="I73" s="21" t="s">
        <v>20</v>
      </c>
      <c r="J73" s="21"/>
      <c r="K73" s="21" t="s">
        <v>709</v>
      </c>
      <c r="L73" s="21" t="s">
        <v>804</v>
      </c>
      <c r="M73" s="21" t="s">
        <v>805</v>
      </c>
      <c r="N73" s="21" t="s">
        <v>710</v>
      </c>
      <c r="O73" s="21" t="s">
        <v>711</v>
      </c>
      <c r="P73" s="21" t="s">
        <v>26</v>
      </c>
      <c r="Q73" s="21" t="s">
        <v>26</v>
      </c>
      <c r="R73" s="21" t="s">
        <v>23</v>
      </c>
      <c r="S73" s="21" t="s">
        <v>712</v>
      </c>
      <c r="T73" s="21" t="s">
        <v>812</v>
      </c>
      <c r="U73" s="21" t="s">
        <v>813</v>
      </c>
      <c r="V73" s="21" t="s">
        <v>814</v>
      </c>
      <c r="W73" s="21" t="s">
        <v>247</v>
      </c>
      <c r="X73" s="21" t="s">
        <v>249</v>
      </c>
      <c r="Y73" s="21" t="s">
        <v>713</v>
      </c>
      <c r="Z73" s="21" t="s">
        <v>714</v>
      </c>
      <c r="AA73" s="22" t="s">
        <v>715</v>
      </c>
      <c r="AB73" s="21" t="s">
        <v>716</v>
      </c>
      <c r="AC73" s="21" t="s">
        <v>716</v>
      </c>
      <c r="AD73" s="21"/>
      <c r="AE73" s="21"/>
      <c r="AF73" s="23" t="s">
        <v>312</v>
      </c>
      <c r="AG73" s="20" t="s">
        <v>356</v>
      </c>
      <c r="AH73" s="21">
        <v>4011990000</v>
      </c>
      <c r="AI73" s="21">
        <v>10</v>
      </c>
      <c r="AJ73" s="21">
        <v>10</v>
      </c>
      <c r="AK73" s="21">
        <v>11</v>
      </c>
      <c r="AL73" s="21">
        <v>400</v>
      </c>
      <c r="AM73" s="21">
        <v>399.6</v>
      </c>
      <c r="AN73" s="21">
        <v>1292.1300000000001</v>
      </c>
      <c r="AO73" s="21">
        <v>1292.1300000000001</v>
      </c>
    </row>
    <row r="74" spans="1:41" x14ac:dyDescent="0.25">
      <c r="A74" s="21">
        <v>1944772</v>
      </c>
      <c r="B74" s="21" t="s">
        <v>744</v>
      </c>
      <c r="C74" s="21"/>
      <c r="D74" s="21"/>
      <c r="E74" s="34">
        <v>42352</v>
      </c>
      <c r="F74" s="21">
        <v>2015</v>
      </c>
      <c r="G74" s="21">
        <v>12</v>
      </c>
      <c r="H74" s="21">
        <v>2</v>
      </c>
      <c r="I74" s="21" t="s">
        <v>25</v>
      </c>
      <c r="J74" s="21" t="s">
        <v>728</v>
      </c>
      <c r="K74" s="21" t="s">
        <v>138</v>
      </c>
      <c r="L74" s="21" t="s">
        <v>730</v>
      </c>
      <c r="M74" s="21"/>
      <c r="N74" s="21" t="s">
        <v>137</v>
      </c>
      <c r="O74" s="21" t="s">
        <v>161</v>
      </c>
      <c r="P74" s="21" t="s">
        <v>23</v>
      </c>
      <c r="Q74" s="21" t="s">
        <v>23</v>
      </c>
      <c r="R74" s="21" t="s">
        <v>119</v>
      </c>
      <c r="S74" s="21" t="s">
        <v>705</v>
      </c>
      <c r="T74" s="21" t="s">
        <v>772</v>
      </c>
      <c r="U74" s="21" t="s">
        <v>815</v>
      </c>
      <c r="V74" s="21" t="s">
        <v>816</v>
      </c>
      <c r="W74" s="21" t="s">
        <v>247</v>
      </c>
      <c r="X74" s="21" t="s">
        <v>249</v>
      </c>
      <c r="Y74" s="21" t="s">
        <v>138</v>
      </c>
      <c r="Z74" s="21" t="s">
        <v>140</v>
      </c>
      <c r="AA74" s="21" t="s">
        <v>420</v>
      </c>
      <c r="AB74" s="21" t="s">
        <v>420</v>
      </c>
      <c r="AC74" s="21" t="s">
        <v>307</v>
      </c>
      <c r="AD74" s="21"/>
      <c r="AE74" s="21"/>
      <c r="AF74" s="23" t="s">
        <v>309</v>
      </c>
      <c r="AG74" s="21" t="s">
        <v>267</v>
      </c>
      <c r="AH74" s="21">
        <v>4011990000</v>
      </c>
      <c r="AI74" s="21">
        <v>40</v>
      </c>
      <c r="AJ74" s="21">
        <v>40</v>
      </c>
      <c r="AK74" s="21">
        <v>4</v>
      </c>
      <c r="AL74" s="21">
        <v>1361</v>
      </c>
      <c r="AM74" s="21">
        <v>1361</v>
      </c>
      <c r="AN74" s="21">
        <v>2745.62</v>
      </c>
      <c r="AO74" s="21">
        <v>2745.62</v>
      </c>
    </row>
    <row r="75" spans="1:41" x14ac:dyDescent="0.25">
      <c r="A75" s="21">
        <v>1944773</v>
      </c>
      <c r="B75" s="21" t="s">
        <v>749</v>
      </c>
      <c r="C75" s="21"/>
      <c r="D75" s="21"/>
      <c r="E75" s="34">
        <v>42352</v>
      </c>
      <c r="F75" s="21">
        <v>2015</v>
      </c>
      <c r="G75" s="21">
        <v>12</v>
      </c>
      <c r="H75" s="21">
        <v>2</v>
      </c>
      <c r="I75" s="21" t="s">
        <v>20</v>
      </c>
      <c r="J75" s="21"/>
      <c r="K75" s="21" t="s">
        <v>97</v>
      </c>
      <c r="L75" s="21" t="s">
        <v>745</v>
      </c>
      <c r="M75" s="21" t="s">
        <v>746</v>
      </c>
      <c r="N75" s="21" t="s">
        <v>178</v>
      </c>
      <c r="O75" s="21" t="s">
        <v>179</v>
      </c>
      <c r="P75" s="21" t="s">
        <v>51</v>
      </c>
      <c r="Q75" s="21" t="s">
        <v>22</v>
      </c>
      <c r="R75" s="21" t="s">
        <v>23</v>
      </c>
      <c r="S75" s="21" t="s">
        <v>678</v>
      </c>
      <c r="T75" s="21" t="s">
        <v>755</v>
      </c>
      <c r="U75" s="21" t="s">
        <v>817</v>
      </c>
      <c r="V75" s="21" t="s">
        <v>818</v>
      </c>
      <c r="W75" s="21" t="s">
        <v>247</v>
      </c>
      <c r="X75" s="21" t="s">
        <v>249</v>
      </c>
      <c r="Y75" s="21" t="s">
        <v>110</v>
      </c>
      <c r="Z75" s="21" t="s">
        <v>103</v>
      </c>
      <c r="AA75" s="21" t="s">
        <v>415</v>
      </c>
      <c r="AB75" s="21" t="s">
        <v>368</v>
      </c>
      <c r="AC75" s="21" t="s">
        <v>368</v>
      </c>
      <c r="AD75" s="21" t="s">
        <v>291</v>
      </c>
      <c r="AE75" s="21"/>
      <c r="AF75" s="23" t="s">
        <v>311</v>
      </c>
      <c r="AG75" s="21" t="s">
        <v>255</v>
      </c>
      <c r="AH75" s="21">
        <v>4011990000</v>
      </c>
      <c r="AI75" s="21">
        <v>2</v>
      </c>
      <c r="AJ75" s="21">
        <v>2</v>
      </c>
      <c r="AK75" s="21">
        <v>7</v>
      </c>
      <c r="AL75" s="21">
        <v>80.599999999999994</v>
      </c>
      <c r="AM75" s="21">
        <v>80.599999999999994</v>
      </c>
      <c r="AN75" s="21">
        <v>280.58</v>
      </c>
      <c r="AO75" s="21">
        <v>280.58</v>
      </c>
    </row>
    <row r="76" spans="1:41" x14ac:dyDescent="0.25">
      <c r="A76" s="21">
        <v>1944777</v>
      </c>
      <c r="B76" s="21" t="s">
        <v>749</v>
      </c>
      <c r="C76" s="21"/>
      <c r="D76" s="21"/>
      <c r="E76" s="34">
        <v>42352</v>
      </c>
      <c r="F76" s="21">
        <v>2015</v>
      </c>
      <c r="G76" s="21">
        <v>12</v>
      </c>
      <c r="H76" s="21">
        <v>2</v>
      </c>
      <c r="I76" s="21" t="s">
        <v>20</v>
      </c>
      <c r="J76" s="21"/>
      <c r="K76" s="21" t="s">
        <v>97</v>
      </c>
      <c r="L76" s="21" t="s">
        <v>745</v>
      </c>
      <c r="M76" s="21" t="s">
        <v>746</v>
      </c>
      <c r="N76" s="21" t="s">
        <v>178</v>
      </c>
      <c r="O76" s="21" t="s">
        <v>179</v>
      </c>
      <c r="P76" s="21" t="s">
        <v>51</v>
      </c>
      <c r="Q76" s="21" t="s">
        <v>22</v>
      </c>
      <c r="R76" s="21" t="s">
        <v>23</v>
      </c>
      <c r="S76" s="21" t="s">
        <v>819</v>
      </c>
      <c r="T76" s="21" t="s">
        <v>747</v>
      </c>
      <c r="U76" s="21" t="s">
        <v>820</v>
      </c>
      <c r="V76" s="21" t="s">
        <v>821</v>
      </c>
      <c r="W76" s="21" t="s">
        <v>247</v>
      </c>
      <c r="X76" s="21" t="s">
        <v>249</v>
      </c>
      <c r="Y76" s="21" t="s">
        <v>181</v>
      </c>
      <c r="Z76" s="21" t="s">
        <v>58</v>
      </c>
      <c r="AA76" s="21" t="s">
        <v>413</v>
      </c>
      <c r="AB76" s="21" t="s">
        <v>358</v>
      </c>
      <c r="AC76" s="21" t="s">
        <v>358</v>
      </c>
      <c r="AD76" s="21" t="s">
        <v>822</v>
      </c>
      <c r="AE76" s="21"/>
      <c r="AF76" s="23" t="s">
        <v>389</v>
      </c>
      <c r="AG76" s="21" t="s">
        <v>823</v>
      </c>
      <c r="AH76" s="21">
        <v>4011990000</v>
      </c>
      <c r="AI76" s="21">
        <v>2</v>
      </c>
      <c r="AJ76" s="21">
        <v>2</v>
      </c>
      <c r="AK76" s="21">
        <v>25</v>
      </c>
      <c r="AL76" s="21">
        <v>169.28</v>
      </c>
      <c r="AM76" s="21">
        <v>169.28</v>
      </c>
      <c r="AN76" s="21">
        <v>1191.6500000000001</v>
      </c>
      <c r="AO76" s="21">
        <v>1191.6500000000001</v>
      </c>
    </row>
    <row r="77" spans="1:41" x14ac:dyDescent="0.25">
      <c r="A77" s="21">
        <v>1944778</v>
      </c>
      <c r="B77" s="21" t="s">
        <v>749</v>
      </c>
      <c r="C77" s="21"/>
      <c r="D77" s="21"/>
      <c r="E77" s="34">
        <v>42352</v>
      </c>
      <c r="F77" s="21">
        <v>2015</v>
      </c>
      <c r="G77" s="21">
        <v>12</v>
      </c>
      <c r="H77" s="21">
        <v>2</v>
      </c>
      <c r="I77" s="21" t="s">
        <v>20</v>
      </c>
      <c r="J77" s="21"/>
      <c r="K77" s="21" t="s">
        <v>97</v>
      </c>
      <c r="L77" s="21" t="s">
        <v>745</v>
      </c>
      <c r="M77" s="21" t="s">
        <v>746</v>
      </c>
      <c r="N77" s="21" t="s">
        <v>178</v>
      </c>
      <c r="O77" s="21" t="s">
        <v>179</v>
      </c>
      <c r="P77" s="21" t="s">
        <v>51</v>
      </c>
      <c r="Q77" s="21" t="s">
        <v>22</v>
      </c>
      <c r="R77" s="21" t="s">
        <v>23</v>
      </c>
      <c r="S77" s="21" t="s">
        <v>691</v>
      </c>
      <c r="T77" s="21" t="s">
        <v>786</v>
      </c>
      <c r="U77" s="21" t="s">
        <v>692</v>
      </c>
      <c r="V77" s="21" t="s">
        <v>824</v>
      </c>
      <c r="W77" s="21" t="s">
        <v>247</v>
      </c>
      <c r="X77" s="21" t="s">
        <v>249</v>
      </c>
      <c r="Y77" s="21" t="s">
        <v>129</v>
      </c>
      <c r="Z77" s="21" t="s">
        <v>107</v>
      </c>
      <c r="AA77" s="22" t="s">
        <v>364</v>
      </c>
      <c r="AB77" s="21" t="s">
        <v>364</v>
      </c>
      <c r="AC77" s="22" t="s">
        <v>364</v>
      </c>
      <c r="AD77" s="21" t="s">
        <v>292</v>
      </c>
      <c r="AE77" s="21"/>
      <c r="AF77" s="23" t="s">
        <v>311</v>
      </c>
      <c r="AG77" s="21" t="s">
        <v>266</v>
      </c>
      <c r="AH77" s="21">
        <v>4011990000</v>
      </c>
      <c r="AI77" s="21">
        <v>2</v>
      </c>
      <c r="AJ77" s="21">
        <v>2</v>
      </c>
      <c r="AK77" s="21">
        <v>30</v>
      </c>
      <c r="AL77" s="21">
        <v>63.26</v>
      </c>
      <c r="AM77" s="21">
        <v>63.26</v>
      </c>
      <c r="AN77" s="21">
        <v>224.74</v>
      </c>
      <c r="AO77" s="21">
        <v>224.74</v>
      </c>
    </row>
    <row r="78" spans="1:41" x14ac:dyDescent="0.25">
      <c r="A78" s="21">
        <v>1944779</v>
      </c>
      <c r="B78" s="21" t="s">
        <v>749</v>
      </c>
      <c r="C78" s="21"/>
      <c r="D78" s="21"/>
      <c r="E78" s="34">
        <v>42352</v>
      </c>
      <c r="F78" s="21">
        <v>2015</v>
      </c>
      <c r="G78" s="21">
        <v>12</v>
      </c>
      <c r="H78" s="21">
        <v>2</v>
      </c>
      <c r="I78" s="21" t="s">
        <v>20</v>
      </c>
      <c r="J78" s="21"/>
      <c r="K78" s="21" t="s">
        <v>97</v>
      </c>
      <c r="L78" s="21" t="s">
        <v>745</v>
      </c>
      <c r="M78" s="21" t="s">
        <v>746</v>
      </c>
      <c r="N78" s="21" t="s">
        <v>178</v>
      </c>
      <c r="O78" s="21" t="s">
        <v>179</v>
      </c>
      <c r="P78" s="21" t="s">
        <v>51</v>
      </c>
      <c r="Q78" s="21" t="s">
        <v>22</v>
      </c>
      <c r="R78" s="21" t="s">
        <v>23</v>
      </c>
      <c r="S78" s="21" t="s">
        <v>677</v>
      </c>
      <c r="T78" s="21" t="s">
        <v>754</v>
      </c>
      <c r="U78" s="21" t="s">
        <v>768</v>
      </c>
      <c r="V78" s="21" t="s">
        <v>769</v>
      </c>
      <c r="W78" s="21" t="s">
        <v>247</v>
      </c>
      <c r="X78" s="21" t="s">
        <v>249</v>
      </c>
      <c r="Y78" s="21" t="s">
        <v>114</v>
      </c>
      <c r="Z78" s="21" t="s">
        <v>103</v>
      </c>
      <c r="AA78" s="21" t="s">
        <v>415</v>
      </c>
      <c r="AB78" s="21" t="s">
        <v>368</v>
      </c>
      <c r="AC78" s="21" t="s">
        <v>368</v>
      </c>
      <c r="AD78" s="21" t="s">
        <v>285</v>
      </c>
      <c r="AE78" s="21"/>
      <c r="AF78" s="23" t="s">
        <v>312</v>
      </c>
      <c r="AG78" s="21" t="s">
        <v>255</v>
      </c>
      <c r="AH78" s="21">
        <v>4011990000</v>
      </c>
      <c r="AI78" s="21">
        <v>4</v>
      </c>
      <c r="AJ78" s="21">
        <v>4</v>
      </c>
      <c r="AK78" s="21">
        <v>31</v>
      </c>
      <c r="AL78" s="21">
        <v>210.32</v>
      </c>
      <c r="AM78" s="21">
        <v>210.32</v>
      </c>
      <c r="AN78" s="21">
        <v>732.87</v>
      </c>
      <c r="AO78" s="21">
        <v>732.87</v>
      </c>
    </row>
    <row r="79" spans="1:41" x14ac:dyDescent="0.25">
      <c r="A79" s="21">
        <v>1944781</v>
      </c>
      <c r="B79" s="21" t="s">
        <v>749</v>
      </c>
      <c r="C79" s="21"/>
      <c r="D79" s="21"/>
      <c r="E79" s="34">
        <v>42352</v>
      </c>
      <c r="F79" s="21">
        <v>2015</v>
      </c>
      <c r="G79" s="21">
        <v>12</v>
      </c>
      <c r="H79" s="21">
        <v>2</v>
      </c>
      <c r="I79" s="21" t="s">
        <v>20</v>
      </c>
      <c r="J79" s="21"/>
      <c r="K79" s="21" t="s">
        <v>97</v>
      </c>
      <c r="L79" s="21" t="s">
        <v>745</v>
      </c>
      <c r="M79" s="21" t="s">
        <v>746</v>
      </c>
      <c r="N79" s="21" t="s">
        <v>178</v>
      </c>
      <c r="O79" s="21" t="s">
        <v>179</v>
      </c>
      <c r="P79" s="21" t="s">
        <v>51</v>
      </c>
      <c r="Q79" s="21" t="s">
        <v>22</v>
      </c>
      <c r="R79" s="21" t="s">
        <v>23</v>
      </c>
      <c r="S79" s="21" t="s">
        <v>635</v>
      </c>
      <c r="T79" s="21" t="s">
        <v>756</v>
      </c>
      <c r="U79" s="21" t="s">
        <v>825</v>
      </c>
      <c r="V79" s="21" t="s">
        <v>826</v>
      </c>
      <c r="W79" s="21" t="s">
        <v>247</v>
      </c>
      <c r="X79" s="21" t="s">
        <v>249</v>
      </c>
      <c r="Y79" s="21" t="s">
        <v>110</v>
      </c>
      <c r="Z79" s="21" t="s">
        <v>103</v>
      </c>
      <c r="AA79" s="21" t="s">
        <v>415</v>
      </c>
      <c r="AB79" s="21" t="s">
        <v>368</v>
      </c>
      <c r="AC79" s="21" t="s">
        <v>368</v>
      </c>
      <c r="AD79" s="21" t="s">
        <v>252</v>
      </c>
      <c r="AE79" s="21"/>
      <c r="AF79" s="23" t="s">
        <v>321</v>
      </c>
      <c r="AG79" s="21" t="s">
        <v>255</v>
      </c>
      <c r="AH79" s="21">
        <v>4011990000</v>
      </c>
      <c r="AI79" s="21">
        <v>60</v>
      </c>
      <c r="AJ79" s="21">
        <v>60</v>
      </c>
      <c r="AK79" s="21">
        <v>34</v>
      </c>
      <c r="AL79" s="21">
        <v>461.46</v>
      </c>
      <c r="AM79" s="21">
        <v>461.46</v>
      </c>
      <c r="AN79" s="21">
        <v>1856.86</v>
      </c>
      <c r="AO79" s="21">
        <v>1856.86</v>
      </c>
    </row>
    <row r="80" spans="1:41" x14ac:dyDescent="0.25">
      <c r="A80" s="21">
        <v>1944782</v>
      </c>
      <c r="B80" s="21" t="s">
        <v>749</v>
      </c>
      <c r="C80" s="21"/>
      <c r="D80" s="21"/>
      <c r="E80" s="34">
        <v>42352</v>
      </c>
      <c r="F80" s="21">
        <v>2015</v>
      </c>
      <c r="G80" s="21">
        <v>12</v>
      </c>
      <c r="H80" s="21">
        <v>2</v>
      </c>
      <c r="I80" s="21" t="s">
        <v>20</v>
      </c>
      <c r="J80" s="21"/>
      <c r="K80" s="21" t="s">
        <v>97</v>
      </c>
      <c r="L80" s="21" t="s">
        <v>745</v>
      </c>
      <c r="M80" s="21" t="s">
        <v>746</v>
      </c>
      <c r="N80" s="21" t="s">
        <v>178</v>
      </c>
      <c r="O80" s="21" t="s">
        <v>179</v>
      </c>
      <c r="P80" s="21" t="s">
        <v>51</v>
      </c>
      <c r="Q80" s="21" t="s">
        <v>22</v>
      </c>
      <c r="R80" s="21" t="s">
        <v>23</v>
      </c>
      <c r="S80" s="21" t="s">
        <v>636</v>
      </c>
      <c r="T80" s="21" t="s">
        <v>770</v>
      </c>
      <c r="U80" s="21" t="s">
        <v>827</v>
      </c>
      <c r="V80" s="21" t="s">
        <v>828</v>
      </c>
      <c r="W80" s="21" t="s">
        <v>247</v>
      </c>
      <c r="X80" s="21" t="s">
        <v>249</v>
      </c>
      <c r="Y80" s="21" t="s">
        <v>129</v>
      </c>
      <c r="Z80" s="21" t="s">
        <v>107</v>
      </c>
      <c r="AA80" s="22" t="s">
        <v>364</v>
      </c>
      <c r="AB80" s="21" t="s">
        <v>364</v>
      </c>
      <c r="AC80" s="22" t="s">
        <v>364</v>
      </c>
      <c r="AD80" s="21" t="s">
        <v>265</v>
      </c>
      <c r="AE80" s="21"/>
      <c r="AF80" s="23" t="s">
        <v>309</v>
      </c>
      <c r="AG80" s="21" t="s">
        <v>266</v>
      </c>
      <c r="AH80" s="21">
        <v>4011990000</v>
      </c>
      <c r="AI80" s="21">
        <v>34</v>
      </c>
      <c r="AJ80" s="21">
        <v>34</v>
      </c>
      <c r="AK80" s="21">
        <v>51</v>
      </c>
      <c r="AL80" s="21">
        <v>1047.54</v>
      </c>
      <c r="AM80" s="21">
        <v>1047.54</v>
      </c>
      <c r="AN80" s="21">
        <v>3737.18</v>
      </c>
      <c r="AO80" s="21">
        <v>3737.18</v>
      </c>
    </row>
    <row r="81" spans="1:41" x14ac:dyDescent="0.25">
      <c r="A81" s="21">
        <v>1944783</v>
      </c>
      <c r="B81" s="21" t="s">
        <v>749</v>
      </c>
      <c r="C81" s="21"/>
      <c r="D81" s="21"/>
      <c r="E81" s="34">
        <v>42352</v>
      </c>
      <c r="F81" s="21">
        <v>2015</v>
      </c>
      <c r="G81" s="21">
        <v>12</v>
      </c>
      <c r="H81" s="21">
        <v>2</v>
      </c>
      <c r="I81" s="21" t="s">
        <v>20</v>
      </c>
      <c r="J81" s="21"/>
      <c r="K81" s="21" t="s">
        <v>97</v>
      </c>
      <c r="L81" s="21" t="s">
        <v>745</v>
      </c>
      <c r="M81" s="21" t="s">
        <v>746</v>
      </c>
      <c r="N81" s="21" t="s">
        <v>178</v>
      </c>
      <c r="O81" s="21" t="s">
        <v>179</v>
      </c>
      <c r="P81" s="21" t="s">
        <v>51</v>
      </c>
      <c r="Q81" s="21" t="s">
        <v>22</v>
      </c>
      <c r="R81" s="21" t="s">
        <v>23</v>
      </c>
      <c r="S81" s="21" t="s">
        <v>688</v>
      </c>
      <c r="T81" s="21" t="s">
        <v>755</v>
      </c>
      <c r="U81" s="21" t="s">
        <v>829</v>
      </c>
      <c r="V81" s="21" t="s">
        <v>830</v>
      </c>
      <c r="W81" s="21" t="s">
        <v>247</v>
      </c>
      <c r="X81" s="21" t="s">
        <v>249</v>
      </c>
      <c r="Y81" s="21" t="s">
        <v>129</v>
      </c>
      <c r="Z81" s="21" t="s">
        <v>107</v>
      </c>
      <c r="AA81" s="22" t="s">
        <v>364</v>
      </c>
      <c r="AB81" s="21" t="s">
        <v>364</v>
      </c>
      <c r="AC81" s="22" t="s">
        <v>364</v>
      </c>
      <c r="AD81" s="21" t="s">
        <v>279</v>
      </c>
      <c r="AE81" s="21"/>
      <c r="AF81" s="23" t="s">
        <v>331</v>
      </c>
      <c r="AG81" s="21" t="s">
        <v>266</v>
      </c>
      <c r="AH81" s="21">
        <v>4011990000</v>
      </c>
      <c r="AI81" s="21">
        <v>59</v>
      </c>
      <c r="AJ81" s="21">
        <v>59</v>
      </c>
      <c r="AK81" s="21">
        <v>52</v>
      </c>
      <c r="AL81" s="21">
        <v>237.53</v>
      </c>
      <c r="AM81" s="21">
        <v>237.53</v>
      </c>
      <c r="AN81" s="21">
        <v>1227.0899999999999</v>
      </c>
      <c r="AO81" s="21">
        <v>1227.0899999999999</v>
      </c>
    </row>
    <row r="82" spans="1:41" x14ac:dyDescent="0.25">
      <c r="A82" s="21">
        <v>1944784</v>
      </c>
      <c r="B82" s="21" t="s">
        <v>749</v>
      </c>
      <c r="C82" s="21"/>
      <c r="D82" s="21"/>
      <c r="E82" s="34">
        <v>42352</v>
      </c>
      <c r="F82" s="21">
        <v>2015</v>
      </c>
      <c r="G82" s="21">
        <v>12</v>
      </c>
      <c r="H82" s="21">
        <v>2</v>
      </c>
      <c r="I82" s="21" t="s">
        <v>20</v>
      </c>
      <c r="J82" s="21"/>
      <c r="K82" s="21" t="s">
        <v>97</v>
      </c>
      <c r="L82" s="21" t="s">
        <v>745</v>
      </c>
      <c r="M82" s="21" t="s">
        <v>746</v>
      </c>
      <c r="N82" s="21" t="s">
        <v>178</v>
      </c>
      <c r="O82" s="21" t="s">
        <v>179</v>
      </c>
      <c r="P82" s="21" t="s">
        <v>51</v>
      </c>
      <c r="Q82" s="21" t="s">
        <v>22</v>
      </c>
      <c r="R82" s="21" t="s">
        <v>23</v>
      </c>
      <c r="S82" s="21" t="s">
        <v>693</v>
      </c>
      <c r="T82" s="21" t="s">
        <v>748</v>
      </c>
      <c r="U82" s="21" t="s">
        <v>831</v>
      </c>
      <c r="V82" s="21" t="s">
        <v>832</v>
      </c>
      <c r="W82" s="21" t="s">
        <v>247</v>
      </c>
      <c r="X82" s="21" t="s">
        <v>249</v>
      </c>
      <c r="Y82" s="21" t="s">
        <v>129</v>
      </c>
      <c r="Z82" s="21" t="s">
        <v>107</v>
      </c>
      <c r="AA82" s="22" t="s">
        <v>364</v>
      </c>
      <c r="AB82" s="21" t="s">
        <v>364</v>
      </c>
      <c r="AC82" s="22" t="s">
        <v>364</v>
      </c>
      <c r="AD82" s="21" t="s">
        <v>719</v>
      </c>
      <c r="AE82" s="21"/>
      <c r="AF82" s="23" t="s">
        <v>318</v>
      </c>
      <c r="AG82" s="21" t="s">
        <v>297</v>
      </c>
      <c r="AH82" s="21">
        <v>4011990000</v>
      </c>
      <c r="AI82" s="21">
        <v>9</v>
      </c>
      <c r="AJ82" s="21">
        <v>9</v>
      </c>
      <c r="AK82" s="21">
        <v>54</v>
      </c>
      <c r="AL82" s="21">
        <v>2148.39</v>
      </c>
      <c r="AM82" s="21">
        <v>2148.39</v>
      </c>
      <c r="AN82" s="21">
        <v>7230.66</v>
      </c>
      <c r="AO82" s="21">
        <v>7230.66</v>
      </c>
    </row>
    <row r="83" spans="1:41" x14ac:dyDescent="0.25">
      <c r="A83" s="21">
        <v>1944785</v>
      </c>
      <c r="B83" s="21" t="s">
        <v>749</v>
      </c>
      <c r="C83" s="21"/>
      <c r="D83" s="21"/>
      <c r="E83" s="34">
        <v>42352</v>
      </c>
      <c r="F83" s="21">
        <v>2015</v>
      </c>
      <c r="G83" s="21">
        <v>12</v>
      </c>
      <c r="H83" s="21">
        <v>2</v>
      </c>
      <c r="I83" s="21" t="s">
        <v>20</v>
      </c>
      <c r="J83" s="21"/>
      <c r="K83" s="21" t="s">
        <v>97</v>
      </c>
      <c r="L83" s="21" t="s">
        <v>745</v>
      </c>
      <c r="M83" s="21" t="s">
        <v>746</v>
      </c>
      <c r="N83" s="21" t="s">
        <v>178</v>
      </c>
      <c r="O83" s="21" t="s">
        <v>179</v>
      </c>
      <c r="P83" s="21" t="s">
        <v>51</v>
      </c>
      <c r="Q83" s="21" t="s">
        <v>22</v>
      </c>
      <c r="R83" s="21" t="s">
        <v>23</v>
      </c>
      <c r="S83" s="21" t="s">
        <v>689</v>
      </c>
      <c r="T83" s="21" t="s">
        <v>757</v>
      </c>
      <c r="U83" s="21" t="s">
        <v>833</v>
      </c>
      <c r="V83" s="21" t="s">
        <v>834</v>
      </c>
      <c r="W83" s="21" t="s">
        <v>247</v>
      </c>
      <c r="X83" s="21" t="s">
        <v>249</v>
      </c>
      <c r="Y83" s="21" t="s">
        <v>129</v>
      </c>
      <c r="Z83" s="21" t="s">
        <v>107</v>
      </c>
      <c r="AA83" s="22" t="s">
        <v>364</v>
      </c>
      <c r="AB83" s="21" t="s">
        <v>364</v>
      </c>
      <c r="AC83" s="22" t="s">
        <v>364</v>
      </c>
      <c r="AD83" s="21" t="s">
        <v>272</v>
      </c>
      <c r="AE83" s="21"/>
      <c r="AF83" s="23" t="s">
        <v>383</v>
      </c>
      <c r="AG83" s="21" t="s">
        <v>266</v>
      </c>
      <c r="AH83" s="21">
        <v>4011990000</v>
      </c>
      <c r="AI83" s="21">
        <v>8</v>
      </c>
      <c r="AJ83" s="21">
        <v>8</v>
      </c>
      <c r="AK83" s="21">
        <v>55</v>
      </c>
      <c r="AL83" s="21">
        <v>91.2</v>
      </c>
      <c r="AM83" s="21">
        <v>91.2</v>
      </c>
      <c r="AN83" s="21">
        <v>375.91</v>
      </c>
      <c r="AO83" s="21">
        <v>375.91</v>
      </c>
    </row>
    <row r="84" spans="1:41" x14ac:dyDescent="0.25">
      <c r="A84" s="21">
        <v>1944786</v>
      </c>
      <c r="B84" s="21" t="s">
        <v>835</v>
      </c>
      <c r="C84" s="21"/>
      <c r="D84" s="21"/>
      <c r="E84" s="34">
        <v>42353</v>
      </c>
      <c r="F84" s="21">
        <v>2015</v>
      </c>
      <c r="G84" s="21">
        <v>12</v>
      </c>
      <c r="H84" s="21">
        <v>2</v>
      </c>
      <c r="I84" s="21" t="s">
        <v>20</v>
      </c>
      <c r="J84" s="21"/>
      <c r="K84" s="21" t="s">
        <v>165</v>
      </c>
      <c r="L84" s="21" t="s">
        <v>751</v>
      </c>
      <c r="M84" s="21" t="s">
        <v>752</v>
      </c>
      <c r="N84" s="21" t="s">
        <v>166</v>
      </c>
      <c r="O84" s="21" t="s">
        <v>630</v>
      </c>
      <c r="P84" s="21" t="s">
        <v>21</v>
      </c>
      <c r="Q84" s="21" t="s">
        <v>21</v>
      </c>
      <c r="R84" s="21" t="s">
        <v>23</v>
      </c>
      <c r="S84" s="21" t="s">
        <v>836</v>
      </c>
      <c r="T84" s="21" t="s">
        <v>758</v>
      </c>
      <c r="U84" s="21" t="s">
        <v>698</v>
      </c>
      <c r="V84" s="21" t="s">
        <v>837</v>
      </c>
      <c r="W84" s="21" t="s">
        <v>247</v>
      </c>
      <c r="X84" s="21" t="s">
        <v>249</v>
      </c>
      <c r="Y84" s="21" t="s">
        <v>56</v>
      </c>
      <c r="Z84" s="21" t="s">
        <v>56</v>
      </c>
      <c r="AA84" s="21" t="s">
        <v>362</v>
      </c>
      <c r="AB84" s="21" t="s">
        <v>362</v>
      </c>
      <c r="AC84" s="21" t="s">
        <v>362</v>
      </c>
      <c r="AD84" s="21"/>
      <c r="AE84" s="21"/>
      <c r="AF84" s="23" t="s">
        <v>408</v>
      </c>
      <c r="AG84" s="21" t="s">
        <v>289</v>
      </c>
      <c r="AH84" s="21">
        <v>4011990000</v>
      </c>
      <c r="AI84" s="21">
        <v>6</v>
      </c>
      <c r="AJ84" s="21">
        <v>6</v>
      </c>
      <c r="AK84" s="21">
        <v>1</v>
      </c>
      <c r="AL84" s="21">
        <v>34479</v>
      </c>
      <c r="AM84" s="21">
        <v>34381</v>
      </c>
      <c r="AN84" s="21">
        <v>286927.34000000003</v>
      </c>
      <c r="AO84" s="21">
        <v>286927.34000000003</v>
      </c>
    </row>
    <row r="85" spans="1:41" x14ac:dyDescent="0.25">
      <c r="A85" s="21">
        <v>1944787</v>
      </c>
      <c r="B85" s="21" t="s">
        <v>835</v>
      </c>
      <c r="C85" s="21"/>
      <c r="D85" s="21"/>
      <c r="E85" s="34">
        <v>42353</v>
      </c>
      <c r="F85" s="21">
        <v>2015</v>
      </c>
      <c r="G85" s="21">
        <v>12</v>
      </c>
      <c r="H85" s="21">
        <v>2</v>
      </c>
      <c r="I85" s="21" t="s">
        <v>20</v>
      </c>
      <c r="J85" s="21"/>
      <c r="K85" s="21" t="s">
        <v>165</v>
      </c>
      <c r="L85" s="21" t="s">
        <v>751</v>
      </c>
      <c r="M85" s="21" t="s">
        <v>752</v>
      </c>
      <c r="N85" s="21" t="s">
        <v>166</v>
      </c>
      <c r="O85" s="21" t="s">
        <v>630</v>
      </c>
      <c r="P85" s="21" t="s">
        <v>21</v>
      </c>
      <c r="Q85" s="21" t="s">
        <v>21</v>
      </c>
      <c r="R85" s="21" t="s">
        <v>23</v>
      </c>
      <c r="S85" s="21" t="s">
        <v>838</v>
      </c>
      <c r="T85" s="21" t="s">
        <v>759</v>
      </c>
      <c r="U85" s="21" t="s">
        <v>679</v>
      </c>
      <c r="V85" s="21" t="s">
        <v>839</v>
      </c>
      <c r="W85" s="21" t="s">
        <v>247</v>
      </c>
      <c r="X85" s="21" t="s">
        <v>249</v>
      </c>
      <c r="Y85" s="21" t="s">
        <v>56</v>
      </c>
      <c r="Z85" s="21" t="s">
        <v>56</v>
      </c>
      <c r="AA85" s="21" t="s">
        <v>362</v>
      </c>
      <c r="AB85" s="21" t="s">
        <v>362</v>
      </c>
      <c r="AC85" s="21" t="s">
        <v>362</v>
      </c>
      <c r="AD85" s="21"/>
      <c r="AE85" s="21"/>
      <c r="AF85" s="23" t="s">
        <v>397</v>
      </c>
      <c r="AG85" s="21" t="s">
        <v>274</v>
      </c>
      <c r="AH85" s="21">
        <v>4011990000</v>
      </c>
      <c r="AI85" s="21">
        <v>28</v>
      </c>
      <c r="AJ85" s="21">
        <v>28</v>
      </c>
      <c r="AK85" s="21">
        <v>2</v>
      </c>
      <c r="AL85" s="21">
        <v>100226</v>
      </c>
      <c r="AM85" s="21">
        <v>100000</v>
      </c>
      <c r="AN85" s="21">
        <v>576990.85</v>
      </c>
      <c r="AO85" s="21">
        <v>576990.85</v>
      </c>
    </row>
    <row r="86" spans="1:41" x14ac:dyDescent="0.25">
      <c r="A86" s="21">
        <v>1944788</v>
      </c>
      <c r="B86" s="21" t="s">
        <v>835</v>
      </c>
      <c r="C86" s="21"/>
      <c r="D86" s="21"/>
      <c r="E86" s="34">
        <v>42353</v>
      </c>
      <c r="F86" s="21">
        <v>2015</v>
      </c>
      <c r="G86" s="21">
        <v>12</v>
      </c>
      <c r="H86" s="21">
        <v>2</v>
      </c>
      <c r="I86" s="21" t="s">
        <v>20</v>
      </c>
      <c r="J86" s="21"/>
      <c r="K86" s="21" t="s">
        <v>165</v>
      </c>
      <c r="L86" s="21" t="s">
        <v>751</v>
      </c>
      <c r="M86" s="21" t="s">
        <v>752</v>
      </c>
      <c r="N86" s="21" t="s">
        <v>166</v>
      </c>
      <c r="O86" s="21" t="s">
        <v>630</v>
      </c>
      <c r="P86" s="21" t="s">
        <v>21</v>
      </c>
      <c r="Q86" s="21" t="s">
        <v>21</v>
      </c>
      <c r="R86" s="21" t="s">
        <v>23</v>
      </c>
      <c r="S86" s="21" t="s">
        <v>796</v>
      </c>
      <c r="T86" s="21" t="s">
        <v>840</v>
      </c>
      <c r="U86" s="21" t="s">
        <v>680</v>
      </c>
      <c r="V86" s="21" t="s">
        <v>841</v>
      </c>
      <c r="W86" s="21" t="s">
        <v>247</v>
      </c>
      <c r="X86" s="21" t="s">
        <v>249</v>
      </c>
      <c r="Y86" s="21" t="s">
        <v>56</v>
      </c>
      <c r="Z86" s="21" t="s">
        <v>56</v>
      </c>
      <c r="AA86" s="21" t="s">
        <v>362</v>
      </c>
      <c r="AB86" s="21" t="s">
        <v>362</v>
      </c>
      <c r="AC86" s="21" t="s">
        <v>362</v>
      </c>
      <c r="AD86" s="21"/>
      <c r="AE86" s="21"/>
      <c r="AF86" s="23" t="s">
        <v>324</v>
      </c>
      <c r="AG86" s="21" t="s">
        <v>271</v>
      </c>
      <c r="AH86" s="21">
        <v>4011990000</v>
      </c>
      <c r="AI86" s="21">
        <v>60</v>
      </c>
      <c r="AJ86" s="21">
        <v>60</v>
      </c>
      <c r="AK86" s="21">
        <v>3</v>
      </c>
      <c r="AL86" s="21">
        <v>128212</v>
      </c>
      <c r="AM86" s="21">
        <v>127728</v>
      </c>
      <c r="AN86" s="21">
        <v>752567.76</v>
      </c>
      <c r="AO86" s="21">
        <v>752567.76</v>
      </c>
    </row>
    <row r="87" spans="1:41" x14ac:dyDescent="0.25">
      <c r="A87" s="21">
        <v>1944789</v>
      </c>
      <c r="B87" s="21" t="s">
        <v>842</v>
      </c>
      <c r="C87" s="21"/>
      <c r="D87" s="21"/>
      <c r="E87" s="34">
        <v>42353</v>
      </c>
      <c r="F87" s="21">
        <v>2015</v>
      </c>
      <c r="G87" s="21">
        <v>12</v>
      </c>
      <c r="H87" s="21">
        <v>2</v>
      </c>
      <c r="I87" s="21" t="s">
        <v>20</v>
      </c>
      <c r="J87" s="21"/>
      <c r="K87" s="21" t="s">
        <v>110</v>
      </c>
      <c r="L87" s="21" t="s">
        <v>843</v>
      </c>
      <c r="M87" s="21" t="s">
        <v>771</v>
      </c>
      <c r="N87" s="21" t="s">
        <v>111</v>
      </c>
      <c r="O87" s="21" t="s">
        <v>112</v>
      </c>
      <c r="P87" s="21" t="s">
        <v>26</v>
      </c>
      <c r="Q87" s="21" t="s">
        <v>26</v>
      </c>
      <c r="R87" s="21" t="s">
        <v>23</v>
      </c>
      <c r="S87" s="21" t="s">
        <v>844</v>
      </c>
      <c r="T87" s="21" t="s">
        <v>845</v>
      </c>
      <c r="U87" s="21" t="s">
        <v>846</v>
      </c>
      <c r="V87" s="21" t="s">
        <v>847</v>
      </c>
      <c r="W87" s="21" t="s">
        <v>247</v>
      </c>
      <c r="X87" s="21" t="s">
        <v>249</v>
      </c>
      <c r="Y87" s="21" t="s">
        <v>114</v>
      </c>
      <c r="Z87" s="21" t="s">
        <v>115</v>
      </c>
      <c r="AA87" s="21" t="s">
        <v>415</v>
      </c>
      <c r="AB87" s="21" t="s">
        <v>373</v>
      </c>
      <c r="AC87" s="21" t="s">
        <v>373</v>
      </c>
      <c r="AD87" s="21" t="s">
        <v>848</v>
      </c>
      <c r="AE87" s="21"/>
      <c r="AF87" s="23" t="s">
        <v>390</v>
      </c>
      <c r="AG87" s="21" t="s">
        <v>344</v>
      </c>
      <c r="AH87" s="21">
        <v>4011990000</v>
      </c>
      <c r="AI87" s="21">
        <v>50</v>
      </c>
      <c r="AJ87" s="21">
        <v>50</v>
      </c>
      <c r="AK87" s="21">
        <v>7</v>
      </c>
      <c r="AL87" s="21">
        <v>4849.5</v>
      </c>
      <c r="AM87" s="21">
        <v>4834.5</v>
      </c>
      <c r="AN87" s="21">
        <v>13294.57</v>
      </c>
      <c r="AO87" s="21">
        <v>13294.57</v>
      </c>
    </row>
    <row r="88" spans="1:41" x14ac:dyDescent="0.25">
      <c r="A88" s="21">
        <v>1944790</v>
      </c>
      <c r="B88" s="21" t="s">
        <v>842</v>
      </c>
      <c r="C88" s="21"/>
      <c r="D88" s="21"/>
      <c r="E88" s="34">
        <v>42353</v>
      </c>
      <c r="F88" s="21">
        <v>2015</v>
      </c>
      <c r="G88" s="21">
        <v>12</v>
      </c>
      <c r="H88" s="21">
        <v>2</v>
      </c>
      <c r="I88" s="21" t="s">
        <v>20</v>
      </c>
      <c r="J88" s="21"/>
      <c r="K88" s="21" t="s">
        <v>110</v>
      </c>
      <c r="L88" s="21" t="s">
        <v>843</v>
      </c>
      <c r="M88" s="21" t="s">
        <v>771</v>
      </c>
      <c r="N88" s="21" t="s">
        <v>111</v>
      </c>
      <c r="O88" s="21" t="s">
        <v>112</v>
      </c>
      <c r="P88" s="21" t="s">
        <v>26</v>
      </c>
      <c r="Q88" s="21" t="s">
        <v>26</v>
      </c>
      <c r="R88" s="21" t="s">
        <v>23</v>
      </c>
      <c r="S88" s="21" t="s">
        <v>113</v>
      </c>
      <c r="T88" s="21" t="s">
        <v>849</v>
      </c>
      <c r="U88" s="21" t="s">
        <v>850</v>
      </c>
      <c r="V88" s="21" t="s">
        <v>851</v>
      </c>
      <c r="W88" s="21" t="s">
        <v>247</v>
      </c>
      <c r="X88" s="21" t="s">
        <v>249</v>
      </c>
      <c r="Y88" s="21" t="s">
        <v>114</v>
      </c>
      <c r="Z88" s="21" t="s">
        <v>115</v>
      </c>
      <c r="AA88" s="21" t="s">
        <v>415</v>
      </c>
      <c r="AB88" s="21" t="s">
        <v>373</v>
      </c>
      <c r="AC88" s="21" t="s">
        <v>373</v>
      </c>
      <c r="AD88" s="21" t="s">
        <v>253</v>
      </c>
      <c r="AE88" s="21"/>
      <c r="AF88" s="23" t="s">
        <v>321</v>
      </c>
      <c r="AG88" s="21" t="s">
        <v>344</v>
      </c>
      <c r="AH88" s="21">
        <v>4011990000</v>
      </c>
      <c r="AI88" s="21">
        <v>70</v>
      </c>
      <c r="AJ88" s="21">
        <v>70</v>
      </c>
      <c r="AK88" s="21">
        <v>1</v>
      </c>
      <c r="AL88" s="21">
        <v>559.51</v>
      </c>
      <c r="AM88" s="21">
        <v>538.51</v>
      </c>
      <c r="AN88" s="21">
        <v>1743.62</v>
      </c>
      <c r="AO88" s="21">
        <v>1743.62</v>
      </c>
    </row>
    <row r="89" spans="1:41" x14ac:dyDescent="0.25">
      <c r="A89" s="21">
        <v>1944791</v>
      </c>
      <c r="B89" s="21" t="s">
        <v>842</v>
      </c>
      <c r="C89" s="21"/>
      <c r="D89" s="21"/>
      <c r="E89" s="34">
        <v>42353</v>
      </c>
      <c r="F89" s="21">
        <v>2015</v>
      </c>
      <c r="G89" s="21">
        <v>12</v>
      </c>
      <c r="H89" s="21">
        <v>2</v>
      </c>
      <c r="I89" s="21" t="s">
        <v>20</v>
      </c>
      <c r="J89" s="21"/>
      <c r="K89" s="21" t="s">
        <v>110</v>
      </c>
      <c r="L89" s="21" t="s">
        <v>843</v>
      </c>
      <c r="M89" s="21" t="s">
        <v>771</v>
      </c>
      <c r="N89" s="21" t="s">
        <v>111</v>
      </c>
      <c r="O89" s="21" t="s">
        <v>112</v>
      </c>
      <c r="P89" s="21" t="s">
        <v>26</v>
      </c>
      <c r="Q89" s="21" t="s">
        <v>26</v>
      </c>
      <c r="R89" s="21" t="s">
        <v>23</v>
      </c>
      <c r="S89" s="21" t="s">
        <v>116</v>
      </c>
      <c r="T89" s="21" t="s">
        <v>852</v>
      </c>
      <c r="U89" s="21" t="s">
        <v>853</v>
      </c>
      <c r="V89" s="21" t="s">
        <v>854</v>
      </c>
      <c r="W89" s="21" t="s">
        <v>247</v>
      </c>
      <c r="X89" s="21" t="s">
        <v>249</v>
      </c>
      <c r="Y89" s="21" t="s">
        <v>114</v>
      </c>
      <c r="Z89" s="21" t="s">
        <v>115</v>
      </c>
      <c r="AA89" s="21" t="s">
        <v>415</v>
      </c>
      <c r="AB89" s="21" t="s">
        <v>373</v>
      </c>
      <c r="AC89" s="21" t="s">
        <v>373</v>
      </c>
      <c r="AD89" s="21" t="s">
        <v>259</v>
      </c>
      <c r="AE89" s="21"/>
      <c r="AF89" s="23" t="s">
        <v>327</v>
      </c>
      <c r="AG89" s="21" t="s">
        <v>344</v>
      </c>
      <c r="AH89" s="21">
        <v>4011990000</v>
      </c>
      <c r="AI89" s="21">
        <v>100</v>
      </c>
      <c r="AJ89" s="21">
        <v>100</v>
      </c>
      <c r="AK89" s="21">
        <v>2</v>
      </c>
      <c r="AL89" s="21">
        <v>1241.8</v>
      </c>
      <c r="AM89" s="21">
        <v>1211.8</v>
      </c>
      <c r="AN89" s="21">
        <v>3598.31</v>
      </c>
      <c r="AO89" s="21">
        <v>3598.31</v>
      </c>
    </row>
    <row r="90" spans="1:41" x14ac:dyDescent="0.25">
      <c r="A90" s="21">
        <v>1944792</v>
      </c>
      <c r="B90" s="21" t="s">
        <v>842</v>
      </c>
      <c r="C90" s="21"/>
      <c r="D90" s="21"/>
      <c r="E90" s="34">
        <v>42353</v>
      </c>
      <c r="F90" s="21">
        <v>2015</v>
      </c>
      <c r="G90" s="21">
        <v>12</v>
      </c>
      <c r="H90" s="21">
        <v>2</v>
      </c>
      <c r="I90" s="21" t="s">
        <v>20</v>
      </c>
      <c r="J90" s="21"/>
      <c r="K90" s="21" t="s">
        <v>110</v>
      </c>
      <c r="L90" s="21" t="s">
        <v>843</v>
      </c>
      <c r="M90" s="21" t="s">
        <v>771</v>
      </c>
      <c r="N90" s="21" t="s">
        <v>111</v>
      </c>
      <c r="O90" s="21" t="s">
        <v>112</v>
      </c>
      <c r="P90" s="21" t="s">
        <v>26</v>
      </c>
      <c r="Q90" s="21" t="s">
        <v>26</v>
      </c>
      <c r="R90" s="21" t="s">
        <v>23</v>
      </c>
      <c r="S90" s="21" t="s">
        <v>117</v>
      </c>
      <c r="T90" s="21" t="s">
        <v>855</v>
      </c>
      <c r="U90" s="21" t="s">
        <v>856</v>
      </c>
      <c r="V90" s="21" t="s">
        <v>857</v>
      </c>
      <c r="W90" s="21" t="s">
        <v>247</v>
      </c>
      <c r="X90" s="21" t="s">
        <v>249</v>
      </c>
      <c r="Y90" s="21" t="s">
        <v>114</v>
      </c>
      <c r="Z90" s="21" t="s">
        <v>115</v>
      </c>
      <c r="AA90" s="21" t="s">
        <v>415</v>
      </c>
      <c r="AB90" s="21" t="s">
        <v>373</v>
      </c>
      <c r="AC90" s="21" t="s">
        <v>373</v>
      </c>
      <c r="AD90" s="21" t="s">
        <v>254</v>
      </c>
      <c r="AE90" s="21"/>
      <c r="AF90" s="23" t="s">
        <v>326</v>
      </c>
      <c r="AG90" s="21" t="s">
        <v>344</v>
      </c>
      <c r="AH90" s="21">
        <v>4011990000</v>
      </c>
      <c r="AI90" s="21">
        <v>40</v>
      </c>
      <c r="AJ90" s="21">
        <v>40</v>
      </c>
      <c r="AK90" s="21">
        <v>3</v>
      </c>
      <c r="AL90" s="21">
        <v>627.12</v>
      </c>
      <c r="AM90" s="21">
        <v>615.12</v>
      </c>
      <c r="AN90" s="21">
        <v>1850.08</v>
      </c>
      <c r="AO90" s="21">
        <v>1850.08</v>
      </c>
    </row>
    <row r="91" spans="1:41" x14ac:dyDescent="0.25">
      <c r="A91" s="21">
        <v>1944793</v>
      </c>
      <c r="B91" s="21" t="s">
        <v>842</v>
      </c>
      <c r="C91" s="21"/>
      <c r="D91" s="21"/>
      <c r="E91" s="34">
        <v>42353</v>
      </c>
      <c r="F91" s="21">
        <v>2015</v>
      </c>
      <c r="G91" s="21">
        <v>12</v>
      </c>
      <c r="H91" s="21">
        <v>2</v>
      </c>
      <c r="I91" s="21" t="s">
        <v>20</v>
      </c>
      <c r="J91" s="21"/>
      <c r="K91" s="21" t="s">
        <v>110</v>
      </c>
      <c r="L91" s="21" t="s">
        <v>843</v>
      </c>
      <c r="M91" s="21" t="s">
        <v>771</v>
      </c>
      <c r="N91" s="21" t="s">
        <v>111</v>
      </c>
      <c r="O91" s="21" t="s">
        <v>112</v>
      </c>
      <c r="P91" s="21" t="s">
        <v>26</v>
      </c>
      <c r="Q91" s="21" t="s">
        <v>26</v>
      </c>
      <c r="R91" s="21" t="s">
        <v>23</v>
      </c>
      <c r="S91" s="21" t="s">
        <v>118</v>
      </c>
      <c r="T91" s="21" t="s">
        <v>858</v>
      </c>
      <c r="U91" s="21" t="s">
        <v>859</v>
      </c>
      <c r="V91" s="21" t="s">
        <v>860</v>
      </c>
      <c r="W91" s="21" t="s">
        <v>247</v>
      </c>
      <c r="X91" s="21" t="s">
        <v>249</v>
      </c>
      <c r="Y91" s="21" t="s">
        <v>114</v>
      </c>
      <c r="Z91" s="21" t="s">
        <v>115</v>
      </c>
      <c r="AA91" s="21" t="s">
        <v>415</v>
      </c>
      <c r="AB91" s="21" t="s">
        <v>373</v>
      </c>
      <c r="AC91" s="21" t="s">
        <v>373</v>
      </c>
      <c r="AD91" s="21" t="s">
        <v>261</v>
      </c>
      <c r="AE91" s="21"/>
      <c r="AF91" s="23" t="s">
        <v>322</v>
      </c>
      <c r="AG91" s="21" t="s">
        <v>344</v>
      </c>
      <c r="AH91" s="21">
        <v>4011990000</v>
      </c>
      <c r="AI91" s="21">
        <v>40</v>
      </c>
      <c r="AJ91" s="21">
        <v>40</v>
      </c>
      <c r="AK91" s="21">
        <v>4</v>
      </c>
      <c r="AL91" s="21">
        <v>865.36</v>
      </c>
      <c r="AM91" s="21">
        <v>853.36</v>
      </c>
      <c r="AN91" s="21">
        <v>2451.36</v>
      </c>
      <c r="AO91" s="21">
        <v>2451.36</v>
      </c>
    </row>
    <row r="92" spans="1:41" x14ac:dyDescent="0.25">
      <c r="A92" s="21">
        <v>1944794</v>
      </c>
      <c r="B92" s="21" t="s">
        <v>842</v>
      </c>
      <c r="C92" s="21"/>
      <c r="D92" s="21"/>
      <c r="E92" s="34">
        <v>42353</v>
      </c>
      <c r="F92" s="21">
        <v>2015</v>
      </c>
      <c r="G92" s="21">
        <v>12</v>
      </c>
      <c r="H92" s="21">
        <v>2</v>
      </c>
      <c r="I92" s="21" t="s">
        <v>20</v>
      </c>
      <c r="J92" s="21"/>
      <c r="K92" s="21" t="s">
        <v>110</v>
      </c>
      <c r="L92" s="21" t="s">
        <v>843</v>
      </c>
      <c r="M92" s="21" t="s">
        <v>771</v>
      </c>
      <c r="N92" s="21" t="s">
        <v>111</v>
      </c>
      <c r="O92" s="21" t="s">
        <v>112</v>
      </c>
      <c r="P92" s="21" t="s">
        <v>26</v>
      </c>
      <c r="Q92" s="21" t="s">
        <v>26</v>
      </c>
      <c r="R92" s="21" t="s">
        <v>23</v>
      </c>
      <c r="S92" s="21" t="s">
        <v>861</v>
      </c>
      <c r="T92" s="21" t="s">
        <v>862</v>
      </c>
      <c r="U92" s="21" t="s">
        <v>863</v>
      </c>
      <c r="V92" s="21" t="s">
        <v>864</v>
      </c>
      <c r="W92" s="21" t="s">
        <v>247</v>
      </c>
      <c r="X92" s="21" t="s">
        <v>249</v>
      </c>
      <c r="Y92" s="21" t="s">
        <v>114</v>
      </c>
      <c r="Z92" s="21" t="s">
        <v>115</v>
      </c>
      <c r="AA92" s="21" t="s">
        <v>415</v>
      </c>
      <c r="AB92" s="21" t="s">
        <v>373</v>
      </c>
      <c r="AC92" s="21" t="s">
        <v>373</v>
      </c>
      <c r="AD92" s="21" t="s">
        <v>308</v>
      </c>
      <c r="AE92" s="21"/>
      <c r="AF92" s="23" t="s">
        <v>323</v>
      </c>
      <c r="AG92" s="21" t="s">
        <v>344</v>
      </c>
      <c r="AH92" s="21">
        <v>4011990000</v>
      </c>
      <c r="AI92" s="21">
        <v>8</v>
      </c>
      <c r="AJ92" s="21">
        <v>8</v>
      </c>
      <c r="AK92" s="21">
        <v>5</v>
      </c>
      <c r="AL92" s="21">
        <v>216.65</v>
      </c>
      <c r="AM92" s="21">
        <v>214.25</v>
      </c>
      <c r="AN92" s="21">
        <v>611.26</v>
      </c>
      <c r="AO92" s="21">
        <v>611.26</v>
      </c>
    </row>
    <row r="93" spans="1:41" x14ac:dyDescent="0.25">
      <c r="A93" s="21">
        <v>1944795</v>
      </c>
      <c r="B93" s="21" t="s">
        <v>842</v>
      </c>
      <c r="C93" s="21"/>
      <c r="D93" s="21"/>
      <c r="E93" s="34">
        <v>42353</v>
      </c>
      <c r="F93" s="21">
        <v>2015</v>
      </c>
      <c r="G93" s="21">
        <v>12</v>
      </c>
      <c r="H93" s="21">
        <v>2</v>
      </c>
      <c r="I93" s="21" t="s">
        <v>20</v>
      </c>
      <c r="J93" s="21"/>
      <c r="K93" s="21" t="s">
        <v>110</v>
      </c>
      <c r="L93" s="21" t="s">
        <v>843</v>
      </c>
      <c r="M93" s="21" t="s">
        <v>771</v>
      </c>
      <c r="N93" s="21" t="s">
        <v>111</v>
      </c>
      <c r="O93" s="21" t="s">
        <v>112</v>
      </c>
      <c r="P93" s="21" t="s">
        <v>26</v>
      </c>
      <c r="Q93" s="21" t="s">
        <v>26</v>
      </c>
      <c r="R93" s="21" t="s">
        <v>23</v>
      </c>
      <c r="S93" s="21" t="s">
        <v>124</v>
      </c>
      <c r="T93" s="21" t="s">
        <v>865</v>
      </c>
      <c r="U93" s="21" t="s">
        <v>866</v>
      </c>
      <c r="V93" s="21" t="s">
        <v>867</v>
      </c>
      <c r="W93" s="21" t="s">
        <v>247</v>
      </c>
      <c r="X93" s="21" t="s">
        <v>249</v>
      </c>
      <c r="Y93" s="21" t="s">
        <v>114</v>
      </c>
      <c r="Z93" s="21" t="s">
        <v>115</v>
      </c>
      <c r="AA93" s="21" t="s">
        <v>415</v>
      </c>
      <c r="AB93" s="21" t="s">
        <v>373</v>
      </c>
      <c r="AC93" s="21" t="s">
        <v>373</v>
      </c>
      <c r="AD93" s="21" t="s">
        <v>281</v>
      </c>
      <c r="AE93" s="21"/>
      <c r="AF93" s="23" t="s">
        <v>311</v>
      </c>
      <c r="AG93" s="21" t="s">
        <v>344</v>
      </c>
      <c r="AH93" s="21">
        <v>4011990000</v>
      </c>
      <c r="AI93" s="21">
        <v>6</v>
      </c>
      <c r="AJ93" s="21">
        <v>6</v>
      </c>
      <c r="AK93" s="21">
        <v>6</v>
      </c>
      <c r="AL93" s="21">
        <v>245.06</v>
      </c>
      <c r="AM93" s="21">
        <v>243.26</v>
      </c>
      <c r="AN93" s="21">
        <v>702.28</v>
      </c>
      <c r="AO93" s="21">
        <v>702.28</v>
      </c>
    </row>
    <row r="94" spans="1:41" x14ac:dyDescent="0.25">
      <c r="A94" s="21">
        <v>1944799</v>
      </c>
      <c r="B94" s="21" t="s">
        <v>868</v>
      </c>
      <c r="C94" s="21"/>
      <c r="D94" s="21"/>
      <c r="E94" s="34">
        <v>42354</v>
      </c>
      <c r="F94" s="21">
        <v>2015</v>
      </c>
      <c r="G94" s="21">
        <v>12</v>
      </c>
      <c r="H94" s="21">
        <v>2</v>
      </c>
      <c r="I94" s="21" t="s">
        <v>20</v>
      </c>
      <c r="J94" s="21"/>
      <c r="K94" s="21" t="s">
        <v>634</v>
      </c>
      <c r="L94" s="21" t="s">
        <v>787</v>
      </c>
      <c r="M94" s="21" t="s">
        <v>746</v>
      </c>
      <c r="N94" s="21" t="s">
        <v>98</v>
      </c>
      <c r="O94" s="21" t="s">
        <v>122</v>
      </c>
      <c r="P94" s="21" t="s">
        <v>26</v>
      </c>
      <c r="Q94" s="21" t="s">
        <v>26</v>
      </c>
      <c r="R94" s="21" t="s">
        <v>23</v>
      </c>
      <c r="S94" s="21" t="s">
        <v>160</v>
      </c>
      <c r="T94" s="21" t="s">
        <v>788</v>
      </c>
      <c r="U94" s="21" t="s">
        <v>869</v>
      </c>
      <c r="V94" s="21" t="s">
        <v>870</v>
      </c>
      <c r="W94" s="21" t="s">
        <v>247</v>
      </c>
      <c r="X94" s="21" t="s">
        <v>249</v>
      </c>
      <c r="Y94" s="21" t="s">
        <v>123</v>
      </c>
      <c r="Z94" s="21" t="s">
        <v>103</v>
      </c>
      <c r="AA94" s="21" t="s">
        <v>415</v>
      </c>
      <c r="AB94" s="21" t="s">
        <v>368</v>
      </c>
      <c r="AC94" s="21" t="s">
        <v>368</v>
      </c>
      <c r="AD94" s="21" t="s">
        <v>252</v>
      </c>
      <c r="AE94" s="21"/>
      <c r="AF94" s="23" t="s">
        <v>321</v>
      </c>
      <c r="AG94" s="21" t="s">
        <v>255</v>
      </c>
      <c r="AH94" s="21">
        <v>4011990000</v>
      </c>
      <c r="AI94" s="21">
        <v>370</v>
      </c>
      <c r="AJ94" s="21">
        <v>370</v>
      </c>
      <c r="AK94" s="21">
        <v>1</v>
      </c>
      <c r="AL94" s="21">
        <v>2994</v>
      </c>
      <c r="AM94" s="21">
        <v>2846</v>
      </c>
      <c r="AN94" s="21">
        <v>11508.01</v>
      </c>
      <c r="AO94" s="21">
        <v>11508.01</v>
      </c>
    </row>
    <row r="95" spans="1:41" x14ac:dyDescent="0.25">
      <c r="A95" s="21">
        <v>1944800</v>
      </c>
      <c r="B95" s="21" t="s">
        <v>868</v>
      </c>
      <c r="C95" s="21"/>
      <c r="D95" s="21"/>
      <c r="E95" s="34">
        <v>42354</v>
      </c>
      <c r="F95" s="21">
        <v>2015</v>
      </c>
      <c r="G95" s="21">
        <v>12</v>
      </c>
      <c r="H95" s="21">
        <v>2</v>
      </c>
      <c r="I95" s="21" t="s">
        <v>20</v>
      </c>
      <c r="J95" s="21"/>
      <c r="K95" s="21" t="s">
        <v>634</v>
      </c>
      <c r="L95" s="21" t="s">
        <v>787</v>
      </c>
      <c r="M95" s="21" t="s">
        <v>746</v>
      </c>
      <c r="N95" s="21" t="s">
        <v>98</v>
      </c>
      <c r="O95" s="21" t="s">
        <v>122</v>
      </c>
      <c r="P95" s="21" t="s">
        <v>26</v>
      </c>
      <c r="Q95" s="21" t="s">
        <v>26</v>
      </c>
      <c r="R95" s="21" t="s">
        <v>23</v>
      </c>
      <c r="S95" s="21" t="s">
        <v>160</v>
      </c>
      <c r="T95" s="21" t="s">
        <v>789</v>
      </c>
      <c r="U95" s="21" t="s">
        <v>871</v>
      </c>
      <c r="V95" s="21" t="s">
        <v>872</v>
      </c>
      <c r="W95" s="21" t="s">
        <v>247</v>
      </c>
      <c r="X95" s="21" t="s">
        <v>249</v>
      </c>
      <c r="Y95" s="21" t="s">
        <v>123</v>
      </c>
      <c r="Z95" s="21" t="s">
        <v>103</v>
      </c>
      <c r="AA95" s="21" t="s">
        <v>415</v>
      </c>
      <c r="AB95" s="21" t="s">
        <v>368</v>
      </c>
      <c r="AC95" s="21" t="s">
        <v>368</v>
      </c>
      <c r="AD95" s="21" t="s">
        <v>256</v>
      </c>
      <c r="AE95" s="21"/>
      <c r="AF95" s="23" t="s">
        <v>327</v>
      </c>
      <c r="AG95" s="21" t="s">
        <v>255</v>
      </c>
      <c r="AH95" s="21">
        <v>4011990000</v>
      </c>
      <c r="AI95" s="21">
        <v>146</v>
      </c>
      <c r="AJ95" s="21">
        <v>146</v>
      </c>
      <c r="AK95" s="21">
        <v>2</v>
      </c>
      <c r="AL95" s="21">
        <v>1827.62</v>
      </c>
      <c r="AM95" s="21">
        <v>1769.22</v>
      </c>
      <c r="AN95" s="21">
        <v>6814.72</v>
      </c>
      <c r="AO95" s="21">
        <v>6814.72</v>
      </c>
    </row>
    <row r="96" spans="1:41" x14ac:dyDescent="0.25">
      <c r="A96" s="21">
        <v>1944801</v>
      </c>
      <c r="B96" s="21" t="s">
        <v>868</v>
      </c>
      <c r="C96" s="21"/>
      <c r="D96" s="21"/>
      <c r="E96" s="34">
        <v>42354</v>
      </c>
      <c r="F96" s="21">
        <v>2015</v>
      </c>
      <c r="G96" s="21">
        <v>12</v>
      </c>
      <c r="H96" s="21">
        <v>2</v>
      </c>
      <c r="I96" s="21" t="s">
        <v>20</v>
      </c>
      <c r="J96" s="21"/>
      <c r="K96" s="21" t="s">
        <v>634</v>
      </c>
      <c r="L96" s="21" t="s">
        <v>787</v>
      </c>
      <c r="M96" s="21" t="s">
        <v>746</v>
      </c>
      <c r="N96" s="21" t="s">
        <v>98</v>
      </c>
      <c r="O96" s="21" t="s">
        <v>122</v>
      </c>
      <c r="P96" s="21" t="s">
        <v>26</v>
      </c>
      <c r="Q96" s="21" t="s">
        <v>26</v>
      </c>
      <c r="R96" s="21" t="s">
        <v>23</v>
      </c>
      <c r="S96" s="21" t="s">
        <v>160</v>
      </c>
      <c r="T96" s="21" t="s">
        <v>790</v>
      </c>
      <c r="U96" s="21" t="s">
        <v>873</v>
      </c>
      <c r="V96" s="21" t="s">
        <v>874</v>
      </c>
      <c r="W96" s="21" t="s">
        <v>247</v>
      </c>
      <c r="X96" s="21" t="s">
        <v>249</v>
      </c>
      <c r="Y96" s="21" t="s">
        <v>123</v>
      </c>
      <c r="Z96" s="21" t="s">
        <v>103</v>
      </c>
      <c r="AA96" s="21" t="s">
        <v>415</v>
      </c>
      <c r="AB96" s="21" t="s">
        <v>368</v>
      </c>
      <c r="AC96" s="21" t="s">
        <v>368</v>
      </c>
      <c r="AD96" s="21" t="s">
        <v>251</v>
      </c>
      <c r="AE96" s="21"/>
      <c r="AF96" s="23" t="s">
        <v>326</v>
      </c>
      <c r="AG96" s="21" t="s">
        <v>255</v>
      </c>
      <c r="AH96" s="21">
        <v>4011990000</v>
      </c>
      <c r="AI96" s="21">
        <v>88</v>
      </c>
      <c r="AJ96" s="21">
        <v>88</v>
      </c>
      <c r="AK96" s="21">
        <v>3</v>
      </c>
      <c r="AL96" s="21">
        <v>1388.38</v>
      </c>
      <c r="AM96" s="21">
        <v>1353.18</v>
      </c>
      <c r="AN96" s="21">
        <v>5164.0200000000004</v>
      </c>
      <c r="AO96" s="21">
        <v>5164.0200000000004</v>
      </c>
    </row>
    <row r="97" spans="1:41" x14ac:dyDescent="0.25">
      <c r="A97" s="21">
        <v>1944802</v>
      </c>
      <c r="B97" s="21" t="s">
        <v>868</v>
      </c>
      <c r="C97" s="21"/>
      <c r="D97" s="21"/>
      <c r="E97" s="34">
        <v>42354</v>
      </c>
      <c r="F97" s="21">
        <v>2015</v>
      </c>
      <c r="G97" s="21">
        <v>12</v>
      </c>
      <c r="H97" s="21">
        <v>2</v>
      </c>
      <c r="I97" s="21" t="s">
        <v>20</v>
      </c>
      <c r="J97" s="21"/>
      <c r="K97" s="21" t="s">
        <v>634</v>
      </c>
      <c r="L97" s="21" t="s">
        <v>787</v>
      </c>
      <c r="M97" s="21" t="s">
        <v>746</v>
      </c>
      <c r="N97" s="21" t="s">
        <v>98</v>
      </c>
      <c r="O97" s="21" t="s">
        <v>122</v>
      </c>
      <c r="P97" s="21" t="s">
        <v>26</v>
      </c>
      <c r="Q97" s="21" t="s">
        <v>26</v>
      </c>
      <c r="R97" s="21" t="s">
        <v>23</v>
      </c>
      <c r="S97" s="21" t="s">
        <v>160</v>
      </c>
      <c r="T97" s="21" t="s">
        <v>875</v>
      </c>
      <c r="U97" s="21" t="s">
        <v>876</v>
      </c>
      <c r="V97" s="21" t="s">
        <v>877</v>
      </c>
      <c r="W97" s="21" t="s">
        <v>247</v>
      </c>
      <c r="X97" s="21" t="s">
        <v>249</v>
      </c>
      <c r="Y97" s="21" t="s">
        <v>123</v>
      </c>
      <c r="Z97" s="21" t="s">
        <v>103</v>
      </c>
      <c r="AA97" s="21" t="s">
        <v>415</v>
      </c>
      <c r="AB97" s="21" t="s">
        <v>368</v>
      </c>
      <c r="AC97" s="21" t="s">
        <v>368</v>
      </c>
      <c r="AD97" s="21" t="s">
        <v>273</v>
      </c>
      <c r="AE97" s="21"/>
      <c r="AF97" s="23" t="s">
        <v>392</v>
      </c>
      <c r="AG97" s="21" t="s">
        <v>255</v>
      </c>
      <c r="AH97" s="21">
        <v>4011990000</v>
      </c>
      <c r="AI97" s="21">
        <v>6</v>
      </c>
      <c r="AJ97" s="21">
        <v>6</v>
      </c>
      <c r="AK97" s="21">
        <v>4</v>
      </c>
      <c r="AL97" s="21">
        <v>168.31</v>
      </c>
      <c r="AM97" s="21">
        <v>165.91</v>
      </c>
      <c r="AN97" s="21">
        <v>603.12</v>
      </c>
      <c r="AO97" s="21">
        <v>603.12</v>
      </c>
    </row>
    <row r="98" spans="1:41" x14ac:dyDescent="0.25">
      <c r="A98" s="21">
        <v>1944803</v>
      </c>
      <c r="B98" s="21" t="s">
        <v>798</v>
      </c>
      <c r="C98" s="21"/>
      <c r="D98" s="21"/>
      <c r="E98" s="34">
        <v>42354</v>
      </c>
      <c r="F98" s="21">
        <v>2015</v>
      </c>
      <c r="G98" s="21">
        <v>12</v>
      </c>
      <c r="H98" s="21">
        <v>2</v>
      </c>
      <c r="I98" s="21" t="s">
        <v>20</v>
      </c>
      <c r="J98" s="21"/>
      <c r="K98" s="21" t="s">
        <v>165</v>
      </c>
      <c r="L98" s="21" t="s">
        <v>751</v>
      </c>
      <c r="M98" s="21" t="s">
        <v>752</v>
      </c>
      <c r="N98" s="21" t="s">
        <v>166</v>
      </c>
      <c r="O98" s="21" t="s">
        <v>630</v>
      </c>
      <c r="P98" s="21" t="s">
        <v>21</v>
      </c>
      <c r="Q98" s="21" t="s">
        <v>21</v>
      </c>
      <c r="R98" s="21" t="s">
        <v>23</v>
      </c>
      <c r="S98" s="21" t="s">
        <v>878</v>
      </c>
      <c r="T98" s="21" t="s">
        <v>840</v>
      </c>
      <c r="U98" s="21" t="s">
        <v>680</v>
      </c>
      <c r="V98" s="21" t="s">
        <v>879</v>
      </c>
      <c r="W98" s="21" t="s">
        <v>247</v>
      </c>
      <c r="X98" s="21" t="s">
        <v>249</v>
      </c>
      <c r="Y98" s="21" t="s">
        <v>56</v>
      </c>
      <c r="Z98" s="21" t="s">
        <v>56</v>
      </c>
      <c r="AA98" s="21" t="s">
        <v>362</v>
      </c>
      <c r="AB98" s="21" t="s">
        <v>362</v>
      </c>
      <c r="AC98" s="21" t="s">
        <v>362</v>
      </c>
      <c r="AD98" s="21"/>
      <c r="AE98" s="21"/>
      <c r="AF98" s="23" t="s">
        <v>324</v>
      </c>
      <c r="AG98" s="21" t="s">
        <v>271</v>
      </c>
      <c r="AH98" s="21">
        <v>4011990000</v>
      </c>
      <c r="AI98" s="21">
        <v>17</v>
      </c>
      <c r="AJ98" s="21">
        <v>17</v>
      </c>
      <c r="AK98" s="21">
        <v>1</v>
      </c>
      <c r="AL98" s="21">
        <v>36327</v>
      </c>
      <c r="AM98" s="21">
        <v>36189</v>
      </c>
      <c r="AN98" s="21">
        <v>218937.34</v>
      </c>
      <c r="AO98" s="21">
        <v>218937.34</v>
      </c>
    </row>
    <row r="99" spans="1:41" x14ac:dyDescent="0.25">
      <c r="A99" s="21">
        <v>1944804</v>
      </c>
      <c r="B99" s="21" t="s">
        <v>798</v>
      </c>
      <c r="C99" s="21"/>
      <c r="D99" s="21"/>
      <c r="E99" s="34">
        <v>42354</v>
      </c>
      <c r="F99" s="21">
        <v>2015</v>
      </c>
      <c r="G99" s="21">
        <v>12</v>
      </c>
      <c r="H99" s="21">
        <v>2</v>
      </c>
      <c r="I99" s="21" t="s">
        <v>20</v>
      </c>
      <c r="J99" s="21"/>
      <c r="K99" s="21" t="s">
        <v>165</v>
      </c>
      <c r="L99" s="21" t="s">
        <v>751</v>
      </c>
      <c r="M99" s="21" t="s">
        <v>752</v>
      </c>
      <c r="N99" s="21" t="s">
        <v>166</v>
      </c>
      <c r="O99" s="21" t="s">
        <v>630</v>
      </c>
      <c r="P99" s="21" t="s">
        <v>21</v>
      </c>
      <c r="Q99" s="21" t="s">
        <v>21</v>
      </c>
      <c r="R99" s="21" t="s">
        <v>23</v>
      </c>
      <c r="S99" s="21" t="s">
        <v>880</v>
      </c>
      <c r="T99" s="21" t="s">
        <v>881</v>
      </c>
      <c r="U99" s="21" t="s">
        <v>682</v>
      </c>
      <c r="V99" s="21" t="s">
        <v>882</v>
      </c>
      <c r="W99" s="21" t="s">
        <v>247</v>
      </c>
      <c r="X99" s="21" t="s">
        <v>249</v>
      </c>
      <c r="Y99" s="21" t="s">
        <v>56</v>
      </c>
      <c r="Z99" s="21" t="s">
        <v>56</v>
      </c>
      <c r="AA99" s="21" t="s">
        <v>362</v>
      </c>
      <c r="AB99" s="21" t="s">
        <v>362</v>
      </c>
      <c r="AC99" s="21" t="s">
        <v>362</v>
      </c>
      <c r="AD99" s="21"/>
      <c r="AE99" s="21"/>
      <c r="AF99" s="23" t="s">
        <v>324</v>
      </c>
      <c r="AG99" s="21" t="s">
        <v>289</v>
      </c>
      <c r="AH99" s="21">
        <v>4011990000</v>
      </c>
      <c r="AI99" s="21">
        <v>18</v>
      </c>
      <c r="AJ99" s="21">
        <v>18</v>
      </c>
      <c r="AK99" s="21">
        <v>2</v>
      </c>
      <c r="AL99" s="21">
        <v>42276</v>
      </c>
      <c r="AM99" s="21">
        <v>42130</v>
      </c>
      <c r="AN99" s="21">
        <v>232232.12</v>
      </c>
      <c r="AO99" s="21">
        <v>232232.12</v>
      </c>
    </row>
    <row r="100" spans="1:41" x14ac:dyDescent="0.25">
      <c r="A100" s="21">
        <v>1944805</v>
      </c>
      <c r="B100" s="21" t="s">
        <v>798</v>
      </c>
      <c r="C100" s="21"/>
      <c r="D100" s="21"/>
      <c r="E100" s="34">
        <v>42354</v>
      </c>
      <c r="F100" s="21">
        <v>2015</v>
      </c>
      <c r="G100" s="21">
        <v>12</v>
      </c>
      <c r="H100" s="21">
        <v>2</v>
      </c>
      <c r="I100" s="21" t="s">
        <v>20</v>
      </c>
      <c r="J100" s="21"/>
      <c r="K100" s="21" t="s">
        <v>165</v>
      </c>
      <c r="L100" s="21" t="s">
        <v>751</v>
      </c>
      <c r="M100" s="21" t="s">
        <v>752</v>
      </c>
      <c r="N100" s="21" t="s">
        <v>166</v>
      </c>
      <c r="O100" s="21" t="s">
        <v>630</v>
      </c>
      <c r="P100" s="21" t="s">
        <v>21</v>
      </c>
      <c r="Q100" s="21" t="s">
        <v>21</v>
      </c>
      <c r="R100" s="21" t="s">
        <v>23</v>
      </c>
      <c r="S100" s="21" t="s">
        <v>883</v>
      </c>
      <c r="T100" s="21" t="s">
        <v>753</v>
      </c>
      <c r="U100" s="21" t="s">
        <v>683</v>
      </c>
      <c r="V100" s="21" t="s">
        <v>884</v>
      </c>
      <c r="W100" s="21" t="s">
        <v>247</v>
      </c>
      <c r="X100" s="21" t="s">
        <v>249</v>
      </c>
      <c r="Y100" s="21" t="s">
        <v>56</v>
      </c>
      <c r="Z100" s="21" t="s">
        <v>56</v>
      </c>
      <c r="AA100" s="21" t="s">
        <v>362</v>
      </c>
      <c r="AB100" s="21" t="s">
        <v>362</v>
      </c>
      <c r="AC100" s="21" t="s">
        <v>362</v>
      </c>
      <c r="AD100" s="21"/>
      <c r="AE100" s="21"/>
      <c r="AF100" s="23" t="s">
        <v>325</v>
      </c>
      <c r="AG100" s="21" t="s">
        <v>288</v>
      </c>
      <c r="AH100" s="21">
        <v>4011990000</v>
      </c>
      <c r="AI100" s="21">
        <v>4</v>
      </c>
      <c r="AJ100" s="21">
        <v>4</v>
      </c>
      <c r="AK100" s="21">
        <v>3</v>
      </c>
      <c r="AL100" s="21">
        <v>5268</v>
      </c>
      <c r="AM100" s="21">
        <v>5238</v>
      </c>
      <c r="AN100" s="21">
        <v>34366.78</v>
      </c>
      <c r="AO100" s="21">
        <v>34366.78</v>
      </c>
    </row>
    <row r="101" spans="1:41" x14ac:dyDescent="0.25">
      <c r="A101" s="21">
        <v>1944806</v>
      </c>
      <c r="B101" s="21" t="s">
        <v>798</v>
      </c>
      <c r="C101" s="21"/>
      <c r="D101" s="21"/>
      <c r="E101" s="34">
        <v>42354</v>
      </c>
      <c r="F101" s="21">
        <v>2015</v>
      </c>
      <c r="G101" s="21">
        <v>12</v>
      </c>
      <c r="H101" s="21">
        <v>2</v>
      </c>
      <c r="I101" s="21" t="s">
        <v>20</v>
      </c>
      <c r="J101" s="21"/>
      <c r="K101" s="21" t="s">
        <v>165</v>
      </c>
      <c r="L101" s="21" t="s">
        <v>751</v>
      </c>
      <c r="M101" s="21" t="s">
        <v>752</v>
      </c>
      <c r="N101" s="21" t="s">
        <v>166</v>
      </c>
      <c r="O101" s="21" t="s">
        <v>630</v>
      </c>
      <c r="P101" s="21" t="s">
        <v>21</v>
      </c>
      <c r="Q101" s="21" t="s">
        <v>21</v>
      </c>
      <c r="R101" s="21" t="s">
        <v>23</v>
      </c>
      <c r="S101" s="21" t="s">
        <v>699</v>
      </c>
      <c r="T101" s="21" t="s">
        <v>763</v>
      </c>
      <c r="U101" s="21" t="s">
        <v>695</v>
      </c>
      <c r="V101" s="21" t="s">
        <v>885</v>
      </c>
      <c r="W101" s="21" t="s">
        <v>247</v>
      </c>
      <c r="X101" s="21" t="s">
        <v>249</v>
      </c>
      <c r="Y101" s="21" t="s">
        <v>56</v>
      </c>
      <c r="Z101" s="21" t="s">
        <v>56</v>
      </c>
      <c r="AA101" s="21" t="s">
        <v>362</v>
      </c>
      <c r="AB101" s="21" t="s">
        <v>362</v>
      </c>
      <c r="AC101" s="21" t="s">
        <v>362</v>
      </c>
      <c r="AD101" s="21"/>
      <c r="AE101" s="21"/>
      <c r="AF101" s="23" t="s">
        <v>394</v>
      </c>
      <c r="AG101" s="21" t="s">
        <v>283</v>
      </c>
      <c r="AH101" s="21">
        <v>4011990000</v>
      </c>
      <c r="AI101" s="21">
        <v>2</v>
      </c>
      <c r="AJ101" s="21">
        <v>2</v>
      </c>
      <c r="AK101" s="21">
        <v>4</v>
      </c>
      <c r="AL101" s="21">
        <v>1302</v>
      </c>
      <c r="AM101" s="21">
        <v>1294</v>
      </c>
      <c r="AN101" s="21">
        <v>6996.88</v>
      </c>
      <c r="AO101" s="21">
        <v>6996.88</v>
      </c>
    </row>
    <row r="102" spans="1:41" x14ac:dyDescent="0.25">
      <c r="A102" s="21">
        <v>1944807</v>
      </c>
      <c r="B102" s="21" t="s">
        <v>798</v>
      </c>
      <c r="C102" s="21"/>
      <c r="D102" s="21"/>
      <c r="E102" s="34">
        <v>42354</v>
      </c>
      <c r="F102" s="21">
        <v>2015</v>
      </c>
      <c r="G102" s="21">
        <v>12</v>
      </c>
      <c r="H102" s="21">
        <v>2</v>
      </c>
      <c r="I102" s="21" t="s">
        <v>20</v>
      </c>
      <c r="J102" s="21"/>
      <c r="K102" s="21" t="s">
        <v>165</v>
      </c>
      <c r="L102" s="21" t="s">
        <v>751</v>
      </c>
      <c r="M102" s="21" t="s">
        <v>752</v>
      </c>
      <c r="N102" s="21" t="s">
        <v>166</v>
      </c>
      <c r="O102" s="21" t="s">
        <v>630</v>
      </c>
      <c r="P102" s="21" t="s">
        <v>21</v>
      </c>
      <c r="Q102" s="21" t="s">
        <v>21</v>
      </c>
      <c r="R102" s="21" t="s">
        <v>23</v>
      </c>
      <c r="S102" s="21" t="s">
        <v>632</v>
      </c>
      <c r="T102" s="21" t="s">
        <v>764</v>
      </c>
      <c r="U102" s="21" t="s">
        <v>708</v>
      </c>
      <c r="V102" s="21" t="s">
        <v>797</v>
      </c>
      <c r="W102" s="21" t="s">
        <v>247</v>
      </c>
      <c r="X102" s="21" t="s">
        <v>249</v>
      </c>
      <c r="Y102" s="21" t="s">
        <v>56</v>
      </c>
      <c r="Z102" s="21" t="s">
        <v>56</v>
      </c>
      <c r="AA102" s="21" t="s">
        <v>362</v>
      </c>
      <c r="AB102" s="21" t="s">
        <v>362</v>
      </c>
      <c r="AC102" s="21" t="s">
        <v>362</v>
      </c>
      <c r="AD102" s="21"/>
      <c r="AE102" s="21"/>
      <c r="AF102" s="23" t="s">
        <v>395</v>
      </c>
      <c r="AG102" s="21" t="s">
        <v>283</v>
      </c>
      <c r="AH102" s="21">
        <v>4011990000</v>
      </c>
      <c r="AI102" s="21">
        <v>2</v>
      </c>
      <c r="AJ102" s="21">
        <v>2</v>
      </c>
      <c r="AK102" s="21">
        <v>5</v>
      </c>
      <c r="AL102" s="21">
        <v>1290</v>
      </c>
      <c r="AM102" s="21">
        <v>1282</v>
      </c>
      <c r="AN102" s="21">
        <v>8067.37</v>
      </c>
      <c r="AO102" s="21">
        <v>8067.37</v>
      </c>
    </row>
    <row r="103" spans="1:41" x14ac:dyDescent="0.25">
      <c r="A103" s="21">
        <v>1944808</v>
      </c>
      <c r="B103" s="21" t="s">
        <v>798</v>
      </c>
      <c r="C103" s="21"/>
      <c r="D103" s="21"/>
      <c r="E103" s="34">
        <v>42354</v>
      </c>
      <c r="F103" s="21">
        <v>2015</v>
      </c>
      <c r="G103" s="21">
        <v>12</v>
      </c>
      <c r="H103" s="21">
        <v>2</v>
      </c>
      <c r="I103" s="21" t="s">
        <v>20</v>
      </c>
      <c r="J103" s="21"/>
      <c r="K103" s="21" t="s">
        <v>165</v>
      </c>
      <c r="L103" s="21" t="s">
        <v>751</v>
      </c>
      <c r="M103" s="21" t="s">
        <v>752</v>
      </c>
      <c r="N103" s="21" t="s">
        <v>166</v>
      </c>
      <c r="O103" s="21" t="s">
        <v>630</v>
      </c>
      <c r="P103" s="21" t="s">
        <v>21</v>
      </c>
      <c r="Q103" s="21" t="s">
        <v>21</v>
      </c>
      <c r="R103" s="21" t="s">
        <v>23</v>
      </c>
      <c r="S103" s="21" t="s">
        <v>886</v>
      </c>
      <c r="T103" s="21" t="s">
        <v>887</v>
      </c>
      <c r="U103" s="21" t="s">
        <v>696</v>
      </c>
      <c r="V103" s="21" t="s">
        <v>888</v>
      </c>
      <c r="W103" s="21" t="s">
        <v>247</v>
      </c>
      <c r="X103" s="21" t="s">
        <v>249</v>
      </c>
      <c r="Y103" s="21" t="s">
        <v>56</v>
      </c>
      <c r="Z103" s="21" t="s">
        <v>56</v>
      </c>
      <c r="AA103" s="21" t="s">
        <v>362</v>
      </c>
      <c r="AB103" s="21" t="s">
        <v>362</v>
      </c>
      <c r="AC103" s="21" t="s">
        <v>362</v>
      </c>
      <c r="AD103" s="21"/>
      <c r="AE103" s="21"/>
      <c r="AF103" s="23" t="s">
        <v>320</v>
      </c>
      <c r="AG103" s="21" t="s">
        <v>274</v>
      </c>
      <c r="AH103" s="21">
        <v>4011990000</v>
      </c>
      <c r="AI103" s="21">
        <v>24</v>
      </c>
      <c r="AJ103" s="21">
        <v>24</v>
      </c>
      <c r="AK103" s="21">
        <v>6</v>
      </c>
      <c r="AL103" s="21">
        <v>8925</v>
      </c>
      <c r="AM103" s="21">
        <v>8841</v>
      </c>
      <c r="AN103" s="21">
        <v>63210.6</v>
      </c>
      <c r="AO103" s="21">
        <v>63210.6</v>
      </c>
    </row>
    <row r="104" spans="1:41" x14ac:dyDescent="0.25">
      <c r="A104" s="21">
        <v>1944809</v>
      </c>
      <c r="B104" s="21" t="s">
        <v>798</v>
      </c>
      <c r="C104" s="21"/>
      <c r="D104" s="21"/>
      <c r="E104" s="34">
        <v>42354</v>
      </c>
      <c r="F104" s="21">
        <v>2015</v>
      </c>
      <c r="G104" s="21">
        <v>12</v>
      </c>
      <c r="H104" s="21">
        <v>2</v>
      </c>
      <c r="I104" s="21" t="s">
        <v>20</v>
      </c>
      <c r="J104" s="21"/>
      <c r="K104" s="21" t="s">
        <v>165</v>
      </c>
      <c r="L104" s="21" t="s">
        <v>751</v>
      </c>
      <c r="M104" s="21" t="s">
        <v>752</v>
      </c>
      <c r="N104" s="21" t="s">
        <v>166</v>
      </c>
      <c r="O104" s="21" t="s">
        <v>630</v>
      </c>
      <c r="P104" s="21" t="s">
        <v>21</v>
      </c>
      <c r="Q104" s="21" t="s">
        <v>21</v>
      </c>
      <c r="R104" s="21" t="s">
        <v>23</v>
      </c>
      <c r="S104" s="21" t="s">
        <v>700</v>
      </c>
      <c r="T104" s="21" t="s">
        <v>765</v>
      </c>
      <c r="U104" s="21" t="s">
        <v>684</v>
      </c>
      <c r="V104" s="21" t="s">
        <v>889</v>
      </c>
      <c r="W104" s="21" t="s">
        <v>247</v>
      </c>
      <c r="X104" s="21" t="s">
        <v>249</v>
      </c>
      <c r="Y104" s="21" t="s">
        <v>56</v>
      </c>
      <c r="Z104" s="21" t="s">
        <v>56</v>
      </c>
      <c r="AA104" s="21" t="s">
        <v>362</v>
      </c>
      <c r="AB104" s="21" t="s">
        <v>362</v>
      </c>
      <c r="AC104" s="21" t="s">
        <v>362</v>
      </c>
      <c r="AD104" s="21"/>
      <c r="AE104" s="21"/>
      <c r="AF104" s="23" t="s">
        <v>320</v>
      </c>
      <c r="AG104" s="21" t="s">
        <v>347</v>
      </c>
      <c r="AH104" s="21">
        <v>4011990000</v>
      </c>
      <c r="AI104" s="21">
        <v>31</v>
      </c>
      <c r="AJ104" s="21">
        <v>31</v>
      </c>
      <c r="AK104" s="21">
        <v>7</v>
      </c>
      <c r="AL104" s="21">
        <v>15176</v>
      </c>
      <c r="AM104" s="21">
        <v>15143</v>
      </c>
      <c r="AN104" s="21">
        <v>108355.77</v>
      </c>
      <c r="AO104" s="21">
        <v>108355.77</v>
      </c>
    </row>
    <row r="105" spans="1:41" x14ac:dyDescent="0.25">
      <c r="A105" s="21">
        <v>1944810</v>
      </c>
      <c r="B105" s="21" t="s">
        <v>798</v>
      </c>
      <c r="C105" s="21"/>
      <c r="D105" s="21"/>
      <c r="E105" s="34">
        <v>42354</v>
      </c>
      <c r="F105" s="21">
        <v>2015</v>
      </c>
      <c r="G105" s="21">
        <v>12</v>
      </c>
      <c r="H105" s="21">
        <v>2</v>
      </c>
      <c r="I105" s="21" t="s">
        <v>20</v>
      </c>
      <c r="J105" s="21"/>
      <c r="K105" s="21" t="s">
        <v>165</v>
      </c>
      <c r="L105" s="21" t="s">
        <v>751</v>
      </c>
      <c r="M105" s="21" t="s">
        <v>752</v>
      </c>
      <c r="N105" s="21" t="s">
        <v>166</v>
      </c>
      <c r="O105" s="21" t="s">
        <v>630</v>
      </c>
      <c r="P105" s="21" t="s">
        <v>21</v>
      </c>
      <c r="Q105" s="21" t="s">
        <v>21</v>
      </c>
      <c r="R105" s="21" t="s">
        <v>23</v>
      </c>
      <c r="S105" s="21" t="s">
        <v>177</v>
      </c>
      <c r="T105" s="21" t="s">
        <v>760</v>
      </c>
      <c r="U105" s="21" t="s">
        <v>761</v>
      </c>
      <c r="V105" s="21" t="s">
        <v>762</v>
      </c>
      <c r="W105" s="21" t="s">
        <v>247</v>
      </c>
      <c r="X105" s="21" t="s">
        <v>249</v>
      </c>
      <c r="Y105" s="21" t="s">
        <v>56</v>
      </c>
      <c r="Z105" s="21" t="s">
        <v>56</v>
      </c>
      <c r="AA105" s="21" t="s">
        <v>362</v>
      </c>
      <c r="AB105" s="21" t="s">
        <v>362</v>
      </c>
      <c r="AC105" s="21" t="s">
        <v>362</v>
      </c>
      <c r="AD105" s="21"/>
      <c r="AE105" s="21"/>
      <c r="AF105" s="23" t="s">
        <v>396</v>
      </c>
      <c r="AG105" s="21" t="s">
        <v>404</v>
      </c>
      <c r="AH105" s="21">
        <v>4011990000</v>
      </c>
      <c r="AI105" s="21">
        <v>4</v>
      </c>
      <c r="AJ105" s="21">
        <v>4</v>
      </c>
      <c r="AK105" s="21">
        <v>8</v>
      </c>
      <c r="AL105" s="21">
        <v>7826</v>
      </c>
      <c r="AM105" s="21">
        <v>7800</v>
      </c>
      <c r="AN105" s="21">
        <v>44844.4</v>
      </c>
      <c r="AO105" s="21">
        <v>44844.4</v>
      </c>
    </row>
    <row r="106" spans="1:41" x14ac:dyDescent="0.25">
      <c r="A106" s="21">
        <v>1944811</v>
      </c>
      <c r="B106" s="21" t="s">
        <v>798</v>
      </c>
      <c r="C106" s="21"/>
      <c r="D106" s="21"/>
      <c r="E106" s="34">
        <v>42354</v>
      </c>
      <c r="F106" s="21">
        <v>2015</v>
      </c>
      <c r="G106" s="21">
        <v>12</v>
      </c>
      <c r="H106" s="21">
        <v>2</v>
      </c>
      <c r="I106" s="21" t="s">
        <v>20</v>
      </c>
      <c r="J106" s="21"/>
      <c r="K106" s="21" t="s">
        <v>165</v>
      </c>
      <c r="L106" s="21" t="s">
        <v>751</v>
      </c>
      <c r="M106" s="21" t="s">
        <v>752</v>
      </c>
      <c r="N106" s="21" t="s">
        <v>166</v>
      </c>
      <c r="O106" s="21" t="s">
        <v>630</v>
      </c>
      <c r="P106" s="21" t="s">
        <v>21</v>
      </c>
      <c r="Q106" s="21" t="s">
        <v>21</v>
      </c>
      <c r="R106" s="21" t="s">
        <v>23</v>
      </c>
      <c r="S106" s="21" t="s">
        <v>890</v>
      </c>
      <c r="T106" s="21" t="s">
        <v>891</v>
      </c>
      <c r="U106" s="21" t="s">
        <v>701</v>
      </c>
      <c r="V106" s="21" t="s">
        <v>892</v>
      </c>
      <c r="W106" s="21" t="s">
        <v>247</v>
      </c>
      <c r="X106" s="21" t="s">
        <v>249</v>
      </c>
      <c r="Y106" s="21" t="s">
        <v>56</v>
      </c>
      <c r="Z106" s="21" t="s">
        <v>56</v>
      </c>
      <c r="AA106" s="21" t="s">
        <v>362</v>
      </c>
      <c r="AB106" s="21" t="s">
        <v>362</v>
      </c>
      <c r="AC106" s="21" t="s">
        <v>362</v>
      </c>
      <c r="AD106" s="21"/>
      <c r="AE106" s="21"/>
      <c r="AF106" s="23" t="s">
        <v>388</v>
      </c>
      <c r="AG106" s="21" t="s">
        <v>287</v>
      </c>
      <c r="AH106" s="21">
        <v>4011990000</v>
      </c>
      <c r="AI106" s="21">
        <v>14</v>
      </c>
      <c r="AJ106" s="21">
        <v>14</v>
      </c>
      <c r="AK106" s="21">
        <v>10</v>
      </c>
      <c r="AL106" s="21">
        <v>9843</v>
      </c>
      <c r="AM106" s="21">
        <v>9827</v>
      </c>
      <c r="AN106" s="21">
        <v>72762.28</v>
      </c>
      <c r="AO106" s="21">
        <v>72762.28</v>
      </c>
    </row>
    <row r="107" spans="1:41" x14ac:dyDescent="0.25">
      <c r="A107" s="21">
        <v>1944812</v>
      </c>
      <c r="B107" s="21" t="s">
        <v>798</v>
      </c>
      <c r="C107" s="21"/>
      <c r="D107" s="21"/>
      <c r="E107" s="34">
        <v>42354</v>
      </c>
      <c r="F107" s="21">
        <v>2015</v>
      </c>
      <c r="G107" s="21">
        <v>12</v>
      </c>
      <c r="H107" s="21">
        <v>2</v>
      </c>
      <c r="I107" s="21" t="s">
        <v>20</v>
      </c>
      <c r="J107" s="21"/>
      <c r="K107" s="21" t="s">
        <v>165</v>
      </c>
      <c r="L107" s="21" t="s">
        <v>751</v>
      </c>
      <c r="M107" s="21" t="s">
        <v>752</v>
      </c>
      <c r="N107" s="21" t="s">
        <v>166</v>
      </c>
      <c r="O107" s="21" t="s">
        <v>630</v>
      </c>
      <c r="P107" s="21" t="s">
        <v>21</v>
      </c>
      <c r="Q107" s="21" t="s">
        <v>21</v>
      </c>
      <c r="R107" s="21" t="s">
        <v>23</v>
      </c>
      <c r="S107" s="21" t="s">
        <v>707</v>
      </c>
      <c r="T107" s="21" t="s">
        <v>893</v>
      </c>
      <c r="U107" s="21" t="s">
        <v>685</v>
      </c>
      <c r="V107" s="21" t="s">
        <v>894</v>
      </c>
      <c r="W107" s="21" t="s">
        <v>247</v>
      </c>
      <c r="X107" s="21" t="s">
        <v>249</v>
      </c>
      <c r="Y107" s="21" t="s">
        <v>56</v>
      </c>
      <c r="Z107" s="21" t="s">
        <v>56</v>
      </c>
      <c r="AA107" s="21" t="s">
        <v>362</v>
      </c>
      <c r="AB107" s="21" t="s">
        <v>362</v>
      </c>
      <c r="AC107" s="21" t="s">
        <v>362</v>
      </c>
      <c r="AD107" s="21"/>
      <c r="AE107" s="21"/>
      <c r="AF107" s="23" t="s">
        <v>339</v>
      </c>
      <c r="AG107" s="21" t="s">
        <v>347</v>
      </c>
      <c r="AH107" s="21">
        <v>4011990000</v>
      </c>
      <c r="AI107" s="21">
        <v>8</v>
      </c>
      <c r="AJ107" s="21">
        <v>8</v>
      </c>
      <c r="AK107" s="21">
        <v>11</v>
      </c>
      <c r="AL107" s="21">
        <v>6481</v>
      </c>
      <c r="AM107" s="21">
        <v>6471</v>
      </c>
      <c r="AN107" s="21">
        <v>38198.35</v>
      </c>
      <c r="AO107" s="21">
        <v>38198.35</v>
      </c>
    </row>
    <row r="108" spans="1:41" x14ac:dyDescent="0.25">
      <c r="A108" s="21">
        <v>1944813</v>
      </c>
      <c r="B108" s="21" t="s">
        <v>798</v>
      </c>
      <c r="C108" s="21"/>
      <c r="D108" s="21"/>
      <c r="E108" s="34">
        <v>42354</v>
      </c>
      <c r="F108" s="21">
        <v>2015</v>
      </c>
      <c r="G108" s="21">
        <v>12</v>
      </c>
      <c r="H108" s="21">
        <v>2</v>
      </c>
      <c r="I108" s="21" t="s">
        <v>20</v>
      </c>
      <c r="J108" s="21"/>
      <c r="K108" s="21" t="s">
        <v>165</v>
      </c>
      <c r="L108" s="21" t="s">
        <v>751</v>
      </c>
      <c r="M108" s="21" t="s">
        <v>752</v>
      </c>
      <c r="N108" s="21" t="s">
        <v>166</v>
      </c>
      <c r="O108" s="21" t="s">
        <v>630</v>
      </c>
      <c r="P108" s="21" t="s">
        <v>21</v>
      </c>
      <c r="Q108" s="21" t="s">
        <v>21</v>
      </c>
      <c r="R108" s="21" t="s">
        <v>23</v>
      </c>
      <c r="S108" s="21" t="s">
        <v>895</v>
      </c>
      <c r="T108" s="21" t="s">
        <v>896</v>
      </c>
      <c r="U108" s="21" t="s">
        <v>697</v>
      </c>
      <c r="V108" s="21" t="s">
        <v>897</v>
      </c>
      <c r="W108" s="21" t="s">
        <v>247</v>
      </c>
      <c r="X108" s="21" t="s">
        <v>249</v>
      </c>
      <c r="Y108" s="21" t="s">
        <v>56</v>
      </c>
      <c r="Z108" s="21" t="s">
        <v>56</v>
      </c>
      <c r="AA108" s="21" t="s">
        <v>362</v>
      </c>
      <c r="AB108" s="21" t="s">
        <v>362</v>
      </c>
      <c r="AC108" s="21" t="s">
        <v>362</v>
      </c>
      <c r="AD108" s="21"/>
      <c r="AE108" s="21"/>
      <c r="AF108" s="23" t="s">
        <v>339</v>
      </c>
      <c r="AG108" s="21" t="s">
        <v>287</v>
      </c>
      <c r="AH108" s="21">
        <v>4011990000</v>
      </c>
      <c r="AI108" s="21">
        <v>17</v>
      </c>
      <c r="AJ108" s="21">
        <v>17</v>
      </c>
      <c r="AK108" s="21">
        <v>12</v>
      </c>
      <c r="AL108" s="21">
        <v>9562</v>
      </c>
      <c r="AM108" s="21">
        <v>9543</v>
      </c>
      <c r="AN108" s="21">
        <v>68492.259999999995</v>
      </c>
      <c r="AO108" s="21">
        <v>68492.259999999995</v>
      </c>
    </row>
    <row r="109" spans="1:41" x14ac:dyDescent="0.25">
      <c r="A109" s="21">
        <v>1944814</v>
      </c>
      <c r="B109" s="21" t="s">
        <v>798</v>
      </c>
      <c r="C109" s="21"/>
      <c r="D109" s="21"/>
      <c r="E109" s="34">
        <v>42354</v>
      </c>
      <c r="F109" s="21">
        <v>2015</v>
      </c>
      <c r="G109" s="21">
        <v>12</v>
      </c>
      <c r="H109" s="21">
        <v>2</v>
      </c>
      <c r="I109" s="21" t="s">
        <v>20</v>
      </c>
      <c r="J109" s="21"/>
      <c r="K109" s="21" t="s">
        <v>165</v>
      </c>
      <c r="L109" s="21" t="s">
        <v>751</v>
      </c>
      <c r="M109" s="21" t="s">
        <v>752</v>
      </c>
      <c r="N109" s="21" t="s">
        <v>166</v>
      </c>
      <c r="O109" s="21" t="s">
        <v>630</v>
      </c>
      <c r="P109" s="21" t="s">
        <v>21</v>
      </c>
      <c r="Q109" s="21" t="s">
        <v>21</v>
      </c>
      <c r="R109" s="21" t="s">
        <v>23</v>
      </c>
      <c r="S109" s="21" t="s">
        <v>686</v>
      </c>
      <c r="T109" s="21" t="s">
        <v>898</v>
      </c>
      <c r="U109" s="21" t="s">
        <v>687</v>
      </c>
      <c r="V109" s="21" t="s">
        <v>899</v>
      </c>
      <c r="W109" s="21" t="s">
        <v>247</v>
      </c>
      <c r="X109" s="21" t="s">
        <v>249</v>
      </c>
      <c r="Y109" s="21" t="s">
        <v>56</v>
      </c>
      <c r="Z109" s="21" t="s">
        <v>56</v>
      </c>
      <c r="AA109" s="21" t="s">
        <v>362</v>
      </c>
      <c r="AB109" s="21" t="s">
        <v>362</v>
      </c>
      <c r="AC109" s="21" t="s">
        <v>362</v>
      </c>
      <c r="AD109" s="21"/>
      <c r="AE109" s="21"/>
      <c r="AF109" s="23" t="s">
        <v>387</v>
      </c>
      <c r="AG109" s="21" t="s">
        <v>347</v>
      </c>
      <c r="AH109" s="21">
        <v>4011990000</v>
      </c>
      <c r="AI109" s="21">
        <v>2</v>
      </c>
      <c r="AJ109" s="21">
        <v>2</v>
      </c>
      <c r="AK109" s="21">
        <v>13</v>
      </c>
      <c r="AL109" s="21">
        <v>561</v>
      </c>
      <c r="AM109" s="21">
        <v>557</v>
      </c>
      <c r="AN109" s="21">
        <v>3893.75</v>
      </c>
      <c r="AO109" s="21">
        <v>3893.75</v>
      </c>
    </row>
    <row r="110" spans="1:41" x14ac:dyDescent="0.25">
      <c r="A110" s="21">
        <v>1944815</v>
      </c>
      <c r="B110" s="21" t="s">
        <v>798</v>
      </c>
      <c r="C110" s="21"/>
      <c r="D110" s="21"/>
      <c r="E110" s="34">
        <v>42354</v>
      </c>
      <c r="F110" s="21">
        <v>2015</v>
      </c>
      <c r="G110" s="21">
        <v>12</v>
      </c>
      <c r="H110" s="21">
        <v>2</v>
      </c>
      <c r="I110" s="21" t="s">
        <v>20</v>
      </c>
      <c r="J110" s="21"/>
      <c r="K110" s="21" t="s">
        <v>165</v>
      </c>
      <c r="L110" s="21" t="s">
        <v>751</v>
      </c>
      <c r="M110" s="21" t="s">
        <v>752</v>
      </c>
      <c r="N110" s="21" t="s">
        <v>166</v>
      </c>
      <c r="O110" s="21" t="s">
        <v>630</v>
      </c>
      <c r="P110" s="21" t="s">
        <v>21</v>
      </c>
      <c r="Q110" s="21" t="s">
        <v>21</v>
      </c>
      <c r="R110" s="21" t="s">
        <v>23</v>
      </c>
      <c r="S110" s="21" t="s">
        <v>900</v>
      </c>
      <c r="T110" s="21" t="s">
        <v>901</v>
      </c>
      <c r="U110" s="21" t="s">
        <v>902</v>
      </c>
      <c r="V110" s="21" t="s">
        <v>903</v>
      </c>
      <c r="W110" s="21" t="s">
        <v>247</v>
      </c>
      <c r="X110" s="21" t="s">
        <v>249</v>
      </c>
      <c r="Y110" s="21" t="s">
        <v>56</v>
      </c>
      <c r="Z110" s="21" t="s">
        <v>56</v>
      </c>
      <c r="AA110" s="21" t="s">
        <v>362</v>
      </c>
      <c r="AB110" s="21" t="s">
        <v>362</v>
      </c>
      <c r="AC110" s="21" t="s">
        <v>362</v>
      </c>
      <c r="AD110" s="21"/>
      <c r="AE110" s="21"/>
      <c r="AF110" s="23" t="s">
        <v>387</v>
      </c>
      <c r="AG110" s="21" t="s">
        <v>284</v>
      </c>
      <c r="AH110" s="21">
        <v>4011990000</v>
      </c>
      <c r="AI110" s="21">
        <v>2</v>
      </c>
      <c r="AJ110" s="21">
        <v>2</v>
      </c>
      <c r="AK110" s="21">
        <v>14</v>
      </c>
      <c r="AL110" s="21">
        <v>499</v>
      </c>
      <c r="AM110" s="21">
        <v>495</v>
      </c>
      <c r="AN110" s="21">
        <v>2986.13</v>
      </c>
      <c r="AO110" s="21">
        <v>2986.13</v>
      </c>
    </row>
    <row r="111" spans="1:41" x14ac:dyDescent="0.25">
      <c r="A111" s="21">
        <v>1944816</v>
      </c>
      <c r="B111" s="21" t="s">
        <v>868</v>
      </c>
      <c r="C111" s="21"/>
      <c r="D111" s="21"/>
      <c r="E111" s="34">
        <v>42354</v>
      </c>
      <c r="F111" s="21">
        <v>2015</v>
      </c>
      <c r="G111" s="21">
        <v>12</v>
      </c>
      <c r="H111" s="21">
        <v>2</v>
      </c>
      <c r="I111" s="21" t="s">
        <v>20</v>
      </c>
      <c r="J111" s="21"/>
      <c r="K111" s="21" t="s">
        <v>634</v>
      </c>
      <c r="L111" s="21" t="s">
        <v>787</v>
      </c>
      <c r="M111" s="21" t="s">
        <v>746</v>
      </c>
      <c r="N111" s="21" t="s">
        <v>98</v>
      </c>
      <c r="O111" s="21" t="s">
        <v>122</v>
      </c>
      <c r="P111" s="21" t="s">
        <v>26</v>
      </c>
      <c r="Q111" s="21" t="s">
        <v>26</v>
      </c>
      <c r="R111" s="21" t="s">
        <v>23</v>
      </c>
      <c r="S111" s="21" t="s">
        <v>160</v>
      </c>
      <c r="T111" s="21" t="s">
        <v>904</v>
      </c>
      <c r="U111" s="21" t="s">
        <v>905</v>
      </c>
      <c r="V111" s="21" t="s">
        <v>906</v>
      </c>
      <c r="W111" s="21" t="s">
        <v>247</v>
      </c>
      <c r="X111" s="21" t="s">
        <v>249</v>
      </c>
      <c r="Y111" s="21" t="s">
        <v>123</v>
      </c>
      <c r="Z111" s="21" t="s">
        <v>103</v>
      </c>
      <c r="AA111" s="21" t="s">
        <v>415</v>
      </c>
      <c r="AB111" s="21" t="s">
        <v>368</v>
      </c>
      <c r="AC111" s="21" t="s">
        <v>368</v>
      </c>
      <c r="AD111" s="21" t="s">
        <v>260</v>
      </c>
      <c r="AE111" s="21"/>
      <c r="AF111" s="23" t="s">
        <v>322</v>
      </c>
      <c r="AG111" s="21" t="s">
        <v>255</v>
      </c>
      <c r="AH111" s="21">
        <v>4011990000</v>
      </c>
      <c r="AI111" s="21">
        <v>148</v>
      </c>
      <c r="AJ111" s="21">
        <v>148</v>
      </c>
      <c r="AK111" s="21">
        <v>5</v>
      </c>
      <c r="AL111" s="21">
        <v>3216.48</v>
      </c>
      <c r="AM111" s="21">
        <v>3157.28</v>
      </c>
      <c r="AN111" s="21">
        <v>11962.44</v>
      </c>
      <c r="AO111" s="21">
        <v>11962.44</v>
      </c>
    </row>
    <row r="112" spans="1:41" x14ac:dyDescent="0.25">
      <c r="A112" s="21">
        <v>1944817</v>
      </c>
      <c r="B112" s="21" t="s">
        <v>868</v>
      </c>
      <c r="C112" s="21"/>
      <c r="D112" s="21"/>
      <c r="E112" s="34">
        <v>42354</v>
      </c>
      <c r="F112" s="21">
        <v>2015</v>
      </c>
      <c r="G112" s="21">
        <v>12</v>
      </c>
      <c r="H112" s="21">
        <v>2</v>
      </c>
      <c r="I112" s="21" t="s">
        <v>20</v>
      </c>
      <c r="J112" s="21"/>
      <c r="K112" s="21" t="s">
        <v>634</v>
      </c>
      <c r="L112" s="21" t="s">
        <v>787</v>
      </c>
      <c r="M112" s="21" t="s">
        <v>746</v>
      </c>
      <c r="N112" s="21" t="s">
        <v>98</v>
      </c>
      <c r="O112" s="21" t="s">
        <v>122</v>
      </c>
      <c r="P112" s="21" t="s">
        <v>26</v>
      </c>
      <c r="Q112" s="21" t="s">
        <v>26</v>
      </c>
      <c r="R112" s="21" t="s">
        <v>23</v>
      </c>
      <c r="S112" s="21" t="s">
        <v>160</v>
      </c>
      <c r="T112" s="21" t="s">
        <v>907</v>
      </c>
      <c r="U112" s="21" t="s">
        <v>908</v>
      </c>
      <c r="V112" s="21" t="s">
        <v>909</v>
      </c>
      <c r="W112" s="21" t="s">
        <v>247</v>
      </c>
      <c r="X112" s="21" t="s">
        <v>249</v>
      </c>
      <c r="Y112" s="21" t="s">
        <v>123</v>
      </c>
      <c r="Z112" s="21" t="s">
        <v>103</v>
      </c>
      <c r="AA112" s="21" t="s">
        <v>415</v>
      </c>
      <c r="AB112" s="21" t="s">
        <v>368</v>
      </c>
      <c r="AC112" s="21" t="s">
        <v>368</v>
      </c>
      <c r="AD112" s="21" t="s">
        <v>280</v>
      </c>
      <c r="AE112" s="21"/>
      <c r="AF112" s="23" t="s">
        <v>323</v>
      </c>
      <c r="AG112" s="21" t="s">
        <v>255</v>
      </c>
      <c r="AH112" s="21">
        <v>4011990000</v>
      </c>
      <c r="AI112" s="21">
        <v>20</v>
      </c>
      <c r="AJ112" s="21">
        <v>20</v>
      </c>
      <c r="AK112" s="21">
        <v>6</v>
      </c>
      <c r="AL112" s="21">
        <v>543.79999999999995</v>
      </c>
      <c r="AM112" s="21">
        <v>535.79999999999995</v>
      </c>
      <c r="AN112" s="21">
        <v>1920.06</v>
      </c>
      <c r="AO112" s="21">
        <v>1920.06</v>
      </c>
    </row>
    <row r="113" spans="1:41" x14ac:dyDescent="0.25">
      <c r="A113" s="21">
        <v>1944818</v>
      </c>
      <c r="B113" s="21" t="s">
        <v>868</v>
      </c>
      <c r="C113" s="21"/>
      <c r="D113" s="21"/>
      <c r="E113" s="34">
        <v>42354</v>
      </c>
      <c r="F113" s="21">
        <v>2015</v>
      </c>
      <c r="G113" s="21">
        <v>12</v>
      </c>
      <c r="H113" s="21">
        <v>2</v>
      </c>
      <c r="I113" s="21" t="s">
        <v>20</v>
      </c>
      <c r="J113" s="21"/>
      <c r="K113" s="21" t="s">
        <v>634</v>
      </c>
      <c r="L113" s="21" t="s">
        <v>787</v>
      </c>
      <c r="M113" s="21" t="s">
        <v>746</v>
      </c>
      <c r="N113" s="21" t="s">
        <v>98</v>
      </c>
      <c r="O113" s="21" t="s">
        <v>122</v>
      </c>
      <c r="P113" s="21" t="s">
        <v>26</v>
      </c>
      <c r="Q113" s="21" t="s">
        <v>26</v>
      </c>
      <c r="R113" s="21" t="s">
        <v>23</v>
      </c>
      <c r="S113" s="21" t="s">
        <v>160</v>
      </c>
      <c r="T113" s="21" t="s">
        <v>791</v>
      </c>
      <c r="U113" s="21" t="s">
        <v>910</v>
      </c>
      <c r="V113" s="21" t="s">
        <v>911</v>
      </c>
      <c r="W113" s="21" t="s">
        <v>247</v>
      </c>
      <c r="X113" s="21" t="s">
        <v>249</v>
      </c>
      <c r="Y113" s="21" t="s">
        <v>123</v>
      </c>
      <c r="Z113" s="21" t="s">
        <v>103</v>
      </c>
      <c r="AA113" s="21" t="s">
        <v>415</v>
      </c>
      <c r="AB113" s="21" t="s">
        <v>368</v>
      </c>
      <c r="AC113" s="21" t="s">
        <v>368</v>
      </c>
      <c r="AD113" s="21" t="s">
        <v>264</v>
      </c>
      <c r="AE113" s="21"/>
      <c r="AF113" s="23" t="s">
        <v>310</v>
      </c>
      <c r="AG113" s="21" t="s">
        <v>255</v>
      </c>
      <c r="AH113" s="21">
        <v>4011990000</v>
      </c>
      <c r="AI113" s="21">
        <v>174</v>
      </c>
      <c r="AJ113" s="21">
        <v>174</v>
      </c>
      <c r="AK113" s="21">
        <v>7</v>
      </c>
      <c r="AL113" s="21">
        <v>5593.23</v>
      </c>
      <c r="AM113" s="21">
        <v>5523.63</v>
      </c>
      <c r="AN113" s="21">
        <v>19187.55</v>
      </c>
      <c r="AO113" s="21">
        <v>19187.55</v>
      </c>
    </row>
    <row r="114" spans="1:41" x14ac:dyDescent="0.25">
      <c r="A114" s="21">
        <v>1944819</v>
      </c>
      <c r="B114" s="21" t="s">
        <v>868</v>
      </c>
      <c r="C114" s="21"/>
      <c r="D114" s="21"/>
      <c r="E114" s="34">
        <v>42354</v>
      </c>
      <c r="F114" s="21">
        <v>2015</v>
      </c>
      <c r="G114" s="21">
        <v>12</v>
      </c>
      <c r="H114" s="21">
        <v>2</v>
      </c>
      <c r="I114" s="21" t="s">
        <v>20</v>
      </c>
      <c r="J114" s="21"/>
      <c r="K114" s="21" t="s">
        <v>634</v>
      </c>
      <c r="L114" s="21" t="s">
        <v>787</v>
      </c>
      <c r="M114" s="21" t="s">
        <v>746</v>
      </c>
      <c r="N114" s="21" t="s">
        <v>98</v>
      </c>
      <c r="O114" s="21" t="s">
        <v>122</v>
      </c>
      <c r="P114" s="21" t="s">
        <v>26</v>
      </c>
      <c r="Q114" s="21" t="s">
        <v>26</v>
      </c>
      <c r="R114" s="21" t="s">
        <v>23</v>
      </c>
      <c r="S114" s="21" t="s">
        <v>160</v>
      </c>
      <c r="T114" s="21" t="s">
        <v>792</v>
      </c>
      <c r="U114" s="21" t="s">
        <v>706</v>
      </c>
      <c r="V114" s="21" t="s">
        <v>912</v>
      </c>
      <c r="W114" s="21" t="s">
        <v>247</v>
      </c>
      <c r="X114" s="21" t="s">
        <v>249</v>
      </c>
      <c r="Y114" s="21" t="s">
        <v>123</v>
      </c>
      <c r="Z114" s="21" t="s">
        <v>103</v>
      </c>
      <c r="AA114" s="21" t="s">
        <v>415</v>
      </c>
      <c r="AB114" s="21" t="s">
        <v>368</v>
      </c>
      <c r="AC114" s="21" t="s">
        <v>368</v>
      </c>
      <c r="AD114" s="21" t="s">
        <v>300</v>
      </c>
      <c r="AE114" s="21"/>
      <c r="AF114" s="23" t="s">
        <v>309</v>
      </c>
      <c r="AG114" s="21" t="s">
        <v>255</v>
      </c>
      <c r="AH114" s="21">
        <v>4011990000</v>
      </c>
      <c r="AI114" s="21">
        <v>10</v>
      </c>
      <c r="AJ114" s="21">
        <v>10</v>
      </c>
      <c r="AK114" s="21">
        <v>8</v>
      </c>
      <c r="AL114" s="21">
        <v>410.43</v>
      </c>
      <c r="AM114" s="21">
        <v>406.43</v>
      </c>
      <c r="AN114" s="21">
        <v>1445.46</v>
      </c>
      <c r="AO114" s="21">
        <v>1445.46</v>
      </c>
    </row>
    <row r="115" spans="1:41" x14ac:dyDescent="0.25">
      <c r="A115" s="21">
        <v>1944820</v>
      </c>
      <c r="B115" s="21" t="s">
        <v>868</v>
      </c>
      <c r="C115" s="21"/>
      <c r="D115" s="21"/>
      <c r="E115" s="34">
        <v>42354</v>
      </c>
      <c r="F115" s="21">
        <v>2015</v>
      </c>
      <c r="G115" s="21">
        <v>12</v>
      </c>
      <c r="H115" s="21">
        <v>2</v>
      </c>
      <c r="I115" s="21" t="s">
        <v>20</v>
      </c>
      <c r="J115" s="21"/>
      <c r="K115" s="21" t="s">
        <v>634</v>
      </c>
      <c r="L115" s="21" t="s">
        <v>787</v>
      </c>
      <c r="M115" s="21" t="s">
        <v>746</v>
      </c>
      <c r="N115" s="21" t="s">
        <v>98</v>
      </c>
      <c r="O115" s="21" t="s">
        <v>122</v>
      </c>
      <c r="P115" s="21" t="s">
        <v>26</v>
      </c>
      <c r="Q115" s="21" t="s">
        <v>26</v>
      </c>
      <c r="R115" s="21" t="s">
        <v>23</v>
      </c>
      <c r="S115" s="21" t="s">
        <v>160</v>
      </c>
      <c r="T115" s="21" t="s">
        <v>793</v>
      </c>
      <c r="U115" s="21" t="s">
        <v>913</v>
      </c>
      <c r="V115" s="21" t="s">
        <v>914</v>
      </c>
      <c r="W115" s="21" t="s">
        <v>247</v>
      </c>
      <c r="X115" s="21" t="s">
        <v>249</v>
      </c>
      <c r="Y115" s="21" t="s">
        <v>123</v>
      </c>
      <c r="Z115" s="21" t="s">
        <v>103</v>
      </c>
      <c r="AA115" s="21" t="s">
        <v>415</v>
      </c>
      <c r="AB115" s="21" t="s">
        <v>368</v>
      </c>
      <c r="AC115" s="21" t="s">
        <v>368</v>
      </c>
      <c r="AD115" s="21" t="s">
        <v>285</v>
      </c>
      <c r="AE115" s="21"/>
      <c r="AF115" s="23" t="s">
        <v>312</v>
      </c>
      <c r="AG115" s="21" t="s">
        <v>255</v>
      </c>
      <c r="AH115" s="21">
        <v>4011990000</v>
      </c>
      <c r="AI115" s="21">
        <v>12</v>
      </c>
      <c r="AJ115" s="21">
        <v>12</v>
      </c>
      <c r="AK115" s="21">
        <v>9</v>
      </c>
      <c r="AL115" s="21">
        <v>635.71</v>
      </c>
      <c r="AM115" s="21">
        <v>630.91</v>
      </c>
      <c r="AN115" s="21">
        <v>2208.38</v>
      </c>
      <c r="AO115" s="21">
        <v>2208.38</v>
      </c>
    </row>
    <row r="116" spans="1:41" x14ac:dyDescent="0.25">
      <c r="A116" s="21">
        <v>1944821</v>
      </c>
      <c r="B116" s="21" t="s">
        <v>868</v>
      </c>
      <c r="C116" s="21"/>
      <c r="D116" s="21"/>
      <c r="E116" s="34">
        <v>42354</v>
      </c>
      <c r="F116" s="21">
        <v>2015</v>
      </c>
      <c r="G116" s="21">
        <v>12</v>
      </c>
      <c r="H116" s="21">
        <v>2</v>
      </c>
      <c r="I116" s="21" t="s">
        <v>20</v>
      </c>
      <c r="J116" s="21"/>
      <c r="K116" s="21" t="s">
        <v>634</v>
      </c>
      <c r="L116" s="21" t="s">
        <v>787</v>
      </c>
      <c r="M116" s="21" t="s">
        <v>746</v>
      </c>
      <c r="N116" s="21" t="s">
        <v>98</v>
      </c>
      <c r="O116" s="21" t="s">
        <v>122</v>
      </c>
      <c r="P116" s="21" t="s">
        <v>26</v>
      </c>
      <c r="Q116" s="21" t="s">
        <v>26</v>
      </c>
      <c r="R116" s="21" t="s">
        <v>23</v>
      </c>
      <c r="S116" s="21" t="s">
        <v>160</v>
      </c>
      <c r="T116" s="21" t="s">
        <v>915</v>
      </c>
      <c r="U116" s="21" t="s">
        <v>916</v>
      </c>
      <c r="V116" s="21" t="s">
        <v>917</v>
      </c>
      <c r="W116" s="21" t="s">
        <v>247</v>
      </c>
      <c r="X116" s="21" t="s">
        <v>249</v>
      </c>
      <c r="Y116" s="21" t="s">
        <v>123</v>
      </c>
      <c r="Z116" s="21" t="s">
        <v>103</v>
      </c>
      <c r="AA116" s="21" t="s">
        <v>415</v>
      </c>
      <c r="AB116" s="21" t="s">
        <v>368</v>
      </c>
      <c r="AC116" s="21" t="s">
        <v>368</v>
      </c>
      <c r="AD116" s="21" t="s">
        <v>290</v>
      </c>
      <c r="AE116" s="21"/>
      <c r="AF116" s="23" t="s">
        <v>386</v>
      </c>
      <c r="AG116" s="21" t="s">
        <v>255</v>
      </c>
      <c r="AH116" s="21">
        <v>4011990000</v>
      </c>
      <c r="AI116" s="21">
        <v>18</v>
      </c>
      <c r="AJ116" s="21">
        <v>18</v>
      </c>
      <c r="AK116" s="21">
        <v>10</v>
      </c>
      <c r="AL116" s="21">
        <v>605.80999999999995</v>
      </c>
      <c r="AM116" s="21">
        <v>598.61</v>
      </c>
      <c r="AN116" s="21">
        <v>2256.1</v>
      </c>
      <c r="AO116" s="21">
        <v>2256.1</v>
      </c>
    </row>
    <row r="117" spans="1:41" x14ac:dyDescent="0.25">
      <c r="A117" s="21">
        <v>1944822</v>
      </c>
      <c r="B117" s="21" t="s">
        <v>868</v>
      </c>
      <c r="C117" s="21"/>
      <c r="D117" s="21"/>
      <c r="E117" s="34">
        <v>42354</v>
      </c>
      <c r="F117" s="21">
        <v>2015</v>
      </c>
      <c r="G117" s="21">
        <v>12</v>
      </c>
      <c r="H117" s="21">
        <v>2</v>
      </c>
      <c r="I117" s="21" t="s">
        <v>20</v>
      </c>
      <c r="J117" s="21"/>
      <c r="K117" s="21" t="s">
        <v>634</v>
      </c>
      <c r="L117" s="21" t="s">
        <v>787</v>
      </c>
      <c r="M117" s="21" t="s">
        <v>746</v>
      </c>
      <c r="N117" s="21" t="s">
        <v>98</v>
      </c>
      <c r="O117" s="21" t="s">
        <v>122</v>
      </c>
      <c r="P117" s="21" t="s">
        <v>26</v>
      </c>
      <c r="Q117" s="21" t="s">
        <v>26</v>
      </c>
      <c r="R117" s="21" t="s">
        <v>23</v>
      </c>
      <c r="S117" s="21" t="s">
        <v>160</v>
      </c>
      <c r="T117" s="21" t="s">
        <v>918</v>
      </c>
      <c r="U117" s="21" t="s">
        <v>919</v>
      </c>
      <c r="V117" s="21" t="s">
        <v>920</v>
      </c>
      <c r="W117" s="21" t="s">
        <v>247</v>
      </c>
      <c r="X117" s="21" t="s">
        <v>249</v>
      </c>
      <c r="Y117" s="21" t="s">
        <v>123</v>
      </c>
      <c r="Z117" s="21" t="s">
        <v>103</v>
      </c>
      <c r="AA117" s="21" t="s">
        <v>415</v>
      </c>
      <c r="AB117" s="21" t="s">
        <v>368</v>
      </c>
      <c r="AC117" s="21" t="s">
        <v>368</v>
      </c>
      <c r="AD117" s="21" t="s">
        <v>718</v>
      </c>
      <c r="AE117" s="21"/>
      <c r="AF117" s="23" t="s">
        <v>376</v>
      </c>
      <c r="AG117" s="21" t="s">
        <v>255</v>
      </c>
      <c r="AH117" s="21">
        <v>4011990000</v>
      </c>
      <c r="AI117" s="21">
        <v>26</v>
      </c>
      <c r="AJ117" s="21">
        <v>26</v>
      </c>
      <c r="AK117" s="21">
        <v>11</v>
      </c>
      <c r="AL117" s="21">
        <v>2113.83</v>
      </c>
      <c r="AM117" s="21">
        <v>2103.4299999999998</v>
      </c>
      <c r="AN117" s="21">
        <v>7493.13</v>
      </c>
      <c r="AO117" s="21">
        <v>7493.13</v>
      </c>
    </row>
    <row r="118" spans="1:41" x14ac:dyDescent="0.25">
      <c r="A118" s="21">
        <v>1944823</v>
      </c>
      <c r="B118" s="21" t="s">
        <v>868</v>
      </c>
      <c r="C118" s="21"/>
      <c r="D118" s="21"/>
      <c r="E118" s="34">
        <v>42354</v>
      </c>
      <c r="F118" s="21">
        <v>2015</v>
      </c>
      <c r="G118" s="21">
        <v>12</v>
      </c>
      <c r="H118" s="21">
        <v>2</v>
      </c>
      <c r="I118" s="21" t="s">
        <v>20</v>
      </c>
      <c r="J118" s="21"/>
      <c r="K118" s="21" t="s">
        <v>634</v>
      </c>
      <c r="L118" s="21" t="s">
        <v>787</v>
      </c>
      <c r="M118" s="21" t="s">
        <v>746</v>
      </c>
      <c r="N118" s="21" t="s">
        <v>98</v>
      </c>
      <c r="O118" s="21" t="s">
        <v>122</v>
      </c>
      <c r="P118" s="21" t="s">
        <v>26</v>
      </c>
      <c r="Q118" s="21" t="s">
        <v>26</v>
      </c>
      <c r="R118" s="21" t="s">
        <v>23</v>
      </c>
      <c r="S118" s="21" t="s">
        <v>160</v>
      </c>
      <c r="T118" s="21" t="s">
        <v>921</v>
      </c>
      <c r="U118" s="21" t="s">
        <v>922</v>
      </c>
      <c r="V118" s="21" t="s">
        <v>923</v>
      </c>
      <c r="W118" s="21" t="s">
        <v>247</v>
      </c>
      <c r="X118" s="21" t="s">
        <v>249</v>
      </c>
      <c r="Y118" s="21" t="s">
        <v>123</v>
      </c>
      <c r="Z118" s="21" t="s">
        <v>103</v>
      </c>
      <c r="AA118" s="21" t="s">
        <v>415</v>
      </c>
      <c r="AB118" s="21" t="s">
        <v>368</v>
      </c>
      <c r="AC118" s="21" t="s">
        <v>368</v>
      </c>
      <c r="AD118" s="21" t="s">
        <v>720</v>
      </c>
      <c r="AE118" s="21"/>
      <c r="AF118" s="23" t="s">
        <v>390</v>
      </c>
      <c r="AG118" s="21" t="s">
        <v>255</v>
      </c>
      <c r="AH118" s="21">
        <v>4011990000</v>
      </c>
      <c r="AI118" s="21">
        <v>10</v>
      </c>
      <c r="AJ118" s="21">
        <v>10</v>
      </c>
      <c r="AK118" s="21">
        <v>12</v>
      </c>
      <c r="AL118" s="21">
        <v>970.85</v>
      </c>
      <c r="AM118" s="21">
        <v>966.85</v>
      </c>
      <c r="AN118" s="21">
        <v>3288.21</v>
      </c>
      <c r="AO118" s="21">
        <v>3288.21</v>
      </c>
    </row>
    <row r="119" spans="1:41" x14ac:dyDescent="0.25">
      <c r="A119" s="21">
        <v>1944824</v>
      </c>
      <c r="B119" s="21" t="s">
        <v>868</v>
      </c>
      <c r="C119" s="21"/>
      <c r="D119" s="21"/>
      <c r="E119" s="34">
        <v>42354</v>
      </c>
      <c r="F119" s="21">
        <v>2015</v>
      </c>
      <c r="G119" s="21">
        <v>12</v>
      </c>
      <c r="H119" s="21">
        <v>2</v>
      </c>
      <c r="I119" s="21" t="s">
        <v>20</v>
      </c>
      <c r="J119" s="21"/>
      <c r="K119" s="21" t="s">
        <v>634</v>
      </c>
      <c r="L119" s="21" t="s">
        <v>787</v>
      </c>
      <c r="M119" s="21" t="s">
        <v>746</v>
      </c>
      <c r="N119" s="21" t="s">
        <v>98</v>
      </c>
      <c r="O119" s="21" t="s">
        <v>122</v>
      </c>
      <c r="P119" s="21" t="s">
        <v>26</v>
      </c>
      <c r="Q119" s="21" t="s">
        <v>26</v>
      </c>
      <c r="R119" s="21" t="s">
        <v>23</v>
      </c>
      <c r="S119" s="21" t="s">
        <v>160</v>
      </c>
      <c r="T119" s="21" t="s">
        <v>794</v>
      </c>
      <c r="U119" s="21" t="s">
        <v>924</v>
      </c>
      <c r="V119" s="21" t="s">
        <v>925</v>
      </c>
      <c r="W119" s="21" t="s">
        <v>247</v>
      </c>
      <c r="X119" s="21" t="s">
        <v>249</v>
      </c>
      <c r="Y119" s="21" t="s">
        <v>123</v>
      </c>
      <c r="Z119" s="21" t="s">
        <v>103</v>
      </c>
      <c r="AA119" s="21" t="s">
        <v>415</v>
      </c>
      <c r="AB119" s="21" t="s">
        <v>368</v>
      </c>
      <c r="AC119" s="21" t="s">
        <v>368</v>
      </c>
      <c r="AD119" s="21" t="s">
        <v>717</v>
      </c>
      <c r="AE119" s="21"/>
      <c r="AF119" s="23" t="s">
        <v>332</v>
      </c>
      <c r="AG119" s="21" t="s">
        <v>255</v>
      </c>
      <c r="AH119" s="21">
        <v>4011990000</v>
      </c>
      <c r="AI119" s="21">
        <v>4</v>
      </c>
      <c r="AJ119" s="21">
        <v>4</v>
      </c>
      <c r="AK119" s="21">
        <v>13</v>
      </c>
      <c r="AL119" s="21">
        <v>505.09</v>
      </c>
      <c r="AM119" s="21">
        <v>503.49</v>
      </c>
      <c r="AN119" s="21">
        <v>1974.01</v>
      </c>
      <c r="AO119" s="21">
        <v>1974.01</v>
      </c>
    </row>
    <row r="120" spans="1:41" x14ac:dyDescent="0.25">
      <c r="A120" s="21">
        <v>1944825</v>
      </c>
      <c r="B120" s="21" t="s">
        <v>868</v>
      </c>
      <c r="C120" s="21"/>
      <c r="D120" s="21"/>
      <c r="E120" s="34">
        <v>42354</v>
      </c>
      <c r="F120" s="21">
        <v>2015</v>
      </c>
      <c r="G120" s="21">
        <v>12</v>
      </c>
      <c r="H120" s="21">
        <v>2</v>
      </c>
      <c r="I120" s="21" t="s">
        <v>20</v>
      </c>
      <c r="J120" s="21"/>
      <c r="K120" s="21" t="s">
        <v>634</v>
      </c>
      <c r="L120" s="21" t="s">
        <v>787</v>
      </c>
      <c r="M120" s="21" t="s">
        <v>746</v>
      </c>
      <c r="N120" s="21" t="s">
        <v>98</v>
      </c>
      <c r="O120" s="21" t="s">
        <v>122</v>
      </c>
      <c r="P120" s="21" t="s">
        <v>26</v>
      </c>
      <c r="Q120" s="21" t="s">
        <v>26</v>
      </c>
      <c r="R120" s="21" t="s">
        <v>23</v>
      </c>
      <c r="S120" s="21" t="s">
        <v>160</v>
      </c>
      <c r="T120" s="21" t="s">
        <v>795</v>
      </c>
      <c r="U120" s="21" t="s">
        <v>926</v>
      </c>
      <c r="V120" s="21" t="s">
        <v>927</v>
      </c>
      <c r="W120" s="21" t="s">
        <v>247</v>
      </c>
      <c r="X120" s="21" t="s">
        <v>249</v>
      </c>
      <c r="Y120" s="21" t="s">
        <v>123</v>
      </c>
      <c r="Z120" s="21" t="s">
        <v>103</v>
      </c>
      <c r="AA120" s="21" t="s">
        <v>415</v>
      </c>
      <c r="AB120" s="21" t="s">
        <v>368</v>
      </c>
      <c r="AC120" s="21" t="s">
        <v>368</v>
      </c>
      <c r="AD120" s="21" t="s">
        <v>275</v>
      </c>
      <c r="AE120" s="21"/>
      <c r="AF120" s="23" t="s">
        <v>379</v>
      </c>
      <c r="AG120" s="21" t="s">
        <v>255</v>
      </c>
      <c r="AH120" s="21">
        <v>4011990000</v>
      </c>
      <c r="AI120" s="21">
        <v>2</v>
      </c>
      <c r="AJ120" s="21">
        <v>2</v>
      </c>
      <c r="AK120" s="21">
        <v>14</v>
      </c>
      <c r="AL120" s="21">
        <v>337.46</v>
      </c>
      <c r="AM120" s="21">
        <v>336.66</v>
      </c>
      <c r="AN120" s="21">
        <v>1303.73</v>
      </c>
      <c r="AO120" s="21">
        <v>1303.73</v>
      </c>
    </row>
    <row r="121" spans="1:41" x14ac:dyDescent="0.25">
      <c r="A121" s="21">
        <v>1944826</v>
      </c>
      <c r="B121" s="21" t="s">
        <v>799</v>
      </c>
      <c r="C121" s="21"/>
      <c r="D121" s="21"/>
      <c r="E121" s="34">
        <v>42355</v>
      </c>
      <c r="F121" s="21">
        <v>2015</v>
      </c>
      <c r="G121" s="21">
        <v>12</v>
      </c>
      <c r="H121" s="21">
        <v>2</v>
      </c>
      <c r="I121" s="21" t="s">
        <v>20</v>
      </c>
      <c r="J121" s="21"/>
      <c r="K121" s="21" t="s">
        <v>800</v>
      </c>
      <c r="L121" s="21" t="s">
        <v>801</v>
      </c>
      <c r="M121" s="21" t="s">
        <v>775</v>
      </c>
      <c r="N121" s="21" t="s">
        <v>435</v>
      </c>
      <c r="O121" s="21" t="s">
        <v>436</v>
      </c>
      <c r="P121" s="21" t="s">
        <v>128</v>
      </c>
      <c r="Q121" s="21" t="s">
        <v>128</v>
      </c>
      <c r="R121" s="21" t="s">
        <v>23</v>
      </c>
      <c r="S121" s="21" t="s">
        <v>928</v>
      </c>
      <c r="T121" s="21" t="s">
        <v>743</v>
      </c>
      <c r="U121" s="21" t="s">
        <v>929</v>
      </c>
      <c r="V121" s="21" t="s">
        <v>930</v>
      </c>
      <c r="W121" s="21" t="s">
        <v>247</v>
      </c>
      <c r="X121" s="21" t="s">
        <v>249</v>
      </c>
      <c r="Y121" s="21" t="s">
        <v>437</v>
      </c>
      <c r="Z121" s="21" t="s">
        <v>776</v>
      </c>
      <c r="AA121" s="21" t="s">
        <v>438</v>
      </c>
      <c r="AB121" s="21" t="s">
        <v>373</v>
      </c>
      <c r="AC121" s="21" t="s">
        <v>373</v>
      </c>
      <c r="AD121" s="21" t="s">
        <v>931</v>
      </c>
      <c r="AE121" s="21"/>
      <c r="AF121" s="23" t="s">
        <v>401</v>
      </c>
      <c r="AG121" s="21" t="s">
        <v>653</v>
      </c>
      <c r="AH121" s="21">
        <v>4011990000</v>
      </c>
      <c r="AI121" s="21">
        <v>24</v>
      </c>
      <c r="AJ121" s="21">
        <v>24</v>
      </c>
      <c r="AK121" s="21">
        <v>19</v>
      </c>
      <c r="AL121" s="21">
        <v>463.2</v>
      </c>
      <c r="AM121" s="21">
        <v>463.2</v>
      </c>
      <c r="AN121" s="21">
        <v>1228.8</v>
      </c>
      <c r="AO121" s="21">
        <v>1228.8</v>
      </c>
    </row>
    <row r="122" spans="1:41" x14ac:dyDescent="0.25">
      <c r="A122" s="21">
        <v>1944827</v>
      </c>
      <c r="B122" s="21" t="s">
        <v>799</v>
      </c>
      <c r="C122" s="21"/>
      <c r="D122" s="21"/>
      <c r="E122" s="34">
        <v>42355</v>
      </c>
      <c r="F122" s="21">
        <v>2015</v>
      </c>
      <c r="G122" s="21">
        <v>12</v>
      </c>
      <c r="H122" s="21">
        <v>2</v>
      </c>
      <c r="I122" s="21" t="s">
        <v>20</v>
      </c>
      <c r="J122" s="21"/>
      <c r="K122" s="21" t="s">
        <v>800</v>
      </c>
      <c r="L122" s="21" t="s">
        <v>801</v>
      </c>
      <c r="M122" s="21" t="s">
        <v>775</v>
      </c>
      <c r="N122" s="21" t="s">
        <v>435</v>
      </c>
      <c r="O122" s="21" t="s">
        <v>436</v>
      </c>
      <c r="P122" s="21" t="s">
        <v>128</v>
      </c>
      <c r="Q122" s="21" t="s">
        <v>128</v>
      </c>
      <c r="R122" s="21" t="s">
        <v>23</v>
      </c>
      <c r="S122" s="21" t="s">
        <v>928</v>
      </c>
      <c r="T122" s="21" t="s">
        <v>743</v>
      </c>
      <c r="U122" s="21" t="s">
        <v>932</v>
      </c>
      <c r="V122" s="21" t="s">
        <v>933</v>
      </c>
      <c r="W122" s="21" t="s">
        <v>247</v>
      </c>
      <c r="X122" s="21" t="s">
        <v>249</v>
      </c>
      <c r="Y122" s="21" t="s">
        <v>437</v>
      </c>
      <c r="Z122" s="21" t="s">
        <v>776</v>
      </c>
      <c r="AA122" s="21" t="s">
        <v>438</v>
      </c>
      <c r="AB122" s="21" t="s">
        <v>373</v>
      </c>
      <c r="AC122" s="21" t="s">
        <v>373</v>
      </c>
      <c r="AD122" s="21" t="s">
        <v>780</v>
      </c>
      <c r="AE122" s="21"/>
      <c r="AF122" s="23" t="s">
        <v>401</v>
      </c>
      <c r="AG122" s="21" t="s">
        <v>653</v>
      </c>
      <c r="AH122" s="21">
        <v>4011990000</v>
      </c>
      <c r="AI122" s="21">
        <v>38</v>
      </c>
      <c r="AJ122" s="21">
        <v>38</v>
      </c>
      <c r="AK122" s="21">
        <v>2</v>
      </c>
      <c r="AL122" s="21">
        <v>748.6</v>
      </c>
      <c r="AM122" s="21">
        <v>748.6</v>
      </c>
      <c r="AN122" s="21">
        <v>1987.4</v>
      </c>
      <c r="AO122" s="21">
        <v>1987.4</v>
      </c>
    </row>
    <row r="123" spans="1:41" x14ac:dyDescent="0.25">
      <c r="A123" s="21">
        <v>1944828</v>
      </c>
      <c r="B123" s="21" t="s">
        <v>799</v>
      </c>
      <c r="C123" s="21"/>
      <c r="D123" s="21"/>
      <c r="E123" s="34">
        <v>42355</v>
      </c>
      <c r="F123" s="21">
        <v>2015</v>
      </c>
      <c r="G123" s="21">
        <v>12</v>
      </c>
      <c r="H123" s="21">
        <v>2</v>
      </c>
      <c r="I123" s="21" t="s">
        <v>20</v>
      </c>
      <c r="J123" s="21"/>
      <c r="K123" s="21" t="s">
        <v>800</v>
      </c>
      <c r="L123" s="21" t="s">
        <v>801</v>
      </c>
      <c r="M123" s="21" t="s">
        <v>775</v>
      </c>
      <c r="N123" s="21" t="s">
        <v>435</v>
      </c>
      <c r="O123" s="21" t="s">
        <v>436</v>
      </c>
      <c r="P123" s="21" t="s">
        <v>128</v>
      </c>
      <c r="Q123" s="21" t="s">
        <v>128</v>
      </c>
      <c r="R123" s="21" t="s">
        <v>23</v>
      </c>
      <c r="S123" s="21" t="s">
        <v>934</v>
      </c>
      <c r="T123" s="21" t="s">
        <v>743</v>
      </c>
      <c r="U123" s="21" t="s">
        <v>935</v>
      </c>
      <c r="V123" s="21" t="s">
        <v>936</v>
      </c>
      <c r="W123" s="21" t="s">
        <v>247</v>
      </c>
      <c r="X123" s="21" t="s">
        <v>249</v>
      </c>
      <c r="Y123" s="21" t="s">
        <v>437</v>
      </c>
      <c r="Z123" s="21" t="s">
        <v>776</v>
      </c>
      <c r="AA123" s="21" t="s">
        <v>438</v>
      </c>
      <c r="AB123" s="21" t="s">
        <v>373</v>
      </c>
      <c r="AC123" s="21" t="s">
        <v>373</v>
      </c>
      <c r="AD123" s="21" t="s">
        <v>937</v>
      </c>
      <c r="AE123" s="21"/>
      <c r="AF123" s="23" t="s">
        <v>938</v>
      </c>
      <c r="AG123" s="21" t="s">
        <v>653</v>
      </c>
      <c r="AH123" s="21">
        <v>4011990000</v>
      </c>
      <c r="AI123" s="21">
        <v>10</v>
      </c>
      <c r="AJ123" s="21">
        <v>10</v>
      </c>
      <c r="AK123" s="21">
        <v>3</v>
      </c>
      <c r="AL123" s="21">
        <v>322</v>
      </c>
      <c r="AM123" s="21">
        <v>322</v>
      </c>
      <c r="AN123" s="21">
        <v>854</v>
      </c>
      <c r="AO123" s="21">
        <v>854</v>
      </c>
    </row>
    <row r="124" spans="1:41" x14ac:dyDescent="0.25">
      <c r="A124" s="21">
        <v>1944829</v>
      </c>
      <c r="B124" s="21" t="s">
        <v>799</v>
      </c>
      <c r="C124" s="21"/>
      <c r="D124" s="21"/>
      <c r="E124" s="34">
        <v>42355</v>
      </c>
      <c r="F124" s="21">
        <v>2015</v>
      </c>
      <c r="G124" s="21">
        <v>12</v>
      </c>
      <c r="H124" s="21">
        <v>2</v>
      </c>
      <c r="I124" s="21" t="s">
        <v>20</v>
      </c>
      <c r="J124" s="21"/>
      <c r="K124" s="21" t="s">
        <v>800</v>
      </c>
      <c r="L124" s="21" t="s">
        <v>801</v>
      </c>
      <c r="M124" s="21" t="s">
        <v>775</v>
      </c>
      <c r="N124" s="21" t="s">
        <v>435</v>
      </c>
      <c r="O124" s="21" t="s">
        <v>436</v>
      </c>
      <c r="P124" s="21" t="s">
        <v>128</v>
      </c>
      <c r="Q124" s="21" t="s">
        <v>128</v>
      </c>
      <c r="R124" s="21" t="s">
        <v>23</v>
      </c>
      <c r="S124" s="21" t="s">
        <v>934</v>
      </c>
      <c r="T124" s="21" t="s">
        <v>743</v>
      </c>
      <c r="U124" s="21" t="s">
        <v>939</v>
      </c>
      <c r="V124" s="21" t="s">
        <v>940</v>
      </c>
      <c r="W124" s="21" t="s">
        <v>247</v>
      </c>
      <c r="X124" s="21" t="s">
        <v>249</v>
      </c>
      <c r="Y124" s="21" t="s">
        <v>437</v>
      </c>
      <c r="Z124" s="21" t="s">
        <v>776</v>
      </c>
      <c r="AA124" s="21" t="s">
        <v>438</v>
      </c>
      <c r="AB124" s="21" t="s">
        <v>373</v>
      </c>
      <c r="AC124" s="21" t="s">
        <v>373</v>
      </c>
      <c r="AD124" s="21" t="s">
        <v>655</v>
      </c>
      <c r="AE124" s="21"/>
      <c r="AF124" s="23" t="s">
        <v>938</v>
      </c>
      <c r="AG124" s="21" t="s">
        <v>653</v>
      </c>
      <c r="AH124" s="21">
        <v>4011990000</v>
      </c>
      <c r="AI124" s="21">
        <v>20</v>
      </c>
      <c r="AJ124" s="21">
        <v>20</v>
      </c>
      <c r="AK124" s="21">
        <v>4</v>
      </c>
      <c r="AL124" s="21">
        <v>202</v>
      </c>
      <c r="AM124" s="21">
        <v>202</v>
      </c>
      <c r="AN124" s="21">
        <v>602</v>
      </c>
      <c r="AO124" s="21">
        <v>602</v>
      </c>
    </row>
    <row r="125" spans="1:41" x14ac:dyDescent="0.25">
      <c r="A125" s="21">
        <v>1944830</v>
      </c>
      <c r="B125" s="21" t="s">
        <v>799</v>
      </c>
      <c r="C125" s="21"/>
      <c r="D125" s="21"/>
      <c r="E125" s="34">
        <v>42355</v>
      </c>
      <c r="F125" s="21">
        <v>2015</v>
      </c>
      <c r="G125" s="21">
        <v>12</v>
      </c>
      <c r="H125" s="21">
        <v>2</v>
      </c>
      <c r="I125" s="21" t="s">
        <v>20</v>
      </c>
      <c r="J125" s="21"/>
      <c r="K125" s="21" t="s">
        <v>800</v>
      </c>
      <c r="L125" s="21" t="s">
        <v>801</v>
      </c>
      <c r="M125" s="21" t="s">
        <v>775</v>
      </c>
      <c r="N125" s="21" t="s">
        <v>435</v>
      </c>
      <c r="O125" s="21" t="s">
        <v>436</v>
      </c>
      <c r="P125" s="21" t="s">
        <v>128</v>
      </c>
      <c r="Q125" s="21" t="s">
        <v>128</v>
      </c>
      <c r="R125" s="21" t="s">
        <v>23</v>
      </c>
      <c r="S125" s="21" t="s">
        <v>941</v>
      </c>
      <c r="T125" s="21" t="s">
        <v>743</v>
      </c>
      <c r="U125" s="21" t="s">
        <v>942</v>
      </c>
      <c r="V125" s="21" t="s">
        <v>943</v>
      </c>
      <c r="W125" s="21" t="s">
        <v>247</v>
      </c>
      <c r="X125" s="21" t="s">
        <v>249</v>
      </c>
      <c r="Y125" s="21" t="s">
        <v>437</v>
      </c>
      <c r="Z125" s="21" t="s">
        <v>776</v>
      </c>
      <c r="AA125" s="21" t="s">
        <v>438</v>
      </c>
      <c r="AB125" s="21" t="s">
        <v>373</v>
      </c>
      <c r="AC125" s="21" t="s">
        <v>373</v>
      </c>
      <c r="AD125" s="21" t="s">
        <v>723</v>
      </c>
      <c r="AE125" s="21"/>
      <c r="AF125" s="23" t="s">
        <v>326</v>
      </c>
      <c r="AG125" s="21" t="s">
        <v>656</v>
      </c>
      <c r="AH125" s="21">
        <v>4011990000</v>
      </c>
      <c r="AI125" s="21">
        <v>30</v>
      </c>
      <c r="AJ125" s="21">
        <v>30</v>
      </c>
      <c r="AK125" s="21">
        <v>5</v>
      </c>
      <c r="AL125" s="21">
        <v>987</v>
      </c>
      <c r="AM125" s="21">
        <v>987</v>
      </c>
      <c r="AN125" s="21">
        <v>2616</v>
      </c>
      <c r="AO125" s="21">
        <v>2616</v>
      </c>
    </row>
    <row r="126" spans="1:41" x14ac:dyDescent="0.25">
      <c r="A126" s="21">
        <v>1944831</v>
      </c>
      <c r="B126" s="21" t="s">
        <v>799</v>
      </c>
      <c r="C126" s="21"/>
      <c r="D126" s="21"/>
      <c r="E126" s="34">
        <v>42355</v>
      </c>
      <c r="F126" s="21">
        <v>2015</v>
      </c>
      <c r="G126" s="21">
        <v>12</v>
      </c>
      <c r="H126" s="21">
        <v>2</v>
      </c>
      <c r="I126" s="21" t="s">
        <v>20</v>
      </c>
      <c r="J126" s="21"/>
      <c r="K126" s="21" t="s">
        <v>800</v>
      </c>
      <c r="L126" s="21" t="s">
        <v>801</v>
      </c>
      <c r="M126" s="21" t="s">
        <v>775</v>
      </c>
      <c r="N126" s="21" t="s">
        <v>435</v>
      </c>
      <c r="O126" s="21" t="s">
        <v>436</v>
      </c>
      <c r="P126" s="21" t="s">
        <v>128</v>
      </c>
      <c r="Q126" s="21" t="s">
        <v>128</v>
      </c>
      <c r="R126" s="21" t="s">
        <v>23</v>
      </c>
      <c r="S126" s="21" t="s">
        <v>941</v>
      </c>
      <c r="T126" s="21" t="s">
        <v>743</v>
      </c>
      <c r="U126" s="21" t="s">
        <v>944</v>
      </c>
      <c r="V126" s="21" t="s">
        <v>945</v>
      </c>
      <c r="W126" s="21" t="s">
        <v>247</v>
      </c>
      <c r="X126" s="21" t="s">
        <v>249</v>
      </c>
      <c r="Y126" s="21" t="s">
        <v>437</v>
      </c>
      <c r="Z126" s="21" t="s">
        <v>776</v>
      </c>
      <c r="AA126" s="21" t="s">
        <v>438</v>
      </c>
      <c r="AB126" s="21" t="s">
        <v>373</v>
      </c>
      <c r="AC126" s="21" t="s">
        <v>373</v>
      </c>
      <c r="AD126" s="21" t="s">
        <v>658</v>
      </c>
      <c r="AE126" s="21"/>
      <c r="AF126" s="23" t="s">
        <v>326</v>
      </c>
      <c r="AG126" s="21" t="s">
        <v>653</v>
      </c>
      <c r="AH126" s="21">
        <v>4011990000</v>
      </c>
      <c r="AI126" s="21">
        <v>20</v>
      </c>
      <c r="AJ126" s="21">
        <v>20</v>
      </c>
      <c r="AK126" s="21">
        <v>6</v>
      </c>
      <c r="AL126" s="21">
        <v>664</v>
      </c>
      <c r="AM126" s="21">
        <v>664</v>
      </c>
      <c r="AN126" s="21">
        <v>1760</v>
      </c>
      <c r="AO126" s="21">
        <v>1760</v>
      </c>
    </row>
    <row r="127" spans="1:41" x14ac:dyDescent="0.25">
      <c r="A127" s="21">
        <v>1944832</v>
      </c>
      <c r="B127" s="21" t="s">
        <v>799</v>
      </c>
      <c r="C127" s="21"/>
      <c r="D127" s="21"/>
      <c r="E127" s="34">
        <v>42355</v>
      </c>
      <c r="F127" s="21">
        <v>2015</v>
      </c>
      <c r="G127" s="21">
        <v>12</v>
      </c>
      <c r="H127" s="21">
        <v>2</v>
      </c>
      <c r="I127" s="21" t="s">
        <v>20</v>
      </c>
      <c r="J127" s="21"/>
      <c r="K127" s="21" t="s">
        <v>800</v>
      </c>
      <c r="L127" s="21" t="s">
        <v>801</v>
      </c>
      <c r="M127" s="21" t="s">
        <v>775</v>
      </c>
      <c r="N127" s="21" t="s">
        <v>435</v>
      </c>
      <c r="O127" s="21" t="s">
        <v>436</v>
      </c>
      <c r="P127" s="21" t="s">
        <v>128</v>
      </c>
      <c r="Q127" s="21" t="s">
        <v>128</v>
      </c>
      <c r="R127" s="21" t="s">
        <v>23</v>
      </c>
      <c r="S127" s="21" t="s">
        <v>946</v>
      </c>
      <c r="T127" s="21" t="s">
        <v>743</v>
      </c>
      <c r="U127" s="21" t="s">
        <v>947</v>
      </c>
      <c r="V127" s="21" t="s">
        <v>948</v>
      </c>
      <c r="W127" s="21" t="s">
        <v>247</v>
      </c>
      <c r="X127" s="21" t="s">
        <v>249</v>
      </c>
      <c r="Y127" s="21" t="s">
        <v>437</v>
      </c>
      <c r="Z127" s="21" t="s">
        <v>776</v>
      </c>
      <c r="AA127" s="21" t="s">
        <v>438</v>
      </c>
      <c r="AB127" s="21" t="s">
        <v>373</v>
      </c>
      <c r="AC127" s="21" t="s">
        <v>373</v>
      </c>
      <c r="AD127" s="21" t="s">
        <v>949</v>
      </c>
      <c r="AE127" s="21"/>
      <c r="AF127" s="23" t="s">
        <v>777</v>
      </c>
      <c r="AG127" s="21" t="s">
        <v>653</v>
      </c>
      <c r="AH127" s="21">
        <v>4011990000</v>
      </c>
      <c r="AI127" s="21">
        <v>8</v>
      </c>
      <c r="AJ127" s="21">
        <v>8</v>
      </c>
      <c r="AK127" s="21">
        <v>7</v>
      </c>
      <c r="AL127" s="21">
        <v>336</v>
      </c>
      <c r="AM127" s="21">
        <v>336</v>
      </c>
      <c r="AN127" s="21">
        <v>891.2</v>
      </c>
      <c r="AO127" s="21">
        <v>891.2</v>
      </c>
    </row>
    <row r="128" spans="1:41" x14ac:dyDescent="0.25">
      <c r="A128" s="21">
        <v>1944833</v>
      </c>
      <c r="B128" s="21" t="s">
        <v>799</v>
      </c>
      <c r="C128" s="21"/>
      <c r="D128" s="21"/>
      <c r="E128" s="34">
        <v>42355</v>
      </c>
      <c r="F128" s="21">
        <v>2015</v>
      </c>
      <c r="G128" s="21">
        <v>12</v>
      </c>
      <c r="H128" s="21">
        <v>2</v>
      </c>
      <c r="I128" s="21" t="s">
        <v>20</v>
      </c>
      <c r="J128" s="21"/>
      <c r="K128" s="21" t="s">
        <v>800</v>
      </c>
      <c r="L128" s="21" t="s">
        <v>801</v>
      </c>
      <c r="M128" s="21" t="s">
        <v>775</v>
      </c>
      <c r="N128" s="21" t="s">
        <v>435</v>
      </c>
      <c r="O128" s="21" t="s">
        <v>436</v>
      </c>
      <c r="P128" s="21" t="s">
        <v>128</v>
      </c>
      <c r="Q128" s="21" t="s">
        <v>128</v>
      </c>
      <c r="R128" s="21" t="s">
        <v>23</v>
      </c>
      <c r="S128" s="21" t="s">
        <v>950</v>
      </c>
      <c r="T128" s="21" t="s">
        <v>743</v>
      </c>
      <c r="U128" s="21" t="s">
        <v>951</v>
      </c>
      <c r="V128" s="21" t="s">
        <v>952</v>
      </c>
      <c r="W128" s="21" t="s">
        <v>247</v>
      </c>
      <c r="X128" s="21" t="s">
        <v>249</v>
      </c>
      <c r="Y128" s="21" t="s">
        <v>437</v>
      </c>
      <c r="Z128" s="21" t="s">
        <v>776</v>
      </c>
      <c r="AA128" s="21" t="s">
        <v>438</v>
      </c>
      <c r="AB128" s="21" t="s">
        <v>373</v>
      </c>
      <c r="AC128" s="21" t="s">
        <v>373</v>
      </c>
      <c r="AD128" s="21" t="s">
        <v>953</v>
      </c>
      <c r="AE128" s="21"/>
      <c r="AF128" s="23" t="s">
        <v>779</v>
      </c>
      <c r="AG128" s="21" t="s">
        <v>653</v>
      </c>
      <c r="AH128" s="21">
        <v>4011990000</v>
      </c>
      <c r="AI128" s="21">
        <v>6</v>
      </c>
      <c r="AJ128" s="21">
        <v>6</v>
      </c>
      <c r="AK128" s="21">
        <v>8</v>
      </c>
      <c r="AL128" s="21">
        <v>415.2</v>
      </c>
      <c r="AM128" s="21">
        <v>415.2</v>
      </c>
      <c r="AN128" s="21">
        <v>1100.4000000000001</v>
      </c>
      <c r="AO128" s="21">
        <v>1100.4000000000001</v>
      </c>
    </row>
    <row r="129" spans="1:41" x14ac:dyDescent="0.25">
      <c r="A129" s="21">
        <v>1944834</v>
      </c>
      <c r="B129" s="21" t="s">
        <v>799</v>
      </c>
      <c r="C129" s="21"/>
      <c r="D129" s="21"/>
      <c r="E129" s="34">
        <v>42355</v>
      </c>
      <c r="F129" s="21">
        <v>2015</v>
      </c>
      <c r="G129" s="21">
        <v>12</v>
      </c>
      <c r="H129" s="21">
        <v>2</v>
      </c>
      <c r="I129" s="21" t="s">
        <v>20</v>
      </c>
      <c r="J129" s="21"/>
      <c r="K129" s="21" t="s">
        <v>800</v>
      </c>
      <c r="L129" s="21" t="s">
        <v>801</v>
      </c>
      <c r="M129" s="21" t="s">
        <v>775</v>
      </c>
      <c r="N129" s="21" t="s">
        <v>435</v>
      </c>
      <c r="O129" s="21" t="s">
        <v>436</v>
      </c>
      <c r="P129" s="21" t="s">
        <v>128</v>
      </c>
      <c r="Q129" s="21" t="s">
        <v>128</v>
      </c>
      <c r="R129" s="21" t="s">
        <v>23</v>
      </c>
      <c r="S129" s="21" t="s">
        <v>954</v>
      </c>
      <c r="T129" s="21" t="s">
        <v>743</v>
      </c>
      <c r="U129" s="21" t="s">
        <v>955</v>
      </c>
      <c r="V129" s="21" t="s">
        <v>956</v>
      </c>
      <c r="W129" s="21" t="s">
        <v>247</v>
      </c>
      <c r="X129" s="21" t="s">
        <v>249</v>
      </c>
      <c r="Y129" s="21" t="s">
        <v>437</v>
      </c>
      <c r="Z129" s="21" t="s">
        <v>776</v>
      </c>
      <c r="AA129" s="21" t="s">
        <v>438</v>
      </c>
      <c r="AB129" s="21" t="s">
        <v>373</v>
      </c>
      <c r="AC129" s="21" t="s">
        <v>373</v>
      </c>
      <c r="AD129" s="21" t="s">
        <v>654</v>
      </c>
      <c r="AE129" s="21"/>
      <c r="AF129" s="23" t="s">
        <v>309</v>
      </c>
      <c r="AG129" s="21" t="s">
        <v>653</v>
      </c>
      <c r="AH129" s="21">
        <v>4011990000</v>
      </c>
      <c r="AI129" s="21">
        <v>20</v>
      </c>
      <c r="AJ129" s="21">
        <v>20</v>
      </c>
      <c r="AK129" s="21">
        <v>9</v>
      </c>
      <c r="AL129" s="21">
        <v>1620.4</v>
      </c>
      <c r="AM129" s="21">
        <v>1620.4</v>
      </c>
      <c r="AN129" s="21">
        <v>4296</v>
      </c>
      <c r="AO129" s="21">
        <v>4296</v>
      </c>
    </row>
    <row r="130" spans="1:41" x14ac:dyDescent="0.25">
      <c r="A130" s="21">
        <v>1944835</v>
      </c>
      <c r="B130" s="21" t="s">
        <v>799</v>
      </c>
      <c r="C130" s="21"/>
      <c r="D130" s="21"/>
      <c r="E130" s="34">
        <v>42355</v>
      </c>
      <c r="F130" s="21">
        <v>2015</v>
      </c>
      <c r="G130" s="21">
        <v>12</v>
      </c>
      <c r="H130" s="21">
        <v>2</v>
      </c>
      <c r="I130" s="21" t="s">
        <v>20</v>
      </c>
      <c r="J130" s="21"/>
      <c r="K130" s="21" t="s">
        <v>800</v>
      </c>
      <c r="L130" s="21" t="s">
        <v>801</v>
      </c>
      <c r="M130" s="21" t="s">
        <v>775</v>
      </c>
      <c r="N130" s="21" t="s">
        <v>435</v>
      </c>
      <c r="O130" s="21" t="s">
        <v>436</v>
      </c>
      <c r="P130" s="21" t="s">
        <v>128</v>
      </c>
      <c r="Q130" s="21" t="s">
        <v>128</v>
      </c>
      <c r="R130" s="21" t="s">
        <v>23</v>
      </c>
      <c r="S130" s="21" t="s">
        <v>957</v>
      </c>
      <c r="T130" s="21" t="s">
        <v>743</v>
      </c>
      <c r="U130" s="21" t="s">
        <v>958</v>
      </c>
      <c r="V130" s="21" t="s">
        <v>959</v>
      </c>
      <c r="W130" s="21" t="s">
        <v>247</v>
      </c>
      <c r="X130" s="21" t="s">
        <v>249</v>
      </c>
      <c r="Y130" s="21" t="s">
        <v>437</v>
      </c>
      <c r="Z130" s="21" t="s">
        <v>776</v>
      </c>
      <c r="AA130" s="21" t="s">
        <v>438</v>
      </c>
      <c r="AB130" s="21" t="s">
        <v>373</v>
      </c>
      <c r="AC130" s="21" t="s">
        <v>373</v>
      </c>
      <c r="AD130" s="21" t="s">
        <v>960</v>
      </c>
      <c r="AE130" s="21"/>
      <c r="AF130" s="23" t="s">
        <v>671</v>
      </c>
      <c r="AG130" s="21" t="s">
        <v>653</v>
      </c>
      <c r="AH130" s="21">
        <v>4011990000</v>
      </c>
      <c r="AI130" s="21">
        <v>4</v>
      </c>
      <c r="AJ130" s="21">
        <v>4</v>
      </c>
      <c r="AK130" s="21">
        <v>10</v>
      </c>
      <c r="AL130" s="21">
        <v>397.6</v>
      </c>
      <c r="AM130" s="21">
        <v>397.6</v>
      </c>
      <c r="AN130" s="21">
        <v>1054</v>
      </c>
      <c r="AO130" s="21">
        <v>1054</v>
      </c>
    </row>
    <row r="131" spans="1:41" x14ac:dyDescent="0.25">
      <c r="A131" s="21">
        <v>1944836</v>
      </c>
      <c r="B131" s="21" t="s">
        <v>799</v>
      </c>
      <c r="C131" s="21"/>
      <c r="D131" s="21"/>
      <c r="E131" s="34">
        <v>42355</v>
      </c>
      <c r="F131" s="21">
        <v>2015</v>
      </c>
      <c r="G131" s="21">
        <v>12</v>
      </c>
      <c r="H131" s="21">
        <v>2</v>
      </c>
      <c r="I131" s="21" t="s">
        <v>20</v>
      </c>
      <c r="J131" s="21"/>
      <c r="K131" s="21" t="s">
        <v>800</v>
      </c>
      <c r="L131" s="21" t="s">
        <v>801</v>
      </c>
      <c r="M131" s="21" t="s">
        <v>775</v>
      </c>
      <c r="N131" s="21" t="s">
        <v>435</v>
      </c>
      <c r="O131" s="21" t="s">
        <v>436</v>
      </c>
      <c r="P131" s="21" t="s">
        <v>128</v>
      </c>
      <c r="Q131" s="21" t="s">
        <v>128</v>
      </c>
      <c r="R131" s="21" t="s">
        <v>23</v>
      </c>
      <c r="S131" s="21" t="s">
        <v>961</v>
      </c>
      <c r="T131" s="21" t="s">
        <v>743</v>
      </c>
      <c r="U131" s="21" t="s">
        <v>962</v>
      </c>
      <c r="V131" s="21" t="s">
        <v>963</v>
      </c>
      <c r="W131" s="21" t="s">
        <v>247</v>
      </c>
      <c r="X131" s="21" t="s">
        <v>249</v>
      </c>
      <c r="Y131" s="21" t="s">
        <v>437</v>
      </c>
      <c r="Z131" s="21" t="s">
        <v>776</v>
      </c>
      <c r="AA131" s="21" t="s">
        <v>438</v>
      </c>
      <c r="AB131" s="21" t="s">
        <v>373</v>
      </c>
      <c r="AC131" s="21" t="s">
        <v>373</v>
      </c>
      <c r="AD131" s="21" t="s">
        <v>724</v>
      </c>
      <c r="AE131" s="21"/>
      <c r="AF131" s="23" t="s">
        <v>321</v>
      </c>
      <c r="AG131" s="21" t="s">
        <v>649</v>
      </c>
      <c r="AH131" s="21">
        <v>4011990000</v>
      </c>
      <c r="AI131" s="21">
        <v>40</v>
      </c>
      <c r="AJ131" s="21">
        <v>40</v>
      </c>
      <c r="AK131" s="21">
        <v>11</v>
      </c>
      <c r="AL131" s="21">
        <v>580</v>
      </c>
      <c r="AM131" s="21">
        <v>580</v>
      </c>
      <c r="AN131" s="21">
        <v>1540</v>
      </c>
      <c r="AO131" s="21">
        <v>1540</v>
      </c>
    </row>
    <row r="132" spans="1:41" x14ac:dyDescent="0.25">
      <c r="A132" s="21">
        <v>1944837</v>
      </c>
      <c r="B132" s="21" t="s">
        <v>799</v>
      </c>
      <c r="C132" s="21"/>
      <c r="D132" s="21"/>
      <c r="E132" s="34">
        <v>42355</v>
      </c>
      <c r="F132" s="21">
        <v>2015</v>
      </c>
      <c r="G132" s="21">
        <v>12</v>
      </c>
      <c r="H132" s="21">
        <v>2</v>
      </c>
      <c r="I132" s="21" t="s">
        <v>20</v>
      </c>
      <c r="J132" s="21"/>
      <c r="K132" s="21" t="s">
        <v>800</v>
      </c>
      <c r="L132" s="21" t="s">
        <v>801</v>
      </c>
      <c r="M132" s="21" t="s">
        <v>775</v>
      </c>
      <c r="N132" s="21" t="s">
        <v>435</v>
      </c>
      <c r="O132" s="21" t="s">
        <v>436</v>
      </c>
      <c r="P132" s="21" t="s">
        <v>128</v>
      </c>
      <c r="Q132" s="21" t="s">
        <v>128</v>
      </c>
      <c r="R132" s="21" t="s">
        <v>23</v>
      </c>
      <c r="S132" s="21" t="s">
        <v>964</v>
      </c>
      <c r="T132" s="21" t="s">
        <v>743</v>
      </c>
      <c r="U132" s="21" t="s">
        <v>965</v>
      </c>
      <c r="V132" s="21" t="s">
        <v>966</v>
      </c>
      <c r="W132" s="21" t="s">
        <v>247</v>
      </c>
      <c r="X132" s="21" t="s">
        <v>249</v>
      </c>
      <c r="Y132" s="21" t="s">
        <v>437</v>
      </c>
      <c r="Z132" s="21" t="s">
        <v>776</v>
      </c>
      <c r="AA132" s="21" t="s">
        <v>438</v>
      </c>
      <c r="AB132" s="21" t="s">
        <v>373</v>
      </c>
      <c r="AC132" s="21" t="s">
        <v>373</v>
      </c>
      <c r="AD132" s="21" t="s">
        <v>967</v>
      </c>
      <c r="AE132" s="21"/>
      <c r="AF132" s="23" t="s">
        <v>725</v>
      </c>
      <c r="AG132" s="21" t="s">
        <v>646</v>
      </c>
      <c r="AH132" s="21">
        <v>4011990000</v>
      </c>
      <c r="AI132" s="21">
        <v>30</v>
      </c>
      <c r="AJ132" s="21">
        <v>30</v>
      </c>
      <c r="AK132" s="21">
        <v>12</v>
      </c>
      <c r="AL132" s="21">
        <v>261</v>
      </c>
      <c r="AM132" s="21">
        <v>261</v>
      </c>
      <c r="AN132" s="21">
        <v>903</v>
      </c>
      <c r="AO132" s="21">
        <v>903</v>
      </c>
    </row>
    <row r="133" spans="1:41" x14ac:dyDescent="0.25">
      <c r="A133" s="21">
        <v>1944838</v>
      </c>
      <c r="B133" s="21" t="s">
        <v>799</v>
      </c>
      <c r="C133" s="21"/>
      <c r="D133" s="21"/>
      <c r="E133" s="34">
        <v>42355</v>
      </c>
      <c r="F133" s="21">
        <v>2015</v>
      </c>
      <c r="G133" s="21">
        <v>12</v>
      </c>
      <c r="H133" s="21">
        <v>2</v>
      </c>
      <c r="I133" s="21" t="s">
        <v>20</v>
      </c>
      <c r="J133" s="21"/>
      <c r="K133" s="21" t="s">
        <v>800</v>
      </c>
      <c r="L133" s="21" t="s">
        <v>801</v>
      </c>
      <c r="M133" s="21" t="s">
        <v>775</v>
      </c>
      <c r="N133" s="21" t="s">
        <v>435</v>
      </c>
      <c r="O133" s="21" t="s">
        <v>436</v>
      </c>
      <c r="P133" s="21" t="s">
        <v>128</v>
      </c>
      <c r="Q133" s="21" t="s">
        <v>128</v>
      </c>
      <c r="R133" s="21" t="s">
        <v>23</v>
      </c>
      <c r="S133" s="21" t="s">
        <v>941</v>
      </c>
      <c r="T133" s="21" t="s">
        <v>743</v>
      </c>
      <c r="U133" s="21" t="s">
        <v>968</v>
      </c>
      <c r="V133" s="21" t="s">
        <v>969</v>
      </c>
      <c r="W133" s="21" t="s">
        <v>247</v>
      </c>
      <c r="X133" s="21" t="s">
        <v>249</v>
      </c>
      <c r="Y133" s="21" t="s">
        <v>437</v>
      </c>
      <c r="Z133" s="21" t="s">
        <v>776</v>
      </c>
      <c r="AA133" s="21" t="s">
        <v>438</v>
      </c>
      <c r="AB133" s="21" t="s">
        <v>373</v>
      </c>
      <c r="AC133" s="21" t="s">
        <v>373</v>
      </c>
      <c r="AD133" s="21" t="s">
        <v>650</v>
      </c>
      <c r="AE133" s="21"/>
      <c r="AF133" s="23" t="s">
        <v>326</v>
      </c>
      <c r="AG133" s="21" t="s">
        <v>649</v>
      </c>
      <c r="AH133" s="21">
        <v>4011990000</v>
      </c>
      <c r="AI133" s="21">
        <v>40</v>
      </c>
      <c r="AJ133" s="21">
        <v>40</v>
      </c>
      <c r="AK133" s="21">
        <v>13</v>
      </c>
      <c r="AL133" s="21">
        <v>1268</v>
      </c>
      <c r="AM133" s="21">
        <v>1268</v>
      </c>
      <c r="AN133" s="21">
        <v>3364</v>
      </c>
      <c r="AO133" s="21">
        <v>3364</v>
      </c>
    </row>
    <row r="134" spans="1:41" x14ac:dyDescent="0.25">
      <c r="A134" s="21">
        <v>1944839</v>
      </c>
      <c r="B134" s="21" t="s">
        <v>799</v>
      </c>
      <c r="C134" s="21"/>
      <c r="D134" s="21"/>
      <c r="E134" s="34">
        <v>42355</v>
      </c>
      <c r="F134" s="21">
        <v>2015</v>
      </c>
      <c r="G134" s="21">
        <v>12</v>
      </c>
      <c r="H134" s="21">
        <v>2</v>
      </c>
      <c r="I134" s="21" t="s">
        <v>20</v>
      </c>
      <c r="J134" s="21"/>
      <c r="K134" s="21" t="s">
        <v>800</v>
      </c>
      <c r="L134" s="21" t="s">
        <v>801</v>
      </c>
      <c r="M134" s="21" t="s">
        <v>775</v>
      </c>
      <c r="N134" s="21" t="s">
        <v>435</v>
      </c>
      <c r="O134" s="21" t="s">
        <v>436</v>
      </c>
      <c r="P134" s="21" t="s">
        <v>128</v>
      </c>
      <c r="Q134" s="21" t="s">
        <v>128</v>
      </c>
      <c r="R134" s="21" t="s">
        <v>23</v>
      </c>
      <c r="S134" s="21" t="s">
        <v>928</v>
      </c>
      <c r="T134" s="21" t="s">
        <v>743</v>
      </c>
      <c r="U134" s="21" t="s">
        <v>970</v>
      </c>
      <c r="V134" s="21" t="s">
        <v>971</v>
      </c>
      <c r="W134" s="21" t="s">
        <v>247</v>
      </c>
      <c r="X134" s="21" t="s">
        <v>249</v>
      </c>
      <c r="Y134" s="21" t="s">
        <v>437</v>
      </c>
      <c r="Z134" s="21" t="s">
        <v>776</v>
      </c>
      <c r="AA134" s="21" t="s">
        <v>438</v>
      </c>
      <c r="AB134" s="21" t="s">
        <v>373</v>
      </c>
      <c r="AC134" s="21" t="s">
        <v>373</v>
      </c>
      <c r="AD134" s="21" t="s">
        <v>781</v>
      </c>
      <c r="AE134" s="21"/>
      <c r="AF134" s="23" t="s">
        <v>382</v>
      </c>
      <c r="AG134" s="21" t="s">
        <v>646</v>
      </c>
      <c r="AH134" s="21">
        <v>4011990000</v>
      </c>
      <c r="AI134" s="21">
        <v>40</v>
      </c>
      <c r="AJ134" s="21">
        <v>40</v>
      </c>
      <c r="AK134" s="21">
        <v>14</v>
      </c>
      <c r="AL134" s="21">
        <v>744</v>
      </c>
      <c r="AM134" s="21">
        <v>744</v>
      </c>
      <c r="AN134" s="21">
        <v>1972</v>
      </c>
      <c r="AO134" s="21">
        <v>1972</v>
      </c>
    </row>
    <row r="135" spans="1:41" x14ac:dyDescent="0.25">
      <c r="A135" s="21">
        <v>1944840</v>
      </c>
      <c r="B135" s="21" t="s">
        <v>799</v>
      </c>
      <c r="C135" s="21"/>
      <c r="D135" s="21"/>
      <c r="E135" s="34">
        <v>42355</v>
      </c>
      <c r="F135" s="21">
        <v>2015</v>
      </c>
      <c r="G135" s="21">
        <v>12</v>
      </c>
      <c r="H135" s="21">
        <v>2</v>
      </c>
      <c r="I135" s="21" t="s">
        <v>20</v>
      </c>
      <c r="J135" s="21"/>
      <c r="K135" s="21" t="s">
        <v>800</v>
      </c>
      <c r="L135" s="21" t="s">
        <v>801</v>
      </c>
      <c r="M135" s="21" t="s">
        <v>775</v>
      </c>
      <c r="N135" s="21" t="s">
        <v>435</v>
      </c>
      <c r="O135" s="21" t="s">
        <v>436</v>
      </c>
      <c r="P135" s="21" t="s">
        <v>128</v>
      </c>
      <c r="Q135" s="21" t="s">
        <v>128</v>
      </c>
      <c r="R135" s="21" t="s">
        <v>23</v>
      </c>
      <c r="S135" s="21" t="s">
        <v>934</v>
      </c>
      <c r="T135" s="21" t="s">
        <v>743</v>
      </c>
      <c r="U135" s="21" t="s">
        <v>972</v>
      </c>
      <c r="V135" s="21" t="s">
        <v>973</v>
      </c>
      <c r="W135" s="21" t="s">
        <v>247</v>
      </c>
      <c r="X135" s="21" t="s">
        <v>249</v>
      </c>
      <c r="Y135" s="21" t="s">
        <v>437</v>
      </c>
      <c r="Z135" s="21" t="s">
        <v>776</v>
      </c>
      <c r="AA135" s="21" t="s">
        <v>438</v>
      </c>
      <c r="AB135" s="21" t="s">
        <v>373</v>
      </c>
      <c r="AC135" s="21" t="s">
        <v>373</v>
      </c>
      <c r="AD135" s="21" t="s">
        <v>652</v>
      </c>
      <c r="AE135" s="21"/>
      <c r="AF135" s="23" t="s">
        <v>938</v>
      </c>
      <c r="AG135" s="21" t="s">
        <v>646</v>
      </c>
      <c r="AH135" s="21">
        <v>4011990000</v>
      </c>
      <c r="AI135" s="21">
        <v>20</v>
      </c>
      <c r="AJ135" s="21">
        <v>20</v>
      </c>
      <c r="AK135" s="21">
        <v>15</v>
      </c>
      <c r="AL135" s="21">
        <v>196</v>
      </c>
      <c r="AM135" s="21">
        <v>196</v>
      </c>
      <c r="AN135" s="21">
        <v>604</v>
      </c>
      <c r="AO135" s="21">
        <v>604</v>
      </c>
    </row>
    <row r="136" spans="1:41" x14ac:dyDescent="0.25">
      <c r="A136" s="21">
        <v>1944841</v>
      </c>
      <c r="B136" s="21" t="s">
        <v>799</v>
      </c>
      <c r="C136" s="21"/>
      <c r="D136" s="21"/>
      <c r="E136" s="34">
        <v>42355</v>
      </c>
      <c r="F136" s="21">
        <v>2015</v>
      </c>
      <c r="G136" s="21">
        <v>12</v>
      </c>
      <c r="H136" s="21">
        <v>2</v>
      </c>
      <c r="I136" s="21" t="s">
        <v>20</v>
      </c>
      <c r="J136" s="21"/>
      <c r="K136" s="21" t="s">
        <v>800</v>
      </c>
      <c r="L136" s="21" t="s">
        <v>801</v>
      </c>
      <c r="M136" s="21" t="s">
        <v>775</v>
      </c>
      <c r="N136" s="21" t="s">
        <v>435</v>
      </c>
      <c r="O136" s="21" t="s">
        <v>436</v>
      </c>
      <c r="P136" s="21" t="s">
        <v>128</v>
      </c>
      <c r="Q136" s="21" t="s">
        <v>128</v>
      </c>
      <c r="R136" s="21" t="s">
        <v>23</v>
      </c>
      <c r="S136" s="21" t="s">
        <v>946</v>
      </c>
      <c r="T136" s="21" t="s">
        <v>743</v>
      </c>
      <c r="U136" s="21" t="s">
        <v>974</v>
      </c>
      <c r="V136" s="21" t="s">
        <v>975</v>
      </c>
      <c r="W136" s="21" t="s">
        <v>247</v>
      </c>
      <c r="X136" s="21" t="s">
        <v>249</v>
      </c>
      <c r="Y136" s="21" t="s">
        <v>437</v>
      </c>
      <c r="Z136" s="21" t="s">
        <v>776</v>
      </c>
      <c r="AA136" s="21" t="s">
        <v>438</v>
      </c>
      <c r="AB136" s="21" t="s">
        <v>373</v>
      </c>
      <c r="AC136" s="21" t="s">
        <v>373</v>
      </c>
      <c r="AD136" s="21" t="s">
        <v>651</v>
      </c>
      <c r="AE136" s="21"/>
      <c r="AF136" s="23" t="s">
        <v>777</v>
      </c>
      <c r="AG136" s="21" t="s">
        <v>646</v>
      </c>
      <c r="AH136" s="21">
        <v>4011990000</v>
      </c>
      <c r="AI136" s="21">
        <v>10</v>
      </c>
      <c r="AJ136" s="21">
        <v>10</v>
      </c>
      <c r="AK136" s="21">
        <v>16</v>
      </c>
      <c r="AL136" s="21">
        <v>213</v>
      </c>
      <c r="AM136" s="21">
        <v>213</v>
      </c>
      <c r="AN136" s="21">
        <v>565</v>
      </c>
      <c r="AO136" s="21">
        <v>565</v>
      </c>
    </row>
    <row r="137" spans="1:41" x14ac:dyDescent="0.25">
      <c r="A137" s="21">
        <v>1944842</v>
      </c>
      <c r="B137" s="21" t="s">
        <v>799</v>
      </c>
      <c r="C137" s="21"/>
      <c r="D137" s="21"/>
      <c r="E137" s="34">
        <v>42355</v>
      </c>
      <c r="F137" s="21">
        <v>2015</v>
      </c>
      <c r="G137" s="21">
        <v>12</v>
      </c>
      <c r="H137" s="21">
        <v>2</v>
      </c>
      <c r="I137" s="21" t="s">
        <v>20</v>
      </c>
      <c r="J137" s="21"/>
      <c r="K137" s="21" t="s">
        <v>800</v>
      </c>
      <c r="L137" s="21" t="s">
        <v>801</v>
      </c>
      <c r="M137" s="21" t="s">
        <v>775</v>
      </c>
      <c r="N137" s="21" t="s">
        <v>435</v>
      </c>
      <c r="O137" s="21" t="s">
        <v>436</v>
      </c>
      <c r="P137" s="21" t="s">
        <v>128</v>
      </c>
      <c r="Q137" s="21" t="s">
        <v>128</v>
      </c>
      <c r="R137" s="21" t="s">
        <v>23</v>
      </c>
      <c r="S137" s="21" t="s">
        <v>946</v>
      </c>
      <c r="T137" s="21" t="s">
        <v>743</v>
      </c>
      <c r="U137" s="21" t="s">
        <v>976</v>
      </c>
      <c r="V137" s="21" t="s">
        <v>977</v>
      </c>
      <c r="W137" s="21" t="s">
        <v>247</v>
      </c>
      <c r="X137" s="21" t="s">
        <v>249</v>
      </c>
      <c r="Y137" s="21" t="s">
        <v>437</v>
      </c>
      <c r="Z137" s="21" t="s">
        <v>776</v>
      </c>
      <c r="AA137" s="21" t="s">
        <v>438</v>
      </c>
      <c r="AB137" s="21" t="s">
        <v>373</v>
      </c>
      <c r="AC137" s="21" t="s">
        <v>373</v>
      </c>
      <c r="AD137" s="21" t="s">
        <v>978</v>
      </c>
      <c r="AE137" s="21"/>
      <c r="AF137" s="23" t="s">
        <v>777</v>
      </c>
      <c r="AG137" s="21" t="s">
        <v>646</v>
      </c>
      <c r="AH137" s="21">
        <v>4011990000</v>
      </c>
      <c r="AI137" s="21">
        <v>10</v>
      </c>
      <c r="AJ137" s="21">
        <v>10</v>
      </c>
      <c r="AK137" s="21">
        <v>17</v>
      </c>
      <c r="AL137" s="21">
        <v>405</v>
      </c>
      <c r="AM137" s="21">
        <v>405</v>
      </c>
      <c r="AN137" s="21">
        <v>1074</v>
      </c>
      <c r="AO137" s="21">
        <v>1074</v>
      </c>
    </row>
    <row r="138" spans="1:41" x14ac:dyDescent="0.25">
      <c r="A138" s="21">
        <v>1944843</v>
      </c>
      <c r="B138" s="21" t="s">
        <v>802</v>
      </c>
      <c r="C138" s="21"/>
      <c r="D138" s="21"/>
      <c r="E138" s="34">
        <v>42355</v>
      </c>
      <c r="F138" s="21">
        <v>2015</v>
      </c>
      <c r="G138" s="21">
        <v>12</v>
      </c>
      <c r="H138" s="21">
        <v>2</v>
      </c>
      <c r="I138" s="21" t="s">
        <v>20</v>
      </c>
      <c r="J138" s="21"/>
      <c r="K138" s="21" t="s">
        <v>97</v>
      </c>
      <c r="L138" s="21" t="s">
        <v>745</v>
      </c>
      <c r="M138" s="21" t="s">
        <v>746</v>
      </c>
      <c r="N138" s="21" t="s">
        <v>178</v>
      </c>
      <c r="O138" s="21" t="s">
        <v>179</v>
      </c>
      <c r="P138" s="21" t="s">
        <v>51</v>
      </c>
      <c r="Q138" s="21" t="s">
        <v>22</v>
      </c>
      <c r="R138" s="21" t="s">
        <v>23</v>
      </c>
      <c r="S138" s="21" t="s">
        <v>638</v>
      </c>
      <c r="T138" s="21" t="s">
        <v>756</v>
      </c>
      <c r="U138" s="21" t="s">
        <v>979</v>
      </c>
      <c r="V138" s="21" t="s">
        <v>980</v>
      </c>
      <c r="W138" s="21" t="s">
        <v>247</v>
      </c>
      <c r="X138" s="21" t="s">
        <v>249</v>
      </c>
      <c r="Y138" s="21" t="s">
        <v>129</v>
      </c>
      <c r="Z138" s="21" t="s">
        <v>107</v>
      </c>
      <c r="AA138" s="22" t="s">
        <v>364</v>
      </c>
      <c r="AB138" s="21" t="s">
        <v>364</v>
      </c>
      <c r="AC138" s="22" t="s">
        <v>364</v>
      </c>
      <c r="AD138" s="21" t="s">
        <v>257</v>
      </c>
      <c r="AE138" s="21"/>
      <c r="AF138" s="23" t="s">
        <v>322</v>
      </c>
      <c r="AG138" s="21" t="s">
        <v>266</v>
      </c>
      <c r="AH138" s="21">
        <v>4011990000</v>
      </c>
      <c r="AI138" s="21">
        <v>126</v>
      </c>
      <c r="AJ138" s="21">
        <v>126</v>
      </c>
      <c r="AK138" s="21">
        <v>12</v>
      </c>
      <c r="AL138" s="21">
        <v>2265.35</v>
      </c>
      <c r="AM138" s="21">
        <v>2265.35</v>
      </c>
      <c r="AN138" s="21">
        <v>7981.67</v>
      </c>
      <c r="AO138" s="21">
        <v>7981.67</v>
      </c>
    </row>
    <row r="139" spans="1:41" x14ac:dyDescent="0.25">
      <c r="A139" s="21">
        <v>1944844</v>
      </c>
      <c r="B139" s="21" t="s">
        <v>802</v>
      </c>
      <c r="C139" s="21"/>
      <c r="D139" s="21"/>
      <c r="E139" s="34">
        <v>42355</v>
      </c>
      <c r="F139" s="21">
        <v>2015</v>
      </c>
      <c r="G139" s="21">
        <v>12</v>
      </c>
      <c r="H139" s="21">
        <v>2</v>
      </c>
      <c r="I139" s="21" t="s">
        <v>20</v>
      </c>
      <c r="J139" s="21"/>
      <c r="K139" s="21" t="s">
        <v>97</v>
      </c>
      <c r="L139" s="21" t="s">
        <v>745</v>
      </c>
      <c r="M139" s="21" t="s">
        <v>746</v>
      </c>
      <c r="N139" s="21" t="s">
        <v>178</v>
      </c>
      <c r="O139" s="21" t="s">
        <v>179</v>
      </c>
      <c r="P139" s="21" t="s">
        <v>51</v>
      </c>
      <c r="Q139" s="21" t="s">
        <v>22</v>
      </c>
      <c r="R139" s="21" t="s">
        <v>23</v>
      </c>
      <c r="S139" s="21" t="s">
        <v>690</v>
      </c>
      <c r="T139" s="21" t="s">
        <v>756</v>
      </c>
      <c r="U139" s="21" t="s">
        <v>981</v>
      </c>
      <c r="V139" s="21" t="s">
        <v>982</v>
      </c>
      <c r="W139" s="21" t="s">
        <v>247</v>
      </c>
      <c r="X139" s="21" t="s">
        <v>249</v>
      </c>
      <c r="Y139" s="21" t="s">
        <v>129</v>
      </c>
      <c r="Z139" s="21" t="s">
        <v>107</v>
      </c>
      <c r="AA139" s="22" t="s">
        <v>364</v>
      </c>
      <c r="AB139" s="21" t="s">
        <v>364</v>
      </c>
      <c r="AC139" s="22" t="s">
        <v>364</v>
      </c>
      <c r="AD139" s="21" t="s">
        <v>258</v>
      </c>
      <c r="AE139" s="21"/>
      <c r="AF139" s="23" t="s">
        <v>310</v>
      </c>
      <c r="AG139" s="21" t="s">
        <v>266</v>
      </c>
      <c r="AH139" s="21">
        <v>4011990000</v>
      </c>
      <c r="AI139" s="21">
        <v>91</v>
      </c>
      <c r="AJ139" s="21">
        <v>91</v>
      </c>
      <c r="AK139" s="21">
        <v>13</v>
      </c>
      <c r="AL139" s="21">
        <v>2247.34</v>
      </c>
      <c r="AM139" s="21">
        <v>2247.34</v>
      </c>
      <c r="AN139" s="21">
        <v>7706.12</v>
      </c>
      <c r="AO139" s="21">
        <v>7706.12</v>
      </c>
    </row>
    <row r="140" spans="1:41" x14ac:dyDescent="0.25">
      <c r="A140" s="21">
        <v>1944845</v>
      </c>
      <c r="B140" s="21" t="s">
        <v>802</v>
      </c>
      <c r="C140" s="21"/>
      <c r="D140" s="21"/>
      <c r="E140" s="34">
        <v>42355</v>
      </c>
      <c r="F140" s="21">
        <v>2015</v>
      </c>
      <c r="G140" s="21">
        <v>12</v>
      </c>
      <c r="H140" s="21">
        <v>2</v>
      </c>
      <c r="I140" s="21" t="s">
        <v>20</v>
      </c>
      <c r="J140" s="21"/>
      <c r="K140" s="21" t="s">
        <v>97</v>
      </c>
      <c r="L140" s="21" t="s">
        <v>745</v>
      </c>
      <c r="M140" s="21" t="s">
        <v>746</v>
      </c>
      <c r="N140" s="21" t="s">
        <v>178</v>
      </c>
      <c r="O140" s="21" t="s">
        <v>179</v>
      </c>
      <c r="P140" s="21" t="s">
        <v>51</v>
      </c>
      <c r="Q140" s="21" t="s">
        <v>22</v>
      </c>
      <c r="R140" s="21" t="s">
        <v>23</v>
      </c>
      <c r="S140" s="21" t="s">
        <v>637</v>
      </c>
      <c r="T140" s="21" t="s">
        <v>756</v>
      </c>
      <c r="U140" s="21" t="s">
        <v>983</v>
      </c>
      <c r="V140" s="21" t="s">
        <v>984</v>
      </c>
      <c r="W140" s="21" t="s">
        <v>247</v>
      </c>
      <c r="X140" s="21" t="s">
        <v>249</v>
      </c>
      <c r="Y140" s="21" t="s">
        <v>129</v>
      </c>
      <c r="Z140" s="21" t="s">
        <v>107</v>
      </c>
      <c r="AA140" s="22" t="s">
        <v>364</v>
      </c>
      <c r="AB140" s="21" t="s">
        <v>364</v>
      </c>
      <c r="AC140" s="22" t="s">
        <v>364</v>
      </c>
      <c r="AD140" s="21" t="s">
        <v>250</v>
      </c>
      <c r="AE140" s="21"/>
      <c r="AF140" s="23" t="s">
        <v>326</v>
      </c>
      <c r="AG140" s="21" t="s">
        <v>266</v>
      </c>
      <c r="AH140" s="21">
        <v>4011990000</v>
      </c>
      <c r="AI140" s="21">
        <v>210</v>
      </c>
      <c r="AJ140" s="21">
        <v>210</v>
      </c>
      <c r="AK140" s="21">
        <v>14</v>
      </c>
      <c r="AL140" s="21">
        <v>2510.13</v>
      </c>
      <c r="AM140" s="21">
        <v>2510.13</v>
      </c>
      <c r="AN140" s="21">
        <v>8916.66</v>
      </c>
      <c r="AO140" s="21">
        <v>8916.66</v>
      </c>
    </row>
    <row r="141" spans="1:41" x14ac:dyDescent="0.25">
      <c r="A141" s="21">
        <v>1944846</v>
      </c>
      <c r="B141" s="21" t="s">
        <v>802</v>
      </c>
      <c r="C141" s="21"/>
      <c r="D141" s="21"/>
      <c r="E141" s="34">
        <v>42355</v>
      </c>
      <c r="F141" s="21">
        <v>2015</v>
      </c>
      <c r="G141" s="21">
        <v>12</v>
      </c>
      <c r="H141" s="21">
        <v>2</v>
      </c>
      <c r="I141" s="21" t="s">
        <v>20</v>
      </c>
      <c r="J141" s="21"/>
      <c r="K141" s="21" t="s">
        <v>97</v>
      </c>
      <c r="L141" s="21" t="s">
        <v>745</v>
      </c>
      <c r="M141" s="21" t="s">
        <v>746</v>
      </c>
      <c r="N141" s="21" t="s">
        <v>178</v>
      </c>
      <c r="O141" s="21" t="s">
        <v>179</v>
      </c>
      <c r="P141" s="21" t="s">
        <v>51</v>
      </c>
      <c r="Q141" s="21" t="s">
        <v>22</v>
      </c>
      <c r="R141" s="21" t="s">
        <v>23</v>
      </c>
      <c r="S141" s="21" t="s">
        <v>694</v>
      </c>
      <c r="T141" s="21" t="s">
        <v>785</v>
      </c>
      <c r="U141" s="21" t="s">
        <v>704</v>
      </c>
      <c r="V141" s="21" t="s">
        <v>985</v>
      </c>
      <c r="W141" s="21" t="s">
        <v>247</v>
      </c>
      <c r="X141" s="21" t="s">
        <v>249</v>
      </c>
      <c r="Y141" s="21" t="s">
        <v>129</v>
      </c>
      <c r="Z141" s="21" t="s">
        <v>107</v>
      </c>
      <c r="AA141" s="22" t="s">
        <v>364</v>
      </c>
      <c r="AB141" s="21" t="s">
        <v>364</v>
      </c>
      <c r="AC141" s="22" t="s">
        <v>364</v>
      </c>
      <c r="AD141" s="21" t="s">
        <v>270</v>
      </c>
      <c r="AE141" s="21"/>
      <c r="AF141" s="23" t="s">
        <v>382</v>
      </c>
      <c r="AG141" s="21" t="s">
        <v>266</v>
      </c>
      <c r="AH141" s="21">
        <v>4011990000</v>
      </c>
      <c r="AI141" s="21">
        <v>4</v>
      </c>
      <c r="AJ141" s="21">
        <v>4</v>
      </c>
      <c r="AK141" s="21">
        <v>17</v>
      </c>
      <c r="AL141" s="21">
        <v>29.64</v>
      </c>
      <c r="AM141" s="21">
        <v>29.64</v>
      </c>
      <c r="AN141" s="21">
        <v>135.55000000000001</v>
      </c>
      <c r="AO141" s="21">
        <v>135.55000000000001</v>
      </c>
    </row>
    <row r="142" spans="1:41" x14ac:dyDescent="0.25">
      <c r="A142" s="21">
        <v>1944847</v>
      </c>
      <c r="B142" s="21" t="s">
        <v>799</v>
      </c>
      <c r="C142" s="21"/>
      <c r="D142" s="21"/>
      <c r="E142" s="34">
        <v>42355</v>
      </c>
      <c r="F142" s="21">
        <v>2015</v>
      </c>
      <c r="G142" s="21">
        <v>12</v>
      </c>
      <c r="H142" s="21">
        <v>2</v>
      </c>
      <c r="I142" s="21" t="s">
        <v>20</v>
      </c>
      <c r="J142" s="21"/>
      <c r="K142" s="21" t="s">
        <v>800</v>
      </c>
      <c r="L142" s="21" t="s">
        <v>801</v>
      </c>
      <c r="M142" s="21" t="s">
        <v>775</v>
      </c>
      <c r="N142" s="21" t="s">
        <v>435</v>
      </c>
      <c r="O142" s="21" t="s">
        <v>436</v>
      </c>
      <c r="P142" s="21" t="s">
        <v>128</v>
      </c>
      <c r="Q142" s="21" t="s">
        <v>128</v>
      </c>
      <c r="R142" s="21" t="s">
        <v>23</v>
      </c>
      <c r="S142" s="21" t="s">
        <v>961</v>
      </c>
      <c r="T142" s="21" t="s">
        <v>743</v>
      </c>
      <c r="U142" s="21" t="s">
        <v>986</v>
      </c>
      <c r="V142" s="21" t="s">
        <v>987</v>
      </c>
      <c r="W142" s="21" t="s">
        <v>247</v>
      </c>
      <c r="X142" s="21" t="s">
        <v>249</v>
      </c>
      <c r="Y142" s="21" t="s">
        <v>437</v>
      </c>
      <c r="Z142" s="21" t="s">
        <v>776</v>
      </c>
      <c r="AA142" s="21" t="s">
        <v>438</v>
      </c>
      <c r="AB142" s="21" t="s">
        <v>373</v>
      </c>
      <c r="AC142" s="21" t="s">
        <v>373</v>
      </c>
      <c r="AD142" s="21" t="s">
        <v>657</v>
      </c>
      <c r="AE142" s="21"/>
      <c r="AF142" s="23" t="s">
        <v>321</v>
      </c>
      <c r="AG142" s="21" t="s">
        <v>656</v>
      </c>
      <c r="AH142" s="21">
        <v>4011990000</v>
      </c>
      <c r="AI142" s="21">
        <v>20</v>
      </c>
      <c r="AJ142" s="21">
        <v>20</v>
      </c>
      <c r="AK142" s="21">
        <v>1</v>
      </c>
      <c r="AL142" s="21">
        <v>300</v>
      </c>
      <c r="AM142" s="21">
        <v>300</v>
      </c>
      <c r="AN142" s="21">
        <v>796</v>
      </c>
      <c r="AO142" s="21">
        <v>796</v>
      </c>
    </row>
    <row r="143" spans="1:41" x14ac:dyDescent="0.25">
      <c r="A143" s="21">
        <v>1944848</v>
      </c>
      <c r="B143" s="21" t="s">
        <v>750</v>
      </c>
      <c r="C143" s="21"/>
      <c r="D143" s="21"/>
      <c r="E143" s="34">
        <v>42366</v>
      </c>
      <c r="F143" s="21">
        <v>2015</v>
      </c>
      <c r="G143" s="21">
        <v>12</v>
      </c>
      <c r="H143" s="21">
        <v>2</v>
      </c>
      <c r="I143" s="21" t="s">
        <v>20</v>
      </c>
      <c r="J143" s="21"/>
      <c r="K143" s="21" t="s">
        <v>97</v>
      </c>
      <c r="L143" s="21" t="s">
        <v>745</v>
      </c>
      <c r="M143" s="21" t="s">
        <v>746</v>
      </c>
      <c r="N143" s="21" t="s">
        <v>178</v>
      </c>
      <c r="O143" s="21" t="s">
        <v>179</v>
      </c>
      <c r="P143" s="21" t="s">
        <v>51</v>
      </c>
      <c r="Q143" s="21" t="s">
        <v>22</v>
      </c>
      <c r="R143" s="21" t="s">
        <v>23</v>
      </c>
      <c r="S143" s="21" t="s">
        <v>681</v>
      </c>
      <c r="T143" s="21" t="s">
        <v>988</v>
      </c>
      <c r="U143" s="21" t="s">
        <v>989</v>
      </c>
      <c r="V143" s="21" t="s">
        <v>990</v>
      </c>
      <c r="W143" s="21" t="s">
        <v>247</v>
      </c>
      <c r="X143" s="21" t="s">
        <v>249</v>
      </c>
      <c r="Y143" s="21" t="s">
        <v>129</v>
      </c>
      <c r="Z143" s="21" t="s">
        <v>107</v>
      </c>
      <c r="AA143" s="22" t="s">
        <v>364</v>
      </c>
      <c r="AB143" s="21" t="s">
        <v>364</v>
      </c>
      <c r="AC143" s="22" t="s">
        <v>364</v>
      </c>
      <c r="AD143" s="21" t="s">
        <v>269</v>
      </c>
      <c r="AE143" s="21"/>
      <c r="AF143" s="23" t="s">
        <v>328</v>
      </c>
      <c r="AG143" s="21" t="s">
        <v>423</v>
      </c>
      <c r="AH143" s="21">
        <v>4011990000</v>
      </c>
      <c r="AI143" s="21">
        <v>60</v>
      </c>
      <c r="AJ143" s="21">
        <v>60</v>
      </c>
      <c r="AK143" s="21">
        <v>32</v>
      </c>
      <c r="AL143" s="21">
        <v>1210.8</v>
      </c>
      <c r="AM143" s="21">
        <v>1210.8</v>
      </c>
      <c r="AN143" s="21">
        <v>4386.8999999999996</v>
      </c>
      <c r="AO143" s="21">
        <v>4386.8999999999996</v>
      </c>
    </row>
    <row r="144" spans="1:41" x14ac:dyDescent="0.25">
      <c r="A144" s="21">
        <v>1944849</v>
      </c>
      <c r="B144" s="21" t="s">
        <v>750</v>
      </c>
      <c r="C144" s="21"/>
      <c r="D144" s="21"/>
      <c r="E144" s="34">
        <v>42366</v>
      </c>
      <c r="F144" s="21">
        <v>2015</v>
      </c>
      <c r="G144" s="21">
        <v>12</v>
      </c>
      <c r="H144" s="21">
        <v>2</v>
      </c>
      <c r="I144" s="21" t="s">
        <v>20</v>
      </c>
      <c r="J144" s="21"/>
      <c r="K144" s="21" t="s">
        <v>97</v>
      </c>
      <c r="L144" s="21" t="s">
        <v>745</v>
      </c>
      <c r="M144" s="21" t="s">
        <v>746</v>
      </c>
      <c r="N144" s="21" t="s">
        <v>178</v>
      </c>
      <c r="O144" s="21" t="s">
        <v>179</v>
      </c>
      <c r="P144" s="21" t="s">
        <v>51</v>
      </c>
      <c r="Q144" s="21" t="s">
        <v>22</v>
      </c>
      <c r="R144" s="21" t="s">
        <v>23</v>
      </c>
      <c r="S144" s="21" t="s">
        <v>688</v>
      </c>
      <c r="T144" s="21" t="s">
        <v>755</v>
      </c>
      <c r="U144" s="21" t="s">
        <v>991</v>
      </c>
      <c r="V144" s="21" t="s">
        <v>992</v>
      </c>
      <c r="W144" s="21" t="s">
        <v>247</v>
      </c>
      <c r="X144" s="21" t="s">
        <v>249</v>
      </c>
      <c r="Y144" s="21" t="s">
        <v>129</v>
      </c>
      <c r="Z144" s="21" t="s">
        <v>107</v>
      </c>
      <c r="AA144" s="22" t="s">
        <v>364</v>
      </c>
      <c r="AB144" s="21" t="s">
        <v>364</v>
      </c>
      <c r="AC144" s="22" t="s">
        <v>364</v>
      </c>
      <c r="AD144" s="21" t="s">
        <v>279</v>
      </c>
      <c r="AE144" s="21"/>
      <c r="AF144" s="23" t="s">
        <v>331</v>
      </c>
      <c r="AG144" s="21" t="s">
        <v>266</v>
      </c>
      <c r="AH144" s="21">
        <v>4011990000</v>
      </c>
      <c r="AI144" s="21">
        <v>11</v>
      </c>
      <c r="AJ144" s="21">
        <v>11</v>
      </c>
      <c r="AK144" s="21">
        <v>33</v>
      </c>
      <c r="AL144" s="21">
        <v>44.2</v>
      </c>
      <c r="AM144" s="21">
        <v>44.2</v>
      </c>
      <c r="AN144" s="21">
        <v>229.33</v>
      </c>
      <c r="AO144" s="21">
        <v>229.33</v>
      </c>
    </row>
    <row r="145" spans="1:41" x14ac:dyDescent="0.25">
      <c r="A145" s="21">
        <v>1944852</v>
      </c>
      <c r="B145" s="21" t="s">
        <v>802</v>
      </c>
      <c r="C145" s="21"/>
      <c r="D145" s="21"/>
      <c r="E145" s="34">
        <v>42355</v>
      </c>
      <c r="F145" s="21">
        <v>2015</v>
      </c>
      <c r="G145" s="21">
        <v>12</v>
      </c>
      <c r="H145" s="21">
        <v>2</v>
      </c>
      <c r="I145" s="21" t="s">
        <v>20</v>
      </c>
      <c r="J145" s="21"/>
      <c r="K145" s="21" t="s">
        <v>97</v>
      </c>
      <c r="L145" s="21" t="s">
        <v>745</v>
      </c>
      <c r="M145" s="21" t="s">
        <v>746</v>
      </c>
      <c r="N145" s="21" t="s">
        <v>178</v>
      </c>
      <c r="O145" s="21" t="s">
        <v>179</v>
      </c>
      <c r="P145" s="21" t="s">
        <v>51</v>
      </c>
      <c r="Q145" s="21" t="s">
        <v>22</v>
      </c>
      <c r="R145" s="21" t="s">
        <v>23</v>
      </c>
      <c r="S145" s="21" t="s">
        <v>693</v>
      </c>
      <c r="T145" s="21" t="s">
        <v>748</v>
      </c>
      <c r="U145" s="21" t="s">
        <v>766</v>
      </c>
      <c r="V145" s="21" t="s">
        <v>767</v>
      </c>
      <c r="W145" s="21" t="s">
        <v>247</v>
      </c>
      <c r="X145" s="21" t="s">
        <v>249</v>
      </c>
      <c r="Y145" s="21" t="s">
        <v>129</v>
      </c>
      <c r="Z145" s="21" t="s">
        <v>107</v>
      </c>
      <c r="AA145" s="22" t="s">
        <v>364</v>
      </c>
      <c r="AB145" s="21" t="s">
        <v>364</v>
      </c>
      <c r="AC145" s="22" t="s">
        <v>364</v>
      </c>
      <c r="AD145" s="21" t="s">
        <v>719</v>
      </c>
      <c r="AE145" s="21"/>
      <c r="AF145" s="23" t="s">
        <v>318</v>
      </c>
      <c r="AG145" s="21" t="s">
        <v>297</v>
      </c>
      <c r="AH145" s="21">
        <v>4011990000</v>
      </c>
      <c r="AI145" s="21">
        <v>4</v>
      </c>
      <c r="AJ145" s="21">
        <v>4</v>
      </c>
      <c r="AK145" s="21">
        <v>5</v>
      </c>
      <c r="AL145" s="21">
        <v>954.85</v>
      </c>
      <c r="AM145" s="21">
        <v>954.85</v>
      </c>
      <c r="AN145" s="21">
        <v>3214.35</v>
      </c>
      <c r="AO145" s="21">
        <v>3214.35</v>
      </c>
    </row>
    <row r="146" spans="1:41" x14ac:dyDescent="0.25">
      <c r="A146" s="21">
        <v>1944853</v>
      </c>
      <c r="B146" s="21" t="s">
        <v>993</v>
      </c>
      <c r="C146" s="21"/>
      <c r="D146" s="21"/>
      <c r="E146" s="34">
        <v>42355</v>
      </c>
      <c r="F146" s="21">
        <v>2015</v>
      </c>
      <c r="G146" s="21">
        <v>12</v>
      </c>
      <c r="H146" s="21">
        <v>2</v>
      </c>
      <c r="I146" s="21" t="s">
        <v>25</v>
      </c>
      <c r="J146" s="21" t="s">
        <v>728</v>
      </c>
      <c r="K146" s="21" t="s">
        <v>138</v>
      </c>
      <c r="L146" s="21" t="s">
        <v>729</v>
      </c>
      <c r="M146" s="21"/>
      <c r="N146" s="21" t="s">
        <v>137</v>
      </c>
      <c r="O146" s="21" t="s">
        <v>633</v>
      </c>
      <c r="P146" s="21" t="s">
        <v>23</v>
      </c>
      <c r="Q146" s="21" t="s">
        <v>23</v>
      </c>
      <c r="R146" s="21" t="s">
        <v>119</v>
      </c>
      <c r="S146" s="21" t="s">
        <v>631</v>
      </c>
      <c r="T146" s="21" t="s">
        <v>994</v>
      </c>
      <c r="U146" s="21" t="s">
        <v>703</v>
      </c>
      <c r="V146" s="21" t="s">
        <v>995</v>
      </c>
      <c r="W146" s="21" t="s">
        <v>247</v>
      </c>
      <c r="X146" s="21" t="s">
        <v>249</v>
      </c>
      <c r="Y146" s="21" t="s">
        <v>138</v>
      </c>
      <c r="Z146" s="21" t="s">
        <v>140</v>
      </c>
      <c r="AA146" s="21" t="s">
        <v>420</v>
      </c>
      <c r="AB146" s="21" t="s">
        <v>420</v>
      </c>
      <c r="AC146" s="21" t="s">
        <v>307</v>
      </c>
      <c r="AD146" s="21"/>
      <c r="AE146" s="21"/>
      <c r="AF146" s="23" t="s">
        <v>402</v>
      </c>
      <c r="AG146" s="21" t="s">
        <v>263</v>
      </c>
      <c r="AH146" s="21">
        <v>4011990000</v>
      </c>
      <c r="AI146" s="21">
        <v>3</v>
      </c>
      <c r="AJ146" s="21">
        <v>3</v>
      </c>
      <c r="AK146" s="21">
        <v>3</v>
      </c>
      <c r="AL146" s="21">
        <v>72</v>
      </c>
      <c r="AM146" s="21">
        <v>72</v>
      </c>
      <c r="AN146" s="21">
        <v>124.03</v>
      </c>
      <c r="AO146" s="21">
        <v>124.03</v>
      </c>
    </row>
    <row r="147" spans="1:41" x14ac:dyDescent="0.25">
      <c r="A147" s="21">
        <v>1944854</v>
      </c>
      <c r="B147" s="21" t="s">
        <v>996</v>
      </c>
      <c r="C147" s="21"/>
      <c r="D147" s="21"/>
      <c r="E147" s="34">
        <v>42355</v>
      </c>
      <c r="F147" s="21">
        <v>2015</v>
      </c>
      <c r="G147" s="21">
        <v>12</v>
      </c>
      <c r="H147" s="21">
        <v>2</v>
      </c>
      <c r="I147" s="21" t="s">
        <v>20</v>
      </c>
      <c r="J147" s="21"/>
      <c r="K147" s="21" t="s">
        <v>773</v>
      </c>
      <c r="L147" s="21" t="s">
        <v>774</v>
      </c>
      <c r="M147" s="21" t="s">
        <v>775</v>
      </c>
      <c r="N147" s="21" t="s">
        <v>435</v>
      </c>
      <c r="O147" s="21" t="s">
        <v>436</v>
      </c>
      <c r="P147" s="21" t="s">
        <v>128</v>
      </c>
      <c r="Q147" s="21" t="s">
        <v>128</v>
      </c>
      <c r="R147" s="21" t="s">
        <v>23</v>
      </c>
      <c r="S147" s="21" t="s">
        <v>961</v>
      </c>
      <c r="T147" s="21" t="s">
        <v>743</v>
      </c>
      <c r="U147" s="21" t="s">
        <v>997</v>
      </c>
      <c r="V147" s="21" t="s">
        <v>998</v>
      </c>
      <c r="W147" s="21" t="s">
        <v>247</v>
      </c>
      <c r="X147" s="21" t="s">
        <v>249</v>
      </c>
      <c r="Y147" s="21" t="s">
        <v>437</v>
      </c>
      <c r="Z147" s="21" t="s">
        <v>776</v>
      </c>
      <c r="AA147" s="21" t="s">
        <v>438</v>
      </c>
      <c r="AB147" s="21" t="s">
        <v>373</v>
      </c>
      <c r="AC147" s="21" t="s">
        <v>373</v>
      </c>
      <c r="AD147" s="21" t="s">
        <v>999</v>
      </c>
      <c r="AE147" s="21"/>
      <c r="AF147" s="23" t="s">
        <v>321</v>
      </c>
      <c r="AG147" s="21" t="s">
        <v>727</v>
      </c>
      <c r="AH147" s="21">
        <v>4011990000</v>
      </c>
      <c r="AI147" s="21">
        <v>20</v>
      </c>
      <c r="AJ147" s="21">
        <v>20</v>
      </c>
      <c r="AK147" s="21">
        <v>1</v>
      </c>
      <c r="AL147" s="21">
        <v>326</v>
      </c>
      <c r="AM147" s="21">
        <v>326</v>
      </c>
      <c r="AN147" s="21">
        <v>864</v>
      </c>
      <c r="AO147" s="21">
        <v>864</v>
      </c>
    </row>
    <row r="148" spans="1:41" x14ac:dyDescent="0.25">
      <c r="A148" s="21">
        <v>1944855</v>
      </c>
      <c r="B148" s="21" t="s">
        <v>996</v>
      </c>
      <c r="C148" s="21"/>
      <c r="D148" s="21"/>
      <c r="E148" s="34">
        <v>42355</v>
      </c>
      <c r="F148" s="21">
        <v>2015</v>
      </c>
      <c r="G148" s="21">
        <v>12</v>
      </c>
      <c r="H148" s="21">
        <v>2</v>
      </c>
      <c r="I148" s="21" t="s">
        <v>20</v>
      </c>
      <c r="J148" s="21"/>
      <c r="K148" s="21" t="s">
        <v>773</v>
      </c>
      <c r="L148" s="21" t="s">
        <v>774</v>
      </c>
      <c r="M148" s="21" t="s">
        <v>775</v>
      </c>
      <c r="N148" s="21" t="s">
        <v>435</v>
      </c>
      <c r="O148" s="21" t="s">
        <v>436</v>
      </c>
      <c r="P148" s="21" t="s">
        <v>128</v>
      </c>
      <c r="Q148" s="21" t="s">
        <v>128</v>
      </c>
      <c r="R148" s="21" t="s">
        <v>23</v>
      </c>
      <c r="S148" s="21" t="s">
        <v>928</v>
      </c>
      <c r="T148" s="21" t="s">
        <v>743</v>
      </c>
      <c r="U148" s="21" t="s">
        <v>1000</v>
      </c>
      <c r="V148" s="21" t="s">
        <v>1001</v>
      </c>
      <c r="W148" s="21" t="s">
        <v>247</v>
      </c>
      <c r="X148" s="21" t="s">
        <v>249</v>
      </c>
      <c r="Y148" s="21" t="s">
        <v>437</v>
      </c>
      <c r="Z148" s="21" t="s">
        <v>776</v>
      </c>
      <c r="AA148" s="21" t="s">
        <v>438</v>
      </c>
      <c r="AB148" s="21" t="s">
        <v>373</v>
      </c>
      <c r="AC148" s="21" t="s">
        <v>373</v>
      </c>
      <c r="AD148" s="21" t="s">
        <v>722</v>
      </c>
      <c r="AE148" s="21"/>
      <c r="AF148" s="23" t="s">
        <v>401</v>
      </c>
      <c r="AG148" s="21" t="s">
        <v>726</v>
      </c>
      <c r="AH148" s="21">
        <v>4011990000</v>
      </c>
      <c r="AI148" s="21">
        <v>22</v>
      </c>
      <c r="AJ148" s="21">
        <v>22</v>
      </c>
      <c r="AK148" s="21">
        <v>2</v>
      </c>
      <c r="AL148" s="21">
        <v>462</v>
      </c>
      <c r="AM148" s="21">
        <v>462</v>
      </c>
      <c r="AN148" s="21">
        <v>1225.4000000000001</v>
      </c>
      <c r="AO148" s="21">
        <v>1225.4000000000001</v>
      </c>
    </row>
    <row r="149" spans="1:41" x14ac:dyDescent="0.25">
      <c r="A149" s="21">
        <v>1944856</v>
      </c>
      <c r="B149" s="21" t="s">
        <v>996</v>
      </c>
      <c r="C149" s="21"/>
      <c r="D149" s="21"/>
      <c r="E149" s="34">
        <v>42355</v>
      </c>
      <c r="F149" s="21">
        <v>2015</v>
      </c>
      <c r="G149" s="21">
        <v>12</v>
      </c>
      <c r="H149" s="21">
        <v>2</v>
      </c>
      <c r="I149" s="21" t="s">
        <v>20</v>
      </c>
      <c r="J149" s="21"/>
      <c r="K149" s="21" t="s">
        <v>773</v>
      </c>
      <c r="L149" s="21" t="s">
        <v>774</v>
      </c>
      <c r="M149" s="21" t="s">
        <v>775</v>
      </c>
      <c r="N149" s="21" t="s">
        <v>435</v>
      </c>
      <c r="O149" s="21" t="s">
        <v>436</v>
      </c>
      <c r="P149" s="21" t="s">
        <v>128</v>
      </c>
      <c r="Q149" s="21" t="s">
        <v>128</v>
      </c>
      <c r="R149" s="21" t="s">
        <v>23</v>
      </c>
      <c r="S149" s="21" t="s">
        <v>941</v>
      </c>
      <c r="T149" s="21" t="s">
        <v>743</v>
      </c>
      <c r="U149" s="21" t="s">
        <v>1002</v>
      </c>
      <c r="V149" s="21" t="s">
        <v>1003</v>
      </c>
      <c r="W149" s="21" t="s">
        <v>247</v>
      </c>
      <c r="X149" s="21" t="s">
        <v>249</v>
      </c>
      <c r="Y149" s="21" t="s">
        <v>437</v>
      </c>
      <c r="Z149" s="21" t="s">
        <v>776</v>
      </c>
      <c r="AA149" s="21" t="s">
        <v>438</v>
      </c>
      <c r="AB149" s="21" t="s">
        <v>373</v>
      </c>
      <c r="AC149" s="21" t="s">
        <v>373</v>
      </c>
      <c r="AD149" s="21" t="s">
        <v>1004</v>
      </c>
      <c r="AE149" s="21"/>
      <c r="AF149" s="23" t="s">
        <v>326</v>
      </c>
      <c r="AG149" s="21" t="s">
        <v>727</v>
      </c>
      <c r="AH149" s="21">
        <v>4011990000</v>
      </c>
      <c r="AI149" s="21">
        <v>50</v>
      </c>
      <c r="AJ149" s="21">
        <v>50</v>
      </c>
      <c r="AK149" s="21">
        <v>3</v>
      </c>
      <c r="AL149" s="21">
        <v>1825</v>
      </c>
      <c r="AM149" s="21">
        <v>1825</v>
      </c>
      <c r="AN149" s="21">
        <v>4840</v>
      </c>
      <c r="AO149" s="21">
        <v>4840</v>
      </c>
    </row>
    <row r="150" spans="1:41" x14ac:dyDescent="0.25">
      <c r="A150" s="21">
        <v>1944857</v>
      </c>
      <c r="B150" s="21" t="s">
        <v>996</v>
      </c>
      <c r="C150" s="21"/>
      <c r="D150" s="21"/>
      <c r="E150" s="34">
        <v>42355</v>
      </c>
      <c r="F150" s="21">
        <v>2015</v>
      </c>
      <c r="G150" s="21">
        <v>12</v>
      </c>
      <c r="H150" s="21">
        <v>2</v>
      </c>
      <c r="I150" s="21" t="s">
        <v>20</v>
      </c>
      <c r="J150" s="21"/>
      <c r="K150" s="21" t="s">
        <v>773</v>
      </c>
      <c r="L150" s="21" t="s">
        <v>774</v>
      </c>
      <c r="M150" s="21" t="s">
        <v>775</v>
      </c>
      <c r="N150" s="21" t="s">
        <v>435</v>
      </c>
      <c r="O150" s="21" t="s">
        <v>436</v>
      </c>
      <c r="P150" s="21" t="s">
        <v>128</v>
      </c>
      <c r="Q150" s="21" t="s">
        <v>128</v>
      </c>
      <c r="R150" s="21" t="s">
        <v>23</v>
      </c>
      <c r="S150" s="21" t="s">
        <v>941</v>
      </c>
      <c r="T150" s="21" t="s">
        <v>743</v>
      </c>
      <c r="U150" s="21" t="s">
        <v>1005</v>
      </c>
      <c r="V150" s="21" t="s">
        <v>1006</v>
      </c>
      <c r="W150" s="21" t="s">
        <v>247</v>
      </c>
      <c r="X150" s="21" t="s">
        <v>249</v>
      </c>
      <c r="Y150" s="21" t="s">
        <v>437</v>
      </c>
      <c r="Z150" s="21" t="s">
        <v>776</v>
      </c>
      <c r="AA150" s="21" t="s">
        <v>438</v>
      </c>
      <c r="AB150" s="21" t="s">
        <v>373</v>
      </c>
      <c r="AC150" s="21" t="s">
        <v>373</v>
      </c>
      <c r="AD150" s="21" t="s">
        <v>1007</v>
      </c>
      <c r="AE150" s="21"/>
      <c r="AF150" s="23" t="s">
        <v>326</v>
      </c>
      <c r="AG150" s="21" t="s">
        <v>639</v>
      </c>
      <c r="AH150" s="21">
        <v>4011990000</v>
      </c>
      <c r="AI150" s="21">
        <v>20</v>
      </c>
      <c r="AJ150" s="21">
        <v>20</v>
      </c>
      <c r="AK150" s="21">
        <v>4</v>
      </c>
      <c r="AL150" s="21">
        <v>734</v>
      </c>
      <c r="AM150" s="21">
        <v>734</v>
      </c>
      <c r="AN150" s="21">
        <v>1946</v>
      </c>
      <c r="AO150" s="21">
        <v>1946</v>
      </c>
    </row>
    <row r="151" spans="1:41" x14ac:dyDescent="0.25">
      <c r="A151" s="21">
        <v>1944858</v>
      </c>
      <c r="B151" s="21" t="s">
        <v>996</v>
      </c>
      <c r="C151" s="21"/>
      <c r="D151" s="21"/>
      <c r="E151" s="34">
        <v>42355</v>
      </c>
      <c r="F151" s="21">
        <v>2015</v>
      </c>
      <c r="G151" s="21">
        <v>12</v>
      </c>
      <c r="H151" s="21">
        <v>2</v>
      </c>
      <c r="I151" s="21" t="s">
        <v>20</v>
      </c>
      <c r="J151" s="21"/>
      <c r="K151" s="21" t="s">
        <v>773</v>
      </c>
      <c r="L151" s="21" t="s">
        <v>774</v>
      </c>
      <c r="M151" s="21" t="s">
        <v>775</v>
      </c>
      <c r="N151" s="21" t="s">
        <v>435</v>
      </c>
      <c r="O151" s="21" t="s">
        <v>436</v>
      </c>
      <c r="P151" s="21" t="s">
        <v>128</v>
      </c>
      <c r="Q151" s="21" t="s">
        <v>128</v>
      </c>
      <c r="R151" s="21" t="s">
        <v>23</v>
      </c>
      <c r="S151" s="21" t="s">
        <v>1008</v>
      </c>
      <c r="T151" s="21" t="s">
        <v>743</v>
      </c>
      <c r="U151" s="21" t="s">
        <v>1009</v>
      </c>
      <c r="V151" s="21" t="s">
        <v>1010</v>
      </c>
      <c r="W151" s="21" t="s">
        <v>247</v>
      </c>
      <c r="X151" s="21" t="s">
        <v>249</v>
      </c>
      <c r="Y151" s="21" t="s">
        <v>437</v>
      </c>
      <c r="Z151" s="21" t="s">
        <v>776</v>
      </c>
      <c r="AA151" s="21" t="s">
        <v>438</v>
      </c>
      <c r="AB151" s="21" t="s">
        <v>373</v>
      </c>
      <c r="AC151" s="21" t="s">
        <v>373</v>
      </c>
      <c r="AD151" s="21" t="s">
        <v>1011</v>
      </c>
      <c r="AE151" s="21"/>
      <c r="AF151" s="23" t="s">
        <v>673</v>
      </c>
      <c r="AG151" s="21" t="s">
        <v>1012</v>
      </c>
      <c r="AH151" s="21">
        <v>4011990000</v>
      </c>
      <c r="AI151" s="21">
        <v>10</v>
      </c>
      <c r="AJ151" s="21">
        <v>10</v>
      </c>
      <c r="AK151" s="21">
        <v>5</v>
      </c>
      <c r="AL151" s="21">
        <v>776</v>
      </c>
      <c r="AM151" s="21">
        <v>776</v>
      </c>
      <c r="AN151" s="21">
        <v>2057</v>
      </c>
      <c r="AO151" s="21">
        <v>2057</v>
      </c>
    </row>
    <row r="152" spans="1:41" x14ac:dyDescent="0.25">
      <c r="A152" s="21">
        <v>1944859</v>
      </c>
      <c r="B152" s="21" t="s">
        <v>996</v>
      </c>
      <c r="C152" s="21"/>
      <c r="D152" s="21"/>
      <c r="E152" s="34">
        <v>42355</v>
      </c>
      <c r="F152" s="21">
        <v>2015</v>
      </c>
      <c r="G152" s="21">
        <v>12</v>
      </c>
      <c r="H152" s="21">
        <v>2</v>
      </c>
      <c r="I152" s="21" t="s">
        <v>20</v>
      </c>
      <c r="J152" s="21"/>
      <c r="K152" s="21" t="s">
        <v>773</v>
      </c>
      <c r="L152" s="21" t="s">
        <v>774</v>
      </c>
      <c r="M152" s="21" t="s">
        <v>775</v>
      </c>
      <c r="N152" s="21" t="s">
        <v>435</v>
      </c>
      <c r="O152" s="21" t="s">
        <v>436</v>
      </c>
      <c r="P152" s="21" t="s">
        <v>128</v>
      </c>
      <c r="Q152" s="21" t="s">
        <v>128</v>
      </c>
      <c r="R152" s="21" t="s">
        <v>23</v>
      </c>
      <c r="S152" s="21" t="s">
        <v>1008</v>
      </c>
      <c r="T152" s="21" t="s">
        <v>743</v>
      </c>
      <c r="U152" s="21" t="s">
        <v>1013</v>
      </c>
      <c r="V152" s="21" t="s">
        <v>1014</v>
      </c>
      <c r="W152" s="21" t="s">
        <v>247</v>
      </c>
      <c r="X152" s="21" t="s">
        <v>249</v>
      </c>
      <c r="Y152" s="21" t="s">
        <v>437</v>
      </c>
      <c r="Z152" s="21" t="s">
        <v>776</v>
      </c>
      <c r="AA152" s="21" t="s">
        <v>438</v>
      </c>
      <c r="AB152" s="21" t="s">
        <v>373</v>
      </c>
      <c r="AC152" s="21" t="s">
        <v>373</v>
      </c>
      <c r="AD152" s="21" t="s">
        <v>1015</v>
      </c>
      <c r="AE152" s="21"/>
      <c r="AF152" s="23" t="s">
        <v>356</v>
      </c>
      <c r="AG152" s="21" t="s">
        <v>1016</v>
      </c>
      <c r="AH152" s="21">
        <v>4011990000</v>
      </c>
      <c r="AI152" s="21">
        <v>4</v>
      </c>
      <c r="AJ152" s="21">
        <v>4</v>
      </c>
      <c r="AK152" s="21">
        <v>6</v>
      </c>
      <c r="AL152" s="21">
        <v>809.2</v>
      </c>
      <c r="AM152" s="21">
        <v>809.2</v>
      </c>
      <c r="AN152" s="21">
        <v>2144.8000000000002</v>
      </c>
      <c r="AO152" s="21">
        <v>2144.8000000000002</v>
      </c>
    </row>
    <row r="153" spans="1:41" x14ac:dyDescent="0.25">
      <c r="A153" s="21">
        <v>1944860</v>
      </c>
      <c r="B153" s="21" t="s">
        <v>1017</v>
      </c>
      <c r="C153" s="21"/>
      <c r="D153" s="21"/>
      <c r="E153" s="34">
        <v>42355</v>
      </c>
      <c r="F153" s="21">
        <v>2015</v>
      </c>
      <c r="G153" s="21">
        <v>12</v>
      </c>
      <c r="H153" s="21">
        <v>2</v>
      </c>
      <c r="I153" s="21" t="s">
        <v>20</v>
      </c>
      <c r="J153" s="21"/>
      <c r="K153" s="21" t="s">
        <v>1018</v>
      </c>
      <c r="L153" s="21" t="s">
        <v>774</v>
      </c>
      <c r="M153" s="21" t="s">
        <v>775</v>
      </c>
      <c r="N153" s="21" t="s">
        <v>435</v>
      </c>
      <c r="O153" s="21" t="s">
        <v>436</v>
      </c>
      <c r="P153" s="21" t="s">
        <v>128</v>
      </c>
      <c r="Q153" s="21" t="s">
        <v>128</v>
      </c>
      <c r="R153" s="21" t="s">
        <v>23</v>
      </c>
      <c r="S153" s="21" t="s">
        <v>1019</v>
      </c>
      <c r="T153" s="21" t="s">
        <v>743</v>
      </c>
      <c r="U153" s="21" t="s">
        <v>1020</v>
      </c>
      <c r="V153" s="21" t="s">
        <v>1021</v>
      </c>
      <c r="W153" s="21" t="s">
        <v>247</v>
      </c>
      <c r="X153" s="21" t="s">
        <v>249</v>
      </c>
      <c r="Y153" s="21" t="s">
        <v>437</v>
      </c>
      <c r="Z153" s="21" t="s">
        <v>776</v>
      </c>
      <c r="AA153" s="21" t="s">
        <v>438</v>
      </c>
      <c r="AB153" s="21" t="s">
        <v>373</v>
      </c>
      <c r="AC153" s="21" t="s">
        <v>373</v>
      </c>
      <c r="AD153" s="21" t="s">
        <v>778</v>
      </c>
      <c r="AE153" s="21"/>
      <c r="AF153" s="23" t="s">
        <v>721</v>
      </c>
      <c r="AG153" s="21" t="s">
        <v>727</v>
      </c>
      <c r="AH153" s="21">
        <v>4011990000</v>
      </c>
      <c r="AI153" s="21">
        <v>4</v>
      </c>
      <c r="AJ153" s="21">
        <v>4</v>
      </c>
      <c r="AK153" s="21">
        <v>1</v>
      </c>
      <c r="AL153" s="21">
        <v>190</v>
      </c>
      <c r="AM153" s="21">
        <v>190</v>
      </c>
      <c r="AN153" s="21">
        <v>503.6</v>
      </c>
      <c r="AO153" s="21">
        <v>503.6</v>
      </c>
    </row>
    <row r="154" spans="1:41" x14ac:dyDescent="0.25">
      <c r="A154" s="21">
        <v>1944861</v>
      </c>
      <c r="B154" s="21" t="s">
        <v>1017</v>
      </c>
      <c r="C154" s="21"/>
      <c r="D154" s="21"/>
      <c r="E154" s="34">
        <v>42355</v>
      </c>
      <c r="F154" s="21">
        <v>2015</v>
      </c>
      <c r="G154" s="21">
        <v>12</v>
      </c>
      <c r="H154" s="21">
        <v>2</v>
      </c>
      <c r="I154" s="21" t="s">
        <v>20</v>
      </c>
      <c r="J154" s="21"/>
      <c r="K154" s="21" t="s">
        <v>1018</v>
      </c>
      <c r="L154" s="21" t="s">
        <v>774</v>
      </c>
      <c r="M154" s="21" t="s">
        <v>775</v>
      </c>
      <c r="N154" s="21" t="s">
        <v>435</v>
      </c>
      <c r="O154" s="21" t="s">
        <v>436</v>
      </c>
      <c r="P154" s="21" t="s">
        <v>128</v>
      </c>
      <c r="Q154" s="21" t="s">
        <v>128</v>
      </c>
      <c r="R154" s="21" t="s">
        <v>23</v>
      </c>
      <c r="S154" s="21" t="s">
        <v>957</v>
      </c>
      <c r="T154" s="21" t="s">
        <v>743</v>
      </c>
      <c r="U154" s="21" t="s">
        <v>1022</v>
      </c>
      <c r="V154" s="21" t="s">
        <v>1023</v>
      </c>
      <c r="W154" s="21" t="s">
        <v>247</v>
      </c>
      <c r="X154" s="21" t="s">
        <v>249</v>
      </c>
      <c r="Y154" s="21" t="s">
        <v>437</v>
      </c>
      <c r="Z154" s="21" t="s">
        <v>776</v>
      </c>
      <c r="AA154" s="21" t="s">
        <v>438</v>
      </c>
      <c r="AB154" s="21" t="s">
        <v>373</v>
      </c>
      <c r="AC154" s="21" t="s">
        <v>373</v>
      </c>
      <c r="AD154" s="21" t="s">
        <v>1024</v>
      </c>
      <c r="AE154" s="21"/>
      <c r="AF154" s="23" t="s">
        <v>671</v>
      </c>
      <c r="AG154" s="21" t="s">
        <v>727</v>
      </c>
      <c r="AH154" s="21">
        <v>4011990000</v>
      </c>
      <c r="AI154" s="21">
        <v>4</v>
      </c>
      <c r="AJ154" s="21">
        <v>4</v>
      </c>
      <c r="AK154" s="21">
        <v>2</v>
      </c>
      <c r="AL154" s="21">
        <v>234.4</v>
      </c>
      <c r="AM154" s="21">
        <v>234.4</v>
      </c>
      <c r="AN154" s="21">
        <v>621.20000000000005</v>
      </c>
      <c r="AO154" s="21">
        <v>621.20000000000005</v>
      </c>
    </row>
    <row r="155" spans="1:41" x14ac:dyDescent="0.25">
      <c r="A155" s="21">
        <v>1944862</v>
      </c>
      <c r="B155" s="21" t="s">
        <v>1017</v>
      </c>
      <c r="C155" s="21"/>
      <c r="D155" s="21"/>
      <c r="E155" s="34">
        <v>42355</v>
      </c>
      <c r="F155" s="21">
        <v>2015</v>
      </c>
      <c r="G155" s="21">
        <v>12</v>
      </c>
      <c r="H155" s="21">
        <v>2</v>
      </c>
      <c r="I155" s="21" t="s">
        <v>20</v>
      </c>
      <c r="J155" s="21"/>
      <c r="K155" s="21" t="s">
        <v>1018</v>
      </c>
      <c r="L155" s="21" t="s">
        <v>774</v>
      </c>
      <c r="M155" s="21" t="s">
        <v>775</v>
      </c>
      <c r="N155" s="21" t="s">
        <v>435</v>
      </c>
      <c r="O155" s="21" t="s">
        <v>436</v>
      </c>
      <c r="P155" s="21" t="s">
        <v>128</v>
      </c>
      <c r="Q155" s="21" t="s">
        <v>128</v>
      </c>
      <c r="R155" s="21" t="s">
        <v>23</v>
      </c>
      <c r="S155" s="21" t="s">
        <v>1025</v>
      </c>
      <c r="T155" s="21" t="s">
        <v>743</v>
      </c>
      <c r="U155" s="21" t="s">
        <v>1026</v>
      </c>
      <c r="V155" s="21" t="s">
        <v>1027</v>
      </c>
      <c r="W155" s="21" t="s">
        <v>247</v>
      </c>
      <c r="X155" s="21" t="s">
        <v>249</v>
      </c>
      <c r="Y155" s="21" t="s">
        <v>437</v>
      </c>
      <c r="Z155" s="21" t="s">
        <v>776</v>
      </c>
      <c r="AA155" s="21" t="s">
        <v>438</v>
      </c>
      <c r="AB155" s="21" t="s">
        <v>373</v>
      </c>
      <c r="AC155" s="21" t="s">
        <v>373</v>
      </c>
      <c r="AD155" s="21" t="s">
        <v>782</v>
      </c>
      <c r="AE155" s="21"/>
      <c r="AF155" s="23" t="s">
        <v>783</v>
      </c>
      <c r="AG155" s="21" t="s">
        <v>784</v>
      </c>
      <c r="AH155" s="21">
        <v>4011990000</v>
      </c>
      <c r="AI155" s="21">
        <v>30</v>
      </c>
      <c r="AJ155" s="21">
        <v>30</v>
      </c>
      <c r="AK155" s="21">
        <v>3</v>
      </c>
      <c r="AL155" s="21">
        <v>1353</v>
      </c>
      <c r="AM155" s="21">
        <v>1353</v>
      </c>
      <c r="AN155" s="21">
        <v>3588</v>
      </c>
      <c r="AO155" s="21">
        <v>3588</v>
      </c>
    </row>
    <row r="156" spans="1:41" x14ac:dyDescent="0.25">
      <c r="A156" s="21">
        <v>1944864</v>
      </c>
      <c r="B156" s="21" t="s">
        <v>738</v>
      </c>
      <c r="C156" s="21">
        <v>2</v>
      </c>
      <c r="D156" s="21">
        <v>2</v>
      </c>
      <c r="E156" s="34">
        <v>42356</v>
      </c>
      <c r="F156" s="21">
        <v>2015</v>
      </c>
      <c r="G156" s="21">
        <v>12</v>
      </c>
      <c r="H156" s="21">
        <v>2</v>
      </c>
      <c r="I156" s="21" t="s">
        <v>25</v>
      </c>
      <c r="J156" s="21" t="s">
        <v>728</v>
      </c>
      <c r="K156" s="21" t="s">
        <v>138</v>
      </c>
      <c r="L156" s="21" t="s">
        <v>730</v>
      </c>
      <c r="M156" s="21"/>
      <c r="N156" s="21" t="s">
        <v>137</v>
      </c>
      <c r="O156" s="21" t="s">
        <v>161</v>
      </c>
      <c r="P156" s="21" t="s">
        <v>23</v>
      </c>
      <c r="Q156" s="21" t="s">
        <v>23</v>
      </c>
      <c r="R156" s="21" t="s">
        <v>119</v>
      </c>
      <c r="S156" s="21" t="s">
        <v>705</v>
      </c>
      <c r="T156" s="21" t="s">
        <v>739</v>
      </c>
      <c r="U156" s="21" t="s">
        <v>740</v>
      </c>
      <c r="V156" s="21" t="s">
        <v>741</v>
      </c>
      <c r="W156" s="21" t="s">
        <v>247</v>
      </c>
      <c r="X156" s="21" t="s">
        <v>249</v>
      </c>
      <c r="Y156" s="21" t="s">
        <v>138</v>
      </c>
      <c r="Z156" s="21" t="s">
        <v>140</v>
      </c>
      <c r="AA156" s="21" t="s">
        <v>420</v>
      </c>
      <c r="AB156" s="21" t="s">
        <v>420</v>
      </c>
      <c r="AC156" s="21" t="s">
        <v>307</v>
      </c>
      <c r="AD156" s="21"/>
      <c r="AE156" s="21"/>
      <c r="AF156" s="23" t="s">
        <v>326</v>
      </c>
      <c r="AG156" s="21" t="s">
        <v>742</v>
      </c>
      <c r="AH156" s="21">
        <v>4011990000</v>
      </c>
      <c r="AI156" s="21">
        <v>6</v>
      </c>
      <c r="AJ156" s="21">
        <v>8</v>
      </c>
      <c r="AK156" s="21">
        <v>2</v>
      </c>
      <c r="AL156" s="21">
        <v>95</v>
      </c>
      <c r="AM156" s="21">
        <v>95</v>
      </c>
      <c r="AN156" s="21">
        <v>252.10499999999999</v>
      </c>
      <c r="AO156" s="21">
        <v>336.14</v>
      </c>
    </row>
    <row r="157" spans="1:41" x14ac:dyDescent="0.25">
      <c r="A157" s="21">
        <v>1944864</v>
      </c>
      <c r="B157" s="21" t="s">
        <v>738</v>
      </c>
      <c r="C157" s="21">
        <v>1</v>
      </c>
      <c r="D157" s="21">
        <v>2</v>
      </c>
      <c r="E157" s="34">
        <v>42356</v>
      </c>
      <c r="F157" s="21">
        <v>2015</v>
      </c>
      <c r="G157" s="21">
        <v>12</v>
      </c>
      <c r="H157" s="21">
        <v>2</v>
      </c>
      <c r="I157" s="21" t="s">
        <v>25</v>
      </c>
      <c r="J157" s="21" t="s">
        <v>728</v>
      </c>
      <c r="K157" s="21" t="s">
        <v>138</v>
      </c>
      <c r="L157" s="21" t="s">
        <v>730</v>
      </c>
      <c r="M157" s="21"/>
      <c r="N157" s="21" t="s">
        <v>137</v>
      </c>
      <c r="O157" s="21" t="s">
        <v>161</v>
      </c>
      <c r="P157" s="21" t="s">
        <v>23</v>
      </c>
      <c r="Q157" s="21" t="s">
        <v>23</v>
      </c>
      <c r="R157" s="21" t="s">
        <v>119</v>
      </c>
      <c r="S157" s="21" t="s">
        <v>705</v>
      </c>
      <c r="T157" s="21" t="s">
        <v>739</v>
      </c>
      <c r="U157" s="21" t="s">
        <v>740</v>
      </c>
      <c r="V157" s="21" t="s">
        <v>741</v>
      </c>
      <c r="W157" s="21" t="s">
        <v>247</v>
      </c>
      <c r="X157" s="21" t="s">
        <v>249</v>
      </c>
      <c r="Y157" s="21" t="s">
        <v>138</v>
      </c>
      <c r="Z157" s="21" t="s">
        <v>140</v>
      </c>
      <c r="AA157" s="21" t="s">
        <v>420</v>
      </c>
      <c r="AB157" s="21" t="s">
        <v>420</v>
      </c>
      <c r="AC157" s="21" t="s">
        <v>307</v>
      </c>
      <c r="AD157" s="21"/>
      <c r="AE157" s="21"/>
      <c r="AF157" s="23" t="s">
        <v>399</v>
      </c>
      <c r="AG157" s="21" t="s">
        <v>298</v>
      </c>
      <c r="AH157" s="21">
        <v>4011990000</v>
      </c>
      <c r="AI157" s="21">
        <v>2</v>
      </c>
      <c r="AJ157" s="21">
        <v>8</v>
      </c>
      <c r="AK157" s="21">
        <v>2</v>
      </c>
      <c r="AL157" s="21">
        <v>95</v>
      </c>
      <c r="AM157" s="21">
        <v>95</v>
      </c>
      <c r="AN157" s="21">
        <v>84.034999999999997</v>
      </c>
      <c r="AO157" s="21">
        <v>336.14</v>
      </c>
    </row>
  </sheetData>
  <autoFilter ref="A1:AO157"/>
  <sortState ref="A2:AZ18263">
    <sortCondition ref="AA2:AA18263"/>
    <sortCondition ref="AB2:AB18263"/>
    <sortCondition ref="AC2:AC18263"/>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2016-11-01T15:14:04Z</dcterms:modified>
</cp:coreProperties>
</file>