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08"/>
  <workbookPr autoCompressPictures="0"/>
  <bookViews>
    <workbookView xWindow="1060" yWindow="0" windowWidth="25600" windowHeight="16060"/>
  </bookViews>
  <sheets>
    <sheet name="База" sheetId="1" r:id="rId1"/>
    <sheet name="КОЭФ 2016" sheetId="3" r:id="rId2"/>
  </sheets>
  <definedNames>
    <definedName name="_xlnm._FilterDatabase" localSheetId="0" hidden="1">База!$A$1:$S$262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3" l="1"/>
  <c r="G19" i="3"/>
  <c r="G18" i="3"/>
  <c r="G17" i="3"/>
  <c r="G16" i="3"/>
  <c r="G15" i="3"/>
  <c r="G14" i="3"/>
  <c r="G10" i="3"/>
  <c r="G9" i="3"/>
  <c r="G8" i="3"/>
  <c r="G7" i="3"/>
  <c r="G6" i="3"/>
  <c r="G5" i="3"/>
  <c r="G4" i="3"/>
  <c r="N20" i="3"/>
  <c r="M20" i="3"/>
  <c r="N19" i="3"/>
  <c r="M19" i="3"/>
  <c r="N18" i="3"/>
  <c r="M18" i="3"/>
  <c r="N16" i="3"/>
  <c r="M16" i="3"/>
  <c r="N15" i="3"/>
  <c r="M15" i="3"/>
  <c r="N14" i="3"/>
  <c r="M14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</calcChain>
</file>

<file path=xl/sharedStrings.xml><?xml version="1.0" encoding="utf-8"?>
<sst xmlns="http://schemas.openxmlformats.org/spreadsheetml/2006/main" count="2639" uniqueCount="92">
  <si>
    <t>G011 (ИМ/ЭК)</t>
  </si>
  <si>
    <t>G15 (Страна отправления)</t>
  </si>
  <si>
    <t>G16 (Страна происхождения)</t>
  </si>
  <si>
    <t>G17B (Страна назначения)</t>
  </si>
  <si>
    <t>G33 (ТН ВЭД)</t>
  </si>
  <si>
    <t>G38 (Вес нетто, кг)</t>
  </si>
  <si>
    <t>G46 (Статистическая стоимость)</t>
  </si>
  <si>
    <t>ИМ</t>
  </si>
  <si>
    <t>СЕРБИЯ</t>
  </si>
  <si>
    <t>RS</t>
  </si>
  <si>
    <t>ШТ</t>
  </si>
  <si>
    <t>КИТАЙ</t>
  </si>
  <si>
    <t>ЛАТВИЯ</t>
  </si>
  <si>
    <t>УКРАИНА</t>
  </si>
  <si>
    <t>ФРАНЦИЯ</t>
  </si>
  <si>
    <t>ЕВРОСОЮЗ</t>
  </si>
  <si>
    <t>ИТАЛИЯ</t>
  </si>
  <si>
    <t>ПОЛЬША</t>
  </si>
  <si>
    <t>ГЕРМАНИЯ</t>
  </si>
  <si>
    <t>СЛОВАКИЯ</t>
  </si>
  <si>
    <t>ИСПАНИЯ</t>
  </si>
  <si>
    <t>ЛИТВА</t>
  </si>
  <si>
    <t>СЛОВЕНИЯ</t>
  </si>
  <si>
    <t>ПОРТУГАЛИЯ</t>
  </si>
  <si>
    <t>ТУРЦИЯ</t>
  </si>
  <si>
    <t>ТАИЛАНД</t>
  </si>
  <si>
    <t>ФИНЛЯНДИЯ</t>
  </si>
  <si>
    <t>ЭК</t>
  </si>
  <si>
    <t>РУМЫНИЯ</t>
  </si>
  <si>
    <t>ЭСТОНИЯ</t>
  </si>
  <si>
    <t>РАЗНЫЕ</t>
  </si>
  <si>
    <t>ХОРВАТИЯ</t>
  </si>
  <si>
    <t>АВСТРИЯ</t>
  </si>
  <si>
    <t>РОССИЯ</t>
  </si>
  <si>
    <t>OS</t>
  </si>
  <si>
    <t>EXTOM-MEBLE JACEK TOMASZEWSKI</t>
  </si>
  <si>
    <t>АБХАЗИЯ</t>
  </si>
  <si>
    <t>МОНГОЛИЯ</t>
  </si>
  <si>
    <t>SCHULLER MOBELWERK KG</t>
  </si>
  <si>
    <t>ТАДЖИКИСТАН</t>
  </si>
  <si>
    <t>ALNO AG</t>
  </si>
  <si>
    <t>BULTHAUP</t>
  </si>
  <si>
    <t>NOBILIA-WERKE J. STICKLING GMBH &amp; CO</t>
  </si>
  <si>
    <t>ASTER CUCINE S.P.A.</t>
  </si>
  <si>
    <t>RATIONAL EINBAUKUCHEN GMBH</t>
  </si>
  <si>
    <t>КОРЕЯ (РЕСПУБЛИКА)</t>
  </si>
  <si>
    <t>КОРЕЯ, РЕСПУБЛИКА</t>
  </si>
  <si>
    <t>ЧЕШСКАЯ РЕСПУБЛИКА</t>
  </si>
  <si>
    <t>ООО МЕБЕЛЬ СТИЛЬ</t>
  </si>
  <si>
    <t>СОЕДИНЕННОЕ КОРОЛЕВСТВО</t>
  </si>
  <si>
    <t>FOSHAN VANKO FURNITURE FACTORY</t>
  </si>
  <si>
    <t>FURNITURE FACTORIES FORTE S.A.</t>
  </si>
  <si>
    <t>ООО СИГМАСЕРВИС</t>
  </si>
  <si>
    <t>NOLTE KUCHEN GMBH &amp; CO. KG</t>
  </si>
  <si>
    <t>ООО СОКМЕ</t>
  </si>
  <si>
    <t>№</t>
  </si>
  <si>
    <t>ООО ЭЛЕГИЯ</t>
  </si>
  <si>
    <t>ЭСТОНСКАЯ РЕСПУБЛИКА</t>
  </si>
  <si>
    <t>КОРОЛЕВСТВО НИДЕРЛАНДОВ</t>
  </si>
  <si>
    <t>ИТАЛЬЯНСКАЯ РЕСПУБЛИКА</t>
  </si>
  <si>
    <t>СОЕДИНЕННЫЕ ШТАТЫ АМЕРИКИ</t>
  </si>
  <si>
    <t>Кол-во, шт.</t>
  </si>
  <si>
    <t>ГОД</t>
  </si>
  <si>
    <t>Материал</t>
  </si>
  <si>
    <t>Группа</t>
  </si>
  <si>
    <t>Категория</t>
  </si>
  <si>
    <t>Дерево</t>
  </si>
  <si>
    <t>Корпусная мебель</t>
  </si>
  <si>
    <t>Я_ПРОЧИЕ</t>
  </si>
  <si>
    <t>SIEMATIC MOBELWERKE GMBH &amp; CO. KG.</t>
  </si>
  <si>
    <t>ЗАО БОРОВИЧИ-МЕБЕЛЬ</t>
  </si>
  <si>
    <t>Назначение</t>
  </si>
  <si>
    <t>Мягкая (Обитая)/НЕ Обитая</t>
  </si>
  <si>
    <t>Тип</t>
  </si>
  <si>
    <t>НАДО</t>
  </si>
  <si>
    <t>Прочая</t>
  </si>
  <si>
    <t>Кухонная</t>
  </si>
  <si>
    <t>Секционная</t>
  </si>
  <si>
    <t>Кухонная: Секционная</t>
  </si>
  <si>
    <t>Кухонная: не включенная в другие группировки</t>
  </si>
  <si>
    <t>Кол-во, шт. ИТОГ</t>
  </si>
  <si>
    <t>G46, ИТОГ</t>
  </si>
  <si>
    <t>ИМ ЭК</t>
  </si>
  <si>
    <t>код ТНВЭД</t>
  </si>
  <si>
    <t>Вес, тн.</t>
  </si>
  <si>
    <t>Стоимость, $ тыс.</t>
  </si>
  <si>
    <t>по базе ФТС (нашей)</t>
  </si>
  <si>
    <t>2016 1 Полугодие</t>
  </si>
  <si>
    <t>Коэф. Шт.</t>
  </si>
  <si>
    <t>Коэф. $</t>
  </si>
  <si>
    <t>СЦЕП</t>
  </si>
  <si>
    <t>Производитель_ИТОГ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</si>
</sst>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6" formatCode="_-* #,##0.0\ _₽_-;\-* #,##0.0\ _₽_-;_-* &quot;-&quot;??\ _₽_-;_-@_-"/>
    <numFmt numFmtId="167" formatCode="_-* #,##0\ _₽_-;\-* #,##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theme="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7030A0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1">
    <xf numFmtId="0" fontId="0" fillId="0" borderId="0" xfId="0"/>
    <xf numFmtId="0" fontId="16" fillId="33" borderId="0" xfId="0" applyFont="1" applyFill="1"/>
    <xf numFmtId="0" fontId="18" fillId="0" borderId="0" xfId="0" applyFont="1"/>
    <xf numFmtId="0" fontId="16" fillId="34" borderId="0" xfId="0" applyNumberFormat="1" applyFont="1" applyFill="1"/>
    <xf numFmtId="0" fontId="0" fillId="0" borderId="0" xfId="0" applyNumberFormat="1"/>
    <xf numFmtId="0" fontId="16" fillId="34" borderId="0" xfId="0" applyFont="1" applyFill="1"/>
    <xf numFmtId="0" fontId="16" fillId="35" borderId="10" xfId="0" applyFont="1" applyFill="1" applyBorder="1"/>
    <xf numFmtId="167" fontId="0" fillId="0" borderId="0" xfId="42" applyNumberFormat="1" applyFont="1"/>
    <xf numFmtId="166" fontId="0" fillId="36" borderId="0" xfId="42" applyNumberFormat="1" applyFont="1" applyFill="1"/>
    <xf numFmtId="0" fontId="16" fillId="37" borderId="10" xfId="0" applyFont="1" applyFill="1" applyBorder="1"/>
    <xf numFmtId="0" fontId="16" fillId="0" borderId="10" xfId="0" applyFont="1" applyBorder="1"/>
    <xf numFmtId="0" fontId="16" fillId="0" borderId="0" xfId="0" applyFont="1"/>
    <xf numFmtId="167" fontId="0" fillId="0" borderId="0" xfId="0" applyNumberFormat="1"/>
    <xf numFmtId="0" fontId="19" fillId="37" borderId="10" xfId="0" applyFont="1" applyFill="1" applyBorder="1"/>
    <xf numFmtId="0" fontId="19" fillId="0" borderId="0" xfId="0" applyFont="1"/>
    <xf numFmtId="0" fontId="20" fillId="38" borderId="0" xfId="0" applyFont="1" applyFill="1" applyBorder="1"/>
    <xf numFmtId="0" fontId="19" fillId="39" borderId="10" xfId="0" applyFont="1" applyFill="1" applyBorder="1"/>
    <xf numFmtId="0" fontId="16" fillId="39" borderId="10" xfId="0" applyFont="1" applyFill="1" applyBorder="1"/>
    <xf numFmtId="164" fontId="0" fillId="36" borderId="0" xfId="0" applyNumberFormat="1" applyFill="1"/>
    <xf numFmtId="0" fontId="16" fillId="40" borderId="0" xfId="0" applyFont="1" applyFill="1"/>
    <xf numFmtId="0" fontId="0" fillId="0" borderId="0" xfId="0" applyFill="1"/>
  </cellXfs>
  <cellStyles count="6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" xfId="9" builtinId="20" customBuiltin="1"/>
    <cellStyle name="Вывод" xfId="10" builtinId="21" customBuiltin="1"/>
    <cellStyle name="Вычисление" xfId="11" builtinId="22" customBuilti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аметка" xfId="15" builtinId="10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2"/>
  <sheetViews>
    <sheetView tabSelected="1" zoomScale="80" zoomScaleNormal="80" zoomScalePageLayoutView="80" workbookViewId="0">
      <pane ySplit="1" topLeftCell="A2" activePane="bottomLeft" state="frozen"/>
      <selection pane="bottomLeft"/>
    </sheetView>
  </sheetViews>
  <sheetFormatPr baseColWidth="10" defaultColWidth="8.83203125" defaultRowHeight="14" x14ac:dyDescent="0"/>
  <cols>
    <col min="2" max="2" width="12.5" style="4" customWidth="1"/>
    <col min="3" max="6" width="9.1640625" customWidth="1"/>
    <col min="7" max="8" width="21.83203125" customWidth="1"/>
    <col min="9" max="9" width="21.33203125" customWidth="1"/>
    <col min="10" max="10" width="16.5" customWidth="1"/>
    <col min="11" max="11" width="15.83203125" customWidth="1"/>
    <col min="12" max="12" width="25.6640625" customWidth="1"/>
    <col min="13" max="13" width="9.6640625" customWidth="1"/>
    <col min="14" max="14" width="31.1640625" customWidth="1"/>
    <col min="15" max="15" width="13.33203125" customWidth="1"/>
    <col min="18" max="19" width="21.1640625" customWidth="1"/>
  </cols>
  <sheetData>
    <row r="1" spans="1:19">
      <c r="A1" s="1" t="s">
        <v>55</v>
      </c>
      <c r="B1" s="3" t="s">
        <v>62</v>
      </c>
      <c r="C1" t="s">
        <v>0</v>
      </c>
      <c r="D1" t="s">
        <v>1</v>
      </c>
      <c r="E1" t="s">
        <v>2</v>
      </c>
      <c r="F1" t="s">
        <v>3</v>
      </c>
      <c r="G1" s="5" t="s">
        <v>65</v>
      </c>
      <c r="H1" s="5" t="s">
        <v>71</v>
      </c>
      <c r="I1" s="5" t="s">
        <v>64</v>
      </c>
      <c r="J1" s="5" t="s">
        <v>72</v>
      </c>
      <c r="K1" s="5" t="s">
        <v>63</v>
      </c>
      <c r="L1" s="5" t="s">
        <v>73</v>
      </c>
      <c r="M1" s="5" t="s">
        <v>74</v>
      </c>
      <c r="N1" s="6" t="s">
        <v>91</v>
      </c>
      <c r="O1" t="s">
        <v>4</v>
      </c>
      <c r="P1" t="s">
        <v>5</v>
      </c>
      <c r="Q1" s="2" t="s">
        <v>6</v>
      </c>
      <c r="R1" s="2" t="s">
        <v>80</v>
      </c>
      <c r="S1" s="2" t="s">
        <v>81</v>
      </c>
    </row>
    <row r="2" spans="1:19">
      <c r="A2">
        <v>291089</v>
      </c>
      <c r="B2" s="4">
        <v>2014</v>
      </c>
      <c r="C2" t="s">
        <v>7</v>
      </c>
      <c r="D2" t="s">
        <v>17</v>
      </c>
      <c r="E2" t="s">
        <v>17</v>
      </c>
      <c r="F2" t="s">
        <v>33</v>
      </c>
      <c r="G2" t="s">
        <v>67</v>
      </c>
      <c r="H2" t="s">
        <v>76</v>
      </c>
      <c r="I2" t="s">
        <v>75</v>
      </c>
      <c r="K2" t="s">
        <v>66</v>
      </c>
      <c r="L2" s="20" t="s">
        <v>79</v>
      </c>
      <c r="M2">
        <v>1</v>
      </c>
      <c r="N2" t="s">
        <v>35</v>
      </c>
      <c r="O2">
        <v>9403409000</v>
      </c>
      <c r="P2">
        <v>3</v>
      </c>
      <c r="Q2">
        <v>10.41</v>
      </c>
      <c r="R2" s="8">
        <v>1</v>
      </c>
      <c r="S2" s="8">
        <v>11.356363636363637</v>
      </c>
    </row>
    <row r="3" spans="1:19">
      <c r="A3">
        <v>222432</v>
      </c>
      <c r="B3" s="4">
        <v>2014</v>
      </c>
      <c r="C3" t="s">
        <v>27</v>
      </c>
      <c r="D3" t="s">
        <v>33</v>
      </c>
      <c r="E3" t="s">
        <v>30</v>
      </c>
      <c r="F3" t="s">
        <v>39</v>
      </c>
      <c r="G3" t="s">
        <v>67</v>
      </c>
      <c r="H3" t="s">
        <v>76</v>
      </c>
      <c r="I3" t="s">
        <v>75</v>
      </c>
      <c r="K3" t="s">
        <v>66</v>
      </c>
      <c r="L3" s="20" t="s">
        <v>79</v>
      </c>
      <c r="M3">
        <v>1</v>
      </c>
      <c r="N3" t="s">
        <v>68</v>
      </c>
      <c r="O3">
        <v>9403409000</v>
      </c>
      <c r="P3">
        <v>28</v>
      </c>
      <c r="Q3">
        <v>16.440000000000001</v>
      </c>
      <c r="R3" s="8">
        <v>1</v>
      </c>
      <c r="S3" s="8">
        <v>17.934545454545457</v>
      </c>
    </row>
    <row r="4" spans="1:19">
      <c r="A4">
        <v>55267</v>
      </c>
      <c r="B4" s="4">
        <v>2014</v>
      </c>
      <c r="C4" t="s">
        <v>7</v>
      </c>
      <c r="D4" t="s">
        <v>25</v>
      </c>
      <c r="E4" t="s">
        <v>25</v>
      </c>
      <c r="G4" t="s">
        <v>67</v>
      </c>
      <c r="H4" t="s">
        <v>76</v>
      </c>
      <c r="I4" t="s">
        <v>75</v>
      </c>
      <c r="K4" t="s">
        <v>66</v>
      </c>
      <c r="L4" s="20" t="s">
        <v>79</v>
      </c>
      <c r="M4">
        <v>1</v>
      </c>
      <c r="N4" t="s">
        <v>68</v>
      </c>
      <c r="O4">
        <v>9403409000</v>
      </c>
      <c r="P4">
        <v>9.6999999999999993</v>
      </c>
      <c r="Q4">
        <v>21.82</v>
      </c>
      <c r="R4" s="8">
        <v>1</v>
      </c>
      <c r="S4" s="8">
        <v>23.803636363636368</v>
      </c>
    </row>
    <row r="5" spans="1:19">
      <c r="A5">
        <v>55266</v>
      </c>
      <c r="B5" s="4">
        <v>2014</v>
      </c>
      <c r="C5" t="s">
        <v>7</v>
      </c>
      <c r="D5" t="s">
        <v>25</v>
      </c>
      <c r="E5" t="s">
        <v>25</v>
      </c>
      <c r="G5" t="s">
        <v>67</v>
      </c>
      <c r="H5" t="s">
        <v>76</v>
      </c>
      <c r="I5" t="s">
        <v>75</v>
      </c>
      <c r="K5" t="s">
        <v>66</v>
      </c>
      <c r="L5" s="20" t="s">
        <v>79</v>
      </c>
      <c r="M5">
        <v>1</v>
      </c>
      <c r="N5" t="s">
        <v>68</v>
      </c>
      <c r="O5">
        <v>9403409000</v>
      </c>
      <c r="P5">
        <v>8.5</v>
      </c>
      <c r="Q5">
        <v>22.35</v>
      </c>
      <c r="R5" s="8">
        <v>1</v>
      </c>
      <c r="S5" s="8">
        <v>24.381818181818186</v>
      </c>
    </row>
    <row r="6" spans="1:19">
      <c r="A6">
        <v>55271</v>
      </c>
      <c r="B6" s="4">
        <v>2014</v>
      </c>
      <c r="C6" t="s">
        <v>7</v>
      </c>
      <c r="D6" t="s">
        <v>25</v>
      </c>
      <c r="E6" t="s">
        <v>25</v>
      </c>
      <c r="G6" t="s">
        <v>67</v>
      </c>
      <c r="H6" t="s">
        <v>76</v>
      </c>
      <c r="I6" t="s">
        <v>75</v>
      </c>
      <c r="K6" t="s">
        <v>66</v>
      </c>
      <c r="L6" s="20" t="s">
        <v>79</v>
      </c>
      <c r="M6">
        <v>1</v>
      </c>
      <c r="N6" t="s">
        <v>68</v>
      </c>
      <c r="O6">
        <v>9403409000</v>
      </c>
      <c r="P6">
        <v>9</v>
      </c>
      <c r="Q6">
        <v>22.54</v>
      </c>
      <c r="R6" s="8">
        <v>1</v>
      </c>
      <c r="S6" s="8">
        <v>24.58909090909091</v>
      </c>
    </row>
    <row r="7" spans="1:19">
      <c r="A7">
        <v>120158</v>
      </c>
      <c r="B7" s="4">
        <v>2014</v>
      </c>
      <c r="C7" t="s">
        <v>7</v>
      </c>
      <c r="D7" t="s">
        <v>17</v>
      </c>
      <c r="E7" t="s">
        <v>17</v>
      </c>
      <c r="G7" t="s">
        <v>67</v>
      </c>
      <c r="H7" t="s">
        <v>76</v>
      </c>
      <c r="I7" t="s">
        <v>75</v>
      </c>
      <c r="K7" t="s">
        <v>66</v>
      </c>
      <c r="L7" s="20" t="s">
        <v>79</v>
      </c>
      <c r="M7">
        <v>1</v>
      </c>
      <c r="N7" t="s">
        <v>35</v>
      </c>
      <c r="O7">
        <v>9403409000</v>
      </c>
      <c r="P7">
        <v>10</v>
      </c>
      <c r="Q7">
        <v>23.08</v>
      </c>
      <c r="R7" s="8">
        <v>1</v>
      </c>
      <c r="S7" s="8">
        <v>25.178181818181816</v>
      </c>
    </row>
    <row r="8" spans="1:19">
      <c r="A8">
        <v>390442</v>
      </c>
      <c r="B8" s="4">
        <v>2014</v>
      </c>
      <c r="C8" t="s">
        <v>7</v>
      </c>
      <c r="D8" t="s">
        <v>28</v>
      </c>
      <c r="E8" t="s">
        <v>28</v>
      </c>
      <c r="F8" t="s">
        <v>33</v>
      </c>
      <c r="G8" t="s">
        <v>67</v>
      </c>
      <c r="H8" t="s">
        <v>76</v>
      </c>
      <c r="I8" t="s">
        <v>75</v>
      </c>
      <c r="K8" t="s">
        <v>66</v>
      </c>
      <c r="L8" s="20" t="s">
        <v>79</v>
      </c>
      <c r="M8">
        <v>1</v>
      </c>
      <c r="N8" t="s">
        <v>68</v>
      </c>
      <c r="O8">
        <v>9403409000</v>
      </c>
      <c r="P8">
        <v>3</v>
      </c>
      <c r="Q8">
        <v>25.75</v>
      </c>
      <c r="R8" s="8">
        <v>1</v>
      </c>
      <c r="S8" s="8">
        <v>28.09090909090909</v>
      </c>
    </row>
    <row r="9" spans="1:19">
      <c r="A9">
        <v>55268</v>
      </c>
      <c r="B9" s="4">
        <v>2014</v>
      </c>
      <c r="C9" t="s">
        <v>7</v>
      </c>
      <c r="D9" t="s">
        <v>25</v>
      </c>
      <c r="E9" t="s">
        <v>25</v>
      </c>
      <c r="G9" t="s">
        <v>67</v>
      </c>
      <c r="H9" t="s">
        <v>76</v>
      </c>
      <c r="I9" t="s">
        <v>75</v>
      </c>
      <c r="K9" t="s">
        <v>66</v>
      </c>
      <c r="L9" s="20" t="s">
        <v>79</v>
      </c>
      <c r="M9">
        <v>1</v>
      </c>
      <c r="N9" t="s">
        <v>68</v>
      </c>
      <c r="O9">
        <v>9403409000</v>
      </c>
      <c r="P9">
        <v>18.399999999999999</v>
      </c>
      <c r="Q9">
        <v>35.24</v>
      </c>
      <c r="R9" s="8">
        <v>1</v>
      </c>
      <c r="S9" s="8">
        <v>38.443636363636365</v>
      </c>
    </row>
    <row r="10" spans="1:19">
      <c r="A10">
        <v>76103</v>
      </c>
      <c r="B10" s="4">
        <v>2014</v>
      </c>
      <c r="C10" t="s">
        <v>27</v>
      </c>
      <c r="E10" t="s">
        <v>33</v>
      </c>
      <c r="F10" t="s">
        <v>39</v>
      </c>
      <c r="G10" t="s">
        <v>67</v>
      </c>
      <c r="H10" t="s">
        <v>76</v>
      </c>
      <c r="I10" t="s">
        <v>75</v>
      </c>
      <c r="K10" t="s">
        <v>66</v>
      </c>
      <c r="L10" s="20" t="s">
        <v>79</v>
      </c>
      <c r="M10">
        <v>1</v>
      </c>
      <c r="N10" t="s">
        <v>68</v>
      </c>
      <c r="O10">
        <v>9403409000</v>
      </c>
      <c r="P10">
        <v>50</v>
      </c>
      <c r="Q10">
        <v>49.33</v>
      </c>
      <c r="R10" s="8">
        <v>1</v>
      </c>
      <c r="S10" s="8">
        <v>53.81454545454546</v>
      </c>
    </row>
    <row r="11" spans="1:19">
      <c r="A11">
        <v>92482</v>
      </c>
      <c r="B11" s="4">
        <v>2014</v>
      </c>
      <c r="C11" t="s">
        <v>27</v>
      </c>
      <c r="E11" t="s">
        <v>33</v>
      </c>
      <c r="F11" t="s">
        <v>36</v>
      </c>
      <c r="G11" t="s">
        <v>67</v>
      </c>
      <c r="H11" t="s">
        <v>76</v>
      </c>
      <c r="I11" t="s">
        <v>75</v>
      </c>
      <c r="K11" t="s">
        <v>66</v>
      </c>
      <c r="L11" s="20" t="s">
        <v>79</v>
      </c>
      <c r="M11">
        <v>1</v>
      </c>
      <c r="N11" t="s">
        <v>68</v>
      </c>
      <c r="O11">
        <v>9403409000</v>
      </c>
      <c r="P11">
        <v>46</v>
      </c>
      <c r="Q11">
        <v>55.94</v>
      </c>
      <c r="R11" s="8">
        <v>1</v>
      </c>
      <c r="S11" s="8">
        <v>61.025454545454544</v>
      </c>
    </row>
    <row r="12" spans="1:19">
      <c r="A12">
        <v>13569</v>
      </c>
      <c r="B12" s="4">
        <v>2014</v>
      </c>
      <c r="C12" t="s">
        <v>7</v>
      </c>
      <c r="D12" t="s">
        <v>18</v>
      </c>
      <c r="E12" t="s">
        <v>18</v>
      </c>
      <c r="G12" t="s">
        <v>67</v>
      </c>
      <c r="H12" t="s">
        <v>76</v>
      </c>
      <c r="I12" t="s">
        <v>75</v>
      </c>
      <c r="K12" t="s">
        <v>66</v>
      </c>
      <c r="L12" s="20" t="s">
        <v>79</v>
      </c>
      <c r="M12">
        <v>1</v>
      </c>
      <c r="N12" t="s">
        <v>42</v>
      </c>
      <c r="O12">
        <v>9403409000</v>
      </c>
      <c r="P12">
        <v>10.75</v>
      </c>
      <c r="Q12">
        <v>60.93</v>
      </c>
      <c r="R12" s="8">
        <v>1</v>
      </c>
      <c r="S12" s="8">
        <v>66.469090909090909</v>
      </c>
    </row>
    <row r="13" spans="1:19">
      <c r="A13">
        <v>280085</v>
      </c>
      <c r="B13" s="4">
        <v>2014</v>
      </c>
      <c r="C13" t="s">
        <v>7</v>
      </c>
      <c r="D13" t="s">
        <v>16</v>
      </c>
      <c r="E13" t="s">
        <v>16</v>
      </c>
      <c r="F13" t="s">
        <v>33</v>
      </c>
      <c r="G13" t="s">
        <v>67</v>
      </c>
      <c r="H13" t="s">
        <v>76</v>
      </c>
      <c r="I13" t="s">
        <v>75</v>
      </c>
      <c r="K13" t="s">
        <v>66</v>
      </c>
      <c r="L13" s="20" t="s">
        <v>79</v>
      </c>
      <c r="M13">
        <v>1</v>
      </c>
      <c r="N13" t="s">
        <v>68</v>
      </c>
      <c r="O13">
        <v>9403409000</v>
      </c>
      <c r="P13">
        <v>5</v>
      </c>
      <c r="Q13">
        <v>63.84</v>
      </c>
      <c r="R13" s="8">
        <v>1</v>
      </c>
      <c r="S13" s="8">
        <v>69.643636363636361</v>
      </c>
    </row>
    <row r="14" spans="1:19">
      <c r="A14">
        <v>22034</v>
      </c>
      <c r="B14" s="4">
        <v>2014</v>
      </c>
      <c r="C14" t="s">
        <v>7</v>
      </c>
      <c r="D14" t="s">
        <v>18</v>
      </c>
      <c r="E14" t="s">
        <v>18</v>
      </c>
      <c r="G14" t="s">
        <v>67</v>
      </c>
      <c r="H14" t="s">
        <v>76</v>
      </c>
      <c r="I14" t="s">
        <v>75</v>
      </c>
      <c r="K14" t="s">
        <v>66</v>
      </c>
      <c r="L14" s="20" t="s">
        <v>79</v>
      </c>
      <c r="M14">
        <v>1</v>
      </c>
      <c r="N14" t="s">
        <v>42</v>
      </c>
      <c r="O14">
        <v>9403409000</v>
      </c>
      <c r="P14">
        <v>6.5</v>
      </c>
      <c r="Q14">
        <v>64.989999999999995</v>
      </c>
      <c r="R14" s="8">
        <v>1</v>
      </c>
      <c r="S14" s="8">
        <v>70.898181818181811</v>
      </c>
    </row>
    <row r="15" spans="1:19">
      <c r="A15">
        <v>99677</v>
      </c>
      <c r="B15" s="4">
        <v>2014</v>
      </c>
      <c r="C15" t="s">
        <v>7</v>
      </c>
      <c r="D15" t="s">
        <v>21</v>
      </c>
      <c r="E15" t="s">
        <v>16</v>
      </c>
      <c r="G15" t="s">
        <v>67</v>
      </c>
      <c r="H15" t="s">
        <v>76</v>
      </c>
      <c r="I15" t="s">
        <v>75</v>
      </c>
      <c r="K15" t="s">
        <v>66</v>
      </c>
      <c r="L15" s="20" t="s">
        <v>79</v>
      </c>
      <c r="M15">
        <v>1</v>
      </c>
      <c r="N15" t="s">
        <v>68</v>
      </c>
      <c r="O15">
        <v>9403409000</v>
      </c>
      <c r="P15">
        <v>22</v>
      </c>
      <c r="Q15">
        <v>68.77</v>
      </c>
      <c r="R15" s="8">
        <v>1</v>
      </c>
      <c r="S15" s="8">
        <v>75.021818181818176</v>
      </c>
    </row>
    <row r="16" spans="1:19">
      <c r="A16">
        <v>32711</v>
      </c>
      <c r="B16" s="4">
        <v>2014</v>
      </c>
      <c r="C16" t="s">
        <v>7</v>
      </c>
      <c r="D16" t="s">
        <v>17</v>
      </c>
      <c r="E16" t="s">
        <v>17</v>
      </c>
      <c r="G16" t="s">
        <v>67</v>
      </c>
      <c r="H16" t="s">
        <v>76</v>
      </c>
      <c r="I16" t="s">
        <v>75</v>
      </c>
      <c r="K16" t="s">
        <v>66</v>
      </c>
      <c r="L16" s="20" t="s">
        <v>79</v>
      </c>
      <c r="M16">
        <v>1</v>
      </c>
      <c r="N16" t="s">
        <v>35</v>
      </c>
      <c r="O16">
        <v>9403409000</v>
      </c>
      <c r="P16">
        <v>32.1</v>
      </c>
      <c r="Q16">
        <v>69.239999999999995</v>
      </c>
      <c r="R16" s="8">
        <v>1</v>
      </c>
      <c r="S16" s="8">
        <v>75.534545454545437</v>
      </c>
    </row>
    <row r="17" spans="1:19">
      <c r="A17">
        <v>500022</v>
      </c>
      <c r="B17" s="4">
        <v>2015</v>
      </c>
      <c r="C17" t="s">
        <v>7</v>
      </c>
      <c r="D17" t="s">
        <v>16</v>
      </c>
      <c r="E17" t="s">
        <v>30</v>
      </c>
      <c r="F17" t="s">
        <v>33</v>
      </c>
      <c r="G17" t="s">
        <v>67</v>
      </c>
      <c r="H17" t="s">
        <v>76</v>
      </c>
      <c r="I17" t="s">
        <v>77</v>
      </c>
      <c r="K17" t="s">
        <v>66</v>
      </c>
      <c r="L17" s="20" t="s">
        <v>78</v>
      </c>
      <c r="M17">
        <v>1</v>
      </c>
      <c r="N17" t="s">
        <v>68</v>
      </c>
      <c r="O17">
        <v>9403401000</v>
      </c>
      <c r="P17">
        <v>690</v>
      </c>
      <c r="Q17">
        <v>6237.6</v>
      </c>
      <c r="R17" s="7">
        <v>1</v>
      </c>
      <c r="S17">
        <v>6237.6</v>
      </c>
    </row>
    <row r="18" spans="1:19">
      <c r="A18">
        <v>697003</v>
      </c>
      <c r="B18" s="4">
        <v>2015</v>
      </c>
      <c r="C18" t="s">
        <v>7</v>
      </c>
      <c r="D18" t="s">
        <v>12</v>
      </c>
      <c r="E18" t="s">
        <v>30</v>
      </c>
      <c r="F18" t="s">
        <v>33</v>
      </c>
      <c r="G18" t="s">
        <v>67</v>
      </c>
      <c r="H18" t="s">
        <v>76</v>
      </c>
      <c r="I18" t="s">
        <v>77</v>
      </c>
      <c r="K18" t="s">
        <v>66</v>
      </c>
      <c r="L18" s="20" t="s">
        <v>78</v>
      </c>
      <c r="M18">
        <v>1</v>
      </c>
      <c r="N18" t="s">
        <v>68</v>
      </c>
      <c r="O18">
        <v>9403401000</v>
      </c>
      <c r="P18">
        <v>659.37699999999995</v>
      </c>
      <c r="Q18">
        <v>6244.31</v>
      </c>
      <c r="R18" s="7">
        <v>1</v>
      </c>
      <c r="S18">
        <v>6244.31</v>
      </c>
    </row>
    <row r="19" spans="1:19">
      <c r="A19">
        <v>534345</v>
      </c>
      <c r="B19" s="4">
        <v>2015</v>
      </c>
      <c r="C19" t="s">
        <v>7</v>
      </c>
      <c r="D19" t="s">
        <v>59</v>
      </c>
      <c r="E19" t="s">
        <v>30</v>
      </c>
      <c r="F19" t="s">
        <v>33</v>
      </c>
      <c r="G19" t="s">
        <v>67</v>
      </c>
      <c r="H19" t="s">
        <v>76</v>
      </c>
      <c r="I19" t="s">
        <v>77</v>
      </c>
      <c r="K19" t="s">
        <v>66</v>
      </c>
      <c r="L19" s="20" t="s">
        <v>78</v>
      </c>
      <c r="M19">
        <v>1</v>
      </c>
      <c r="N19" t="s">
        <v>68</v>
      </c>
      <c r="O19">
        <v>9403401000</v>
      </c>
      <c r="P19">
        <v>1554</v>
      </c>
      <c r="Q19">
        <v>6248</v>
      </c>
      <c r="R19" s="7">
        <v>1</v>
      </c>
      <c r="S19">
        <v>6248</v>
      </c>
    </row>
    <row r="20" spans="1:19">
      <c r="A20">
        <v>765546</v>
      </c>
      <c r="B20" s="4">
        <v>2015</v>
      </c>
      <c r="C20" t="s">
        <v>7</v>
      </c>
      <c r="D20" t="s">
        <v>16</v>
      </c>
      <c r="E20" t="s">
        <v>16</v>
      </c>
      <c r="F20" t="s">
        <v>33</v>
      </c>
      <c r="G20" t="s">
        <v>67</v>
      </c>
      <c r="H20" t="s">
        <v>76</v>
      </c>
      <c r="I20" t="s">
        <v>77</v>
      </c>
      <c r="K20" t="s">
        <v>66</v>
      </c>
      <c r="L20" s="20" t="s">
        <v>78</v>
      </c>
      <c r="M20">
        <v>1</v>
      </c>
      <c r="N20" t="s">
        <v>68</v>
      </c>
      <c r="O20">
        <v>9403401000</v>
      </c>
      <c r="P20">
        <v>739</v>
      </c>
      <c r="Q20">
        <v>6253.05</v>
      </c>
      <c r="R20" s="7">
        <v>1</v>
      </c>
      <c r="S20">
        <v>6253.05</v>
      </c>
    </row>
    <row r="21" spans="1:19">
      <c r="A21">
        <v>509929</v>
      </c>
      <c r="B21" s="4">
        <v>2015</v>
      </c>
      <c r="C21" t="s">
        <v>7</v>
      </c>
      <c r="D21" t="s">
        <v>11</v>
      </c>
      <c r="E21" t="s">
        <v>11</v>
      </c>
      <c r="F21" t="s">
        <v>33</v>
      </c>
      <c r="G21" t="s">
        <v>67</v>
      </c>
      <c r="H21" t="s">
        <v>76</v>
      </c>
      <c r="I21" t="s">
        <v>77</v>
      </c>
      <c r="K21" t="s">
        <v>66</v>
      </c>
      <c r="L21" s="20" t="s">
        <v>78</v>
      </c>
      <c r="M21">
        <v>1</v>
      </c>
      <c r="N21" t="s">
        <v>68</v>
      </c>
      <c r="O21">
        <v>9403401000</v>
      </c>
      <c r="P21">
        <v>1564.9</v>
      </c>
      <c r="Q21">
        <v>6259.6</v>
      </c>
      <c r="R21" s="7">
        <v>1</v>
      </c>
      <c r="S21">
        <v>6259.6</v>
      </c>
    </row>
    <row r="22" spans="1:19">
      <c r="A22">
        <v>517738</v>
      </c>
      <c r="B22" s="4">
        <v>2015</v>
      </c>
      <c r="C22" t="s">
        <v>7</v>
      </c>
      <c r="D22" t="s">
        <v>18</v>
      </c>
      <c r="E22" t="s">
        <v>18</v>
      </c>
      <c r="F22" t="s">
        <v>33</v>
      </c>
      <c r="G22" t="s">
        <v>67</v>
      </c>
      <c r="H22" t="s">
        <v>76</v>
      </c>
      <c r="I22" t="s">
        <v>77</v>
      </c>
      <c r="K22" t="s">
        <v>66</v>
      </c>
      <c r="L22" s="20" t="s">
        <v>78</v>
      </c>
      <c r="M22">
        <v>1</v>
      </c>
      <c r="N22" t="s">
        <v>68</v>
      </c>
      <c r="O22">
        <v>9403401000</v>
      </c>
      <c r="P22">
        <v>592.9</v>
      </c>
      <c r="Q22">
        <v>6263.45</v>
      </c>
      <c r="R22" s="7">
        <v>1</v>
      </c>
      <c r="S22">
        <v>6263.45</v>
      </c>
    </row>
    <row r="23" spans="1:19">
      <c r="A23">
        <v>699091</v>
      </c>
      <c r="B23" s="4">
        <v>2015</v>
      </c>
      <c r="C23" t="s">
        <v>7</v>
      </c>
      <c r="D23" t="s">
        <v>21</v>
      </c>
      <c r="E23" t="s">
        <v>16</v>
      </c>
      <c r="F23" t="s">
        <v>33</v>
      </c>
      <c r="G23" t="s">
        <v>67</v>
      </c>
      <c r="H23" t="s">
        <v>76</v>
      </c>
      <c r="I23" t="s">
        <v>77</v>
      </c>
      <c r="K23" t="s">
        <v>66</v>
      </c>
      <c r="L23" s="20" t="s">
        <v>78</v>
      </c>
      <c r="M23">
        <v>1</v>
      </c>
      <c r="N23" t="s">
        <v>68</v>
      </c>
      <c r="O23">
        <v>9403401000</v>
      </c>
      <c r="P23">
        <v>701.25</v>
      </c>
      <c r="Q23">
        <v>6325.28</v>
      </c>
      <c r="R23" s="7">
        <v>1</v>
      </c>
      <c r="S23">
        <v>6325.28</v>
      </c>
    </row>
    <row r="24" spans="1:19">
      <c r="A24">
        <v>642649</v>
      </c>
      <c r="B24" s="4">
        <v>2015</v>
      </c>
      <c r="C24" t="s">
        <v>7</v>
      </c>
      <c r="D24" t="s">
        <v>22</v>
      </c>
      <c r="E24" t="s">
        <v>30</v>
      </c>
      <c r="F24" t="s">
        <v>33</v>
      </c>
      <c r="G24" t="s">
        <v>67</v>
      </c>
      <c r="H24" t="s">
        <v>76</v>
      </c>
      <c r="I24" t="s">
        <v>77</v>
      </c>
      <c r="K24" t="s">
        <v>66</v>
      </c>
      <c r="L24" s="20" t="s">
        <v>78</v>
      </c>
      <c r="M24">
        <v>1</v>
      </c>
      <c r="N24" t="s">
        <v>68</v>
      </c>
      <c r="O24">
        <v>9403401000</v>
      </c>
      <c r="P24">
        <v>1563.3</v>
      </c>
      <c r="Q24">
        <v>6335</v>
      </c>
      <c r="R24" s="7">
        <v>1</v>
      </c>
      <c r="S24">
        <v>6335</v>
      </c>
    </row>
    <row r="25" spans="1:19">
      <c r="A25">
        <v>662138</v>
      </c>
      <c r="B25" s="4">
        <v>2015</v>
      </c>
      <c r="C25" t="s">
        <v>7</v>
      </c>
      <c r="D25" t="s">
        <v>11</v>
      </c>
      <c r="E25" t="s">
        <v>11</v>
      </c>
      <c r="F25" t="s">
        <v>33</v>
      </c>
      <c r="G25" t="s">
        <v>67</v>
      </c>
      <c r="H25" t="s">
        <v>76</v>
      </c>
      <c r="I25" t="s">
        <v>77</v>
      </c>
      <c r="K25" t="s">
        <v>66</v>
      </c>
      <c r="L25" s="20" t="s">
        <v>78</v>
      </c>
      <c r="M25">
        <v>1</v>
      </c>
      <c r="N25" t="s">
        <v>68</v>
      </c>
      <c r="O25">
        <v>9403401000</v>
      </c>
      <c r="P25">
        <v>1468</v>
      </c>
      <c r="Q25">
        <v>6356.44</v>
      </c>
      <c r="R25" s="7">
        <v>1</v>
      </c>
      <c r="S25">
        <v>6356.44</v>
      </c>
    </row>
    <row r="26" spans="1:19">
      <c r="A26">
        <v>514083</v>
      </c>
      <c r="B26" s="4">
        <v>2015</v>
      </c>
      <c r="C26" t="s">
        <v>7</v>
      </c>
      <c r="D26" t="s">
        <v>12</v>
      </c>
      <c r="E26" t="s">
        <v>16</v>
      </c>
      <c r="F26" t="s">
        <v>33</v>
      </c>
      <c r="G26" t="s">
        <v>67</v>
      </c>
      <c r="H26" t="s">
        <v>76</v>
      </c>
      <c r="I26" t="s">
        <v>77</v>
      </c>
      <c r="K26" t="s">
        <v>66</v>
      </c>
      <c r="L26" s="20" t="s">
        <v>78</v>
      </c>
      <c r="M26">
        <v>1</v>
      </c>
      <c r="N26" t="s">
        <v>68</v>
      </c>
      <c r="O26">
        <v>9403401000</v>
      </c>
      <c r="P26">
        <v>620</v>
      </c>
      <c r="Q26">
        <v>6367.4</v>
      </c>
      <c r="R26" s="7">
        <v>1</v>
      </c>
      <c r="S26">
        <v>6367.4</v>
      </c>
    </row>
    <row r="27" spans="1:19">
      <c r="A27">
        <v>489812</v>
      </c>
      <c r="B27" s="4">
        <v>2015</v>
      </c>
      <c r="C27" t="s">
        <v>7</v>
      </c>
      <c r="D27" t="s">
        <v>11</v>
      </c>
      <c r="E27" t="s">
        <v>11</v>
      </c>
      <c r="F27" t="s">
        <v>33</v>
      </c>
      <c r="G27" t="s">
        <v>67</v>
      </c>
      <c r="H27" t="s">
        <v>76</v>
      </c>
      <c r="I27" t="s">
        <v>77</v>
      </c>
      <c r="K27" t="s">
        <v>66</v>
      </c>
      <c r="L27" s="20" t="s">
        <v>78</v>
      </c>
      <c r="M27">
        <v>1</v>
      </c>
      <c r="N27" t="s">
        <v>68</v>
      </c>
      <c r="O27">
        <v>9403401000</v>
      </c>
      <c r="P27">
        <v>1158.5889999999999</v>
      </c>
      <c r="Q27">
        <v>6381.54</v>
      </c>
      <c r="R27" s="7">
        <v>1</v>
      </c>
      <c r="S27">
        <v>6381.54</v>
      </c>
    </row>
    <row r="28" spans="1:19">
      <c r="A28">
        <v>505782</v>
      </c>
      <c r="B28" s="4">
        <v>2015</v>
      </c>
      <c r="C28" t="s">
        <v>27</v>
      </c>
      <c r="D28" t="s">
        <v>33</v>
      </c>
      <c r="E28" t="s">
        <v>11</v>
      </c>
      <c r="F28" t="s">
        <v>11</v>
      </c>
      <c r="G28" t="s">
        <v>67</v>
      </c>
      <c r="H28" t="s">
        <v>76</v>
      </c>
      <c r="I28" t="s">
        <v>77</v>
      </c>
      <c r="K28" t="s">
        <v>66</v>
      </c>
      <c r="L28" s="20" t="s">
        <v>78</v>
      </c>
      <c r="M28">
        <v>1</v>
      </c>
      <c r="N28" t="s">
        <v>68</v>
      </c>
      <c r="O28">
        <v>9403401000</v>
      </c>
      <c r="P28">
        <v>1600</v>
      </c>
      <c r="Q28">
        <v>6400</v>
      </c>
      <c r="R28" s="7">
        <v>1</v>
      </c>
      <c r="S28">
        <v>6400</v>
      </c>
    </row>
    <row r="29" spans="1:19">
      <c r="A29">
        <v>761589</v>
      </c>
      <c r="B29" s="4">
        <v>2015</v>
      </c>
      <c r="C29" t="s">
        <v>7</v>
      </c>
      <c r="D29" t="s">
        <v>29</v>
      </c>
      <c r="E29" t="s">
        <v>30</v>
      </c>
      <c r="F29" t="s">
        <v>33</v>
      </c>
      <c r="G29" t="s">
        <v>67</v>
      </c>
      <c r="H29" t="s">
        <v>76</v>
      </c>
      <c r="I29" t="s">
        <v>77</v>
      </c>
      <c r="K29" t="s">
        <v>66</v>
      </c>
      <c r="L29" s="20" t="s">
        <v>78</v>
      </c>
      <c r="M29">
        <v>1</v>
      </c>
      <c r="N29" t="s">
        <v>68</v>
      </c>
      <c r="O29">
        <v>9403401000</v>
      </c>
      <c r="P29">
        <v>635.22</v>
      </c>
      <c r="Q29">
        <v>6415.73</v>
      </c>
      <c r="R29" s="7">
        <v>1</v>
      </c>
      <c r="S29">
        <v>6415.73</v>
      </c>
    </row>
    <row r="30" spans="1:19">
      <c r="A30">
        <v>754913</v>
      </c>
      <c r="B30" s="4">
        <v>2015</v>
      </c>
      <c r="C30" t="s">
        <v>27</v>
      </c>
      <c r="D30" t="s">
        <v>33</v>
      </c>
      <c r="E30" t="s">
        <v>16</v>
      </c>
      <c r="F30" t="s">
        <v>16</v>
      </c>
      <c r="G30" t="s">
        <v>67</v>
      </c>
      <c r="H30" t="s">
        <v>76</v>
      </c>
      <c r="I30" t="s">
        <v>77</v>
      </c>
      <c r="K30" t="s">
        <v>66</v>
      </c>
      <c r="L30" s="20" t="s">
        <v>78</v>
      </c>
      <c r="M30">
        <v>1</v>
      </c>
      <c r="N30" t="s">
        <v>68</v>
      </c>
      <c r="O30">
        <v>9403401000</v>
      </c>
      <c r="P30">
        <v>1790</v>
      </c>
      <c r="Q30">
        <v>6450</v>
      </c>
      <c r="R30" s="7">
        <v>1</v>
      </c>
      <c r="S30">
        <v>6450</v>
      </c>
    </row>
    <row r="31" spans="1:19">
      <c r="A31">
        <v>648503</v>
      </c>
      <c r="B31" s="4">
        <v>2015</v>
      </c>
      <c r="C31" t="s">
        <v>7</v>
      </c>
      <c r="D31" t="s">
        <v>17</v>
      </c>
      <c r="E31" t="s">
        <v>30</v>
      </c>
      <c r="F31" t="s">
        <v>33</v>
      </c>
      <c r="G31" t="s">
        <v>67</v>
      </c>
      <c r="H31" t="s">
        <v>76</v>
      </c>
      <c r="I31" t="s">
        <v>77</v>
      </c>
      <c r="K31" t="s">
        <v>66</v>
      </c>
      <c r="L31" s="20" t="s">
        <v>78</v>
      </c>
      <c r="M31">
        <v>1</v>
      </c>
      <c r="N31" t="s">
        <v>68</v>
      </c>
      <c r="O31">
        <v>9403401000</v>
      </c>
      <c r="P31">
        <v>716</v>
      </c>
      <c r="Q31">
        <v>6459</v>
      </c>
      <c r="R31" s="7">
        <v>1</v>
      </c>
      <c r="S31">
        <v>6459</v>
      </c>
    </row>
    <row r="32" spans="1:19">
      <c r="A32">
        <v>767538</v>
      </c>
      <c r="B32" s="4">
        <v>2015</v>
      </c>
      <c r="C32" t="s">
        <v>7</v>
      </c>
      <c r="D32" t="s">
        <v>21</v>
      </c>
      <c r="E32" t="s">
        <v>30</v>
      </c>
      <c r="F32" t="s">
        <v>33</v>
      </c>
      <c r="G32" t="s">
        <v>67</v>
      </c>
      <c r="H32" t="s">
        <v>76</v>
      </c>
      <c r="I32" t="s">
        <v>77</v>
      </c>
      <c r="K32" t="s">
        <v>66</v>
      </c>
      <c r="L32" s="20" t="s">
        <v>78</v>
      </c>
      <c r="M32">
        <v>1</v>
      </c>
      <c r="N32" t="s">
        <v>68</v>
      </c>
      <c r="O32">
        <v>9403401000</v>
      </c>
      <c r="P32">
        <v>1600.76</v>
      </c>
      <c r="Q32">
        <v>6467.24</v>
      </c>
      <c r="R32" s="7">
        <v>1</v>
      </c>
      <c r="S32">
        <v>6467.24</v>
      </c>
    </row>
    <row r="33" spans="1:19">
      <c r="A33">
        <v>733420</v>
      </c>
      <c r="B33" s="4">
        <v>2015</v>
      </c>
      <c r="C33" t="s">
        <v>7</v>
      </c>
      <c r="D33" t="s">
        <v>16</v>
      </c>
      <c r="E33" t="s">
        <v>11</v>
      </c>
      <c r="F33" t="s">
        <v>33</v>
      </c>
      <c r="G33" t="s">
        <v>67</v>
      </c>
      <c r="H33" t="s">
        <v>76</v>
      </c>
      <c r="I33" t="s">
        <v>77</v>
      </c>
      <c r="K33" t="s">
        <v>66</v>
      </c>
      <c r="L33" s="20" t="s">
        <v>78</v>
      </c>
      <c r="M33">
        <v>1</v>
      </c>
      <c r="N33" t="s">
        <v>68</v>
      </c>
      <c r="O33">
        <v>9403401000</v>
      </c>
      <c r="P33">
        <v>1601.76</v>
      </c>
      <c r="Q33">
        <v>6487.13</v>
      </c>
      <c r="R33" s="7">
        <v>1</v>
      </c>
      <c r="S33">
        <v>6487.13</v>
      </c>
    </row>
    <row r="34" spans="1:19">
      <c r="A34">
        <v>512424</v>
      </c>
      <c r="B34" s="4">
        <v>2015</v>
      </c>
      <c r="C34" t="s">
        <v>7</v>
      </c>
      <c r="D34" t="s">
        <v>12</v>
      </c>
      <c r="E34" t="s">
        <v>30</v>
      </c>
      <c r="F34" t="s">
        <v>33</v>
      </c>
      <c r="G34" t="s">
        <v>67</v>
      </c>
      <c r="H34" t="s">
        <v>76</v>
      </c>
      <c r="I34" t="s">
        <v>77</v>
      </c>
      <c r="K34" t="s">
        <v>66</v>
      </c>
      <c r="L34" s="20" t="s">
        <v>78</v>
      </c>
      <c r="M34">
        <v>1</v>
      </c>
      <c r="N34" t="s">
        <v>68</v>
      </c>
      <c r="O34">
        <v>9403401000</v>
      </c>
      <c r="P34">
        <v>720.1</v>
      </c>
      <c r="Q34">
        <v>6495.4</v>
      </c>
      <c r="R34" s="7">
        <v>1</v>
      </c>
      <c r="S34">
        <v>6495.4</v>
      </c>
    </row>
    <row r="35" spans="1:19">
      <c r="A35">
        <v>655264</v>
      </c>
      <c r="B35" s="4">
        <v>2015</v>
      </c>
      <c r="C35" t="s">
        <v>7</v>
      </c>
      <c r="F35" t="s">
        <v>33</v>
      </c>
      <c r="G35" t="s">
        <v>67</v>
      </c>
      <c r="H35" t="s">
        <v>76</v>
      </c>
      <c r="I35" t="s">
        <v>77</v>
      </c>
      <c r="K35" t="s">
        <v>66</v>
      </c>
      <c r="L35" s="20" t="s">
        <v>78</v>
      </c>
      <c r="M35">
        <v>1</v>
      </c>
      <c r="N35" t="s">
        <v>52</v>
      </c>
      <c r="O35">
        <v>9403401000</v>
      </c>
      <c r="P35">
        <v>520</v>
      </c>
      <c r="Q35">
        <v>6495.9</v>
      </c>
      <c r="R35" s="7">
        <v>1</v>
      </c>
      <c r="S35">
        <v>6495.9</v>
      </c>
    </row>
    <row r="36" spans="1:19">
      <c r="A36">
        <v>713993</v>
      </c>
      <c r="B36" s="4">
        <v>2015</v>
      </c>
      <c r="C36" t="s">
        <v>7</v>
      </c>
      <c r="D36" t="s">
        <v>21</v>
      </c>
      <c r="E36" t="s">
        <v>30</v>
      </c>
      <c r="F36" t="s">
        <v>33</v>
      </c>
      <c r="G36" t="s">
        <v>67</v>
      </c>
      <c r="H36" t="s">
        <v>76</v>
      </c>
      <c r="I36" t="s">
        <v>77</v>
      </c>
      <c r="K36" t="s">
        <v>66</v>
      </c>
      <c r="L36" s="20" t="s">
        <v>78</v>
      </c>
      <c r="M36">
        <v>1</v>
      </c>
      <c r="N36" t="s">
        <v>68</v>
      </c>
      <c r="O36">
        <v>9403401000</v>
      </c>
      <c r="P36">
        <v>720</v>
      </c>
      <c r="Q36">
        <v>6552</v>
      </c>
      <c r="R36" s="7">
        <v>1</v>
      </c>
      <c r="S36">
        <v>6552</v>
      </c>
    </row>
    <row r="37" spans="1:19">
      <c r="A37">
        <v>708508</v>
      </c>
      <c r="B37" s="4">
        <v>2015</v>
      </c>
      <c r="C37" t="s">
        <v>7</v>
      </c>
      <c r="D37" t="s">
        <v>21</v>
      </c>
      <c r="E37" t="s">
        <v>30</v>
      </c>
      <c r="F37" t="s">
        <v>33</v>
      </c>
      <c r="G37" t="s">
        <v>67</v>
      </c>
      <c r="H37" t="s">
        <v>76</v>
      </c>
      <c r="I37" t="s">
        <v>77</v>
      </c>
      <c r="K37" t="s">
        <v>66</v>
      </c>
      <c r="L37" s="20" t="s">
        <v>78</v>
      </c>
      <c r="M37">
        <v>1</v>
      </c>
      <c r="N37" t="s">
        <v>68</v>
      </c>
      <c r="O37">
        <v>9403401000</v>
      </c>
      <c r="P37">
        <v>1490</v>
      </c>
      <c r="Q37">
        <v>6556</v>
      </c>
      <c r="R37" s="7">
        <v>1</v>
      </c>
      <c r="S37">
        <v>6556</v>
      </c>
    </row>
    <row r="38" spans="1:19">
      <c r="A38">
        <v>726883</v>
      </c>
      <c r="B38" s="4">
        <v>2015</v>
      </c>
      <c r="C38" t="s">
        <v>7</v>
      </c>
      <c r="D38" t="s">
        <v>12</v>
      </c>
      <c r="E38" t="s">
        <v>12</v>
      </c>
      <c r="F38" t="s">
        <v>33</v>
      </c>
      <c r="G38" t="s">
        <v>67</v>
      </c>
      <c r="H38" t="s">
        <v>76</v>
      </c>
      <c r="I38" t="s">
        <v>77</v>
      </c>
      <c r="K38" t="s">
        <v>66</v>
      </c>
      <c r="L38" s="20" t="s">
        <v>78</v>
      </c>
      <c r="M38">
        <v>1</v>
      </c>
      <c r="N38" t="s">
        <v>68</v>
      </c>
      <c r="O38">
        <v>9403401000</v>
      </c>
      <c r="P38">
        <v>1420</v>
      </c>
      <c r="Q38">
        <v>6586.78</v>
      </c>
      <c r="R38" s="7">
        <v>1</v>
      </c>
      <c r="S38">
        <v>6586.78</v>
      </c>
    </row>
    <row r="39" spans="1:19">
      <c r="A39">
        <v>452347</v>
      </c>
      <c r="B39" s="4">
        <v>2015</v>
      </c>
      <c r="C39" t="s">
        <v>7</v>
      </c>
      <c r="D39" t="s">
        <v>12</v>
      </c>
      <c r="E39" t="s">
        <v>11</v>
      </c>
      <c r="F39" t="s">
        <v>33</v>
      </c>
      <c r="G39" t="s">
        <v>67</v>
      </c>
      <c r="H39" t="s">
        <v>76</v>
      </c>
      <c r="I39" t="s">
        <v>77</v>
      </c>
      <c r="K39" t="s">
        <v>66</v>
      </c>
      <c r="L39" s="20" t="s">
        <v>78</v>
      </c>
      <c r="M39">
        <v>1</v>
      </c>
      <c r="N39" t="s">
        <v>68</v>
      </c>
      <c r="O39">
        <v>9403401000</v>
      </c>
      <c r="P39">
        <v>1568.2</v>
      </c>
      <c r="Q39">
        <v>6604.16</v>
      </c>
      <c r="R39" s="7">
        <v>1</v>
      </c>
      <c r="S39">
        <v>6604.16</v>
      </c>
    </row>
    <row r="40" spans="1:19">
      <c r="A40">
        <v>582529</v>
      </c>
      <c r="B40" s="4">
        <v>2015</v>
      </c>
      <c r="C40" t="s">
        <v>7</v>
      </c>
      <c r="D40" t="s">
        <v>59</v>
      </c>
      <c r="E40" t="s">
        <v>16</v>
      </c>
      <c r="F40" t="s">
        <v>33</v>
      </c>
      <c r="G40" t="s">
        <v>67</v>
      </c>
      <c r="H40" t="s">
        <v>76</v>
      </c>
      <c r="I40" t="s">
        <v>77</v>
      </c>
      <c r="K40" t="s">
        <v>66</v>
      </c>
      <c r="L40" s="20" t="s">
        <v>78</v>
      </c>
      <c r="M40">
        <v>1</v>
      </c>
      <c r="N40" t="s">
        <v>68</v>
      </c>
      <c r="O40">
        <v>9403401000</v>
      </c>
      <c r="P40">
        <v>663</v>
      </c>
      <c r="Q40">
        <v>6611.18</v>
      </c>
      <c r="R40" s="7">
        <v>1</v>
      </c>
      <c r="S40">
        <v>6611.18</v>
      </c>
    </row>
    <row r="41" spans="1:19">
      <c r="A41">
        <v>683745</v>
      </c>
      <c r="B41" s="4">
        <v>2015</v>
      </c>
      <c r="C41" t="s">
        <v>7</v>
      </c>
      <c r="D41" t="s">
        <v>9</v>
      </c>
      <c r="E41" t="s">
        <v>8</v>
      </c>
      <c r="F41" t="s">
        <v>33</v>
      </c>
      <c r="G41" t="s">
        <v>67</v>
      </c>
      <c r="H41" t="s">
        <v>76</v>
      </c>
      <c r="I41" t="s">
        <v>77</v>
      </c>
      <c r="K41" t="s">
        <v>66</v>
      </c>
      <c r="L41" s="20" t="s">
        <v>78</v>
      </c>
      <c r="M41">
        <v>1</v>
      </c>
      <c r="N41" t="s">
        <v>68</v>
      </c>
      <c r="O41">
        <v>9403401000</v>
      </c>
      <c r="P41">
        <v>860</v>
      </c>
      <c r="Q41">
        <v>6677.18</v>
      </c>
      <c r="R41" s="7">
        <v>1</v>
      </c>
      <c r="S41">
        <v>6677.18</v>
      </c>
    </row>
    <row r="42" spans="1:19">
      <c r="A42">
        <v>603450</v>
      </c>
      <c r="B42" s="4">
        <v>2015</v>
      </c>
      <c r="C42" t="s">
        <v>7</v>
      </c>
      <c r="D42" t="s">
        <v>47</v>
      </c>
      <c r="E42" t="s">
        <v>30</v>
      </c>
      <c r="F42" t="s">
        <v>33</v>
      </c>
      <c r="G42" t="s">
        <v>67</v>
      </c>
      <c r="H42" t="s">
        <v>76</v>
      </c>
      <c r="I42" t="s">
        <v>77</v>
      </c>
      <c r="K42" t="s">
        <v>66</v>
      </c>
      <c r="L42" s="20" t="s">
        <v>78</v>
      </c>
      <c r="M42">
        <v>1</v>
      </c>
      <c r="N42" t="s">
        <v>68</v>
      </c>
      <c r="O42">
        <v>9403401000</v>
      </c>
      <c r="P42">
        <v>1063</v>
      </c>
      <c r="Q42">
        <v>6696.9</v>
      </c>
      <c r="R42" s="7">
        <v>1</v>
      </c>
      <c r="S42">
        <v>6696.9</v>
      </c>
    </row>
    <row r="43" spans="1:19">
      <c r="A43">
        <v>591180</v>
      </c>
      <c r="B43" s="4">
        <v>2015</v>
      </c>
      <c r="C43" t="s">
        <v>7</v>
      </c>
      <c r="D43" t="s">
        <v>21</v>
      </c>
      <c r="E43" t="s">
        <v>30</v>
      </c>
      <c r="F43" t="s">
        <v>33</v>
      </c>
      <c r="G43" t="s">
        <v>67</v>
      </c>
      <c r="H43" t="s">
        <v>76</v>
      </c>
      <c r="I43" t="s">
        <v>77</v>
      </c>
      <c r="K43" t="s">
        <v>66</v>
      </c>
      <c r="L43" s="20" t="s">
        <v>78</v>
      </c>
      <c r="M43">
        <v>1</v>
      </c>
      <c r="N43" t="s">
        <v>68</v>
      </c>
      <c r="O43">
        <v>9403401000</v>
      </c>
      <c r="P43">
        <v>908</v>
      </c>
      <c r="Q43">
        <v>6700.3</v>
      </c>
      <c r="R43" s="7">
        <v>1</v>
      </c>
      <c r="S43">
        <v>6700.3</v>
      </c>
    </row>
    <row r="44" spans="1:19">
      <c r="A44">
        <v>584467</v>
      </c>
      <c r="B44" s="4">
        <v>2015</v>
      </c>
      <c r="C44" t="s">
        <v>7</v>
      </c>
      <c r="D44" t="s">
        <v>59</v>
      </c>
      <c r="E44" t="s">
        <v>16</v>
      </c>
      <c r="F44" t="s">
        <v>33</v>
      </c>
      <c r="G44" t="s">
        <v>67</v>
      </c>
      <c r="H44" t="s">
        <v>76</v>
      </c>
      <c r="I44" t="s">
        <v>77</v>
      </c>
      <c r="K44" t="s">
        <v>66</v>
      </c>
      <c r="L44" s="20" t="s">
        <v>78</v>
      </c>
      <c r="M44">
        <v>1</v>
      </c>
      <c r="N44" t="s">
        <v>68</v>
      </c>
      <c r="O44">
        <v>9403401000</v>
      </c>
      <c r="P44">
        <v>727.58</v>
      </c>
      <c r="Q44">
        <v>6750.91</v>
      </c>
      <c r="R44" s="7">
        <v>1</v>
      </c>
      <c r="S44">
        <v>6750.91</v>
      </c>
    </row>
    <row r="45" spans="1:19">
      <c r="A45">
        <v>594825</v>
      </c>
      <c r="B45" s="4">
        <v>2015</v>
      </c>
      <c r="C45" t="s">
        <v>7</v>
      </c>
      <c r="D45" t="s">
        <v>46</v>
      </c>
      <c r="E45" t="s">
        <v>16</v>
      </c>
      <c r="F45" t="s">
        <v>33</v>
      </c>
      <c r="G45" t="s">
        <v>67</v>
      </c>
      <c r="H45" t="s">
        <v>76</v>
      </c>
      <c r="I45" t="s">
        <v>77</v>
      </c>
      <c r="K45" t="s">
        <v>66</v>
      </c>
      <c r="L45" s="20" t="s">
        <v>78</v>
      </c>
      <c r="M45">
        <v>1</v>
      </c>
      <c r="N45" t="s">
        <v>68</v>
      </c>
      <c r="O45">
        <v>9403401000</v>
      </c>
      <c r="P45">
        <v>742</v>
      </c>
      <c r="Q45">
        <v>6775.48</v>
      </c>
      <c r="R45" s="7">
        <v>1</v>
      </c>
      <c r="S45">
        <v>6775.48</v>
      </c>
    </row>
    <row r="46" spans="1:19">
      <c r="A46">
        <v>506847</v>
      </c>
      <c r="B46" s="4">
        <v>2015</v>
      </c>
      <c r="C46" t="s">
        <v>7</v>
      </c>
      <c r="D46" t="s">
        <v>16</v>
      </c>
      <c r="E46" t="s">
        <v>16</v>
      </c>
      <c r="F46" t="s">
        <v>33</v>
      </c>
      <c r="G46" t="s">
        <v>67</v>
      </c>
      <c r="H46" t="s">
        <v>76</v>
      </c>
      <c r="I46" t="s">
        <v>77</v>
      </c>
      <c r="K46" t="s">
        <v>66</v>
      </c>
      <c r="L46" s="20" t="s">
        <v>78</v>
      </c>
      <c r="M46">
        <v>1</v>
      </c>
      <c r="N46" t="s">
        <v>68</v>
      </c>
      <c r="O46">
        <v>9403401000</v>
      </c>
      <c r="P46">
        <v>897.26</v>
      </c>
      <c r="Q46">
        <v>6776.41</v>
      </c>
      <c r="R46" s="7">
        <v>1</v>
      </c>
      <c r="S46">
        <v>6776.41</v>
      </c>
    </row>
    <row r="47" spans="1:19">
      <c r="A47">
        <v>535227</v>
      </c>
      <c r="B47" s="4">
        <v>2015</v>
      </c>
      <c r="C47" t="s">
        <v>7</v>
      </c>
      <c r="D47" t="s">
        <v>59</v>
      </c>
      <c r="E47" t="s">
        <v>16</v>
      </c>
      <c r="F47" t="s">
        <v>33</v>
      </c>
      <c r="G47" t="s">
        <v>67</v>
      </c>
      <c r="H47" t="s">
        <v>76</v>
      </c>
      <c r="I47" t="s">
        <v>77</v>
      </c>
      <c r="K47" t="s">
        <v>66</v>
      </c>
      <c r="L47" s="20" t="s">
        <v>78</v>
      </c>
      <c r="M47">
        <v>1</v>
      </c>
      <c r="N47" t="s">
        <v>68</v>
      </c>
      <c r="O47">
        <v>9403401000</v>
      </c>
      <c r="P47">
        <v>672.5</v>
      </c>
      <c r="Q47">
        <v>6796.77</v>
      </c>
      <c r="R47" s="7">
        <v>1</v>
      </c>
      <c r="S47">
        <v>6796.77</v>
      </c>
    </row>
    <row r="48" spans="1:19">
      <c r="A48">
        <v>547951</v>
      </c>
      <c r="B48" s="4">
        <v>2015</v>
      </c>
      <c r="C48" t="s">
        <v>7</v>
      </c>
      <c r="D48" t="s">
        <v>21</v>
      </c>
      <c r="E48" t="s">
        <v>30</v>
      </c>
      <c r="F48" t="s">
        <v>33</v>
      </c>
      <c r="G48" t="s">
        <v>67</v>
      </c>
      <c r="H48" t="s">
        <v>76</v>
      </c>
      <c r="I48" t="s">
        <v>77</v>
      </c>
      <c r="K48" t="s">
        <v>66</v>
      </c>
      <c r="L48" s="20" t="s">
        <v>78</v>
      </c>
      <c r="M48">
        <v>1</v>
      </c>
      <c r="N48" t="s">
        <v>68</v>
      </c>
      <c r="O48">
        <v>9403401000</v>
      </c>
      <c r="P48">
        <v>752</v>
      </c>
      <c r="Q48">
        <v>6798.1</v>
      </c>
      <c r="R48" s="7">
        <v>1</v>
      </c>
      <c r="S48">
        <v>6798.1</v>
      </c>
    </row>
    <row r="49" spans="1:19">
      <c r="A49">
        <v>653417</v>
      </c>
      <c r="B49" s="4">
        <v>2015</v>
      </c>
      <c r="C49" t="s">
        <v>7</v>
      </c>
      <c r="D49" t="s">
        <v>23</v>
      </c>
      <c r="E49" t="s">
        <v>23</v>
      </c>
      <c r="F49" t="s">
        <v>33</v>
      </c>
      <c r="G49" t="s">
        <v>67</v>
      </c>
      <c r="H49" t="s">
        <v>76</v>
      </c>
      <c r="I49" t="s">
        <v>77</v>
      </c>
      <c r="K49" t="s">
        <v>66</v>
      </c>
      <c r="L49" s="20" t="s">
        <v>78</v>
      </c>
      <c r="M49">
        <v>1</v>
      </c>
      <c r="N49" t="s">
        <v>68</v>
      </c>
      <c r="O49">
        <v>9403401000</v>
      </c>
      <c r="P49">
        <v>788</v>
      </c>
      <c r="Q49">
        <v>6803.65</v>
      </c>
      <c r="R49" s="7">
        <v>1</v>
      </c>
      <c r="S49">
        <v>6803.65</v>
      </c>
    </row>
    <row r="50" spans="1:19">
      <c r="A50">
        <v>470210</v>
      </c>
      <c r="B50" s="4">
        <v>2015</v>
      </c>
      <c r="C50" t="s">
        <v>7</v>
      </c>
      <c r="D50" t="s">
        <v>17</v>
      </c>
      <c r="E50" t="s">
        <v>17</v>
      </c>
      <c r="F50" t="s">
        <v>33</v>
      </c>
      <c r="G50" t="s">
        <v>67</v>
      </c>
      <c r="H50" t="s">
        <v>76</v>
      </c>
      <c r="I50" t="s">
        <v>77</v>
      </c>
      <c r="K50" t="s">
        <v>66</v>
      </c>
      <c r="L50" s="20" t="s">
        <v>78</v>
      </c>
      <c r="M50">
        <v>1</v>
      </c>
      <c r="N50" t="s">
        <v>68</v>
      </c>
      <c r="O50">
        <v>9403401000</v>
      </c>
      <c r="P50">
        <v>1632.27</v>
      </c>
      <c r="Q50">
        <v>6872</v>
      </c>
      <c r="R50" s="7">
        <v>1</v>
      </c>
      <c r="S50">
        <v>6872</v>
      </c>
    </row>
    <row r="51" spans="1:19">
      <c r="A51">
        <v>618837</v>
      </c>
      <c r="B51" s="4">
        <v>2015</v>
      </c>
      <c r="C51" t="s">
        <v>7</v>
      </c>
      <c r="D51" t="s">
        <v>21</v>
      </c>
      <c r="E51" t="s">
        <v>16</v>
      </c>
      <c r="F51" t="s">
        <v>33</v>
      </c>
      <c r="G51" t="s">
        <v>67</v>
      </c>
      <c r="H51" t="s">
        <v>76</v>
      </c>
      <c r="I51" t="s">
        <v>77</v>
      </c>
      <c r="K51" t="s">
        <v>66</v>
      </c>
      <c r="L51" s="20" t="s">
        <v>78</v>
      </c>
      <c r="M51">
        <v>1</v>
      </c>
      <c r="N51" t="s">
        <v>68</v>
      </c>
      <c r="O51">
        <v>9403401000</v>
      </c>
      <c r="P51">
        <v>760</v>
      </c>
      <c r="Q51">
        <v>6878</v>
      </c>
      <c r="R51" s="7">
        <v>1</v>
      </c>
      <c r="S51">
        <v>6878</v>
      </c>
    </row>
    <row r="52" spans="1:19">
      <c r="A52">
        <v>474096</v>
      </c>
      <c r="B52" s="4">
        <v>2015</v>
      </c>
      <c r="C52" t="s">
        <v>7</v>
      </c>
      <c r="D52" t="s">
        <v>11</v>
      </c>
      <c r="E52" t="s">
        <v>11</v>
      </c>
      <c r="F52" t="s">
        <v>33</v>
      </c>
      <c r="G52" t="s">
        <v>67</v>
      </c>
      <c r="H52" t="s">
        <v>76</v>
      </c>
      <c r="I52" t="s">
        <v>77</v>
      </c>
      <c r="K52" t="s">
        <v>66</v>
      </c>
      <c r="L52" s="20" t="s">
        <v>78</v>
      </c>
      <c r="M52">
        <v>1</v>
      </c>
      <c r="N52" t="s">
        <v>68</v>
      </c>
      <c r="O52">
        <v>9403401000</v>
      </c>
      <c r="P52">
        <v>1685.5</v>
      </c>
      <c r="Q52">
        <v>6903.82</v>
      </c>
      <c r="R52" s="7">
        <v>1</v>
      </c>
      <c r="S52">
        <v>6903.82</v>
      </c>
    </row>
    <row r="53" spans="1:19">
      <c r="A53">
        <v>590877</v>
      </c>
      <c r="B53" s="4">
        <v>2015</v>
      </c>
      <c r="C53" t="s">
        <v>7</v>
      </c>
      <c r="F53" t="s">
        <v>33</v>
      </c>
      <c r="G53" t="s">
        <v>67</v>
      </c>
      <c r="H53" t="s">
        <v>76</v>
      </c>
      <c r="I53" t="s">
        <v>77</v>
      </c>
      <c r="K53" t="s">
        <v>66</v>
      </c>
      <c r="L53" s="20" t="s">
        <v>78</v>
      </c>
      <c r="M53">
        <v>1</v>
      </c>
      <c r="N53" t="s">
        <v>52</v>
      </c>
      <c r="O53">
        <v>9403401000</v>
      </c>
      <c r="P53">
        <v>920</v>
      </c>
      <c r="Q53">
        <v>6973.83</v>
      </c>
      <c r="R53" s="7">
        <v>1</v>
      </c>
      <c r="S53">
        <v>6973.83</v>
      </c>
    </row>
    <row r="54" spans="1:19">
      <c r="A54">
        <v>639203</v>
      </c>
      <c r="B54" s="4">
        <v>2015</v>
      </c>
      <c r="C54" t="s">
        <v>7</v>
      </c>
      <c r="D54" t="s">
        <v>11</v>
      </c>
      <c r="E54" t="s">
        <v>11</v>
      </c>
      <c r="F54" t="s">
        <v>33</v>
      </c>
      <c r="G54" t="s">
        <v>67</v>
      </c>
      <c r="H54" t="s">
        <v>76</v>
      </c>
      <c r="I54" t="s">
        <v>77</v>
      </c>
      <c r="K54" t="s">
        <v>66</v>
      </c>
      <c r="L54" s="20" t="s">
        <v>78</v>
      </c>
      <c r="M54">
        <v>1</v>
      </c>
      <c r="N54" t="s">
        <v>68</v>
      </c>
      <c r="O54">
        <v>9403401000</v>
      </c>
      <c r="P54">
        <v>1740</v>
      </c>
      <c r="Q54">
        <v>6995</v>
      </c>
      <c r="R54" s="7">
        <v>1</v>
      </c>
      <c r="S54">
        <v>6995</v>
      </c>
    </row>
    <row r="55" spans="1:19">
      <c r="A55">
        <v>540126</v>
      </c>
      <c r="B55" s="4">
        <v>2015</v>
      </c>
      <c r="C55" t="s">
        <v>7</v>
      </c>
      <c r="D55" t="s">
        <v>18</v>
      </c>
      <c r="E55" t="s">
        <v>30</v>
      </c>
      <c r="F55" t="s">
        <v>33</v>
      </c>
      <c r="G55" t="s">
        <v>67</v>
      </c>
      <c r="H55" t="s">
        <v>76</v>
      </c>
      <c r="I55" t="s">
        <v>77</v>
      </c>
      <c r="K55" t="s">
        <v>66</v>
      </c>
      <c r="L55" s="20" t="s">
        <v>78</v>
      </c>
      <c r="M55">
        <v>1</v>
      </c>
      <c r="N55" t="s">
        <v>68</v>
      </c>
      <c r="O55">
        <v>9403401000</v>
      </c>
      <c r="P55">
        <v>1691</v>
      </c>
      <c r="Q55">
        <v>7017.65</v>
      </c>
      <c r="R55" s="7">
        <v>1</v>
      </c>
      <c r="S55">
        <v>7017.65</v>
      </c>
    </row>
    <row r="56" spans="1:19">
      <c r="A56">
        <v>522593</v>
      </c>
      <c r="B56" s="4">
        <v>2015</v>
      </c>
      <c r="C56" t="s">
        <v>7</v>
      </c>
      <c r="D56" t="s">
        <v>16</v>
      </c>
      <c r="E56" t="s">
        <v>16</v>
      </c>
      <c r="F56" t="s">
        <v>33</v>
      </c>
      <c r="G56" t="s">
        <v>67</v>
      </c>
      <c r="H56" t="s">
        <v>76</v>
      </c>
      <c r="I56" t="s">
        <v>77</v>
      </c>
      <c r="K56" t="s">
        <v>66</v>
      </c>
      <c r="L56" s="20" t="s">
        <v>78</v>
      </c>
      <c r="M56">
        <v>1</v>
      </c>
      <c r="N56" t="s">
        <v>68</v>
      </c>
      <c r="O56">
        <v>9403401000</v>
      </c>
      <c r="P56">
        <v>615.5</v>
      </c>
      <c r="Q56">
        <v>7091.69</v>
      </c>
      <c r="R56" s="7">
        <v>1</v>
      </c>
      <c r="S56">
        <v>7091.69</v>
      </c>
    </row>
    <row r="57" spans="1:19">
      <c r="A57">
        <v>665829</v>
      </c>
      <c r="B57" s="4">
        <v>2015</v>
      </c>
      <c r="C57" t="s">
        <v>7</v>
      </c>
      <c r="D57" t="s">
        <v>21</v>
      </c>
      <c r="E57" t="s">
        <v>18</v>
      </c>
      <c r="F57" t="s">
        <v>33</v>
      </c>
      <c r="G57" t="s">
        <v>67</v>
      </c>
      <c r="H57" t="s">
        <v>76</v>
      </c>
      <c r="I57" t="s">
        <v>77</v>
      </c>
      <c r="K57" t="s">
        <v>66</v>
      </c>
      <c r="L57" s="20" t="s">
        <v>78</v>
      </c>
      <c r="M57">
        <v>1</v>
      </c>
      <c r="N57" t="s">
        <v>53</v>
      </c>
      <c r="O57">
        <v>9403401000</v>
      </c>
      <c r="P57">
        <v>534</v>
      </c>
      <c r="Q57">
        <v>7143.38</v>
      </c>
      <c r="R57" s="7">
        <v>1</v>
      </c>
      <c r="S57">
        <v>7143.38</v>
      </c>
    </row>
    <row r="58" spans="1:19">
      <c r="A58">
        <v>488777</v>
      </c>
      <c r="B58" s="4">
        <v>2015</v>
      </c>
      <c r="C58" t="s">
        <v>7</v>
      </c>
      <c r="D58" t="s">
        <v>18</v>
      </c>
      <c r="E58" t="s">
        <v>30</v>
      </c>
      <c r="F58" t="s">
        <v>33</v>
      </c>
      <c r="G58" t="s">
        <v>67</v>
      </c>
      <c r="H58" t="s">
        <v>76</v>
      </c>
      <c r="I58" t="s">
        <v>77</v>
      </c>
      <c r="K58" t="s">
        <v>66</v>
      </c>
      <c r="L58" s="20" t="s">
        <v>78</v>
      </c>
      <c r="M58">
        <v>1</v>
      </c>
      <c r="N58" t="s">
        <v>68</v>
      </c>
      <c r="O58">
        <v>9403401000</v>
      </c>
      <c r="P58">
        <v>789.6</v>
      </c>
      <c r="Q58">
        <v>7185.37</v>
      </c>
      <c r="R58" s="7">
        <v>1</v>
      </c>
      <c r="S58">
        <v>7185.37</v>
      </c>
    </row>
    <row r="59" spans="1:19">
      <c r="A59">
        <v>572409</v>
      </c>
      <c r="B59" s="4">
        <v>2015</v>
      </c>
      <c r="C59" t="s">
        <v>7</v>
      </c>
      <c r="D59" t="s">
        <v>18</v>
      </c>
      <c r="E59" t="s">
        <v>30</v>
      </c>
      <c r="F59" t="s">
        <v>33</v>
      </c>
      <c r="G59" t="s">
        <v>67</v>
      </c>
      <c r="H59" t="s">
        <v>76</v>
      </c>
      <c r="I59" t="s">
        <v>77</v>
      </c>
      <c r="K59" t="s">
        <v>66</v>
      </c>
      <c r="L59" s="20" t="s">
        <v>78</v>
      </c>
      <c r="M59">
        <v>1</v>
      </c>
      <c r="N59" t="s">
        <v>68</v>
      </c>
      <c r="O59">
        <v>9403401000</v>
      </c>
      <c r="P59">
        <v>796.1</v>
      </c>
      <c r="Q59">
        <v>7204.71</v>
      </c>
      <c r="R59" s="7">
        <v>1</v>
      </c>
      <c r="S59">
        <v>7204.71</v>
      </c>
    </row>
    <row r="60" spans="1:19">
      <c r="A60">
        <v>651275</v>
      </c>
      <c r="B60" s="4">
        <v>2015</v>
      </c>
      <c r="C60" t="s">
        <v>7</v>
      </c>
      <c r="D60" t="s">
        <v>12</v>
      </c>
      <c r="E60" t="s">
        <v>30</v>
      </c>
      <c r="F60" t="s">
        <v>33</v>
      </c>
      <c r="G60" t="s">
        <v>67</v>
      </c>
      <c r="H60" t="s">
        <v>76</v>
      </c>
      <c r="I60" t="s">
        <v>77</v>
      </c>
      <c r="K60" t="s">
        <v>66</v>
      </c>
      <c r="L60" s="20" t="s">
        <v>78</v>
      </c>
      <c r="M60">
        <v>1</v>
      </c>
      <c r="N60" t="s">
        <v>43</v>
      </c>
      <c r="O60">
        <v>9403401000</v>
      </c>
      <c r="P60">
        <v>785</v>
      </c>
      <c r="Q60">
        <v>7284.8</v>
      </c>
      <c r="R60" s="7">
        <v>1</v>
      </c>
      <c r="S60">
        <v>7284.8</v>
      </c>
    </row>
    <row r="61" spans="1:19">
      <c r="A61">
        <v>591412</v>
      </c>
      <c r="B61" s="4">
        <v>2015</v>
      </c>
      <c r="C61" t="s">
        <v>7</v>
      </c>
      <c r="D61" t="s">
        <v>59</v>
      </c>
      <c r="E61" t="s">
        <v>30</v>
      </c>
      <c r="F61" t="s">
        <v>33</v>
      </c>
      <c r="G61" t="s">
        <v>67</v>
      </c>
      <c r="H61" t="s">
        <v>76</v>
      </c>
      <c r="I61" t="s">
        <v>77</v>
      </c>
      <c r="K61" t="s">
        <v>66</v>
      </c>
      <c r="L61" s="20" t="s">
        <v>78</v>
      </c>
      <c r="M61">
        <v>1</v>
      </c>
      <c r="N61" t="s">
        <v>43</v>
      </c>
      <c r="O61">
        <v>9403401000</v>
      </c>
      <c r="P61">
        <v>815.5</v>
      </c>
      <c r="Q61">
        <v>7356</v>
      </c>
      <c r="R61" s="7">
        <v>1</v>
      </c>
      <c r="S61">
        <v>7356</v>
      </c>
    </row>
    <row r="62" spans="1:19">
      <c r="A62">
        <v>521856</v>
      </c>
      <c r="B62" s="4">
        <v>2015</v>
      </c>
      <c r="C62" t="s">
        <v>7</v>
      </c>
      <c r="D62" t="s">
        <v>17</v>
      </c>
      <c r="E62" t="s">
        <v>16</v>
      </c>
      <c r="F62" t="s">
        <v>33</v>
      </c>
      <c r="G62" t="s">
        <v>67</v>
      </c>
      <c r="H62" t="s">
        <v>76</v>
      </c>
      <c r="I62" t="s">
        <v>77</v>
      </c>
      <c r="K62" t="s">
        <v>66</v>
      </c>
      <c r="L62" s="20" t="s">
        <v>78</v>
      </c>
      <c r="M62">
        <v>1</v>
      </c>
      <c r="N62" t="s">
        <v>68</v>
      </c>
      <c r="O62">
        <v>9403401000</v>
      </c>
      <c r="P62">
        <v>684</v>
      </c>
      <c r="Q62">
        <v>7380.36</v>
      </c>
      <c r="R62" s="7">
        <v>1</v>
      </c>
      <c r="S62">
        <v>7380.36</v>
      </c>
    </row>
    <row r="63" spans="1:19">
      <c r="A63">
        <v>597239</v>
      </c>
      <c r="B63" s="4">
        <v>2015</v>
      </c>
      <c r="C63" t="s">
        <v>7</v>
      </c>
      <c r="D63" t="s">
        <v>59</v>
      </c>
      <c r="E63" t="s">
        <v>16</v>
      </c>
      <c r="F63" t="s">
        <v>33</v>
      </c>
      <c r="G63" t="s">
        <v>67</v>
      </c>
      <c r="H63" t="s">
        <v>76</v>
      </c>
      <c r="I63" t="s">
        <v>77</v>
      </c>
      <c r="K63" t="s">
        <v>66</v>
      </c>
      <c r="L63" s="20" t="s">
        <v>78</v>
      </c>
      <c r="M63">
        <v>1</v>
      </c>
      <c r="N63" t="s">
        <v>68</v>
      </c>
      <c r="O63">
        <v>9403401000</v>
      </c>
      <c r="P63">
        <v>822</v>
      </c>
      <c r="Q63">
        <v>7415</v>
      </c>
      <c r="R63" s="7">
        <v>1</v>
      </c>
      <c r="S63">
        <v>7415</v>
      </c>
    </row>
    <row r="64" spans="1:19">
      <c r="A64">
        <v>603241</v>
      </c>
      <c r="B64" s="4">
        <v>2015</v>
      </c>
      <c r="C64" t="s">
        <v>7</v>
      </c>
      <c r="D64" t="s">
        <v>12</v>
      </c>
      <c r="E64" t="s">
        <v>30</v>
      </c>
      <c r="F64" t="s">
        <v>33</v>
      </c>
      <c r="G64" t="s">
        <v>67</v>
      </c>
      <c r="H64" t="s">
        <v>76</v>
      </c>
      <c r="I64" t="s">
        <v>77</v>
      </c>
      <c r="K64" t="s">
        <v>66</v>
      </c>
      <c r="L64" s="20" t="s">
        <v>78</v>
      </c>
      <c r="M64">
        <v>1</v>
      </c>
      <c r="N64" t="s">
        <v>68</v>
      </c>
      <c r="O64">
        <v>9403401000</v>
      </c>
      <c r="P64">
        <v>716.6</v>
      </c>
      <c r="Q64">
        <v>7416.81</v>
      </c>
      <c r="R64" s="7">
        <v>1</v>
      </c>
      <c r="S64">
        <v>7416.81</v>
      </c>
    </row>
    <row r="65" spans="1:19">
      <c r="A65">
        <v>507631</v>
      </c>
      <c r="B65" s="4">
        <v>2015</v>
      </c>
      <c r="C65" t="s">
        <v>7</v>
      </c>
      <c r="D65" t="s">
        <v>17</v>
      </c>
      <c r="E65" t="s">
        <v>30</v>
      </c>
      <c r="F65" t="s">
        <v>33</v>
      </c>
      <c r="G65" t="s">
        <v>67</v>
      </c>
      <c r="H65" t="s">
        <v>76</v>
      </c>
      <c r="I65" t="s">
        <v>77</v>
      </c>
      <c r="K65" t="s">
        <v>66</v>
      </c>
      <c r="L65" s="20" t="s">
        <v>78</v>
      </c>
      <c r="M65">
        <v>1</v>
      </c>
      <c r="N65" t="s">
        <v>53</v>
      </c>
      <c r="O65">
        <v>9403401000</v>
      </c>
      <c r="P65">
        <v>647.9</v>
      </c>
      <c r="Q65">
        <v>7419.07</v>
      </c>
      <c r="R65" s="7">
        <v>1</v>
      </c>
      <c r="S65">
        <v>7419.07</v>
      </c>
    </row>
    <row r="66" spans="1:19">
      <c r="A66">
        <v>602307</v>
      </c>
      <c r="B66" s="4">
        <v>2015</v>
      </c>
      <c r="C66" t="s">
        <v>7</v>
      </c>
      <c r="D66" t="s">
        <v>59</v>
      </c>
      <c r="E66" t="s">
        <v>30</v>
      </c>
      <c r="F66" t="s">
        <v>33</v>
      </c>
      <c r="G66" t="s">
        <v>67</v>
      </c>
      <c r="H66" t="s">
        <v>76</v>
      </c>
      <c r="I66" t="s">
        <v>77</v>
      </c>
      <c r="K66" t="s">
        <v>66</v>
      </c>
      <c r="L66" s="20" t="s">
        <v>78</v>
      </c>
      <c r="M66">
        <v>1</v>
      </c>
      <c r="N66" t="s">
        <v>68</v>
      </c>
      <c r="O66">
        <v>9403401000</v>
      </c>
      <c r="P66">
        <v>825</v>
      </c>
      <c r="Q66">
        <v>7466.25</v>
      </c>
      <c r="R66" s="7">
        <v>1</v>
      </c>
      <c r="S66">
        <v>7466.25</v>
      </c>
    </row>
    <row r="67" spans="1:19">
      <c r="A67">
        <v>474771</v>
      </c>
      <c r="B67" s="4">
        <v>2015</v>
      </c>
      <c r="C67" t="s">
        <v>7</v>
      </c>
      <c r="D67" t="s">
        <v>18</v>
      </c>
      <c r="E67" t="s">
        <v>30</v>
      </c>
      <c r="F67" t="s">
        <v>33</v>
      </c>
      <c r="G67" t="s">
        <v>67</v>
      </c>
      <c r="H67" t="s">
        <v>76</v>
      </c>
      <c r="I67" t="s">
        <v>77</v>
      </c>
      <c r="K67" t="s">
        <v>66</v>
      </c>
      <c r="L67" s="20" t="s">
        <v>78</v>
      </c>
      <c r="M67">
        <v>1</v>
      </c>
      <c r="N67" t="s">
        <v>40</v>
      </c>
      <c r="O67">
        <v>9403401000</v>
      </c>
      <c r="P67">
        <v>702</v>
      </c>
      <c r="Q67">
        <v>7519.67</v>
      </c>
      <c r="R67" s="7">
        <v>1</v>
      </c>
      <c r="S67">
        <v>7519.67</v>
      </c>
    </row>
    <row r="68" spans="1:19">
      <c r="A68">
        <v>453855</v>
      </c>
      <c r="B68" s="4">
        <v>2015</v>
      </c>
      <c r="C68" t="s">
        <v>7</v>
      </c>
      <c r="D68" t="s">
        <v>31</v>
      </c>
      <c r="E68" t="s">
        <v>30</v>
      </c>
      <c r="F68" t="s">
        <v>33</v>
      </c>
      <c r="G68" t="s">
        <v>67</v>
      </c>
      <c r="H68" t="s">
        <v>76</v>
      </c>
      <c r="I68" t="s">
        <v>77</v>
      </c>
      <c r="K68" t="s">
        <v>66</v>
      </c>
      <c r="L68" s="20" t="s">
        <v>78</v>
      </c>
      <c r="M68">
        <v>1</v>
      </c>
      <c r="N68" t="s">
        <v>68</v>
      </c>
      <c r="O68">
        <v>9403401000</v>
      </c>
      <c r="P68">
        <v>836</v>
      </c>
      <c r="Q68">
        <v>7541</v>
      </c>
      <c r="R68" s="7">
        <v>1</v>
      </c>
      <c r="S68">
        <v>7541</v>
      </c>
    </row>
    <row r="69" spans="1:19">
      <c r="A69">
        <v>665841</v>
      </c>
      <c r="B69" s="4">
        <v>2015</v>
      </c>
      <c r="C69" t="s">
        <v>7</v>
      </c>
      <c r="D69" t="s">
        <v>12</v>
      </c>
      <c r="E69" t="s">
        <v>22</v>
      </c>
      <c r="F69" t="s">
        <v>33</v>
      </c>
      <c r="G69" t="s">
        <v>67</v>
      </c>
      <c r="H69" t="s">
        <v>76</v>
      </c>
      <c r="I69" t="s">
        <v>77</v>
      </c>
      <c r="K69" t="s">
        <v>66</v>
      </c>
      <c r="L69" s="20" t="s">
        <v>78</v>
      </c>
      <c r="M69">
        <v>1</v>
      </c>
      <c r="N69" t="s">
        <v>68</v>
      </c>
      <c r="O69">
        <v>9403401000</v>
      </c>
      <c r="P69">
        <v>1870</v>
      </c>
      <c r="Q69">
        <v>7573.5</v>
      </c>
      <c r="R69" s="7">
        <v>1</v>
      </c>
      <c r="S69">
        <v>7573.5</v>
      </c>
    </row>
    <row r="70" spans="1:19">
      <c r="A70">
        <v>671526</v>
      </c>
      <c r="B70" s="4">
        <v>2015</v>
      </c>
      <c r="C70" t="s">
        <v>7</v>
      </c>
      <c r="D70" t="s">
        <v>18</v>
      </c>
      <c r="E70" t="s">
        <v>30</v>
      </c>
      <c r="F70" t="s">
        <v>33</v>
      </c>
      <c r="G70" t="s">
        <v>67</v>
      </c>
      <c r="H70" t="s">
        <v>76</v>
      </c>
      <c r="I70" t="s">
        <v>77</v>
      </c>
      <c r="K70" t="s">
        <v>66</v>
      </c>
      <c r="L70" s="20" t="s">
        <v>78</v>
      </c>
      <c r="M70">
        <v>1</v>
      </c>
      <c r="N70" t="s">
        <v>68</v>
      </c>
      <c r="O70">
        <v>9403401000</v>
      </c>
      <c r="P70">
        <v>837</v>
      </c>
      <c r="Q70">
        <v>7574.86</v>
      </c>
      <c r="R70" s="7">
        <v>1</v>
      </c>
      <c r="S70">
        <v>7574.86</v>
      </c>
    </row>
    <row r="71" spans="1:19">
      <c r="A71">
        <v>735757</v>
      </c>
      <c r="B71" s="4">
        <v>2015</v>
      </c>
      <c r="C71" t="s">
        <v>7</v>
      </c>
      <c r="D71" t="s">
        <v>29</v>
      </c>
      <c r="E71" t="s">
        <v>30</v>
      </c>
      <c r="F71" t="s">
        <v>33</v>
      </c>
      <c r="G71" t="s">
        <v>67</v>
      </c>
      <c r="H71" t="s">
        <v>76</v>
      </c>
      <c r="I71" t="s">
        <v>77</v>
      </c>
      <c r="K71" t="s">
        <v>66</v>
      </c>
      <c r="L71" s="20" t="s">
        <v>78</v>
      </c>
      <c r="M71">
        <v>1</v>
      </c>
      <c r="N71" t="s">
        <v>68</v>
      </c>
      <c r="O71">
        <v>9403401000</v>
      </c>
      <c r="P71">
        <v>852</v>
      </c>
      <c r="Q71">
        <v>7722.63</v>
      </c>
      <c r="R71" s="7">
        <v>1</v>
      </c>
      <c r="S71">
        <v>7722.63</v>
      </c>
    </row>
    <row r="72" spans="1:19">
      <c r="A72">
        <v>571349</v>
      </c>
      <c r="B72" s="4">
        <v>2015</v>
      </c>
      <c r="C72" t="s">
        <v>7</v>
      </c>
      <c r="D72" t="s">
        <v>59</v>
      </c>
      <c r="E72" t="s">
        <v>16</v>
      </c>
      <c r="F72" t="s">
        <v>33</v>
      </c>
      <c r="G72" t="s">
        <v>67</v>
      </c>
      <c r="H72" t="s">
        <v>76</v>
      </c>
      <c r="I72" t="s">
        <v>77</v>
      </c>
      <c r="K72" t="s">
        <v>66</v>
      </c>
      <c r="L72" s="20" t="s">
        <v>78</v>
      </c>
      <c r="M72">
        <v>1</v>
      </c>
      <c r="N72" t="s">
        <v>68</v>
      </c>
      <c r="O72">
        <v>9403401000</v>
      </c>
      <c r="P72">
        <v>819.39700000000005</v>
      </c>
      <c r="Q72">
        <v>7745.3</v>
      </c>
      <c r="R72" s="7">
        <v>1</v>
      </c>
      <c r="S72">
        <v>7745.3</v>
      </c>
    </row>
    <row r="73" spans="1:19">
      <c r="A73">
        <v>587191</v>
      </c>
      <c r="B73" s="4">
        <v>2015</v>
      </c>
      <c r="C73" t="s">
        <v>7</v>
      </c>
      <c r="D73" t="s">
        <v>12</v>
      </c>
      <c r="E73" t="s">
        <v>30</v>
      </c>
      <c r="F73" t="s">
        <v>33</v>
      </c>
      <c r="G73" t="s">
        <v>67</v>
      </c>
      <c r="H73" t="s">
        <v>76</v>
      </c>
      <c r="I73" t="s">
        <v>77</v>
      </c>
      <c r="K73" t="s">
        <v>66</v>
      </c>
      <c r="L73" s="20" t="s">
        <v>78</v>
      </c>
      <c r="M73">
        <v>1</v>
      </c>
      <c r="N73" t="s">
        <v>43</v>
      </c>
      <c r="O73">
        <v>9403401000</v>
      </c>
      <c r="P73">
        <v>852</v>
      </c>
      <c r="Q73">
        <v>7754</v>
      </c>
      <c r="R73" s="7">
        <v>1</v>
      </c>
      <c r="S73">
        <v>7754</v>
      </c>
    </row>
    <row r="74" spans="1:19">
      <c r="A74">
        <v>571298</v>
      </c>
      <c r="B74" s="4">
        <v>2015</v>
      </c>
      <c r="C74" t="s">
        <v>7</v>
      </c>
      <c r="D74" t="s">
        <v>21</v>
      </c>
      <c r="E74" t="s">
        <v>30</v>
      </c>
      <c r="F74" t="s">
        <v>33</v>
      </c>
      <c r="G74" t="s">
        <v>67</v>
      </c>
      <c r="H74" t="s">
        <v>76</v>
      </c>
      <c r="I74" t="s">
        <v>77</v>
      </c>
      <c r="K74" t="s">
        <v>66</v>
      </c>
      <c r="L74" s="20" t="s">
        <v>78</v>
      </c>
      <c r="M74">
        <v>1</v>
      </c>
      <c r="N74" t="s">
        <v>53</v>
      </c>
      <c r="O74">
        <v>9403401000</v>
      </c>
      <c r="P74">
        <v>632</v>
      </c>
      <c r="Q74">
        <v>7806.27</v>
      </c>
      <c r="R74" s="7">
        <v>1</v>
      </c>
      <c r="S74">
        <v>7806.27</v>
      </c>
    </row>
    <row r="75" spans="1:19">
      <c r="A75">
        <v>766373</v>
      </c>
      <c r="B75" s="4">
        <v>2015</v>
      </c>
      <c r="C75" t="s">
        <v>7</v>
      </c>
      <c r="D75" t="s">
        <v>21</v>
      </c>
      <c r="E75" t="s">
        <v>30</v>
      </c>
      <c r="F75" t="s">
        <v>33</v>
      </c>
      <c r="G75" t="s">
        <v>67</v>
      </c>
      <c r="H75" t="s">
        <v>76</v>
      </c>
      <c r="I75" t="s">
        <v>77</v>
      </c>
      <c r="K75" t="s">
        <v>66</v>
      </c>
      <c r="L75" s="20" t="s">
        <v>78</v>
      </c>
      <c r="M75">
        <v>1</v>
      </c>
      <c r="N75" t="s">
        <v>68</v>
      </c>
      <c r="O75">
        <v>9403401000</v>
      </c>
      <c r="P75">
        <v>1933.5</v>
      </c>
      <c r="Q75">
        <v>7830.68</v>
      </c>
      <c r="R75" s="7">
        <v>1</v>
      </c>
      <c r="S75">
        <v>7830.68</v>
      </c>
    </row>
    <row r="76" spans="1:19">
      <c r="A76">
        <v>642535</v>
      </c>
      <c r="B76" s="4">
        <v>2015</v>
      </c>
      <c r="C76" t="s">
        <v>7</v>
      </c>
      <c r="D76" t="s">
        <v>16</v>
      </c>
      <c r="E76" t="s">
        <v>30</v>
      </c>
      <c r="F76" t="s">
        <v>33</v>
      </c>
      <c r="G76" t="s">
        <v>67</v>
      </c>
      <c r="H76" t="s">
        <v>76</v>
      </c>
      <c r="I76" t="s">
        <v>77</v>
      </c>
      <c r="K76" t="s">
        <v>66</v>
      </c>
      <c r="L76" s="20" t="s">
        <v>78</v>
      </c>
      <c r="M76">
        <v>1</v>
      </c>
      <c r="N76" t="s">
        <v>68</v>
      </c>
      <c r="O76">
        <v>9403401000</v>
      </c>
      <c r="P76">
        <v>760</v>
      </c>
      <c r="Q76">
        <v>7893.51</v>
      </c>
      <c r="R76" s="7">
        <v>1</v>
      </c>
      <c r="S76">
        <v>7893.51</v>
      </c>
    </row>
    <row r="77" spans="1:19">
      <c r="A77">
        <v>593492</v>
      </c>
      <c r="B77" s="4">
        <v>2015</v>
      </c>
      <c r="C77" t="s">
        <v>7</v>
      </c>
      <c r="D77" t="s">
        <v>32</v>
      </c>
      <c r="E77" t="s">
        <v>30</v>
      </c>
      <c r="F77" t="s">
        <v>33</v>
      </c>
      <c r="G77" t="s">
        <v>67</v>
      </c>
      <c r="H77" t="s">
        <v>76</v>
      </c>
      <c r="I77" t="s">
        <v>77</v>
      </c>
      <c r="K77" t="s">
        <v>66</v>
      </c>
      <c r="L77" s="20" t="s">
        <v>78</v>
      </c>
      <c r="M77">
        <v>1</v>
      </c>
      <c r="N77" t="s">
        <v>68</v>
      </c>
      <c r="O77">
        <v>9403401000</v>
      </c>
      <c r="P77">
        <v>879</v>
      </c>
      <c r="Q77">
        <v>7928.58</v>
      </c>
      <c r="R77" s="7">
        <v>1</v>
      </c>
      <c r="S77">
        <v>7928.58</v>
      </c>
    </row>
    <row r="78" spans="1:19">
      <c r="A78">
        <v>701555</v>
      </c>
      <c r="B78" s="4">
        <v>2015</v>
      </c>
      <c r="C78" t="s">
        <v>7</v>
      </c>
      <c r="D78" t="s">
        <v>12</v>
      </c>
      <c r="E78" t="s">
        <v>30</v>
      </c>
      <c r="F78" t="s">
        <v>33</v>
      </c>
      <c r="G78" t="s">
        <v>67</v>
      </c>
      <c r="H78" t="s">
        <v>76</v>
      </c>
      <c r="I78" t="s">
        <v>77</v>
      </c>
      <c r="K78" t="s">
        <v>66</v>
      </c>
      <c r="L78" s="20" t="s">
        <v>78</v>
      </c>
      <c r="M78">
        <v>1</v>
      </c>
      <c r="N78" t="s">
        <v>51</v>
      </c>
      <c r="O78">
        <v>9403401000</v>
      </c>
      <c r="P78">
        <v>1961</v>
      </c>
      <c r="Q78">
        <v>7942.05</v>
      </c>
      <c r="R78" s="7">
        <v>1</v>
      </c>
      <c r="S78">
        <v>7942.05</v>
      </c>
    </row>
    <row r="79" spans="1:19">
      <c r="A79">
        <v>534461</v>
      </c>
      <c r="B79" s="4">
        <v>2015</v>
      </c>
      <c r="C79" t="s">
        <v>7</v>
      </c>
      <c r="D79" t="s">
        <v>12</v>
      </c>
      <c r="E79" t="s">
        <v>30</v>
      </c>
      <c r="F79" t="s">
        <v>33</v>
      </c>
      <c r="G79" t="s">
        <v>67</v>
      </c>
      <c r="H79" t="s">
        <v>76</v>
      </c>
      <c r="I79" t="s">
        <v>77</v>
      </c>
      <c r="K79" t="s">
        <v>66</v>
      </c>
      <c r="L79" s="20" t="s">
        <v>78</v>
      </c>
      <c r="M79">
        <v>1</v>
      </c>
      <c r="N79" t="s">
        <v>68</v>
      </c>
      <c r="O79">
        <v>9403401000</v>
      </c>
      <c r="P79">
        <v>883.5</v>
      </c>
      <c r="Q79">
        <v>7978.01</v>
      </c>
      <c r="R79" s="7">
        <v>1</v>
      </c>
      <c r="S79">
        <v>7978.01</v>
      </c>
    </row>
    <row r="80" spans="1:19">
      <c r="A80">
        <v>463674</v>
      </c>
      <c r="B80" s="4">
        <v>2015</v>
      </c>
      <c r="C80" t="s">
        <v>7</v>
      </c>
      <c r="D80" t="s">
        <v>11</v>
      </c>
      <c r="E80" t="s">
        <v>11</v>
      </c>
      <c r="F80" t="s">
        <v>33</v>
      </c>
      <c r="G80" t="s">
        <v>67</v>
      </c>
      <c r="H80" t="s">
        <v>76</v>
      </c>
      <c r="I80" t="s">
        <v>77</v>
      </c>
      <c r="K80" t="s">
        <v>66</v>
      </c>
      <c r="L80" s="20" t="s">
        <v>78</v>
      </c>
      <c r="M80">
        <v>1</v>
      </c>
      <c r="N80" t="s">
        <v>68</v>
      </c>
      <c r="O80">
        <v>9403401000</v>
      </c>
      <c r="P80">
        <v>2000</v>
      </c>
      <c r="Q80">
        <v>8000</v>
      </c>
      <c r="R80" s="7">
        <v>1</v>
      </c>
      <c r="S80">
        <v>8000</v>
      </c>
    </row>
    <row r="81" spans="1:19">
      <c r="A81">
        <v>665812</v>
      </c>
      <c r="B81" s="4">
        <v>2015</v>
      </c>
      <c r="C81" t="s">
        <v>7</v>
      </c>
      <c r="D81" t="s">
        <v>11</v>
      </c>
      <c r="E81" t="s">
        <v>11</v>
      </c>
      <c r="F81" t="s">
        <v>33</v>
      </c>
      <c r="G81" t="s">
        <v>67</v>
      </c>
      <c r="H81" t="s">
        <v>76</v>
      </c>
      <c r="I81" t="s">
        <v>77</v>
      </c>
      <c r="K81" t="s">
        <v>66</v>
      </c>
      <c r="L81" s="20" t="s">
        <v>78</v>
      </c>
      <c r="M81">
        <v>1</v>
      </c>
      <c r="N81" t="s">
        <v>68</v>
      </c>
      <c r="O81">
        <v>9403401000</v>
      </c>
      <c r="P81">
        <v>2506.73</v>
      </c>
      <c r="Q81">
        <v>8021.54</v>
      </c>
      <c r="R81" s="7">
        <v>1</v>
      </c>
      <c r="S81">
        <v>8021.54</v>
      </c>
    </row>
    <row r="82" spans="1:19">
      <c r="A82">
        <v>736444</v>
      </c>
      <c r="B82" s="4">
        <v>2015</v>
      </c>
      <c r="C82" t="s">
        <v>7</v>
      </c>
      <c r="D82" t="s">
        <v>17</v>
      </c>
      <c r="E82" t="s">
        <v>30</v>
      </c>
      <c r="F82" t="s">
        <v>33</v>
      </c>
      <c r="G82" t="s">
        <v>67</v>
      </c>
      <c r="H82" t="s">
        <v>76</v>
      </c>
      <c r="I82" t="s">
        <v>77</v>
      </c>
      <c r="K82" t="s">
        <v>66</v>
      </c>
      <c r="L82" s="20" t="s">
        <v>78</v>
      </c>
      <c r="M82">
        <v>1</v>
      </c>
      <c r="N82" t="s">
        <v>68</v>
      </c>
      <c r="O82">
        <v>9403401000</v>
      </c>
      <c r="P82">
        <v>891</v>
      </c>
      <c r="Q82">
        <v>8037</v>
      </c>
      <c r="R82" s="7">
        <v>1</v>
      </c>
      <c r="S82">
        <v>8037</v>
      </c>
    </row>
    <row r="83" spans="1:19">
      <c r="A83">
        <v>576360</v>
      </c>
      <c r="B83" s="4">
        <v>2015</v>
      </c>
      <c r="C83" t="s">
        <v>7</v>
      </c>
      <c r="D83" t="s">
        <v>18</v>
      </c>
      <c r="E83" t="s">
        <v>18</v>
      </c>
      <c r="F83" t="s">
        <v>33</v>
      </c>
      <c r="G83" t="s">
        <v>67</v>
      </c>
      <c r="H83" t="s">
        <v>76</v>
      </c>
      <c r="I83" t="s">
        <v>77</v>
      </c>
      <c r="K83" t="s">
        <v>66</v>
      </c>
      <c r="L83" s="20" t="s">
        <v>78</v>
      </c>
      <c r="M83">
        <v>1</v>
      </c>
      <c r="N83" t="s">
        <v>68</v>
      </c>
      <c r="O83">
        <v>9403401000</v>
      </c>
      <c r="P83">
        <v>668</v>
      </c>
      <c r="Q83">
        <v>8051.78</v>
      </c>
      <c r="R83" s="7">
        <v>1</v>
      </c>
      <c r="S83">
        <v>8051.78</v>
      </c>
    </row>
    <row r="84" spans="1:19">
      <c r="A84">
        <v>628135</v>
      </c>
      <c r="B84" s="4">
        <v>2015</v>
      </c>
      <c r="C84" t="s">
        <v>7</v>
      </c>
      <c r="D84" t="s">
        <v>18</v>
      </c>
      <c r="E84" t="s">
        <v>30</v>
      </c>
      <c r="F84" t="s">
        <v>33</v>
      </c>
      <c r="G84" t="s">
        <v>67</v>
      </c>
      <c r="H84" t="s">
        <v>76</v>
      </c>
      <c r="I84" t="s">
        <v>77</v>
      </c>
      <c r="K84" t="s">
        <v>66</v>
      </c>
      <c r="L84" s="20" t="s">
        <v>78</v>
      </c>
      <c r="M84">
        <v>1</v>
      </c>
      <c r="N84" t="s">
        <v>68</v>
      </c>
      <c r="O84">
        <v>9403401000</v>
      </c>
      <c r="P84">
        <v>892.6</v>
      </c>
      <c r="Q84">
        <v>8078.03</v>
      </c>
      <c r="R84" s="7">
        <v>1</v>
      </c>
      <c r="S84">
        <v>8078.03</v>
      </c>
    </row>
    <row r="85" spans="1:19">
      <c r="A85">
        <v>471796</v>
      </c>
      <c r="B85" s="4">
        <v>2015</v>
      </c>
      <c r="C85" t="s">
        <v>7</v>
      </c>
      <c r="D85" t="s">
        <v>18</v>
      </c>
      <c r="E85" t="s">
        <v>30</v>
      </c>
      <c r="F85" t="s">
        <v>33</v>
      </c>
      <c r="G85" t="s">
        <v>67</v>
      </c>
      <c r="H85" t="s">
        <v>76</v>
      </c>
      <c r="I85" t="s">
        <v>77</v>
      </c>
      <c r="K85" t="s">
        <v>66</v>
      </c>
      <c r="L85" s="20" t="s">
        <v>78</v>
      </c>
      <c r="M85">
        <v>1</v>
      </c>
      <c r="N85" t="s">
        <v>41</v>
      </c>
      <c r="O85">
        <v>9403401000</v>
      </c>
      <c r="P85">
        <v>548</v>
      </c>
      <c r="Q85">
        <v>8157.85</v>
      </c>
      <c r="R85" s="7">
        <v>1</v>
      </c>
      <c r="S85">
        <v>8157.85</v>
      </c>
    </row>
    <row r="86" spans="1:19">
      <c r="A86">
        <v>764957</v>
      </c>
      <c r="B86" s="4">
        <v>2015</v>
      </c>
      <c r="C86" t="s">
        <v>7</v>
      </c>
      <c r="D86" t="s">
        <v>16</v>
      </c>
      <c r="E86" t="s">
        <v>16</v>
      </c>
      <c r="F86" t="s">
        <v>33</v>
      </c>
      <c r="G86" t="s">
        <v>67</v>
      </c>
      <c r="H86" t="s">
        <v>76</v>
      </c>
      <c r="I86" t="s">
        <v>77</v>
      </c>
      <c r="K86" t="s">
        <v>66</v>
      </c>
      <c r="L86" s="20" t="s">
        <v>78</v>
      </c>
      <c r="M86">
        <v>1</v>
      </c>
      <c r="N86" t="s">
        <v>68</v>
      </c>
      <c r="O86">
        <v>9403401000</v>
      </c>
      <c r="P86">
        <v>987</v>
      </c>
      <c r="Q86">
        <v>8159.66</v>
      </c>
      <c r="R86" s="7">
        <v>1</v>
      </c>
      <c r="S86">
        <v>8159.66</v>
      </c>
    </row>
    <row r="87" spans="1:19">
      <c r="A87">
        <v>588241</v>
      </c>
      <c r="B87" s="4">
        <v>2015</v>
      </c>
      <c r="C87" t="s">
        <v>7</v>
      </c>
      <c r="D87" t="s">
        <v>59</v>
      </c>
      <c r="E87" t="s">
        <v>16</v>
      </c>
      <c r="F87" t="s">
        <v>33</v>
      </c>
      <c r="G87" t="s">
        <v>67</v>
      </c>
      <c r="H87" t="s">
        <v>76</v>
      </c>
      <c r="I87" t="s">
        <v>77</v>
      </c>
      <c r="K87" t="s">
        <v>66</v>
      </c>
      <c r="L87" s="20" t="s">
        <v>78</v>
      </c>
      <c r="M87">
        <v>1</v>
      </c>
      <c r="N87" t="s">
        <v>68</v>
      </c>
      <c r="O87">
        <v>9403401000</v>
      </c>
      <c r="P87">
        <v>1034</v>
      </c>
      <c r="Q87">
        <v>8284.85</v>
      </c>
      <c r="R87" s="7">
        <v>1</v>
      </c>
      <c r="S87">
        <v>8284.85</v>
      </c>
    </row>
    <row r="88" spans="1:19">
      <c r="A88">
        <v>552306</v>
      </c>
      <c r="B88" s="4">
        <v>2015</v>
      </c>
      <c r="C88" t="s">
        <v>7</v>
      </c>
      <c r="D88" t="s">
        <v>17</v>
      </c>
      <c r="E88" t="s">
        <v>30</v>
      </c>
      <c r="F88" t="s">
        <v>33</v>
      </c>
      <c r="G88" t="s">
        <v>67</v>
      </c>
      <c r="H88" t="s">
        <v>76</v>
      </c>
      <c r="I88" t="s">
        <v>77</v>
      </c>
      <c r="K88" t="s">
        <v>66</v>
      </c>
      <c r="L88" s="20" t="s">
        <v>78</v>
      </c>
      <c r="M88">
        <v>1</v>
      </c>
      <c r="N88" t="s">
        <v>68</v>
      </c>
      <c r="O88">
        <v>9403401000</v>
      </c>
      <c r="P88">
        <v>922</v>
      </c>
      <c r="Q88">
        <v>8317</v>
      </c>
      <c r="R88" s="7">
        <v>1</v>
      </c>
      <c r="S88">
        <v>8317</v>
      </c>
    </row>
    <row r="89" spans="1:19">
      <c r="A89">
        <v>470832</v>
      </c>
      <c r="B89" s="4">
        <v>2015</v>
      </c>
      <c r="C89" t="s">
        <v>7</v>
      </c>
      <c r="D89" t="s">
        <v>17</v>
      </c>
      <c r="E89" t="s">
        <v>30</v>
      </c>
      <c r="F89" t="s">
        <v>33</v>
      </c>
      <c r="G89" t="s">
        <v>67</v>
      </c>
      <c r="H89" t="s">
        <v>76</v>
      </c>
      <c r="I89" t="s">
        <v>77</v>
      </c>
      <c r="K89" t="s">
        <v>66</v>
      </c>
      <c r="L89" s="20" t="s">
        <v>78</v>
      </c>
      <c r="M89">
        <v>1</v>
      </c>
      <c r="N89" t="s">
        <v>68</v>
      </c>
      <c r="O89">
        <v>9403401000</v>
      </c>
      <c r="P89">
        <v>886</v>
      </c>
      <c r="Q89">
        <v>8346.1200000000008</v>
      </c>
      <c r="R89" s="7">
        <v>1</v>
      </c>
      <c r="S89">
        <v>8346.1200000000008</v>
      </c>
    </row>
    <row r="90" spans="1:19">
      <c r="A90">
        <v>768351</v>
      </c>
      <c r="B90" s="4">
        <v>2015</v>
      </c>
      <c r="C90" t="s">
        <v>7</v>
      </c>
      <c r="D90" t="s">
        <v>21</v>
      </c>
      <c r="E90" t="s">
        <v>16</v>
      </c>
      <c r="F90" t="s">
        <v>33</v>
      </c>
      <c r="G90" t="s">
        <v>67</v>
      </c>
      <c r="H90" t="s">
        <v>76</v>
      </c>
      <c r="I90" t="s">
        <v>77</v>
      </c>
      <c r="K90" t="s">
        <v>66</v>
      </c>
      <c r="L90" s="20" t="s">
        <v>78</v>
      </c>
      <c r="M90">
        <v>1</v>
      </c>
      <c r="N90" t="s">
        <v>68</v>
      </c>
      <c r="O90">
        <v>9403401000</v>
      </c>
      <c r="P90">
        <v>2052</v>
      </c>
      <c r="Q90">
        <v>8386.98</v>
      </c>
      <c r="R90" s="7">
        <v>1</v>
      </c>
      <c r="S90">
        <v>8386.98</v>
      </c>
    </row>
    <row r="91" spans="1:19">
      <c r="A91">
        <v>507516</v>
      </c>
      <c r="B91" s="4">
        <v>2015</v>
      </c>
      <c r="C91" t="s">
        <v>7</v>
      </c>
      <c r="D91" t="s">
        <v>16</v>
      </c>
      <c r="E91" t="s">
        <v>16</v>
      </c>
      <c r="F91" t="s">
        <v>33</v>
      </c>
      <c r="G91" t="s">
        <v>67</v>
      </c>
      <c r="H91" t="s">
        <v>76</v>
      </c>
      <c r="I91" t="s">
        <v>77</v>
      </c>
      <c r="K91" t="s">
        <v>66</v>
      </c>
      <c r="L91" s="20" t="s">
        <v>78</v>
      </c>
      <c r="M91">
        <v>1</v>
      </c>
      <c r="N91" t="s">
        <v>68</v>
      </c>
      <c r="O91">
        <v>9403401000</v>
      </c>
      <c r="P91">
        <v>790.05</v>
      </c>
      <c r="Q91">
        <v>8545</v>
      </c>
      <c r="R91" s="7">
        <v>1</v>
      </c>
      <c r="S91">
        <v>8545</v>
      </c>
    </row>
    <row r="92" spans="1:19">
      <c r="A92">
        <v>527171</v>
      </c>
      <c r="B92" s="4">
        <v>2015</v>
      </c>
      <c r="C92" t="s">
        <v>7</v>
      </c>
      <c r="D92" t="s">
        <v>17</v>
      </c>
      <c r="E92" t="s">
        <v>30</v>
      </c>
      <c r="F92" t="s">
        <v>33</v>
      </c>
      <c r="G92" t="s">
        <v>67</v>
      </c>
      <c r="H92" t="s">
        <v>76</v>
      </c>
      <c r="I92" t="s">
        <v>77</v>
      </c>
      <c r="K92" t="s">
        <v>66</v>
      </c>
      <c r="L92" s="20" t="s">
        <v>78</v>
      </c>
      <c r="M92">
        <v>1</v>
      </c>
      <c r="N92" t="s">
        <v>53</v>
      </c>
      <c r="O92">
        <v>9403401000</v>
      </c>
      <c r="P92">
        <v>603.9</v>
      </c>
      <c r="Q92">
        <v>8546.9</v>
      </c>
      <c r="R92" s="7">
        <v>1</v>
      </c>
      <c r="S92">
        <v>8546.9</v>
      </c>
    </row>
    <row r="93" spans="1:19">
      <c r="A93">
        <v>628747</v>
      </c>
      <c r="B93" s="4">
        <v>2015</v>
      </c>
      <c r="C93" t="s">
        <v>7</v>
      </c>
      <c r="F93" t="s">
        <v>33</v>
      </c>
      <c r="G93" t="s">
        <v>67</v>
      </c>
      <c r="H93" t="s">
        <v>76</v>
      </c>
      <c r="I93" t="s">
        <v>77</v>
      </c>
      <c r="K93" t="s">
        <v>66</v>
      </c>
      <c r="L93" s="20" t="s">
        <v>78</v>
      </c>
      <c r="M93">
        <v>1</v>
      </c>
      <c r="N93" t="s">
        <v>52</v>
      </c>
      <c r="O93">
        <v>9403401000</v>
      </c>
      <c r="P93">
        <v>1155</v>
      </c>
      <c r="Q93">
        <v>8554.2800000000007</v>
      </c>
      <c r="R93" s="7">
        <v>1</v>
      </c>
      <c r="S93">
        <v>8554.2800000000007</v>
      </c>
    </row>
    <row r="94" spans="1:19">
      <c r="A94">
        <v>699402</v>
      </c>
      <c r="B94" s="4">
        <v>2015</v>
      </c>
      <c r="C94" t="s">
        <v>7</v>
      </c>
      <c r="D94" t="s">
        <v>11</v>
      </c>
      <c r="E94" t="s">
        <v>11</v>
      </c>
      <c r="F94" t="s">
        <v>33</v>
      </c>
      <c r="G94" t="s">
        <v>67</v>
      </c>
      <c r="H94" t="s">
        <v>76</v>
      </c>
      <c r="I94" t="s">
        <v>77</v>
      </c>
      <c r="K94" t="s">
        <v>66</v>
      </c>
      <c r="L94" s="20" t="s">
        <v>78</v>
      </c>
      <c r="M94">
        <v>1</v>
      </c>
      <c r="N94" t="s">
        <v>68</v>
      </c>
      <c r="O94">
        <v>9403401000</v>
      </c>
      <c r="P94">
        <v>1995</v>
      </c>
      <c r="Q94">
        <v>8558.5499999999993</v>
      </c>
      <c r="R94" s="7">
        <v>1</v>
      </c>
      <c r="S94">
        <v>8558.5499999999993</v>
      </c>
    </row>
    <row r="95" spans="1:19">
      <c r="A95">
        <v>729392</v>
      </c>
      <c r="B95" s="4">
        <v>2015</v>
      </c>
      <c r="C95" t="s">
        <v>7</v>
      </c>
      <c r="D95" t="s">
        <v>18</v>
      </c>
      <c r="E95" t="s">
        <v>18</v>
      </c>
      <c r="F95" t="s">
        <v>33</v>
      </c>
      <c r="G95" t="s">
        <v>67</v>
      </c>
      <c r="H95" t="s">
        <v>76</v>
      </c>
      <c r="I95" t="s">
        <v>77</v>
      </c>
      <c r="K95" t="s">
        <v>66</v>
      </c>
      <c r="L95" s="20" t="s">
        <v>78</v>
      </c>
      <c r="M95">
        <v>1</v>
      </c>
      <c r="N95" t="s">
        <v>68</v>
      </c>
      <c r="O95">
        <v>9403401000</v>
      </c>
      <c r="P95">
        <v>738.79</v>
      </c>
      <c r="Q95">
        <v>8626.4599999999991</v>
      </c>
      <c r="R95" s="7">
        <v>1</v>
      </c>
      <c r="S95">
        <v>8626.4599999999991</v>
      </c>
    </row>
    <row r="96" spans="1:19">
      <c r="A96">
        <v>491385</v>
      </c>
      <c r="B96" s="4">
        <v>2015</v>
      </c>
      <c r="C96" t="s">
        <v>7</v>
      </c>
      <c r="D96" t="s">
        <v>22</v>
      </c>
      <c r="E96" t="s">
        <v>16</v>
      </c>
      <c r="F96" t="s">
        <v>33</v>
      </c>
      <c r="G96" t="s">
        <v>67</v>
      </c>
      <c r="H96" t="s">
        <v>76</v>
      </c>
      <c r="I96" t="s">
        <v>77</v>
      </c>
      <c r="K96" t="s">
        <v>66</v>
      </c>
      <c r="L96" s="20" t="s">
        <v>78</v>
      </c>
      <c r="M96">
        <v>1</v>
      </c>
      <c r="N96" t="s">
        <v>68</v>
      </c>
      <c r="O96">
        <v>9403401000</v>
      </c>
      <c r="P96">
        <v>916</v>
      </c>
      <c r="Q96">
        <v>8656.9599999999991</v>
      </c>
      <c r="R96" s="7">
        <v>1</v>
      </c>
      <c r="S96">
        <v>8656.9599999999991</v>
      </c>
    </row>
    <row r="97" spans="1:19">
      <c r="A97">
        <v>603727</v>
      </c>
      <c r="B97" s="4">
        <v>2015</v>
      </c>
      <c r="C97" t="s">
        <v>7</v>
      </c>
      <c r="D97" t="s">
        <v>59</v>
      </c>
      <c r="E97" t="s">
        <v>16</v>
      </c>
      <c r="F97" t="s">
        <v>33</v>
      </c>
      <c r="G97" t="s">
        <v>67</v>
      </c>
      <c r="H97" t="s">
        <v>76</v>
      </c>
      <c r="I97" t="s">
        <v>77</v>
      </c>
      <c r="K97" t="s">
        <v>66</v>
      </c>
      <c r="L97" s="20" t="s">
        <v>78</v>
      </c>
      <c r="M97">
        <v>1</v>
      </c>
      <c r="N97" t="s">
        <v>68</v>
      </c>
      <c r="O97">
        <v>9403401000</v>
      </c>
      <c r="P97">
        <v>985.87599999999998</v>
      </c>
      <c r="Q97">
        <v>8666.2099999999991</v>
      </c>
      <c r="R97" s="7">
        <v>1</v>
      </c>
      <c r="S97">
        <v>8666.2099999999991</v>
      </c>
    </row>
    <row r="98" spans="1:19">
      <c r="A98">
        <v>766422</v>
      </c>
      <c r="B98" s="4">
        <v>2015</v>
      </c>
      <c r="C98" t="s">
        <v>7</v>
      </c>
      <c r="D98" t="s">
        <v>12</v>
      </c>
      <c r="E98" t="s">
        <v>30</v>
      </c>
      <c r="F98" t="s">
        <v>33</v>
      </c>
      <c r="G98" t="s">
        <v>67</v>
      </c>
      <c r="H98" t="s">
        <v>76</v>
      </c>
      <c r="I98" t="s">
        <v>77</v>
      </c>
      <c r="K98" t="s">
        <v>66</v>
      </c>
      <c r="L98" s="20" t="s">
        <v>78</v>
      </c>
      <c r="M98">
        <v>1</v>
      </c>
      <c r="N98" t="s">
        <v>68</v>
      </c>
      <c r="O98">
        <v>9403401000</v>
      </c>
      <c r="P98">
        <v>960</v>
      </c>
      <c r="Q98">
        <v>8688</v>
      </c>
      <c r="R98" s="7">
        <v>1</v>
      </c>
      <c r="S98">
        <v>8688</v>
      </c>
    </row>
    <row r="99" spans="1:19">
      <c r="A99">
        <v>602294</v>
      </c>
      <c r="B99" s="4">
        <v>2015</v>
      </c>
      <c r="C99" t="s">
        <v>7</v>
      </c>
      <c r="D99" t="s">
        <v>11</v>
      </c>
      <c r="E99" t="s">
        <v>11</v>
      </c>
      <c r="F99" t="s">
        <v>33</v>
      </c>
      <c r="G99" t="s">
        <v>67</v>
      </c>
      <c r="H99" t="s">
        <v>76</v>
      </c>
      <c r="I99" t="s">
        <v>77</v>
      </c>
      <c r="K99" t="s">
        <v>66</v>
      </c>
      <c r="L99" s="20" t="s">
        <v>78</v>
      </c>
      <c r="M99">
        <v>1</v>
      </c>
      <c r="N99" t="s">
        <v>68</v>
      </c>
      <c r="O99">
        <v>9403401000</v>
      </c>
      <c r="P99">
        <v>2180.6</v>
      </c>
      <c r="Q99">
        <v>8722.4</v>
      </c>
      <c r="R99" s="7">
        <v>1</v>
      </c>
      <c r="S99">
        <v>8722.4</v>
      </c>
    </row>
    <row r="100" spans="1:19">
      <c r="A100">
        <v>764988</v>
      </c>
      <c r="B100" s="4">
        <v>2015</v>
      </c>
      <c r="C100" t="s">
        <v>7</v>
      </c>
      <c r="D100" t="s">
        <v>12</v>
      </c>
      <c r="E100" t="s">
        <v>30</v>
      </c>
      <c r="F100" t="s">
        <v>33</v>
      </c>
      <c r="G100" t="s">
        <v>67</v>
      </c>
      <c r="H100" t="s">
        <v>76</v>
      </c>
      <c r="I100" t="s">
        <v>77</v>
      </c>
      <c r="K100" t="s">
        <v>66</v>
      </c>
      <c r="L100" s="20" t="s">
        <v>78</v>
      </c>
      <c r="M100">
        <v>1</v>
      </c>
      <c r="N100" t="s">
        <v>68</v>
      </c>
      <c r="O100">
        <v>9403401000</v>
      </c>
      <c r="P100">
        <v>964.5</v>
      </c>
      <c r="Q100">
        <v>8728.7999999999993</v>
      </c>
      <c r="R100" s="7">
        <v>1</v>
      </c>
      <c r="S100">
        <v>8728.7999999999993</v>
      </c>
    </row>
    <row r="101" spans="1:19">
      <c r="A101">
        <v>742809</v>
      </c>
      <c r="B101" s="4">
        <v>2015</v>
      </c>
      <c r="C101" t="s">
        <v>7</v>
      </c>
      <c r="D101" t="s">
        <v>18</v>
      </c>
      <c r="E101" t="s">
        <v>30</v>
      </c>
      <c r="F101" t="s">
        <v>33</v>
      </c>
      <c r="G101" t="s">
        <v>67</v>
      </c>
      <c r="H101" t="s">
        <v>76</v>
      </c>
      <c r="I101" t="s">
        <v>77</v>
      </c>
      <c r="K101" t="s">
        <v>66</v>
      </c>
      <c r="L101" s="20" t="s">
        <v>78</v>
      </c>
      <c r="M101">
        <v>1</v>
      </c>
      <c r="N101" t="s">
        <v>68</v>
      </c>
      <c r="O101">
        <v>9403401000</v>
      </c>
      <c r="P101">
        <v>966.8</v>
      </c>
      <c r="Q101">
        <v>8749.5400000000009</v>
      </c>
      <c r="R101" s="7">
        <v>1</v>
      </c>
      <c r="S101">
        <v>8749.5400000000009</v>
      </c>
    </row>
    <row r="102" spans="1:19">
      <c r="A102">
        <v>577808</v>
      </c>
      <c r="B102" s="4">
        <v>2015</v>
      </c>
      <c r="C102" t="s">
        <v>7</v>
      </c>
      <c r="F102" t="s">
        <v>33</v>
      </c>
      <c r="G102" t="s">
        <v>67</v>
      </c>
      <c r="H102" t="s">
        <v>76</v>
      </c>
      <c r="I102" t="s">
        <v>77</v>
      </c>
      <c r="K102" t="s">
        <v>66</v>
      </c>
      <c r="L102" s="20" t="s">
        <v>78</v>
      </c>
      <c r="M102">
        <v>1</v>
      </c>
      <c r="N102" t="s">
        <v>52</v>
      </c>
      <c r="O102">
        <v>9403401000</v>
      </c>
      <c r="P102">
        <v>1150</v>
      </c>
      <c r="Q102">
        <v>8757.18</v>
      </c>
      <c r="R102" s="7">
        <v>1</v>
      </c>
      <c r="S102">
        <v>8757.18</v>
      </c>
    </row>
    <row r="103" spans="1:19">
      <c r="A103">
        <v>621858</v>
      </c>
      <c r="B103" s="4">
        <v>2015</v>
      </c>
      <c r="C103" t="s">
        <v>7</v>
      </c>
      <c r="D103" t="s">
        <v>26</v>
      </c>
      <c r="E103" t="s">
        <v>30</v>
      </c>
      <c r="F103" t="s">
        <v>33</v>
      </c>
      <c r="G103" t="s">
        <v>67</v>
      </c>
      <c r="H103" t="s">
        <v>76</v>
      </c>
      <c r="I103" t="s">
        <v>77</v>
      </c>
      <c r="K103" t="s">
        <v>66</v>
      </c>
      <c r="L103" s="20" t="s">
        <v>78</v>
      </c>
      <c r="M103">
        <v>1</v>
      </c>
      <c r="N103" t="s">
        <v>68</v>
      </c>
      <c r="O103">
        <v>9403401000</v>
      </c>
      <c r="P103">
        <v>356.85</v>
      </c>
      <c r="Q103">
        <v>8832</v>
      </c>
      <c r="R103" s="7">
        <v>1</v>
      </c>
      <c r="S103">
        <v>8832</v>
      </c>
    </row>
    <row r="104" spans="1:19">
      <c r="A104">
        <v>585979</v>
      </c>
      <c r="B104" s="4">
        <v>2015</v>
      </c>
      <c r="C104" t="s">
        <v>7</v>
      </c>
      <c r="D104" t="s">
        <v>12</v>
      </c>
      <c r="E104" t="s">
        <v>30</v>
      </c>
      <c r="F104" t="s">
        <v>33</v>
      </c>
      <c r="G104" t="s">
        <v>67</v>
      </c>
      <c r="H104" t="s">
        <v>76</v>
      </c>
      <c r="I104" t="s">
        <v>77</v>
      </c>
      <c r="K104" t="s">
        <v>66</v>
      </c>
      <c r="L104" s="20" t="s">
        <v>78</v>
      </c>
      <c r="M104">
        <v>1</v>
      </c>
      <c r="N104" t="s">
        <v>44</v>
      </c>
      <c r="O104">
        <v>9403401000</v>
      </c>
      <c r="P104">
        <v>687</v>
      </c>
      <c r="Q104">
        <v>8876.0400000000009</v>
      </c>
      <c r="R104" s="7">
        <v>1</v>
      </c>
      <c r="S104">
        <v>8876.0400000000009</v>
      </c>
    </row>
    <row r="105" spans="1:19">
      <c r="A105">
        <v>656695</v>
      </c>
      <c r="B105" s="4">
        <v>2015</v>
      </c>
      <c r="C105" t="s">
        <v>7</v>
      </c>
      <c r="D105" t="s">
        <v>11</v>
      </c>
      <c r="E105" t="s">
        <v>11</v>
      </c>
      <c r="F105" t="s">
        <v>33</v>
      </c>
      <c r="G105" t="s">
        <v>67</v>
      </c>
      <c r="H105" t="s">
        <v>76</v>
      </c>
      <c r="I105" t="s">
        <v>77</v>
      </c>
      <c r="K105" t="s">
        <v>66</v>
      </c>
      <c r="L105" s="20" t="s">
        <v>78</v>
      </c>
      <c r="M105">
        <v>1</v>
      </c>
      <c r="N105" t="s">
        <v>68</v>
      </c>
      <c r="O105">
        <v>9403401000</v>
      </c>
      <c r="P105">
        <v>2146</v>
      </c>
      <c r="Q105">
        <v>9206.34</v>
      </c>
      <c r="R105" s="7">
        <v>1</v>
      </c>
      <c r="S105">
        <v>9206.34</v>
      </c>
    </row>
    <row r="106" spans="1:19">
      <c r="A106">
        <v>515518</v>
      </c>
      <c r="B106" s="4">
        <v>2015</v>
      </c>
      <c r="C106" t="s">
        <v>7</v>
      </c>
      <c r="D106" t="s">
        <v>16</v>
      </c>
      <c r="E106" t="s">
        <v>16</v>
      </c>
      <c r="F106" t="s">
        <v>33</v>
      </c>
      <c r="G106" t="s">
        <v>67</v>
      </c>
      <c r="H106" t="s">
        <v>76</v>
      </c>
      <c r="I106" t="s">
        <v>77</v>
      </c>
      <c r="K106" t="s">
        <v>66</v>
      </c>
      <c r="L106" s="20" t="s">
        <v>78</v>
      </c>
      <c r="M106">
        <v>1</v>
      </c>
      <c r="N106" t="s">
        <v>43</v>
      </c>
      <c r="O106">
        <v>9403401000</v>
      </c>
      <c r="P106">
        <v>1195</v>
      </c>
      <c r="Q106">
        <v>9240.7900000000009</v>
      </c>
      <c r="R106" s="7">
        <v>1</v>
      </c>
      <c r="S106">
        <v>9240.7900000000009</v>
      </c>
    </row>
    <row r="107" spans="1:19">
      <c r="A107">
        <v>705740</v>
      </c>
      <c r="B107" s="4">
        <v>2015</v>
      </c>
      <c r="C107" t="s">
        <v>7</v>
      </c>
      <c r="D107" t="s">
        <v>18</v>
      </c>
      <c r="E107" t="s">
        <v>30</v>
      </c>
      <c r="F107" t="s">
        <v>33</v>
      </c>
      <c r="G107" t="s">
        <v>67</v>
      </c>
      <c r="H107" t="s">
        <v>76</v>
      </c>
      <c r="I107" t="s">
        <v>77</v>
      </c>
      <c r="K107" t="s">
        <v>66</v>
      </c>
      <c r="L107" s="20" t="s">
        <v>78</v>
      </c>
      <c r="M107">
        <v>1</v>
      </c>
      <c r="N107" t="s">
        <v>68</v>
      </c>
      <c r="O107">
        <v>9403401000</v>
      </c>
      <c r="P107">
        <v>526</v>
      </c>
      <c r="Q107">
        <v>9405.99</v>
      </c>
      <c r="R107" s="7">
        <v>1</v>
      </c>
      <c r="S107">
        <v>9405.99</v>
      </c>
    </row>
    <row r="108" spans="1:19">
      <c r="A108">
        <v>736428</v>
      </c>
      <c r="B108" s="4">
        <v>2015</v>
      </c>
      <c r="C108" t="s">
        <v>7</v>
      </c>
      <c r="D108" t="s">
        <v>9</v>
      </c>
      <c r="E108" t="s">
        <v>8</v>
      </c>
      <c r="F108" t="s">
        <v>33</v>
      </c>
      <c r="G108" t="s">
        <v>67</v>
      </c>
      <c r="H108" t="s">
        <v>76</v>
      </c>
      <c r="I108" t="s">
        <v>77</v>
      </c>
      <c r="K108" t="s">
        <v>66</v>
      </c>
      <c r="L108" s="20" t="s">
        <v>78</v>
      </c>
      <c r="M108">
        <v>1</v>
      </c>
      <c r="N108" t="s">
        <v>68</v>
      </c>
      <c r="O108">
        <v>9403401000</v>
      </c>
      <c r="P108">
        <v>833</v>
      </c>
      <c r="Q108">
        <v>9435.2099999999991</v>
      </c>
      <c r="R108" s="7">
        <v>1</v>
      </c>
      <c r="S108">
        <v>9435.2099999999991</v>
      </c>
    </row>
    <row r="109" spans="1:19">
      <c r="A109">
        <v>500486</v>
      </c>
      <c r="B109" s="4">
        <v>2015</v>
      </c>
      <c r="C109" t="s">
        <v>7</v>
      </c>
      <c r="D109" t="s">
        <v>24</v>
      </c>
      <c r="E109" t="s">
        <v>24</v>
      </c>
      <c r="F109" t="s">
        <v>33</v>
      </c>
      <c r="G109" t="s">
        <v>67</v>
      </c>
      <c r="H109" t="s">
        <v>76</v>
      </c>
      <c r="I109" t="s">
        <v>77</v>
      </c>
      <c r="K109" t="s">
        <v>66</v>
      </c>
      <c r="L109" s="20" t="s">
        <v>78</v>
      </c>
      <c r="M109">
        <v>1</v>
      </c>
      <c r="N109" t="s">
        <v>68</v>
      </c>
      <c r="O109">
        <v>9403401000</v>
      </c>
      <c r="P109">
        <v>1400</v>
      </c>
      <c r="Q109">
        <v>9446.7800000000007</v>
      </c>
      <c r="R109" s="7">
        <v>1</v>
      </c>
      <c r="S109">
        <v>9446.7800000000007</v>
      </c>
    </row>
    <row r="110" spans="1:19">
      <c r="A110">
        <v>624690</v>
      </c>
      <c r="B110" s="4">
        <v>2015</v>
      </c>
      <c r="C110" t="s">
        <v>7</v>
      </c>
      <c r="D110" t="s">
        <v>18</v>
      </c>
      <c r="E110" t="s">
        <v>18</v>
      </c>
      <c r="F110" t="s">
        <v>33</v>
      </c>
      <c r="G110" t="s">
        <v>67</v>
      </c>
      <c r="H110" t="s">
        <v>76</v>
      </c>
      <c r="I110" t="s">
        <v>77</v>
      </c>
      <c r="K110" t="s">
        <v>66</v>
      </c>
      <c r="L110" s="20" t="s">
        <v>78</v>
      </c>
      <c r="M110">
        <v>1</v>
      </c>
      <c r="N110" t="s">
        <v>68</v>
      </c>
      <c r="O110">
        <v>9403401000</v>
      </c>
      <c r="P110">
        <v>958</v>
      </c>
      <c r="Q110">
        <v>9618.43</v>
      </c>
      <c r="R110" s="7">
        <v>1</v>
      </c>
      <c r="S110">
        <v>9618.43</v>
      </c>
    </row>
    <row r="111" spans="1:19">
      <c r="A111">
        <v>566110</v>
      </c>
      <c r="B111" s="4">
        <v>2015</v>
      </c>
      <c r="C111" t="s">
        <v>7</v>
      </c>
      <c r="D111" t="s">
        <v>59</v>
      </c>
      <c r="E111" t="s">
        <v>30</v>
      </c>
      <c r="F111" t="s">
        <v>33</v>
      </c>
      <c r="G111" t="s">
        <v>67</v>
      </c>
      <c r="H111" t="s">
        <v>76</v>
      </c>
      <c r="I111" t="s">
        <v>77</v>
      </c>
      <c r="K111" t="s">
        <v>66</v>
      </c>
      <c r="L111" s="20" t="s">
        <v>78</v>
      </c>
      <c r="M111">
        <v>1</v>
      </c>
      <c r="N111" t="s">
        <v>68</v>
      </c>
      <c r="O111">
        <v>9403401000</v>
      </c>
      <c r="P111">
        <v>1020</v>
      </c>
      <c r="Q111">
        <v>9700.2000000000007</v>
      </c>
      <c r="R111" s="7">
        <v>1</v>
      </c>
      <c r="S111">
        <v>9700.2000000000007</v>
      </c>
    </row>
    <row r="112" spans="1:19">
      <c r="A112">
        <v>487858</v>
      </c>
      <c r="B112" s="4">
        <v>2015</v>
      </c>
      <c r="C112" t="s">
        <v>7</v>
      </c>
      <c r="D112" t="s">
        <v>17</v>
      </c>
      <c r="E112" t="s">
        <v>30</v>
      </c>
      <c r="F112" t="s">
        <v>33</v>
      </c>
      <c r="G112" t="s">
        <v>67</v>
      </c>
      <c r="H112" t="s">
        <v>76</v>
      </c>
      <c r="I112" t="s">
        <v>77</v>
      </c>
      <c r="K112" t="s">
        <v>66</v>
      </c>
      <c r="L112" s="20" t="s">
        <v>78</v>
      </c>
      <c r="M112">
        <v>1</v>
      </c>
      <c r="N112" t="s">
        <v>68</v>
      </c>
      <c r="O112">
        <v>9403401000</v>
      </c>
      <c r="P112">
        <v>1085</v>
      </c>
      <c r="Q112">
        <v>9787</v>
      </c>
      <c r="R112" s="7">
        <v>1</v>
      </c>
      <c r="S112">
        <v>9787</v>
      </c>
    </row>
    <row r="113" spans="1:19">
      <c r="A113">
        <v>597346</v>
      </c>
      <c r="B113" s="4">
        <v>2015</v>
      </c>
      <c r="C113" t="s">
        <v>7</v>
      </c>
      <c r="D113" t="s">
        <v>59</v>
      </c>
      <c r="E113" t="s">
        <v>16</v>
      </c>
      <c r="F113" t="s">
        <v>33</v>
      </c>
      <c r="G113" t="s">
        <v>67</v>
      </c>
      <c r="H113" t="s">
        <v>76</v>
      </c>
      <c r="I113" t="s">
        <v>77</v>
      </c>
      <c r="K113" t="s">
        <v>66</v>
      </c>
      <c r="L113" s="20" t="s">
        <v>78</v>
      </c>
      <c r="M113">
        <v>1</v>
      </c>
      <c r="N113" t="s">
        <v>68</v>
      </c>
      <c r="O113">
        <v>9403401000</v>
      </c>
      <c r="P113">
        <v>834.95</v>
      </c>
      <c r="Q113">
        <v>9924.83</v>
      </c>
      <c r="R113" s="7">
        <v>1</v>
      </c>
      <c r="S113">
        <v>9924.83</v>
      </c>
    </row>
    <row r="114" spans="1:19">
      <c r="A114">
        <v>586958</v>
      </c>
      <c r="B114" s="4">
        <v>2015</v>
      </c>
      <c r="C114" t="s">
        <v>7</v>
      </c>
      <c r="D114" t="s">
        <v>21</v>
      </c>
      <c r="E114" t="s">
        <v>16</v>
      </c>
      <c r="F114" t="s">
        <v>33</v>
      </c>
      <c r="G114" t="s">
        <v>67</v>
      </c>
      <c r="H114" t="s">
        <v>76</v>
      </c>
      <c r="I114" t="s">
        <v>77</v>
      </c>
      <c r="K114" t="s">
        <v>66</v>
      </c>
      <c r="L114" s="20" t="s">
        <v>78</v>
      </c>
      <c r="M114">
        <v>1</v>
      </c>
      <c r="N114" t="s">
        <v>68</v>
      </c>
      <c r="O114">
        <v>9403401000</v>
      </c>
      <c r="P114">
        <v>988.1</v>
      </c>
      <c r="Q114">
        <v>10030</v>
      </c>
      <c r="R114" s="7">
        <v>1</v>
      </c>
      <c r="S114">
        <v>10030</v>
      </c>
    </row>
    <row r="115" spans="1:19">
      <c r="A115">
        <v>648513</v>
      </c>
      <c r="B115" s="4">
        <v>2015</v>
      </c>
      <c r="C115" t="s">
        <v>7</v>
      </c>
      <c r="D115" t="s">
        <v>21</v>
      </c>
      <c r="E115" t="s">
        <v>30</v>
      </c>
      <c r="F115" t="s">
        <v>33</v>
      </c>
      <c r="G115" t="s">
        <v>67</v>
      </c>
      <c r="H115" t="s">
        <v>76</v>
      </c>
      <c r="I115" t="s">
        <v>77</v>
      </c>
      <c r="K115" t="s">
        <v>66</v>
      </c>
      <c r="L115" s="20" t="s">
        <v>78</v>
      </c>
      <c r="M115">
        <v>1</v>
      </c>
      <c r="N115" t="s">
        <v>68</v>
      </c>
      <c r="O115">
        <v>9403401000</v>
      </c>
      <c r="P115">
        <v>2346</v>
      </c>
      <c r="Q115">
        <v>10087.799999999999</v>
      </c>
      <c r="R115" s="7">
        <v>1</v>
      </c>
      <c r="S115">
        <v>10087.799999999999</v>
      </c>
    </row>
    <row r="116" spans="1:19">
      <c r="A116">
        <v>677936</v>
      </c>
      <c r="B116" s="4">
        <v>2015</v>
      </c>
      <c r="C116" t="s">
        <v>7</v>
      </c>
      <c r="D116" t="s">
        <v>12</v>
      </c>
      <c r="E116" t="s">
        <v>30</v>
      </c>
      <c r="F116" t="s">
        <v>33</v>
      </c>
      <c r="G116" t="s">
        <v>67</v>
      </c>
      <c r="H116" t="s">
        <v>76</v>
      </c>
      <c r="I116" t="s">
        <v>77</v>
      </c>
      <c r="K116" t="s">
        <v>66</v>
      </c>
      <c r="L116" s="20" t="s">
        <v>78</v>
      </c>
      <c r="M116">
        <v>1</v>
      </c>
      <c r="N116" t="s">
        <v>68</v>
      </c>
      <c r="O116">
        <v>9403401000</v>
      </c>
      <c r="P116">
        <v>1022</v>
      </c>
      <c r="Q116">
        <v>10181.700000000001</v>
      </c>
      <c r="R116" s="7">
        <v>1</v>
      </c>
      <c r="S116">
        <v>10181.700000000001</v>
      </c>
    </row>
    <row r="117" spans="1:19">
      <c r="A117">
        <v>657568</v>
      </c>
      <c r="B117" s="4">
        <v>2015</v>
      </c>
      <c r="C117" t="s">
        <v>7</v>
      </c>
      <c r="D117" t="s">
        <v>45</v>
      </c>
      <c r="E117" t="s">
        <v>30</v>
      </c>
      <c r="F117" t="s">
        <v>33</v>
      </c>
      <c r="G117" t="s">
        <v>67</v>
      </c>
      <c r="H117" t="s">
        <v>76</v>
      </c>
      <c r="I117" t="s">
        <v>77</v>
      </c>
      <c r="K117" t="s">
        <v>66</v>
      </c>
      <c r="L117" s="20" t="s">
        <v>78</v>
      </c>
      <c r="M117">
        <v>1</v>
      </c>
      <c r="N117" t="s">
        <v>68</v>
      </c>
      <c r="O117">
        <v>9403401000</v>
      </c>
      <c r="P117">
        <v>1350</v>
      </c>
      <c r="Q117">
        <v>10203.24</v>
      </c>
      <c r="R117" s="7">
        <v>1</v>
      </c>
      <c r="S117">
        <v>10203.24</v>
      </c>
    </row>
    <row r="118" spans="1:19">
      <c r="A118">
        <v>734796</v>
      </c>
      <c r="B118" s="4">
        <v>2015</v>
      </c>
      <c r="C118" t="s">
        <v>7</v>
      </c>
      <c r="D118" t="s">
        <v>11</v>
      </c>
      <c r="E118" t="s">
        <v>30</v>
      </c>
      <c r="F118" t="s">
        <v>33</v>
      </c>
      <c r="G118" t="s">
        <v>67</v>
      </c>
      <c r="H118" t="s">
        <v>76</v>
      </c>
      <c r="I118" t="s">
        <v>77</v>
      </c>
      <c r="K118" t="s">
        <v>66</v>
      </c>
      <c r="L118" s="20" t="s">
        <v>78</v>
      </c>
      <c r="M118">
        <v>1</v>
      </c>
      <c r="N118" t="s">
        <v>68</v>
      </c>
      <c r="O118">
        <v>9403401000</v>
      </c>
      <c r="P118">
        <v>1014</v>
      </c>
      <c r="Q118">
        <v>10203.48</v>
      </c>
      <c r="R118" s="7">
        <v>1</v>
      </c>
      <c r="S118">
        <v>10203.48</v>
      </c>
    </row>
    <row r="119" spans="1:19">
      <c r="A119">
        <v>458599</v>
      </c>
      <c r="B119" s="4">
        <v>2015</v>
      </c>
      <c r="C119" t="s">
        <v>7</v>
      </c>
      <c r="D119" t="s">
        <v>18</v>
      </c>
      <c r="E119" t="s">
        <v>18</v>
      </c>
      <c r="F119" t="s">
        <v>33</v>
      </c>
      <c r="G119" t="s">
        <v>67</v>
      </c>
      <c r="H119" t="s">
        <v>76</v>
      </c>
      <c r="I119" t="s">
        <v>77</v>
      </c>
      <c r="K119" t="s">
        <v>66</v>
      </c>
      <c r="L119" s="20" t="s">
        <v>78</v>
      </c>
      <c r="M119">
        <v>1</v>
      </c>
      <c r="N119" t="s">
        <v>68</v>
      </c>
      <c r="O119">
        <v>9403401000</v>
      </c>
      <c r="P119">
        <v>750</v>
      </c>
      <c r="Q119">
        <v>10260.6</v>
      </c>
      <c r="R119" s="7">
        <v>1</v>
      </c>
      <c r="S119">
        <v>10260.6</v>
      </c>
    </row>
    <row r="120" spans="1:19">
      <c r="A120">
        <v>579875</v>
      </c>
      <c r="B120" s="4">
        <v>2015</v>
      </c>
      <c r="C120" t="s">
        <v>7</v>
      </c>
      <c r="D120" t="s">
        <v>12</v>
      </c>
      <c r="E120" t="s">
        <v>18</v>
      </c>
      <c r="F120" t="s">
        <v>33</v>
      </c>
      <c r="G120" t="s">
        <v>67</v>
      </c>
      <c r="H120" t="s">
        <v>76</v>
      </c>
      <c r="I120" t="s">
        <v>77</v>
      </c>
      <c r="K120" t="s">
        <v>66</v>
      </c>
      <c r="L120" s="20" t="s">
        <v>78</v>
      </c>
      <c r="M120">
        <v>1</v>
      </c>
      <c r="N120" t="s">
        <v>38</v>
      </c>
      <c r="O120">
        <v>9403401000</v>
      </c>
      <c r="P120">
        <v>867.69</v>
      </c>
      <c r="Q120">
        <v>10395.14</v>
      </c>
      <c r="R120" s="7">
        <v>1</v>
      </c>
      <c r="S120">
        <v>10395.14</v>
      </c>
    </row>
    <row r="121" spans="1:19">
      <c r="A121">
        <v>764794</v>
      </c>
      <c r="B121" s="4">
        <v>2015</v>
      </c>
      <c r="C121" t="s">
        <v>7</v>
      </c>
      <c r="D121" t="s">
        <v>17</v>
      </c>
      <c r="E121" t="s">
        <v>30</v>
      </c>
      <c r="F121" t="s">
        <v>33</v>
      </c>
      <c r="G121" t="s">
        <v>67</v>
      </c>
      <c r="H121" t="s">
        <v>76</v>
      </c>
      <c r="I121" t="s">
        <v>77</v>
      </c>
      <c r="K121" t="s">
        <v>66</v>
      </c>
      <c r="L121" s="20" t="s">
        <v>78</v>
      </c>
      <c r="M121">
        <v>1</v>
      </c>
      <c r="N121" t="s">
        <v>68</v>
      </c>
      <c r="O121">
        <v>9403401000</v>
      </c>
      <c r="P121">
        <v>1163</v>
      </c>
      <c r="Q121">
        <v>10491</v>
      </c>
      <c r="R121" s="7">
        <v>1</v>
      </c>
      <c r="S121">
        <v>10491</v>
      </c>
    </row>
    <row r="122" spans="1:19">
      <c r="A122">
        <v>693020</v>
      </c>
      <c r="B122" s="4">
        <v>2015</v>
      </c>
      <c r="C122" t="s">
        <v>7</v>
      </c>
      <c r="D122" t="s">
        <v>9</v>
      </c>
      <c r="E122" t="s">
        <v>30</v>
      </c>
      <c r="F122" t="s">
        <v>33</v>
      </c>
      <c r="G122" t="s">
        <v>67</v>
      </c>
      <c r="H122" t="s">
        <v>76</v>
      </c>
      <c r="I122" t="s">
        <v>77</v>
      </c>
      <c r="K122" t="s">
        <v>66</v>
      </c>
      <c r="L122" s="20" t="s">
        <v>78</v>
      </c>
      <c r="M122">
        <v>1</v>
      </c>
      <c r="N122" t="s">
        <v>68</v>
      </c>
      <c r="O122">
        <v>9403401000</v>
      </c>
      <c r="P122">
        <v>616.79999999999995</v>
      </c>
      <c r="Q122">
        <v>10512.09</v>
      </c>
      <c r="R122" s="7">
        <v>1</v>
      </c>
      <c r="S122">
        <v>10512.09</v>
      </c>
    </row>
    <row r="123" spans="1:19">
      <c r="A123">
        <v>576994</v>
      </c>
      <c r="B123" s="4">
        <v>2015</v>
      </c>
      <c r="C123" t="s">
        <v>7</v>
      </c>
      <c r="D123" t="s">
        <v>12</v>
      </c>
      <c r="E123" t="s">
        <v>30</v>
      </c>
      <c r="F123" t="s">
        <v>33</v>
      </c>
      <c r="G123" t="s">
        <v>67</v>
      </c>
      <c r="H123" t="s">
        <v>76</v>
      </c>
      <c r="I123" t="s">
        <v>77</v>
      </c>
      <c r="K123" t="s">
        <v>66</v>
      </c>
      <c r="L123" s="20" t="s">
        <v>78</v>
      </c>
      <c r="M123">
        <v>1</v>
      </c>
      <c r="N123" t="s">
        <v>68</v>
      </c>
      <c r="O123">
        <v>9403401000</v>
      </c>
      <c r="P123">
        <v>1023.8</v>
      </c>
      <c r="Q123">
        <v>10618.55</v>
      </c>
      <c r="R123" s="7">
        <v>1</v>
      </c>
      <c r="S123">
        <v>10618.55</v>
      </c>
    </row>
    <row r="124" spans="1:19">
      <c r="A124">
        <v>613547</v>
      </c>
      <c r="B124" s="4">
        <v>2015</v>
      </c>
      <c r="C124" t="s">
        <v>7</v>
      </c>
      <c r="D124" t="s">
        <v>12</v>
      </c>
      <c r="E124" t="s">
        <v>30</v>
      </c>
      <c r="F124" t="s">
        <v>33</v>
      </c>
      <c r="G124" t="s">
        <v>67</v>
      </c>
      <c r="H124" t="s">
        <v>76</v>
      </c>
      <c r="I124" t="s">
        <v>77</v>
      </c>
      <c r="K124" t="s">
        <v>66</v>
      </c>
      <c r="L124" s="20" t="s">
        <v>78</v>
      </c>
      <c r="M124">
        <v>1</v>
      </c>
      <c r="N124" t="s">
        <v>68</v>
      </c>
      <c r="O124">
        <v>9403401000</v>
      </c>
      <c r="P124">
        <v>1080</v>
      </c>
      <c r="Q124">
        <v>10692</v>
      </c>
      <c r="R124" s="7">
        <v>1</v>
      </c>
      <c r="S124">
        <v>10692</v>
      </c>
    </row>
    <row r="125" spans="1:19">
      <c r="A125">
        <v>463945</v>
      </c>
      <c r="B125" s="4">
        <v>2015</v>
      </c>
      <c r="C125" t="s">
        <v>7</v>
      </c>
      <c r="D125" t="s">
        <v>18</v>
      </c>
      <c r="E125" t="s">
        <v>18</v>
      </c>
      <c r="F125" t="s">
        <v>33</v>
      </c>
      <c r="G125" t="s">
        <v>67</v>
      </c>
      <c r="H125" t="s">
        <v>76</v>
      </c>
      <c r="I125" t="s">
        <v>77</v>
      </c>
      <c r="K125" t="s">
        <v>66</v>
      </c>
      <c r="L125" s="20" t="s">
        <v>78</v>
      </c>
      <c r="M125">
        <v>1</v>
      </c>
      <c r="N125" t="s">
        <v>40</v>
      </c>
      <c r="O125">
        <v>9403401000</v>
      </c>
      <c r="P125">
        <v>1051</v>
      </c>
      <c r="Q125">
        <v>11080.23</v>
      </c>
      <c r="R125" s="7">
        <v>1</v>
      </c>
      <c r="S125">
        <v>11080.23</v>
      </c>
    </row>
    <row r="126" spans="1:19">
      <c r="A126">
        <v>742713</v>
      </c>
      <c r="B126" s="4">
        <v>2015</v>
      </c>
      <c r="C126" t="s">
        <v>7</v>
      </c>
      <c r="D126" t="s">
        <v>22</v>
      </c>
      <c r="E126" t="s">
        <v>15</v>
      </c>
      <c r="F126" t="s">
        <v>33</v>
      </c>
      <c r="G126" t="s">
        <v>67</v>
      </c>
      <c r="H126" t="s">
        <v>76</v>
      </c>
      <c r="I126" t="s">
        <v>77</v>
      </c>
      <c r="K126" t="s">
        <v>66</v>
      </c>
      <c r="L126" s="20" t="s">
        <v>78</v>
      </c>
      <c r="M126">
        <v>1</v>
      </c>
      <c r="N126" t="s">
        <v>68</v>
      </c>
      <c r="O126">
        <v>9403401000</v>
      </c>
      <c r="P126">
        <v>1259.43</v>
      </c>
      <c r="Q126">
        <v>11336.11</v>
      </c>
      <c r="R126" s="7">
        <v>1</v>
      </c>
      <c r="S126">
        <v>11336.11</v>
      </c>
    </row>
    <row r="127" spans="1:19">
      <c r="A127">
        <v>603483</v>
      </c>
      <c r="B127" s="4">
        <v>2015</v>
      </c>
      <c r="C127" t="s">
        <v>7</v>
      </c>
      <c r="D127" t="s">
        <v>21</v>
      </c>
      <c r="E127" t="s">
        <v>30</v>
      </c>
      <c r="F127" t="s">
        <v>33</v>
      </c>
      <c r="G127" t="s">
        <v>67</v>
      </c>
      <c r="H127" t="s">
        <v>76</v>
      </c>
      <c r="I127" t="s">
        <v>77</v>
      </c>
      <c r="K127" t="s">
        <v>66</v>
      </c>
      <c r="L127" s="20" t="s">
        <v>78</v>
      </c>
      <c r="M127">
        <v>1</v>
      </c>
      <c r="N127" t="s">
        <v>68</v>
      </c>
      <c r="O127">
        <v>9403401000</v>
      </c>
      <c r="P127">
        <v>2700</v>
      </c>
      <c r="Q127">
        <v>11367</v>
      </c>
      <c r="R127" s="7">
        <v>1</v>
      </c>
      <c r="S127">
        <v>11367</v>
      </c>
    </row>
    <row r="128" spans="1:19">
      <c r="A128">
        <v>766968</v>
      </c>
      <c r="B128" s="4">
        <v>2015</v>
      </c>
      <c r="C128" t="s">
        <v>7</v>
      </c>
      <c r="D128" t="s">
        <v>16</v>
      </c>
      <c r="E128" t="s">
        <v>16</v>
      </c>
      <c r="F128" t="s">
        <v>33</v>
      </c>
      <c r="G128" t="s">
        <v>67</v>
      </c>
      <c r="H128" t="s">
        <v>76</v>
      </c>
      <c r="I128" t="s">
        <v>77</v>
      </c>
      <c r="K128" t="s">
        <v>66</v>
      </c>
      <c r="L128" s="20" t="s">
        <v>78</v>
      </c>
      <c r="M128">
        <v>1</v>
      </c>
      <c r="N128" t="s">
        <v>68</v>
      </c>
      <c r="O128">
        <v>9403401000</v>
      </c>
      <c r="P128">
        <v>908.55</v>
      </c>
      <c r="Q128">
        <v>11442.15</v>
      </c>
      <c r="R128" s="7">
        <v>1</v>
      </c>
      <c r="S128">
        <v>11442.15</v>
      </c>
    </row>
    <row r="129" spans="1:19">
      <c r="A129">
        <v>720092</v>
      </c>
      <c r="B129" s="4">
        <v>2015</v>
      </c>
      <c r="C129" t="s">
        <v>7</v>
      </c>
      <c r="D129" t="s">
        <v>16</v>
      </c>
      <c r="E129" t="s">
        <v>30</v>
      </c>
      <c r="F129" t="s">
        <v>33</v>
      </c>
      <c r="G129" t="s">
        <v>67</v>
      </c>
      <c r="H129" t="s">
        <v>76</v>
      </c>
      <c r="I129" t="s">
        <v>77</v>
      </c>
      <c r="K129" t="s">
        <v>66</v>
      </c>
      <c r="L129" s="20" t="s">
        <v>78</v>
      </c>
      <c r="M129">
        <v>1</v>
      </c>
      <c r="N129" t="s">
        <v>43</v>
      </c>
      <c r="O129">
        <v>9403401000</v>
      </c>
      <c r="P129">
        <v>1144.32</v>
      </c>
      <c r="Q129">
        <v>11443.2</v>
      </c>
      <c r="R129" s="7">
        <v>1</v>
      </c>
      <c r="S129">
        <v>11443.2</v>
      </c>
    </row>
    <row r="130" spans="1:19">
      <c r="A130">
        <v>758517</v>
      </c>
      <c r="B130" s="4">
        <v>2015</v>
      </c>
      <c r="C130" t="s">
        <v>7</v>
      </c>
      <c r="D130" t="s">
        <v>12</v>
      </c>
      <c r="E130" t="s">
        <v>16</v>
      </c>
      <c r="F130" t="s">
        <v>33</v>
      </c>
      <c r="G130" t="s">
        <v>67</v>
      </c>
      <c r="H130" t="s">
        <v>76</v>
      </c>
      <c r="I130" t="s">
        <v>77</v>
      </c>
      <c r="K130" t="s">
        <v>66</v>
      </c>
      <c r="L130" s="20" t="s">
        <v>78</v>
      </c>
      <c r="M130">
        <v>1</v>
      </c>
      <c r="N130" t="s">
        <v>68</v>
      </c>
      <c r="O130">
        <v>9403401000</v>
      </c>
      <c r="P130">
        <v>1280.5999999999999</v>
      </c>
      <c r="Q130">
        <v>11563.82</v>
      </c>
      <c r="R130" s="7">
        <v>1</v>
      </c>
      <c r="S130">
        <v>11563.82</v>
      </c>
    </row>
    <row r="131" spans="1:19">
      <c r="A131">
        <v>682151</v>
      </c>
      <c r="B131" s="4">
        <v>2015</v>
      </c>
      <c r="C131" t="s">
        <v>7</v>
      </c>
      <c r="D131" t="s">
        <v>16</v>
      </c>
      <c r="E131" t="s">
        <v>16</v>
      </c>
      <c r="F131" t="s">
        <v>33</v>
      </c>
      <c r="G131" t="s">
        <v>67</v>
      </c>
      <c r="H131" t="s">
        <v>76</v>
      </c>
      <c r="I131" t="s">
        <v>77</v>
      </c>
      <c r="K131" t="s">
        <v>66</v>
      </c>
      <c r="L131" s="20" t="s">
        <v>78</v>
      </c>
      <c r="M131">
        <v>1</v>
      </c>
      <c r="N131" t="s">
        <v>68</v>
      </c>
      <c r="O131">
        <v>9403401000</v>
      </c>
      <c r="P131">
        <v>1316</v>
      </c>
      <c r="Q131">
        <v>11871</v>
      </c>
      <c r="R131" s="7">
        <v>1</v>
      </c>
      <c r="S131">
        <v>11871</v>
      </c>
    </row>
    <row r="132" spans="1:19">
      <c r="A132">
        <v>642032</v>
      </c>
      <c r="B132" s="4">
        <v>2015</v>
      </c>
      <c r="C132" t="s">
        <v>7</v>
      </c>
      <c r="D132" t="s">
        <v>16</v>
      </c>
      <c r="E132" t="s">
        <v>16</v>
      </c>
      <c r="F132" t="s">
        <v>33</v>
      </c>
      <c r="G132" t="s">
        <v>67</v>
      </c>
      <c r="H132" t="s">
        <v>76</v>
      </c>
      <c r="I132" t="s">
        <v>77</v>
      </c>
      <c r="K132" t="s">
        <v>66</v>
      </c>
      <c r="L132" s="20" t="s">
        <v>78</v>
      </c>
      <c r="M132">
        <v>1</v>
      </c>
      <c r="N132" t="s">
        <v>68</v>
      </c>
      <c r="O132">
        <v>9403401000</v>
      </c>
      <c r="P132">
        <v>838</v>
      </c>
      <c r="Q132">
        <v>12046.13</v>
      </c>
      <c r="R132" s="7">
        <v>1</v>
      </c>
      <c r="S132">
        <v>12046.13</v>
      </c>
    </row>
    <row r="133" spans="1:19">
      <c r="A133">
        <v>643688</v>
      </c>
      <c r="B133" s="4">
        <v>2015</v>
      </c>
      <c r="C133" t="s">
        <v>7</v>
      </c>
      <c r="D133" t="s">
        <v>16</v>
      </c>
      <c r="E133" t="s">
        <v>16</v>
      </c>
      <c r="F133" t="s">
        <v>33</v>
      </c>
      <c r="G133" t="s">
        <v>67</v>
      </c>
      <c r="H133" t="s">
        <v>76</v>
      </c>
      <c r="I133" t="s">
        <v>77</v>
      </c>
      <c r="K133" t="s">
        <v>66</v>
      </c>
      <c r="L133" s="20" t="s">
        <v>78</v>
      </c>
      <c r="M133">
        <v>1</v>
      </c>
      <c r="N133" t="s">
        <v>68</v>
      </c>
      <c r="O133">
        <v>9403401000</v>
      </c>
      <c r="P133">
        <v>1115.7</v>
      </c>
      <c r="Q133">
        <v>12046.34</v>
      </c>
      <c r="R133" s="7">
        <v>1</v>
      </c>
      <c r="S133">
        <v>12046.34</v>
      </c>
    </row>
    <row r="134" spans="1:19">
      <c r="A134">
        <v>623225</v>
      </c>
      <c r="B134" s="4">
        <v>2015</v>
      </c>
      <c r="C134" t="s">
        <v>7</v>
      </c>
      <c r="D134" t="s">
        <v>18</v>
      </c>
      <c r="E134" t="s">
        <v>30</v>
      </c>
      <c r="F134" t="s">
        <v>33</v>
      </c>
      <c r="G134" t="s">
        <v>67</v>
      </c>
      <c r="H134" t="s">
        <v>76</v>
      </c>
      <c r="I134" t="s">
        <v>77</v>
      </c>
      <c r="K134" t="s">
        <v>66</v>
      </c>
      <c r="L134" s="20" t="s">
        <v>78</v>
      </c>
      <c r="M134">
        <v>1</v>
      </c>
      <c r="N134" t="s">
        <v>68</v>
      </c>
      <c r="O134">
        <v>9403401000</v>
      </c>
      <c r="P134">
        <v>1380.2</v>
      </c>
      <c r="Q134">
        <v>12490.81</v>
      </c>
      <c r="R134" s="7">
        <v>1</v>
      </c>
      <c r="S134">
        <v>12490.81</v>
      </c>
    </row>
    <row r="135" spans="1:19">
      <c r="A135">
        <v>586461</v>
      </c>
      <c r="B135" s="4">
        <v>2015</v>
      </c>
      <c r="C135" t="s">
        <v>7</v>
      </c>
      <c r="D135" t="s">
        <v>12</v>
      </c>
      <c r="E135" t="s">
        <v>30</v>
      </c>
      <c r="F135" t="s">
        <v>33</v>
      </c>
      <c r="G135" t="s">
        <v>67</v>
      </c>
      <c r="H135" t="s">
        <v>76</v>
      </c>
      <c r="I135" t="s">
        <v>77</v>
      </c>
      <c r="K135" t="s">
        <v>66</v>
      </c>
      <c r="L135" s="20" t="s">
        <v>78</v>
      </c>
      <c r="M135">
        <v>1</v>
      </c>
      <c r="N135" t="s">
        <v>68</v>
      </c>
      <c r="O135">
        <v>9403401000</v>
      </c>
      <c r="P135">
        <v>2945</v>
      </c>
      <c r="Q135">
        <v>12634.05</v>
      </c>
      <c r="R135" s="7">
        <v>1</v>
      </c>
      <c r="S135">
        <v>12634.05</v>
      </c>
    </row>
    <row r="136" spans="1:19">
      <c r="A136">
        <v>623936</v>
      </c>
      <c r="B136" s="4">
        <v>2015</v>
      </c>
      <c r="C136" t="s">
        <v>7</v>
      </c>
      <c r="D136" t="s">
        <v>57</v>
      </c>
      <c r="E136" t="s">
        <v>30</v>
      </c>
      <c r="F136" t="s">
        <v>33</v>
      </c>
      <c r="G136" t="s">
        <v>67</v>
      </c>
      <c r="H136" t="s">
        <v>76</v>
      </c>
      <c r="I136" t="s">
        <v>77</v>
      </c>
      <c r="K136" t="s">
        <v>66</v>
      </c>
      <c r="L136" s="20" t="s">
        <v>78</v>
      </c>
      <c r="M136">
        <v>1</v>
      </c>
      <c r="N136" t="s">
        <v>68</v>
      </c>
      <c r="O136">
        <v>9403401000</v>
      </c>
      <c r="P136">
        <v>1242.07</v>
      </c>
      <c r="Q136">
        <v>12670</v>
      </c>
      <c r="R136" s="7">
        <v>1</v>
      </c>
      <c r="S136">
        <v>12670</v>
      </c>
    </row>
    <row r="137" spans="1:19">
      <c r="A137">
        <v>615287</v>
      </c>
      <c r="B137" s="4">
        <v>2015</v>
      </c>
      <c r="C137" t="s">
        <v>7</v>
      </c>
      <c r="D137" t="s">
        <v>21</v>
      </c>
      <c r="E137" t="s">
        <v>30</v>
      </c>
      <c r="F137" t="s">
        <v>33</v>
      </c>
      <c r="G137" t="s">
        <v>67</v>
      </c>
      <c r="H137" t="s">
        <v>76</v>
      </c>
      <c r="I137" t="s">
        <v>77</v>
      </c>
      <c r="K137" t="s">
        <v>66</v>
      </c>
      <c r="L137" s="20" t="s">
        <v>78</v>
      </c>
      <c r="M137">
        <v>1</v>
      </c>
      <c r="N137" t="s">
        <v>68</v>
      </c>
      <c r="O137">
        <v>9403401000</v>
      </c>
      <c r="P137">
        <v>1420</v>
      </c>
      <c r="Q137">
        <v>12851</v>
      </c>
      <c r="R137" s="7">
        <v>1</v>
      </c>
      <c r="S137">
        <v>12851</v>
      </c>
    </row>
    <row r="138" spans="1:19">
      <c r="A138">
        <v>648512</v>
      </c>
      <c r="B138" s="4">
        <v>2015</v>
      </c>
      <c r="C138" t="s">
        <v>7</v>
      </c>
      <c r="D138" t="s">
        <v>16</v>
      </c>
      <c r="E138" t="s">
        <v>30</v>
      </c>
      <c r="F138" t="s">
        <v>33</v>
      </c>
      <c r="G138" t="s">
        <v>67</v>
      </c>
      <c r="H138" t="s">
        <v>76</v>
      </c>
      <c r="I138" t="s">
        <v>77</v>
      </c>
      <c r="K138" t="s">
        <v>66</v>
      </c>
      <c r="L138" s="20" t="s">
        <v>78</v>
      </c>
      <c r="M138">
        <v>1</v>
      </c>
      <c r="N138" t="s">
        <v>68</v>
      </c>
      <c r="O138">
        <v>9403401000</v>
      </c>
      <c r="P138">
        <v>1463</v>
      </c>
      <c r="Q138">
        <v>13197</v>
      </c>
      <c r="R138" s="7">
        <v>1</v>
      </c>
      <c r="S138">
        <v>13197</v>
      </c>
    </row>
    <row r="139" spans="1:19">
      <c r="A139">
        <v>455236</v>
      </c>
      <c r="B139" s="4">
        <v>2015</v>
      </c>
      <c r="C139" t="s">
        <v>7</v>
      </c>
      <c r="D139" t="s">
        <v>16</v>
      </c>
      <c r="E139" t="s">
        <v>16</v>
      </c>
      <c r="F139" t="s">
        <v>33</v>
      </c>
      <c r="G139" t="s">
        <v>67</v>
      </c>
      <c r="H139" t="s">
        <v>76</v>
      </c>
      <c r="I139" t="s">
        <v>77</v>
      </c>
      <c r="K139" t="s">
        <v>66</v>
      </c>
      <c r="L139" s="20" t="s">
        <v>78</v>
      </c>
      <c r="M139">
        <v>1</v>
      </c>
      <c r="N139" t="s">
        <v>68</v>
      </c>
      <c r="O139">
        <v>9403401000</v>
      </c>
      <c r="P139">
        <v>1068</v>
      </c>
      <c r="Q139">
        <v>13354.47</v>
      </c>
      <c r="R139" s="7">
        <v>1</v>
      </c>
      <c r="S139">
        <v>13354.47</v>
      </c>
    </row>
    <row r="140" spans="1:19">
      <c r="A140">
        <v>528041</v>
      </c>
      <c r="B140" s="4">
        <v>2015</v>
      </c>
      <c r="C140" t="s">
        <v>7</v>
      </c>
      <c r="D140" t="s">
        <v>12</v>
      </c>
      <c r="E140" t="s">
        <v>30</v>
      </c>
      <c r="F140" t="s">
        <v>33</v>
      </c>
      <c r="G140" t="s">
        <v>67</v>
      </c>
      <c r="H140" t="s">
        <v>76</v>
      </c>
      <c r="I140" t="s">
        <v>77</v>
      </c>
      <c r="K140" t="s">
        <v>66</v>
      </c>
      <c r="L140" s="20" t="s">
        <v>78</v>
      </c>
      <c r="M140">
        <v>1</v>
      </c>
      <c r="N140" t="s">
        <v>68</v>
      </c>
      <c r="O140">
        <v>9403401000</v>
      </c>
      <c r="P140">
        <v>1233</v>
      </c>
      <c r="Q140">
        <v>13550.67</v>
      </c>
      <c r="R140" s="7">
        <v>1</v>
      </c>
      <c r="S140">
        <v>13550.67</v>
      </c>
    </row>
    <row r="141" spans="1:19">
      <c r="A141">
        <v>765345</v>
      </c>
      <c r="B141" s="4">
        <v>2015</v>
      </c>
      <c r="C141" t="s">
        <v>7</v>
      </c>
      <c r="D141" t="s">
        <v>20</v>
      </c>
      <c r="E141" t="s">
        <v>20</v>
      </c>
      <c r="F141" t="s">
        <v>33</v>
      </c>
      <c r="G141" t="s">
        <v>67</v>
      </c>
      <c r="H141" t="s">
        <v>76</v>
      </c>
      <c r="I141" t="s">
        <v>77</v>
      </c>
      <c r="K141" t="s">
        <v>66</v>
      </c>
      <c r="L141" s="20" t="s">
        <v>78</v>
      </c>
      <c r="M141">
        <v>1</v>
      </c>
      <c r="N141" t="s">
        <v>68</v>
      </c>
      <c r="O141">
        <v>9403401000</v>
      </c>
      <c r="P141">
        <v>1432.6</v>
      </c>
      <c r="Q141">
        <v>13609.7</v>
      </c>
      <c r="R141" s="7">
        <v>1</v>
      </c>
      <c r="S141">
        <v>13609.7</v>
      </c>
    </row>
    <row r="142" spans="1:19">
      <c r="A142">
        <v>719414</v>
      </c>
      <c r="B142" s="4">
        <v>2015</v>
      </c>
      <c r="C142" t="s">
        <v>7</v>
      </c>
      <c r="D142" t="s">
        <v>18</v>
      </c>
      <c r="E142" t="s">
        <v>30</v>
      </c>
      <c r="F142" t="s">
        <v>33</v>
      </c>
      <c r="G142" t="s">
        <v>67</v>
      </c>
      <c r="H142" t="s">
        <v>76</v>
      </c>
      <c r="I142" t="s">
        <v>77</v>
      </c>
      <c r="K142" t="s">
        <v>66</v>
      </c>
      <c r="L142" s="20" t="s">
        <v>78</v>
      </c>
      <c r="M142">
        <v>1</v>
      </c>
      <c r="N142" t="s">
        <v>68</v>
      </c>
      <c r="O142">
        <v>9403401000</v>
      </c>
      <c r="P142">
        <v>1322.8</v>
      </c>
      <c r="Q142">
        <v>13783.58</v>
      </c>
      <c r="R142" s="7">
        <v>1</v>
      </c>
      <c r="S142">
        <v>13783.58</v>
      </c>
    </row>
    <row r="143" spans="1:19">
      <c r="A143">
        <v>586226</v>
      </c>
      <c r="B143" s="4">
        <v>2015</v>
      </c>
      <c r="C143" t="s">
        <v>7</v>
      </c>
      <c r="D143" t="s">
        <v>59</v>
      </c>
      <c r="E143" t="s">
        <v>16</v>
      </c>
      <c r="F143" t="s">
        <v>33</v>
      </c>
      <c r="G143" t="s">
        <v>67</v>
      </c>
      <c r="H143" t="s">
        <v>76</v>
      </c>
      <c r="I143" t="s">
        <v>77</v>
      </c>
      <c r="K143" t="s">
        <v>66</v>
      </c>
      <c r="L143" s="20" t="s">
        <v>78</v>
      </c>
      <c r="M143">
        <v>1</v>
      </c>
      <c r="N143" t="s">
        <v>68</v>
      </c>
      <c r="O143">
        <v>9403401000</v>
      </c>
      <c r="P143">
        <v>964.41399999999999</v>
      </c>
      <c r="Q143">
        <v>13890.48</v>
      </c>
      <c r="R143" s="7">
        <v>1</v>
      </c>
      <c r="S143">
        <v>13890.48</v>
      </c>
    </row>
    <row r="144" spans="1:19">
      <c r="A144">
        <v>524694</v>
      </c>
      <c r="B144" s="4">
        <v>2015</v>
      </c>
      <c r="C144" t="s">
        <v>7</v>
      </c>
      <c r="D144" t="s">
        <v>12</v>
      </c>
      <c r="E144" t="s">
        <v>30</v>
      </c>
      <c r="F144" t="s">
        <v>33</v>
      </c>
      <c r="G144" t="s">
        <v>67</v>
      </c>
      <c r="H144" t="s">
        <v>76</v>
      </c>
      <c r="I144" t="s">
        <v>77</v>
      </c>
      <c r="K144" t="s">
        <v>66</v>
      </c>
      <c r="L144" s="20" t="s">
        <v>78</v>
      </c>
      <c r="M144">
        <v>1</v>
      </c>
      <c r="N144" t="s">
        <v>68</v>
      </c>
      <c r="O144">
        <v>9403401000</v>
      </c>
      <c r="P144">
        <v>498.5</v>
      </c>
      <c r="Q144">
        <v>14337.75</v>
      </c>
      <c r="R144" s="7">
        <v>1</v>
      </c>
      <c r="S144">
        <v>14337.75</v>
      </c>
    </row>
    <row r="145" spans="1:19">
      <c r="A145">
        <v>694661</v>
      </c>
      <c r="B145" s="4">
        <v>2015</v>
      </c>
      <c r="C145" t="s">
        <v>7</v>
      </c>
      <c r="D145" t="s">
        <v>29</v>
      </c>
      <c r="E145" t="s">
        <v>20</v>
      </c>
      <c r="F145" t="s">
        <v>33</v>
      </c>
      <c r="G145" t="s">
        <v>67</v>
      </c>
      <c r="H145" t="s">
        <v>76</v>
      </c>
      <c r="I145" t="s">
        <v>77</v>
      </c>
      <c r="K145" t="s">
        <v>66</v>
      </c>
      <c r="L145" s="20" t="s">
        <v>78</v>
      </c>
      <c r="M145">
        <v>1</v>
      </c>
      <c r="N145" t="s">
        <v>68</v>
      </c>
      <c r="O145">
        <v>9403401000</v>
      </c>
      <c r="P145">
        <v>1594</v>
      </c>
      <c r="Q145">
        <v>14425.7</v>
      </c>
      <c r="R145" s="7">
        <v>1</v>
      </c>
      <c r="S145">
        <v>14425.7</v>
      </c>
    </row>
    <row r="146" spans="1:19">
      <c r="A146">
        <v>716011</v>
      </c>
      <c r="B146" s="4">
        <v>2015</v>
      </c>
      <c r="C146" t="s">
        <v>7</v>
      </c>
      <c r="D146" t="s">
        <v>16</v>
      </c>
      <c r="E146" t="s">
        <v>16</v>
      </c>
      <c r="F146" t="s">
        <v>33</v>
      </c>
      <c r="G146" t="s">
        <v>67</v>
      </c>
      <c r="H146" t="s">
        <v>76</v>
      </c>
      <c r="I146" t="s">
        <v>77</v>
      </c>
      <c r="K146" t="s">
        <v>66</v>
      </c>
      <c r="L146" s="20" t="s">
        <v>78</v>
      </c>
      <c r="M146">
        <v>1</v>
      </c>
      <c r="N146" t="s">
        <v>68</v>
      </c>
      <c r="O146">
        <v>9403401000</v>
      </c>
      <c r="P146">
        <v>1509</v>
      </c>
      <c r="Q146">
        <v>14463.86</v>
      </c>
      <c r="R146" s="7">
        <v>1</v>
      </c>
      <c r="S146">
        <v>14463.86</v>
      </c>
    </row>
    <row r="147" spans="1:19">
      <c r="A147">
        <v>619415</v>
      </c>
      <c r="B147" s="4">
        <v>2015</v>
      </c>
      <c r="C147" t="s">
        <v>7</v>
      </c>
      <c r="D147" t="s">
        <v>18</v>
      </c>
      <c r="E147" t="s">
        <v>32</v>
      </c>
      <c r="F147" t="s">
        <v>33</v>
      </c>
      <c r="G147" t="s">
        <v>67</v>
      </c>
      <c r="H147" t="s">
        <v>76</v>
      </c>
      <c r="I147" t="s">
        <v>77</v>
      </c>
      <c r="K147" t="s">
        <v>66</v>
      </c>
      <c r="L147" s="20" t="s">
        <v>78</v>
      </c>
      <c r="M147">
        <v>1</v>
      </c>
      <c r="N147" t="s">
        <v>68</v>
      </c>
      <c r="O147">
        <v>9403401000</v>
      </c>
      <c r="P147">
        <v>601.28</v>
      </c>
      <c r="Q147">
        <v>14527.68</v>
      </c>
      <c r="R147" s="7">
        <v>1</v>
      </c>
      <c r="S147">
        <v>14527.68</v>
      </c>
    </row>
    <row r="148" spans="1:19">
      <c r="A148">
        <v>720305</v>
      </c>
      <c r="B148" s="4">
        <v>2015</v>
      </c>
      <c r="C148" t="s">
        <v>7</v>
      </c>
      <c r="D148" t="s">
        <v>17</v>
      </c>
      <c r="E148" t="s">
        <v>16</v>
      </c>
      <c r="F148" t="s">
        <v>33</v>
      </c>
      <c r="G148" t="s">
        <v>67</v>
      </c>
      <c r="H148" t="s">
        <v>76</v>
      </c>
      <c r="I148" t="s">
        <v>77</v>
      </c>
      <c r="K148" t="s">
        <v>66</v>
      </c>
      <c r="L148" s="20" t="s">
        <v>78</v>
      </c>
      <c r="M148">
        <v>1</v>
      </c>
      <c r="N148" t="s">
        <v>68</v>
      </c>
      <c r="O148">
        <v>9403401000</v>
      </c>
      <c r="P148">
        <v>1628</v>
      </c>
      <c r="Q148">
        <v>14685</v>
      </c>
      <c r="R148" s="7">
        <v>1</v>
      </c>
      <c r="S148">
        <v>14685</v>
      </c>
    </row>
    <row r="149" spans="1:19">
      <c r="A149">
        <v>635327</v>
      </c>
      <c r="B149" s="4">
        <v>2015</v>
      </c>
      <c r="C149" t="s">
        <v>7</v>
      </c>
      <c r="D149" t="s">
        <v>12</v>
      </c>
      <c r="E149" t="s">
        <v>30</v>
      </c>
      <c r="F149" t="s">
        <v>33</v>
      </c>
      <c r="G149" t="s">
        <v>67</v>
      </c>
      <c r="H149" t="s">
        <v>76</v>
      </c>
      <c r="I149" t="s">
        <v>77</v>
      </c>
      <c r="K149" t="s">
        <v>66</v>
      </c>
      <c r="L149" s="20" t="s">
        <v>78</v>
      </c>
      <c r="M149">
        <v>1</v>
      </c>
      <c r="N149" t="s">
        <v>68</v>
      </c>
      <c r="O149">
        <v>9403401000</v>
      </c>
      <c r="P149">
        <v>1382</v>
      </c>
      <c r="Q149">
        <v>15133.68</v>
      </c>
      <c r="R149" s="7">
        <v>1</v>
      </c>
      <c r="S149">
        <v>15133.68</v>
      </c>
    </row>
    <row r="150" spans="1:19">
      <c r="A150">
        <v>582524</v>
      </c>
      <c r="B150" s="4">
        <v>2015</v>
      </c>
      <c r="C150" t="s">
        <v>7</v>
      </c>
      <c r="D150" t="s">
        <v>59</v>
      </c>
      <c r="E150" t="s">
        <v>16</v>
      </c>
      <c r="F150" t="s">
        <v>33</v>
      </c>
      <c r="G150" t="s">
        <v>67</v>
      </c>
      <c r="H150" t="s">
        <v>76</v>
      </c>
      <c r="I150" t="s">
        <v>77</v>
      </c>
      <c r="K150" t="s">
        <v>66</v>
      </c>
      <c r="L150" s="20" t="s">
        <v>78</v>
      </c>
      <c r="M150">
        <v>1</v>
      </c>
      <c r="N150" t="s">
        <v>68</v>
      </c>
      <c r="O150">
        <v>9403401000</v>
      </c>
      <c r="P150">
        <v>1122.27</v>
      </c>
      <c r="Q150">
        <v>15256.67</v>
      </c>
      <c r="R150" s="7">
        <v>1</v>
      </c>
      <c r="S150">
        <v>15256.67</v>
      </c>
    </row>
    <row r="151" spans="1:19">
      <c r="A151">
        <v>559389</v>
      </c>
      <c r="B151" s="4">
        <v>2015</v>
      </c>
      <c r="C151" t="s">
        <v>7</v>
      </c>
      <c r="D151" t="s">
        <v>18</v>
      </c>
      <c r="E151" t="s">
        <v>30</v>
      </c>
      <c r="F151" t="s">
        <v>33</v>
      </c>
      <c r="G151" t="s">
        <v>67</v>
      </c>
      <c r="H151" t="s">
        <v>76</v>
      </c>
      <c r="I151" t="s">
        <v>77</v>
      </c>
      <c r="K151" t="s">
        <v>66</v>
      </c>
      <c r="L151" s="20" t="s">
        <v>78</v>
      </c>
      <c r="M151">
        <v>1</v>
      </c>
      <c r="N151" t="s">
        <v>41</v>
      </c>
      <c r="O151">
        <v>9403401000</v>
      </c>
      <c r="P151">
        <v>743</v>
      </c>
      <c r="Q151">
        <v>15409.98</v>
      </c>
      <c r="R151" s="7">
        <v>1</v>
      </c>
      <c r="S151">
        <v>15409.98</v>
      </c>
    </row>
    <row r="152" spans="1:19">
      <c r="A152">
        <v>734980</v>
      </c>
      <c r="B152" s="4">
        <v>2015</v>
      </c>
      <c r="C152" t="s">
        <v>7</v>
      </c>
      <c r="D152" t="s">
        <v>16</v>
      </c>
      <c r="E152" t="s">
        <v>16</v>
      </c>
      <c r="F152" t="s">
        <v>33</v>
      </c>
      <c r="G152" t="s">
        <v>67</v>
      </c>
      <c r="H152" t="s">
        <v>76</v>
      </c>
      <c r="I152" t="s">
        <v>77</v>
      </c>
      <c r="K152" t="s">
        <v>66</v>
      </c>
      <c r="L152" s="20" t="s">
        <v>78</v>
      </c>
      <c r="M152">
        <v>1</v>
      </c>
      <c r="N152" t="s">
        <v>68</v>
      </c>
      <c r="O152">
        <v>9403401000</v>
      </c>
      <c r="P152">
        <v>1132.98</v>
      </c>
      <c r="Q152">
        <v>15689.38</v>
      </c>
      <c r="R152" s="7">
        <v>1</v>
      </c>
      <c r="S152">
        <v>15689.38</v>
      </c>
    </row>
    <row r="153" spans="1:19">
      <c r="A153">
        <v>630153</v>
      </c>
      <c r="B153" s="4">
        <v>2015</v>
      </c>
      <c r="C153" t="s">
        <v>7</v>
      </c>
      <c r="D153" t="s">
        <v>18</v>
      </c>
      <c r="E153" t="s">
        <v>16</v>
      </c>
      <c r="F153" t="s">
        <v>33</v>
      </c>
      <c r="G153" t="s">
        <v>67</v>
      </c>
      <c r="H153" t="s">
        <v>76</v>
      </c>
      <c r="I153" t="s">
        <v>77</v>
      </c>
      <c r="K153" t="s">
        <v>66</v>
      </c>
      <c r="L153" s="20" t="s">
        <v>78</v>
      </c>
      <c r="M153">
        <v>1</v>
      </c>
      <c r="N153" t="s">
        <v>68</v>
      </c>
      <c r="O153">
        <v>9403401000</v>
      </c>
      <c r="P153">
        <v>1092</v>
      </c>
      <c r="Q153">
        <v>16155.4</v>
      </c>
      <c r="R153" s="7">
        <v>1</v>
      </c>
      <c r="S153">
        <v>16155.4</v>
      </c>
    </row>
    <row r="154" spans="1:19">
      <c r="A154">
        <v>721010</v>
      </c>
      <c r="B154" s="4">
        <v>2015</v>
      </c>
      <c r="C154" t="s">
        <v>7</v>
      </c>
      <c r="D154" t="s">
        <v>17</v>
      </c>
      <c r="E154" t="s">
        <v>16</v>
      </c>
      <c r="F154" t="s">
        <v>33</v>
      </c>
      <c r="G154" t="s">
        <v>67</v>
      </c>
      <c r="H154" t="s">
        <v>76</v>
      </c>
      <c r="I154" t="s">
        <v>77</v>
      </c>
      <c r="K154" t="s">
        <v>66</v>
      </c>
      <c r="L154" s="20" t="s">
        <v>78</v>
      </c>
      <c r="M154">
        <v>1</v>
      </c>
      <c r="N154" t="s">
        <v>68</v>
      </c>
      <c r="O154">
        <v>9403401000</v>
      </c>
      <c r="P154">
        <v>1892</v>
      </c>
      <c r="Q154">
        <v>17066</v>
      </c>
      <c r="R154" s="7">
        <v>1</v>
      </c>
      <c r="S154">
        <v>17066</v>
      </c>
    </row>
    <row r="155" spans="1:19">
      <c r="A155">
        <v>631239</v>
      </c>
      <c r="B155" s="4">
        <v>2015</v>
      </c>
      <c r="C155" t="s">
        <v>27</v>
      </c>
      <c r="D155" t="s">
        <v>33</v>
      </c>
      <c r="E155" t="s">
        <v>33</v>
      </c>
      <c r="F155" t="s">
        <v>60</v>
      </c>
      <c r="G155" t="s">
        <v>67</v>
      </c>
      <c r="H155" t="s">
        <v>76</v>
      </c>
      <c r="I155" t="s">
        <v>77</v>
      </c>
      <c r="K155" t="s">
        <v>66</v>
      </c>
      <c r="L155" s="20" t="s">
        <v>78</v>
      </c>
      <c r="M155">
        <v>1</v>
      </c>
      <c r="N155" t="s">
        <v>68</v>
      </c>
      <c r="O155">
        <v>9403401000</v>
      </c>
      <c r="P155">
        <v>1326.75</v>
      </c>
      <c r="Q155">
        <v>17254.650000000001</v>
      </c>
      <c r="R155" s="7">
        <v>1</v>
      </c>
      <c r="S155">
        <v>17254.650000000001</v>
      </c>
    </row>
    <row r="156" spans="1:19">
      <c r="A156">
        <v>619095</v>
      </c>
      <c r="B156" s="4">
        <v>2015</v>
      </c>
      <c r="C156" t="s">
        <v>7</v>
      </c>
      <c r="D156" t="s">
        <v>59</v>
      </c>
      <c r="E156" t="s">
        <v>30</v>
      </c>
      <c r="F156" t="s">
        <v>33</v>
      </c>
      <c r="G156" t="s">
        <v>67</v>
      </c>
      <c r="H156" t="s">
        <v>76</v>
      </c>
      <c r="I156" t="s">
        <v>77</v>
      </c>
      <c r="K156" t="s">
        <v>66</v>
      </c>
      <c r="L156" s="20" t="s">
        <v>78</v>
      </c>
      <c r="M156">
        <v>1</v>
      </c>
      <c r="N156" t="s">
        <v>68</v>
      </c>
      <c r="O156">
        <v>9403401000</v>
      </c>
      <c r="P156">
        <v>1950</v>
      </c>
      <c r="Q156">
        <v>17600</v>
      </c>
      <c r="R156" s="7">
        <v>1</v>
      </c>
      <c r="S156">
        <v>17600</v>
      </c>
    </row>
    <row r="157" spans="1:19">
      <c r="A157">
        <v>462923</v>
      </c>
      <c r="B157" s="4">
        <v>2015</v>
      </c>
      <c r="C157" t="s">
        <v>7</v>
      </c>
      <c r="D157" t="s">
        <v>12</v>
      </c>
      <c r="E157" t="s">
        <v>49</v>
      </c>
      <c r="F157" t="s">
        <v>33</v>
      </c>
      <c r="G157" t="s">
        <v>67</v>
      </c>
      <c r="H157" t="s">
        <v>76</v>
      </c>
      <c r="I157" t="s">
        <v>77</v>
      </c>
      <c r="K157" t="s">
        <v>66</v>
      </c>
      <c r="L157" s="20" t="s">
        <v>78</v>
      </c>
      <c r="M157">
        <v>1</v>
      </c>
      <c r="N157" t="s">
        <v>68</v>
      </c>
      <c r="O157">
        <v>9403401000</v>
      </c>
      <c r="P157">
        <v>1605</v>
      </c>
      <c r="Q157">
        <v>17638.95</v>
      </c>
      <c r="R157" s="7">
        <v>1</v>
      </c>
      <c r="S157">
        <v>17638.95</v>
      </c>
    </row>
    <row r="158" spans="1:19">
      <c r="A158">
        <v>571111</v>
      </c>
      <c r="B158" s="4">
        <v>2015</v>
      </c>
      <c r="C158" t="s">
        <v>7</v>
      </c>
      <c r="D158" t="s">
        <v>18</v>
      </c>
      <c r="E158" t="s">
        <v>30</v>
      </c>
      <c r="F158" t="s">
        <v>33</v>
      </c>
      <c r="G158" t="s">
        <v>67</v>
      </c>
      <c r="H158" t="s">
        <v>76</v>
      </c>
      <c r="I158" t="s">
        <v>77</v>
      </c>
      <c r="K158" t="s">
        <v>66</v>
      </c>
      <c r="L158" s="20" t="s">
        <v>78</v>
      </c>
      <c r="M158">
        <v>1</v>
      </c>
      <c r="N158" t="s">
        <v>68</v>
      </c>
      <c r="O158">
        <v>9403401000</v>
      </c>
      <c r="P158">
        <v>1999.8</v>
      </c>
      <c r="Q158">
        <v>18098.189999999999</v>
      </c>
      <c r="R158" s="7">
        <v>1</v>
      </c>
      <c r="S158">
        <v>18098.189999999999</v>
      </c>
    </row>
    <row r="159" spans="1:19">
      <c r="A159">
        <v>558329</v>
      </c>
      <c r="B159" s="4">
        <v>2015</v>
      </c>
      <c r="C159" t="s">
        <v>7</v>
      </c>
      <c r="D159" t="s">
        <v>59</v>
      </c>
      <c r="E159" t="s">
        <v>16</v>
      </c>
      <c r="F159" t="s">
        <v>33</v>
      </c>
      <c r="G159" t="s">
        <v>67</v>
      </c>
      <c r="H159" t="s">
        <v>76</v>
      </c>
      <c r="I159" t="s">
        <v>77</v>
      </c>
      <c r="K159" t="s">
        <v>66</v>
      </c>
      <c r="L159" s="20" t="s">
        <v>78</v>
      </c>
      <c r="M159">
        <v>1</v>
      </c>
      <c r="N159" t="s">
        <v>68</v>
      </c>
      <c r="O159">
        <v>9403401000</v>
      </c>
      <c r="P159">
        <v>715</v>
      </c>
      <c r="Q159">
        <v>18105.39</v>
      </c>
      <c r="R159" s="7">
        <v>1</v>
      </c>
      <c r="S159">
        <v>18105.39</v>
      </c>
    </row>
    <row r="160" spans="1:19">
      <c r="A160">
        <v>681242</v>
      </c>
      <c r="B160" s="4">
        <v>2015</v>
      </c>
      <c r="C160" t="s">
        <v>7</v>
      </c>
      <c r="D160" t="s">
        <v>11</v>
      </c>
      <c r="E160" t="s">
        <v>11</v>
      </c>
      <c r="F160" t="s">
        <v>33</v>
      </c>
      <c r="G160" t="s">
        <v>67</v>
      </c>
      <c r="H160" t="s">
        <v>76</v>
      </c>
      <c r="I160" t="s">
        <v>77</v>
      </c>
      <c r="K160" t="s">
        <v>66</v>
      </c>
      <c r="L160" s="20" t="s">
        <v>78</v>
      </c>
      <c r="M160">
        <v>1</v>
      </c>
      <c r="N160" t="s">
        <v>68</v>
      </c>
      <c r="O160">
        <v>9403401000</v>
      </c>
      <c r="P160">
        <v>890</v>
      </c>
      <c r="Q160">
        <v>18626.91</v>
      </c>
      <c r="R160" s="7">
        <v>1</v>
      </c>
      <c r="S160">
        <v>18626.91</v>
      </c>
    </row>
    <row r="161" spans="1:19">
      <c r="A161">
        <v>556128</v>
      </c>
      <c r="B161" s="4">
        <v>2015</v>
      </c>
      <c r="C161" t="s">
        <v>7</v>
      </c>
      <c r="D161" t="s">
        <v>11</v>
      </c>
      <c r="E161" t="s">
        <v>11</v>
      </c>
      <c r="F161" t="s">
        <v>33</v>
      </c>
      <c r="G161" t="s">
        <v>67</v>
      </c>
      <c r="H161" t="s">
        <v>76</v>
      </c>
      <c r="I161" t="s">
        <v>77</v>
      </c>
      <c r="K161" t="s">
        <v>66</v>
      </c>
      <c r="L161" s="20" t="s">
        <v>78</v>
      </c>
      <c r="M161">
        <v>1</v>
      </c>
      <c r="N161" t="s">
        <v>68</v>
      </c>
      <c r="O161">
        <v>9403401000</v>
      </c>
      <c r="P161">
        <v>4255.38</v>
      </c>
      <c r="Q161">
        <v>18908.560000000001</v>
      </c>
      <c r="R161" s="7">
        <v>1</v>
      </c>
      <c r="S161">
        <v>18908.560000000001</v>
      </c>
    </row>
    <row r="162" spans="1:19">
      <c r="A162">
        <v>618058</v>
      </c>
      <c r="B162" s="4">
        <v>2015</v>
      </c>
      <c r="C162" t="s">
        <v>7</v>
      </c>
      <c r="D162" t="s">
        <v>18</v>
      </c>
      <c r="E162" t="s">
        <v>18</v>
      </c>
      <c r="F162" t="s">
        <v>33</v>
      </c>
      <c r="G162" t="s">
        <v>67</v>
      </c>
      <c r="H162" t="s">
        <v>76</v>
      </c>
      <c r="I162" t="s">
        <v>77</v>
      </c>
      <c r="K162" t="s">
        <v>66</v>
      </c>
      <c r="L162" s="20" t="s">
        <v>78</v>
      </c>
      <c r="M162">
        <v>1</v>
      </c>
      <c r="N162" t="s">
        <v>40</v>
      </c>
      <c r="O162">
        <v>9403401000</v>
      </c>
      <c r="P162">
        <v>734.65</v>
      </c>
      <c r="Q162">
        <v>18925.18</v>
      </c>
      <c r="R162" s="7">
        <v>1</v>
      </c>
      <c r="S162">
        <v>18925.18</v>
      </c>
    </row>
    <row r="163" spans="1:19">
      <c r="A163">
        <v>677031</v>
      </c>
      <c r="B163" s="4">
        <v>2015</v>
      </c>
      <c r="C163" t="s">
        <v>7</v>
      </c>
      <c r="D163" t="s">
        <v>18</v>
      </c>
      <c r="E163" t="s">
        <v>32</v>
      </c>
      <c r="F163" t="s">
        <v>33</v>
      </c>
      <c r="G163" t="s">
        <v>67</v>
      </c>
      <c r="H163" t="s">
        <v>76</v>
      </c>
      <c r="I163" t="s">
        <v>77</v>
      </c>
      <c r="K163" t="s">
        <v>66</v>
      </c>
      <c r="L163" s="20" t="s">
        <v>78</v>
      </c>
      <c r="M163">
        <v>1</v>
      </c>
      <c r="N163" t="s">
        <v>68</v>
      </c>
      <c r="O163">
        <v>9403401000</v>
      </c>
      <c r="P163">
        <v>2375</v>
      </c>
      <c r="Q163">
        <v>19017.07</v>
      </c>
      <c r="R163" s="7">
        <v>1</v>
      </c>
      <c r="S163">
        <v>19017.07</v>
      </c>
    </row>
    <row r="164" spans="1:19">
      <c r="A164">
        <v>635325</v>
      </c>
      <c r="B164" s="4">
        <v>2015</v>
      </c>
      <c r="C164" t="s">
        <v>7</v>
      </c>
      <c r="D164" t="s">
        <v>12</v>
      </c>
      <c r="E164" t="s">
        <v>30</v>
      </c>
      <c r="F164" t="s">
        <v>33</v>
      </c>
      <c r="G164" t="s">
        <v>67</v>
      </c>
      <c r="H164" t="s">
        <v>76</v>
      </c>
      <c r="I164" t="s">
        <v>77</v>
      </c>
      <c r="K164" t="s">
        <v>66</v>
      </c>
      <c r="L164" s="20" t="s">
        <v>78</v>
      </c>
      <c r="M164">
        <v>1</v>
      </c>
      <c r="N164" t="s">
        <v>68</v>
      </c>
      <c r="O164">
        <v>9403401000</v>
      </c>
      <c r="P164">
        <v>1765</v>
      </c>
      <c r="Q164">
        <v>19397.349999999999</v>
      </c>
      <c r="R164" s="7">
        <v>1</v>
      </c>
      <c r="S164">
        <v>19397.349999999999</v>
      </c>
    </row>
    <row r="165" spans="1:19">
      <c r="A165">
        <v>665813</v>
      </c>
      <c r="B165" s="4">
        <v>2015</v>
      </c>
      <c r="C165" t="s">
        <v>7</v>
      </c>
      <c r="D165" t="s">
        <v>21</v>
      </c>
      <c r="E165" t="s">
        <v>21</v>
      </c>
      <c r="F165" t="s">
        <v>33</v>
      </c>
      <c r="G165" t="s">
        <v>67</v>
      </c>
      <c r="H165" t="s">
        <v>76</v>
      </c>
      <c r="I165" t="s">
        <v>77</v>
      </c>
      <c r="K165" t="s">
        <v>66</v>
      </c>
      <c r="L165" s="20" t="s">
        <v>78</v>
      </c>
      <c r="M165">
        <v>1</v>
      </c>
      <c r="N165" t="s">
        <v>68</v>
      </c>
      <c r="O165">
        <v>9403401000</v>
      </c>
      <c r="P165">
        <v>845.1</v>
      </c>
      <c r="Q165">
        <v>21106.7</v>
      </c>
      <c r="R165" s="7">
        <v>1</v>
      </c>
      <c r="S165">
        <v>21106.7</v>
      </c>
    </row>
    <row r="166" spans="1:19">
      <c r="A166">
        <v>763624</v>
      </c>
      <c r="B166" s="4">
        <v>2015</v>
      </c>
      <c r="C166" t="s">
        <v>7</v>
      </c>
      <c r="D166" t="s">
        <v>16</v>
      </c>
      <c r="E166" t="s">
        <v>16</v>
      </c>
      <c r="F166" t="s">
        <v>33</v>
      </c>
      <c r="G166" t="s">
        <v>67</v>
      </c>
      <c r="H166" t="s">
        <v>76</v>
      </c>
      <c r="I166" t="s">
        <v>77</v>
      </c>
      <c r="K166" t="s">
        <v>66</v>
      </c>
      <c r="L166" s="20" t="s">
        <v>78</v>
      </c>
      <c r="M166">
        <v>1</v>
      </c>
      <c r="N166" t="s">
        <v>68</v>
      </c>
      <c r="O166">
        <v>9403401000</v>
      </c>
      <c r="P166">
        <v>1300</v>
      </c>
      <c r="Q166">
        <v>22347.93</v>
      </c>
      <c r="R166" s="7">
        <v>1</v>
      </c>
      <c r="S166">
        <v>22347.93</v>
      </c>
    </row>
    <row r="167" spans="1:19">
      <c r="A167">
        <v>553320</v>
      </c>
      <c r="B167" s="4">
        <v>2015</v>
      </c>
      <c r="C167" t="s">
        <v>7</v>
      </c>
      <c r="D167" t="s">
        <v>59</v>
      </c>
      <c r="E167" t="s">
        <v>16</v>
      </c>
      <c r="F167" t="s">
        <v>33</v>
      </c>
      <c r="G167" t="s">
        <v>67</v>
      </c>
      <c r="H167" t="s">
        <v>76</v>
      </c>
      <c r="I167" t="s">
        <v>77</v>
      </c>
      <c r="K167" t="s">
        <v>66</v>
      </c>
      <c r="L167" s="20" t="s">
        <v>78</v>
      </c>
      <c r="M167">
        <v>1</v>
      </c>
      <c r="N167" t="s">
        <v>68</v>
      </c>
      <c r="O167">
        <v>9403401000</v>
      </c>
      <c r="P167">
        <v>846</v>
      </c>
      <c r="Q167">
        <v>22537.66</v>
      </c>
      <c r="R167" s="7">
        <v>1</v>
      </c>
      <c r="S167">
        <v>22537.66</v>
      </c>
    </row>
    <row r="168" spans="1:19">
      <c r="A168">
        <v>578190</v>
      </c>
      <c r="B168" s="4">
        <v>2015</v>
      </c>
      <c r="C168" t="s">
        <v>7</v>
      </c>
      <c r="D168" t="s">
        <v>18</v>
      </c>
      <c r="E168" t="s">
        <v>30</v>
      </c>
      <c r="F168" t="s">
        <v>33</v>
      </c>
      <c r="G168" t="s">
        <v>67</v>
      </c>
      <c r="H168" t="s">
        <v>76</v>
      </c>
      <c r="I168" t="s">
        <v>77</v>
      </c>
      <c r="K168" t="s">
        <v>66</v>
      </c>
      <c r="L168" s="20" t="s">
        <v>78</v>
      </c>
      <c r="M168">
        <v>1</v>
      </c>
      <c r="N168" t="s">
        <v>68</v>
      </c>
      <c r="O168">
        <v>9403401000</v>
      </c>
      <c r="P168">
        <v>742.1</v>
      </c>
      <c r="Q168">
        <v>22731.86</v>
      </c>
      <c r="R168" s="7">
        <v>1</v>
      </c>
      <c r="S168">
        <v>22731.86</v>
      </c>
    </row>
    <row r="169" spans="1:19">
      <c r="A169">
        <v>533116</v>
      </c>
      <c r="B169" s="4">
        <v>2015</v>
      </c>
      <c r="C169" t="s">
        <v>7</v>
      </c>
      <c r="D169" t="s">
        <v>18</v>
      </c>
      <c r="E169" t="s">
        <v>30</v>
      </c>
      <c r="F169" t="s">
        <v>33</v>
      </c>
      <c r="G169" t="s">
        <v>67</v>
      </c>
      <c r="H169" t="s">
        <v>76</v>
      </c>
      <c r="I169" t="s">
        <v>77</v>
      </c>
      <c r="K169" t="s">
        <v>66</v>
      </c>
      <c r="L169" s="20" t="s">
        <v>78</v>
      </c>
      <c r="M169">
        <v>1</v>
      </c>
      <c r="N169" t="s">
        <v>41</v>
      </c>
      <c r="O169">
        <v>9403401000</v>
      </c>
      <c r="P169">
        <v>1034</v>
      </c>
      <c r="Q169">
        <v>22900.63</v>
      </c>
      <c r="R169" s="7">
        <v>1</v>
      </c>
      <c r="S169">
        <v>22900.63</v>
      </c>
    </row>
    <row r="170" spans="1:19">
      <c r="A170">
        <v>480512</v>
      </c>
      <c r="B170" s="4">
        <v>2015</v>
      </c>
      <c r="C170" t="s">
        <v>7</v>
      </c>
      <c r="D170" t="s">
        <v>17</v>
      </c>
      <c r="E170" t="s">
        <v>30</v>
      </c>
      <c r="F170" t="s">
        <v>33</v>
      </c>
      <c r="G170" t="s">
        <v>67</v>
      </c>
      <c r="H170" t="s">
        <v>76</v>
      </c>
      <c r="I170" t="s">
        <v>77</v>
      </c>
      <c r="K170" t="s">
        <v>66</v>
      </c>
      <c r="L170" s="20" t="s">
        <v>78</v>
      </c>
      <c r="M170">
        <v>1</v>
      </c>
      <c r="N170" t="s">
        <v>68</v>
      </c>
      <c r="O170">
        <v>9403401000</v>
      </c>
      <c r="P170">
        <v>691</v>
      </c>
      <c r="Q170">
        <v>22910.16</v>
      </c>
      <c r="R170" s="7">
        <v>1</v>
      </c>
      <c r="S170">
        <v>22910.16</v>
      </c>
    </row>
    <row r="171" spans="1:19">
      <c r="A171">
        <v>631426</v>
      </c>
      <c r="B171" s="4">
        <v>2015</v>
      </c>
      <c r="C171" t="s">
        <v>7</v>
      </c>
      <c r="D171" t="s">
        <v>18</v>
      </c>
      <c r="E171" t="s">
        <v>30</v>
      </c>
      <c r="F171" t="s">
        <v>33</v>
      </c>
      <c r="G171" t="s">
        <v>67</v>
      </c>
      <c r="H171" t="s">
        <v>76</v>
      </c>
      <c r="I171" t="s">
        <v>77</v>
      </c>
      <c r="K171" t="s">
        <v>66</v>
      </c>
      <c r="L171" s="20" t="s">
        <v>78</v>
      </c>
      <c r="M171">
        <v>1</v>
      </c>
      <c r="N171" t="s">
        <v>41</v>
      </c>
      <c r="O171">
        <v>9403401000</v>
      </c>
      <c r="P171">
        <v>1424</v>
      </c>
      <c r="Q171">
        <v>23390.16</v>
      </c>
      <c r="R171" s="7">
        <v>1</v>
      </c>
      <c r="S171">
        <v>23390.16</v>
      </c>
    </row>
    <row r="172" spans="1:19">
      <c r="A172">
        <v>754799</v>
      </c>
      <c r="B172" s="4">
        <v>2015</v>
      </c>
      <c r="C172" t="s">
        <v>7</v>
      </c>
      <c r="D172" t="s">
        <v>12</v>
      </c>
      <c r="E172" t="s">
        <v>16</v>
      </c>
      <c r="F172" t="s">
        <v>33</v>
      </c>
      <c r="G172" t="s">
        <v>67</v>
      </c>
      <c r="H172" t="s">
        <v>76</v>
      </c>
      <c r="I172" t="s">
        <v>77</v>
      </c>
      <c r="K172" t="s">
        <v>66</v>
      </c>
      <c r="L172" s="20" t="s">
        <v>78</v>
      </c>
      <c r="M172">
        <v>1</v>
      </c>
      <c r="N172" t="s">
        <v>68</v>
      </c>
      <c r="O172">
        <v>9403401000</v>
      </c>
      <c r="P172">
        <v>2717.8</v>
      </c>
      <c r="Q172">
        <v>24596.09</v>
      </c>
      <c r="R172" s="7">
        <v>1</v>
      </c>
      <c r="S172">
        <v>24596.09</v>
      </c>
    </row>
    <row r="173" spans="1:19">
      <c r="A173">
        <v>648522</v>
      </c>
      <c r="B173" s="4">
        <v>2015</v>
      </c>
      <c r="C173" t="s">
        <v>7</v>
      </c>
      <c r="D173" t="s">
        <v>18</v>
      </c>
      <c r="E173" t="s">
        <v>30</v>
      </c>
      <c r="F173" t="s">
        <v>33</v>
      </c>
      <c r="G173" t="s">
        <v>67</v>
      </c>
      <c r="H173" t="s">
        <v>76</v>
      </c>
      <c r="I173" t="s">
        <v>77</v>
      </c>
      <c r="K173" t="s">
        <v>66</v>
      </c>
      <c r="L173" s="20" t="s">
        <v>78</v>
      </c>
      <c r="M173">
        <v>1</v>
      </c>
      <c r="N173" t="s">
        <v>38</v>
      </c>
      <c r="O173">
        <v>9403401000</v>
      </c>
      <c r="P173">
        <v>1402</v>
      </c>
      <c r="Q173">
        <v>24902.73</v>
      </c>
      <c r="R173" s="7">
        <v>1</v>
      </c>
      <c r="S173">
        <v>24902.73</v>
      </c>
    </row>
    <row r="174" spans="1:19">
      <c r="A174">
        <v>593923</v>
      </c>
      <c r="B174" s="4">
        <v>2015</v>
      </c>
      <c r="C174" t="s">
        <v>7</v>
      </c>
      <c r="D174" t="s">
        <v>58</v>
      </c>
      <c r="E174" t="s">
        <v>16</v>
      </c>
      <c r="F174" t="s">
        <v>33</v>
      </c>
      <c r="G174" t="s">
        <v>67</v>
      </c>
      <c r="H174" t="s">
        <v>76</v>
      </c>
      <c r="I174" t="s">
        <v>77</v>
      </c>
      <c r="K174" t="s">
        <v>66</v>
      </c>
      <c r="L174" s="20" t="s">
        <v>78</v>
      </c>
      <c r="M174">
        <v>1</v>
      </c>
      <c r="N174" t="s">
        <v>68</v>
      </c>
      <c r="O174">
        <v>9403401000</v>
      </c>
      <c r="P174">
        <v>2375.84</v>
      </c>
      <c r="Q174">
        <v>27335.29</v>
      </c>
      <c r="R174" s="7">
        <v>1</v>
      </c>
      <c r="S174">
        <v>27335.29</v>
      </c>
    </row>
    <row r="175" spans="1:19">
      <c r="A175">
        <v>639235</v>
      </c>
      <c r="B175" s="4">
        <v>2015</v>
      </c>
      <c r="C175" t="s">
        <v>7</v>
      </c>
      <c r="D175" t="s">
        <v>18</v>
      </c>
      <c r="E175" t="s">
        <v>32</v>
      </c>
      <c r="F175" t="s">
        <v>33</v>
      </c>
      <c r="G175" t="s">
        <v>67</v>
      </c>
      <c r="H175" t="s">
        <v>76</v>
      </c>
      <c r="I175" t="s">
        <v>77</v>
      </c>
      <c r="K175" t="s">
        <v>66</v>
      </c>
      <c r="L175" s="20" t="s">
        <v>78</v>
      </c>
      <c r="M175">
        <v>1</v>
      </c>
      <c r="N175" t="s">
        <v>68</v>
      </c>
      <c r="O175">
        <v>9403401000</v>
      </c>
      <c r="P175">
        <v>1065.9100000000001</v>
      </c>
      <c r="Q175">
        <v>27888.01</v>
      </c>
      <c r="R175" s="7">
        <v>1</v>
      </c>
      <c r="S175">
        <v>27888.01</v>
      </c>
    </row>
    <row r="176" spans="1:19">
      <c r="A176">
        <v>705818</v>
      </c>
      <c r="B176" s="4">
        <v>2015</v>
      </c>
      <c r="C176" t="s">
        <v>7</v>
      </c>
      <c r="D176" t="s">
        <v>18</v>
      </c>
      <c r="E176" t="s">
        <v>30</v>
      </c>
      <c r="F176" t="s">
        <v>33</v>
      </c>
      <c r="G176" t="s">
        <v>67</v>
      </c>
      <c r="H176" t="s">
        <v>76</v>
      </c>
      <c r="I176" t="s">
        <v>77</v>
      </c>
      <c r="K176" t="s">
        <v>66</v>
      </c>
      <c r="L176" s="20" t="s">
        <v>78</v>
      </c>
      <c r="M176">
        <v>1</v>
      </c>
      <c r="N176" t="s">
        <v>41</v>
      </c>
      <c r="O176">
        <v>9403401000</v>
      </c>
      <c r="P176">
        <v>1570</v>
      </c>
      <c r="Q176">
        <v>28078.1</v>
      </c>
      <c r="R176" s="7">
        <v>1</v>
      </c>
      <c r="S176">
        <v>28078.1</v>
      </c>
    </row>
    <row r="177" spans="1:19">
      <c r="A177">
        <v>501109</v>
      </c>
      <c r="B177" s="4">
        <v>2015</v>
      </c>
      <c r="C177" t="s">
        <v>7</v>
      </c>
      <c r="D177" t="s">
        <v>18</v>
      </c>
      <c r="E177" t="s">
        <v>30</v>
      </c>
      <c r="F177" t="s">
        <v>33</v>
      </c>
      <c r="G177" t="s">
        <v>67</v>
      </c>
      <c r="H177" t="s">
        <v>76</v>
      </c>
      <c r="I177" t="s">
        <v>77</v>
      </c>
      <c r="K177" t="s">
        <v>66</v>
      </c>
      <c r="L177" s="20" t="s">
        <v>78</v>
      </c>
      <c r="M177">
        <v>1</v>
      </c>
      <c r="N177" t="s">
        <v>41</v>
      </c>
      <c r="O177">
        <v>9403401000</v>
      </c>
      <c r="P177">
        <v>1212</v>
      </c>
      <c r="Q177">
        <v>29943.67</v>
      </c>
      <c r="R177" s="7">
        <v>1</v>
      </c>
      <c r="S177">
        <v>29943.67</v>
      </c>
    </row>
    <row r="178" spans="1:19">
      <c r="A178">
        <v>709377</v>
      </c>
      <c r="B178" s="4">
        <v>2015</v>
      </c>
      <c r="C178" t="s">
        <v>7</v>
      </c>
      <c r="D178" t="s">
        <v>21</v>
      </c>
      <c r="E178" t="s">
        <v>14</v>
      </c>
      <c r="F178" t="s">
        <v>33</v>
      </c>
      <c r="G178" t="s">
        <v>67</v>
      </c>
      <c r="H178" t="s">
        <v>76</v>
      </c>
      <c r="I178" t="s">
        <v>77</v>
      </c>
      <c r="K178" t="s">
        <v>66</v>
      </c>
      <c r="L178" s="20" t="s">
        <v>78</v>
      </c>
      <c r="M178">
        <v>1</v>
      </c>
      <c r="N178" t="s">
        <v>68</v>
      </c>
      <c r="O178">
        <v>9403401000</v>
      </c>
      <c r="P178">
        <v>2960</v>
      </c>
      <c r="Q178">
        <v>30050</v>
      </c>
      <c r="R178" s="7">
        <v>1</v>
      </c>
      <c r="S178">
        <v>30050</v>
      </c>
    </row>
    <row r="179" spans="1:19">
      <c r="A179">
        <v>621787</v>
      </c>
      <c r="B179" s="4">
        <v>2015</v>
      </c>
      <c r="C179" t="s">
        <v>7</v>
      </c>
      <c r="D179" t="s">
        <v>12</v>
      </c>
      <c r="E179" t="s">
        <v>30</v>
      </c>
      <c r="F179" t="s">
        <v>33</v>
      </c>
      <c r="G179" t="s">
        <v>67</v>
      </c>
      <c r="H179" t="s">
        <v>76</v>
      </c>
      <c r="I179" t="s">
        <v>77</v>
      </c>
      <c r="K179" t="s">
        <v>66</v>
      </c>
      <c r="L179" s="20" t="s">
        <v>78</v>
      </c>
      <c r="M179">
        <v>1</v>
      </c>
      <c r="N179" t="s">
        <v>68</v>
      </c>
      <c r="O179">
        <v>9403401000</v>
      </c>
      <c r="P179">
        <v>3156.6</v>
      </c>
      <c r="Q179">
        <v>32670.81</v>
      </c>
      <c r="R179" s="7">
        <v>1</v>
      </c>
      <c r="S179">
        <v>32670.81</v>
      </c>
    </row>
    <row r="180" spans="1:19">
      <c r="A180">
        <v>725191</v>
      </c>
      <c r="B180" s="4">
        <v>2015</v>
      </c>
      <c r="C180" t="s">
        <v>7</v>
      </c>
      <c r="D180" t="s">
        <v>18</v>
      </c>
      <c r="E180" t="s">
        <v>30</v>
      </c>
      <c r="F180" t="s">
        <v>33</v>
      </c>
      <c r="G180" t="s">
        <v>67</v>
      </c>
      <c r="H180" t="s">
        <v>76</v>
      </c>
      <c r="I180" t="s">
        <v>77</v>
      </c>
      <c r="K180" t="s">
        <v>66</v>
      </c>
      <c r="L180" s="20" t="s">
        <v>78</v>
      </c>
      <c r="M180">
        <v>1</v>
      </c>
      <c r="N180" t="s">
        <v>41</v>
      </c>
      <c r="O180">
        <v>9403401000</v>
      </c>
      <c r="P180">
        <v>1796</v>
      </c>
      <c r="Q180">
        <v>34200.239999999998</v>
      </c>
      <c r="R180" s="7">
        <v>1</v>
      </c>
      <c r="S180">
        <v>34200.239999999998</v>
      </c>
    </row>
    <row r="181" spans="1:19">
      <c r="A181">
        <v>641643</v>
      </c>
      <c r="B181" s="4">
        <v>2015</v>
      </c>
      <c r="C181" t="s">
        <v>7</v>
      </c>
      <c r="D181" t="s">
        <v>16</v>
      </c>
      <c r="E181" t="s">
        <v>16</v>
      </c>
      <c r="F181" t="s">
        <v>33</v>
      </c>
      <c r="G181" t="s">
        <v>67</v>
      </c>
      <c r="H181" t="s">
        <v>76</v>
      </c>
      <c r="I181" t="s">
        <v>77</v>
      </c>
      <c r="K181" t="s">
        <v>66</v>
      </c>
      <c r="L181" s="20" t="s">
        <v>78</v>
      </c>
      <c r="M181">
        <v>1</v>
      </c>
      <c r="N181" t="s">
        <v>68</v>
      </c>
      <c r="O181">
        <v>9403401000</v>
      </c>
      <c r="P181">
        <v>848</v>
      </c>
      <c r="Q181">
        <v>35146.15</v>
      </c>
      <c r="R181" s="7">
        <v>1</v>
      </c>
      <c r="S181">
        <v>35146.15</v>
      </c>
    </row>
    <row r="182" spans="1:19">
      <c r="A182">
        <v>643892</v>
      </c>
      <c r="B182" s="4">
        <v>2015</v>
      </c>
      <c r="C182" t="s">
        <v>7</v>
      </c>
      <c r="D182" t="s">
        <v>16</v>
      </c>
      <c r="E182" t="s">
        <v>30</v>
      </c>
      <c r="F182" t="s">
        <v>33</v>
      </c>
      <c r="G182" t="s">
        <v>67</v>
      </c>
      <c r="H182" t="s">
        <v>76</v>
      </c>
      <c r="I182" t="s">
        <v>77</v>
      </c>
      <c r="K182" t="s">
        <v>66</v>
      </c>
      <c r="L182" s="20" t="s">
        <v>78</v>
      </c>
      <c r="M182">
        <v>1</v>
      </c>
      <c r="N182" t="s">
        <v>68</v>
      </c>
      <c r="O182">
        <v>9403401000</v>
      </c>
      <c r="P182">
        <v>2340</v>
      </c>
      <c r="Q182">
        <v>41304.6</v>
      </c>
      <c r="R182" s="7">
        <v>1</v>
      </c>
      <c r="S182">
        <v>41304.6</v>
      </c>
    </row>
    <row r="183" spans="1:19">
      <c r="A183">
        <v>639190</v>
      </c>
      <c r="B183" s="4">
        <v>2015</v>
      </c>
      <c r="C183" t="s">
        <v>7</v>
      </c>
      <c r="D183" t="s">
        <v>18</v>
      </c>
      <c r="E183" t="s">
        <v>18</v>
      </c>
      <c r="F183" t="s">
        <v>33</v>
      </c>
      <c r="G183" t="s">
        <v>67</v>
      </c>
      <c r="H183" t="s">
        <v>76</v>
      </c>
      <c r="I183" t="s">
        <v>77</v>
      </c>
      <c r="K183" t="s">
        <v>66</v>
      </c>
      <c r="L183" s="20" t="s">
        <v>78</v>
      </c>
      <c r="M183">
        <v>1</v>
      </c>
      <c r="N183" t="s">
        <v>69</v>
      </c>
      <c r="O183">
        <v>9403401000</v>
      </c>
      <c r="P183">
        <v>1036.1600000000001</v>
      </c>
      <c r="Q183">
        <v>47522.66</v>
      </c>
      <c r="R183" s="7">
        <v>1</v>
      </c>
      <c r="S183">
        <v>47522.66</v>
      </c>
    </row>
    <row r="184" spans="1:19">
      <c r="A184">
        <v>621904</v>
      </c>
      <c r="B184" s="4">
        <v>2015</v>
      </c>
      <c r="C184" t="s">
        <v>7</v>
      </c>
      <c r="D184" t="s">
        <v>18</v>
      </c>
      <c r="E184" t="s">
        <v>18</v>
      </c>
      <c r="F184" t="s">
        <v>33</v>
      </c>
      <c r="G184" t="s">
        <v>67</v>
      </c>
      <c r="H184" t="s">
        <v>76</v>
      </c>
      <c r="I184" t="s">
        <v>77</v>
      </c>
      <c r="K184" t="s">
        <v>66</v>
      </c>
      <c r="L184" s="20" t="s">
        <v>78</v>
      </c>
      <c r="M184">
        <v>1</v>
      </c>
      <c r="N184" t="s">
        <v>69</v>
      </c>
      <c r="O184">
        <v>9403401000</v>
      </c>
      <c r="P184">
        <v>1257</v>
      </c>
      <c r="Q184">
        <v>47977.65</v>
      </c>
      <c r="R184" s="7">
        <v>1</v>
      </c>
      <c r="S184">
        <v>47977.65</v>
      </c>
    </row>
    <row r="185" spans="1:19">
      <c r="A185">
        <v>765904</v>
      </c>
      <c r="B185" s="4">
        <v>2015</v>
      </c>
      <c r="C185" t="s">
        <v>7</v>
      </c>
      <c r="D185" t="s">
        <v>16</v>
      </c>
      <c r="E185" t="s">
        <v>16</v>
      </c>
      <c r="F185" t="s">
        <v>33</v>
      </c>
      <c r="G185" t="s">
        <v>67</v>
      </c>
      <c r="H185" t="s">
        <v>76</v>
      </c>
      <c r="I185" t="s">
        <v>77</v>
      </c>
      <c r="K185" t="s">
        <v>66</v>
      </c>
      <c r="L185" s="20" t="s">
        <v>78</v>
      </c>
      <c r="M185">
        <v>1</v>
      </c>
      <c r="N185" t="s">
        <v>68</v>
      </c>
      <c r="O185">
        <v>9403401000</v>
      </c>
      <c r="P185">
        <v>1428.42</v>
      </c>
      <c r="Q185">
        <v>48785.06</v>
      </c>
      <c r="R185" s="7">
        <v>1</v>
      </c>
      <c r="S185">
        <v>48785.06</v>
      </c>
    </row>
    <row r="186" spans="1:19">
      <c r="A186">
        <v>606432</v>
      </c>
      <c r="B186" s="4">
        <v>2015</v>
      </c>
      <c r="C186" t="s">
        <v>7</v>
      </c>
      <c r="D186" t="s">
        <v>59</v>
      </c>
      <c r="E186" t="s">
        <v>16</v>
      </c>
      <c r="F186" t="s">
        <v>33</v>
      </c>
      <c r="G186" t="s">
        <v>67</v>
      </c>
      <c r="H186" t="s">
        <v>76</v>
      </c>
      <c r="I186" t="s">
        <v>77</v>
      </c>
      <c r="K186" t="s">
        <v>66</v>
      </c>
      <c r="L186" s="20" t="s">
        <v>78</v>
      </c>
      <c r="M186">
        <v>1</v>
      </c>
      <c r="N186" t="s">
        <v>68</v>
      </c>
      <c r="O186">
        <v>9403401000</v>
      </c>
      <c r="P186">
        <v>3280</v>
      </c>
      <c r="Q186">
        <v>63501.53</v>
      </c>
      <c r="R186" s="7">
        <v>1</v>
      </c>
      <c r="S186">
        <v>63501.53</v>
      </c>
    </row>
    <row r="187" spans="1:19">
      <c r="A187">
        <v>464246</v>
      </c>
      <c r="B187" s="4">
        <v>2015</v>
      </c>
      <c r="C187" t="s">
        <v>7</v>
      </c>
      <c r="D187" t="s">
        <v>13</v>
      </c>
      <c r="E187" t="s">
        <v>13</v>
      </c>
      <c r="F187" t="s">
        <v>33</v>
      </c>
      <c r="G187" t="s">
        <v>67</v>
      </c>
      <c r="H187" t="s">
        <v>76</v>
      </c>
      <c r="I187" t="s">
        <v>77</v>
      </c>
      <c r="K187" t="s">
        <v>66</v>
      </c>
      <c r="L187" s="20" t="s">
        <v>78</v>
      </c>
      <c r="M187">
        <v>1</v>
      </c>
      <c r="N187" t="s">
        <v>68</v>
      </c>
      <c r="O187">
        <v>9403401000</v>
      </c>
      <c r="P187">
        <v>12</v>
      </c>
      <c r="Q187">
        <v>16.5</v>
      </c>
      <c r="R187" s="7">
        <v>2</v>
      </c>
      <c r="S187">
        <v>16.5</v>
      </c>
    </row>
    <row r="188" spans="1:19">
      <c r="A188">
        <v>706247</v>
      </c>
      <c r="B188" s="4">
        <v>2015</v>
      </c>
      <c r="C188" t="s">
        <v>7</v>
      </c>
      <c r="D188" t="s">
        <v>13</v>
      </c>
      <c r="E188" t="s">
        <v>13</v>
      </c>
      <c r="F188" t="s">
        <v>33</v>
      </c>
      <c r="G188" t="s">
        <v>67</v>
      </c>
      <c r="H188" t="s">
        <v>76</v>
      </c>
      <c r="I188" t="s">
        <v>77</v>
      </c>
      <c r="K188" t="s">
        <v>66</v>
      </c>
      <c r="L188" s="20" t="s">
        <v>78</v>
      </c>
      <c r="M188">
        <v>1</v>
      </c>
      <c r="N188" t="s">
        <v>54</v>
      </c>
      <c r="O188">
        <v>9403401000</v>
      </c>
      <c r="P188">
        <v>24.8</v>
      </c>
      <c r="Q188">
        <v>17.38</v>
      </c>
      <c r="R188" s="7">
        <v>2</v>
      </c>
      <c r="S188">
        <v>17.38</v>
      </c>
    </row>
    <row r="189" spans="1:19">
      <c r="A189">
        <v>461399</v>
      </c>
      <c r="B189" s="4">
        <v>2015</v>
      </c>
      <c r="C189" t="s">
        <v>7</v>
      </c>
      <c r="D189" t="s">
        <v>13</v>
      </c>
      <c r="E189" t="s">
        <v>13</v>
      </c>
      <c r="F189" t="s">
        <v>33</v>
      </c>
      <c r="G189" t="s">
        <v>67</v>
      </c>
      <c r="H189" t="s">
        <v>76</v>
      </c>
      <c r="I189" t="s">
        <v>77</v>
      </c>
      <c r="K189" t="s">
        <v>66</v>
      </c>
      <c r="L189" s="20" t="s">
        <v>78</v>
      </c>
      <c r="M189">
        <v>1</v>
      </c>
      <c r="N189" t="s">
        <v>68</v>
      </c>
      <c r="O189">
        <v>9403401000</v>
      </c>
      <c r="P189">
        <v>17.5</v>
      </c>
      <c r="Q189">
        <v>20</v>
      </c>
      <c r="R189" s="7">
        <v>2</v>
      </c>
      <c r="S189">
        <v>20</v>
      </c>
    </row>
    <row r="190" spans="1:19">
      <c r="A190">
        <v>687914</v>
      </c>
      <c r="B190" s="4">
        <v>2015</v>
      </c>
      <c r="C190" t="s">
        <v>7</v>
      </c>
      <c r="D190" t="s">
        <v>13</v>
      </c>
      <c r="E190" t="s">
        <v>13</v>
      </c>
      <c r="F190" t="s">
        <v>33</v>
      </c>
      <c r="G190" t="s">
        <v>67</v>
      </c>
      <c r="H190" t="s">
        <v>76</v>
      </c>
      <c r="I190" t="s">
        <v>77</v>
      </c>
      <c r="K190" t="s">
        <v>66</v>
      </c>
      <c r="L190" s="20" t="s">
        <v>78</v>
      </c>
      <c r="M190">
        <v>1</v>
      </c>
      <c r="N190" t="s">
        <v>54</v>
      </c>
      <c r="O190">
        <v>9403401000</v>
      </c>
      <c r="P190">
        <v>19.399999999999999</v>
      </c>
      <c r="Q190">
        <v>20.37</v>
      </c>
      <c r="R190" s="7">
        <v>2</v>
      </c>
      <c r="S190">
        <v>20.37</v>
      </c>
    </row>
    <row r="191" spans="1:19">
      <c r="A191">
        <v>625427</v>
      </c>
      <c r="B191" s="4">
        <v>2015</v>
      </c>
      <c r="C191" t="s">
        <v>7</v>
      </c>
      <c r="F191" t="s">
        <v>33</v>
      </c>
      <c r="G191" t="s">
        <v>67</v>
      </c>
      <c r="H191" t="s">
        <v>76</v>
      </c>
      <c r="I191" t="s">
        <v>77</v>
      </c>
      <c r="K191" t="s">
        <v>66</v>
      </c>
      <c r="L191" s="20" t="s">
        <v>78</v>
      </c>
      <c r="M191">
        <v>1</v>
      </c>
      <c r="N191" t="s">
        <v>48</v>
      </c>
      <c r="O191">
        <v>9403401000</v>
      </c>
      <c r="P191">
        <v>20</v>
      </c>
      <c r="Q191">
        <v>29.69</v>
      </c>
      <c r="R191" s="7">
        <v>2</v>
      </c>
      <c r="S191">
        <v>29.69</v>
      </c>
    </row>
    <row r="192" spans="1:19">
      <c r="A192">
        <v>467830</v>
      </c>
      <c r="B192" s="4">
        <v>2015</v>
      </c>
      <c r="C192" t="s">
        <v>7</v>
      </c>
      <c r="F192" t="s">
        <v>33</v>
      </c>
      <c r="G192" t="s">
        <v>67</v>
      </c>
      <c r="H192" t="s">
        <v>76</v>
      </c>
      <c r="I192" t="s">
        <v>77</v>
      </c>
      <c r="K192" t="s">
        <v>66</v>
      </c>
      <c r="L192" s="20" t="s">
        <v>78</v>
      </c>
      <c r="M192">
        <v>1</v>
      </c>
      <c r="N192" t="s">
        <v>48</v>
      </c>
      <c r="O192">
        <v>9403401000</v>
      </c>
      <c r="P192">
        <v>22</v>
      </c>
      <c r="Q192">
        <v>34.19</v>
      </c>
      <c r="R192" s="7">
        <v>2</v>
      </c>
      <c r="S192">
        <v>34.19</v>
      </c>
    </row>
    <row r="193" spans="1:19">
      <c r="A193">
        <v>648529</v>
      </c>
      <c r="B193" s="4">
        <v>2015</v>
      </c>
      <c r="C193" t="s">
        <v>7</v>
      </c>
      <c r="D193" t="s">
        <v>13</v>
      </c>
      <c r="E193" t="s">
        <v>13</v>
      </c>
      <c r="F193" t="s">
        <v>33</v>
      </c>
      <c r="G193" t="s">
        <v>67</v>
      </c>
      <c r="H193" t="s">
        <v>76</v>
      </c>
      <c r="I193" t="s">
        <v>77</v>
      </c>
      <c r="K193" t="s">
        <v>66</v>
      </c>
      <c r="L193" s="20" t="s">
        <v>78</v>
      </c>
      <c r="M193">
        <v>1</v>
      </c>
      <c r="N193" t="s">
        <v>54</v>
      </c>
      <c r="O193">
        <v>9403401000</v>
      </c>
      <c r="P193">
        <v>43</v>
      </c>
      <c r="Q193">
        <v>47.3</v>
      </c>
      <c r="R193" s="7">
        <v>2</v>
      </c>
      <c r="S193">
        <v>47.3</v>
      </c>
    </row>
    <row r="194" spans="1:19">
      <c r="A194">
        <v>653442</v>
      </c>
      <c r="B194" s="4">
        <v>2015</v>
      </c>
      <c r="C194" t="s">
        <v>27</v>
      </c>
      <c r="D194" t="s">
        <v>33</v>
      </c>
      <c r="E194" t="s">
        <v>33</v>
      </c>
      <c r="F194" t="s">
        <v>37</v>
      </c>
      <c r="G194" t="s">
        <v>67</v>
      </c>
      <c r="H194" t="s">
        <v>76</v>
      </c>
      <c r="I194" t="s">
        <v>77</v>
      </c>
      <c r="K194" t="s">
        <v>66</v>
      </c>
      <c r="L194" s="20" t="s">
        <v>78</v>
      </c>
      <c r="M194">
        <v>1</v>
      </c>
      <c r="N194" t="s">
        <v>68</v>
      </c>
      <c r="O194">
        <v>9403401000</v>
      </c>
      <c r="P194">
        <v>216</v>
      </c>
      <c r="Q194">
        <v>113.5</v>
      </c>
      <c r="R194" s="7">
        <v>2</v>
      </c>
      <c r="S194">
        <v>113.5</v>
      </c>
    </row>
    <row r="195" spans="1:19">
      <c r="A195">
        <v>688982</v>
      </c>
      <c r="B195" s="4">
        <v>2015</v>
      </c>
      <c r="C195" t="s">
        <v>7</v>
      </c>
      <c r="D195" t="s">
        <v>19</v>
      </c>
      <c r="E195" t="s">
        <v>11</v>
      </c>
      <c r="F195" t="s">
        <v>33</v>
      </c>
      <c r="G195" t="s">
        <v>67</v>
      </c>
      <c r="H195" t="s">
        <v>76</v>
      </c>
      <c r="I195" t="s">
        <v>77</v>
      </c>
      <c r="K195" t="s">
        <v>66</v>
      </c>
      <c r="L195" s="20" t="s">
        <v>78</v>
      </c>
      <c r="M195">
        <v>1</v>
      </c>
      <c r="N195" t="s">
        <v>50</v>
      </c>
      <c r="O195">
        <v>9403401000</v>
      </c>
      <c r="P195">
        <v>33.68</v>
      </c>
      <c r="Q195">
        <v>135.4</v>
      </c>
      <c r="R195" s="7">
        <v>2</v>
      </c>
      <c r="S195">
        <v>135.4</v>
      </c>
    </row>
    <row r="196" spans="1:19">
      <c r="A196">
        <v>641566</v>
      </c>
      <c r="B196" s="4">
        <v>2015</v>
      </c>
      <c r="C196" t="s">
        <v>27</v>
      </c>
      <c r="D196" t="s">
        <v>33</v>
      </c>
      <c r="E196" t="s">
        <v>33</v>
      </c>
      <c r="F196" t="s">
        <v>37</v>
      </c>
      <c r="G196" t="s">
        <v>67</v>
      </c>
      <c r="H196" t="s">
        <v>76</v>
      </c>
      <c r="I196" t="s">
        <v>77</v>
      </c>
      <c r="K196" t="s">
        <v>66</v>
      </c>
      <c r="L196" s="20" t="s">
        <v>78</v>
      </c>
      <c r="M196">
        <v>1</v>
      </c>
      <c r="N196" t="s">
        <v>68</v>
      </c>
      <c r="O196">
        <v>9403401000</v>
      </c>
      <c r="P196">
        <v>196</v>
      </c>
      <c r="Q196">
        <v>142.38</v>
      </c>
      <c r="R196" s="7">
        <v>2</v>
      </c>
      <c r="S196">
        <v>142.38</v>
      </c>
    </row>
    <row r="197" spans="1:19">
      <c r="A197">
        <v>473036</v>
      </c>
      <c r="B197" s="4">
        <v>2015</v>
      </c>
      <c r="C197" t="s">
        <v>7</v>
      </c>
      <c r="D197" t="s">
        <v>18</v>
      </c>
      <c r="E197" t="s">
        <v>18</v>
      </c>
      <c r="F197" t="s">
        <v>33</v>
      </c>
      <c r="G197" t="s">
        <v>67</v>
      </c>
      <c r="H197" t="s">
        <v>76</v>
      </c>
      <c r="I197" t="s">
        <v>77</v>
      </c>
      <c r="K197" t="s">
        <v>66</v>
      </c>
      <c r="L197" s="20" t="s">
        <v>78</v>
      </c>
      <c r="M197">
        <v>1</v>
      </c>
      <c r="N197" t="s">
        <v>68</v>
      </c>
      <c r="O197">
        <v>9403401000</v>
      </c>
      <c r="P197">
        <v>26.838000000000001</v>
      </c>
      <c r="Q197">
        <v>143.43</v>
      </c>
      <c r="R197" s="7">
        <v>2</v>
      </c>
      <c r="S197">
        <v>143.43</v>
      </c>
    </row>
    <row r="198" spans="1:19">
      <c r="A198">
        <v>675153</v>
      </c>
      <c r="B198" s="4">
        <v>2015</v>
      </c>
      <c r="C198" t="s">
        <v>27</v>
      </c>
      <c r="D198" t="s">
        <v>33</v>
      </c>
      <c r="E198" t="s">
        <v>33</v>
      </c>
      <c r="F198" t="s">
        <v>29</v>
      </c>
      <c r="G198" t="s">
        <v>67</v>
      </c>
      <c r="H198" t="s">
        <v>76</v>
      </c>
      <c r="I198" t="s">
        <v>77</v>
      </c>
      <c r="K198" t="s">
        <v>66</v>
      </c>
      <c r="L198" s="20" t="s">
        <v>78</v>
      </c>
      <c r="M198">
        <v>1</v>
      </c>
      <c r="N198" t="s">
        <v>70</v>
      </c>
      <c r="O198">
        <v>9403401000</v>
      </c>
      <c r="P198">
        <v>193</v>
      </c>
      <c r="Q198">
        <v>158.72</v>
      </c>
      <c r="R198" s="7">
        <v>2</v>
      </c>
      <c r="S198">
        <v>158.72</v>
      </c>
    </row>
    <row r="199" spans="1:19">
      <c r="A199">
        <v>672177</v>
      </c>
      <c r="B199" s="4">
        <v>2015</v>
      </c>
      <c r="C199" t="s">
        <v>27</v>
      </c>
      <c r="D199" t="s">
        <v>33</v>
      </c>
      <c r="E199" t="s">
        <v>33</v>
      </c>
      <c r="F199" t="s">
        <v>37</v>
      </c>
      <c r="G199" t="s">
        <v>67</v>
      </c>
      <c r="H199" t="s">
        <v>76</v>
      </c>
      <c r="I199" t="s">
        <v>77</v>
      </c>
      <c r="K199" t="s">
        <v>66</v>
      </c>
      <c r="L199" s="20" t="s">
        <v>78</v>
      </c>
      <c r="M199">
        <v>1</v>
      </c>
      <c r="N199" t="s">
        <v>68</v>
      </c>
      <c r="O199">
        <v>9403401000</v>
      </c>
      <c r="P199">
        <v>469.4</v>
      </c>
      <c r="Q199">
        <v>169.22</v>
      </c>
      <c r="R199" s="7">
        <v>2</v>
      </c>
      <c r="S199">
        <v>169.22</v>
      </c>
    </row>
    <row r="200" spans="1:19">
      <c r="A200">
        <v>555393</v>
      </c>
      <c r="B200" s="4">
        <v>2015</v>
      </c>
      <c r="C200" t="s">
        <v>7</v>
      </c>
      <c r="D200" t="s">
        <v>17</v>
      </c>
      <c r="E200" t="s">
        <v>18</v>
      </c>
      <c r="F200" t="s">
        <v>33</v>
      </c>
      <c r="G200" t="s">
        <v>67</v>
      </c>
      <c r="H200" t="s">
        <v>76</v>
      </c>
      <c r="I200" t="s">
        <v>77</v>
      </c>
      <c r="K200" t="s">
        <v>66</v>
      </c>
      <c r="L200" s="20" t="s">
        <v>78</v>
      </c>
      <c r="M200">
        <v>1</v>
      </c>
      <c r="N200" t="s">
        <v>42</v>
      </c>
      <c r="O200">
        <v>9403401000</v>
      </c>
      <c r="P200">
        <v>64</v>
      </c>
      <c r="Q200">
        <v>206.19</v>
      </c>
      <c r="R200" s="7">
        <v>2</v>
      </c>
      <c r="S200">
        <v>206.19</v>
      </c>
    </row>
    <row r="201" spans="1:19">
      <c r="A201">
        <v>705525</v>
      </c>
      <c r="B201" s="4">
        <v>2015</v>
      </c>
      <c r="C201" t="s">
        <v>27</v>
      </c>
      <c r="D201" t="s">
        <v>33</v>
      </c>
      <c r="E201" t="s">
        <v>33</v>
      </c>
      <c r="F201" t="s">
        <v>29</v>
      </c>
      <c r="G201" t="s">
        <v>67</v>
      </c>
      <c r="H201" t="s">
        <v>76</v>
      </c>
      <c r="I201" t="s">
        <v>77</v>
      </c>
      <c r="K201" t="s">
        <v>66</v>
      </c>
      <c r="L201" s="20" t="s">
        <v>78</v>
      </c>
      <c r="M201">
        <v>1</v>
      </c>
      <c r="N201" t="s">
        <v>70</v>
      </c>
      <c r="O201">
        <v>9403401000</v>
      </c>
      <c r="P201">
        <v>273</v>
      </c>
      <c r="Q201">
        <v>225.96</v>
      </c>
      <c r="R201" s="7">
        <v>2</v>
      </c>
      <c r="S201">
        <v>225.96</v>
      </c>
    </row>
    <row r="202" spans="1:19">
      <c r="A202">
        <v>762807</v>
      </c>
      <c r="B202" s="4">
        <v>2015</v>
      </c>
      <c r="C202" t="s">
        <v>27</v>
      </c>
      <c r="D202" t="s">
        <v>33</v>
      </c>
      <c r="E202" t="s">
        <v>33</v>
      </c>
      <c r="F202" t="s">
        <v>29</v>
      </c>
      <c r="G202" t="s">
        <v>67</v>
      </c>
      <c r="H202" t="s">
        <v>76</v>
      </c>
      <c r="I202" t="s">
        <v>77</v>
      </c>
      <c r="K202" t="s">
        <v>66</v>
      </c>
      <c r="L202" s="20" t="s">
        <v>78</v>
      </c>
      <c r="M202">
        <v>1</v>
      </c>
      <c r="N202" t="s">
        <v>70</v>
      </c>
      <c r="O202">
        <v>9403401000</v>
      </c>
      <c r="P202">
        <v>286</v>
      </c>
      <c r="Q202">
        <v>230.56</v>
      </c>
      <c r="R202" s="7">
        <v>2</v>
      </c>
      <c r="S202">
        <v>230.56</v>
      </c>
    </row>
    <row r="203" spans="1:19">
      <c r="A203">
        <v>641876</v>
      </c>
      <c r="B203" s="4">
        <v>2015</v>
      </c>
      <c r="C203" t="s">
        <v>27</v>
      </c>
      <c r="D203" t="s">
        <v>33</v>
      </c>
      <c r="E203" t="s">
        <v>33</v>
      </c>
      <c r="F203" t="s">
        <v>37</v>
      </c>
      <c r="G203" t="s">
        <v>67</v>
      </c>
      <c r="H203" t="s">
        <v>76</v>
      </c>
      <c r="I203" t="s">
        <v>77</v>
      </c>
      <c r="K203" t="s">
        <v>66</v>
      </c>
      <c r="L203" s="20" t="s">
        <v>78</v>
      </c>
      <c r="M203">
        <v>1</v>
      </c>
      <c r="N203" t="s">
        <v>68</v>
      </c>
      <c r="O203">
        <v>9403401000</v>
      </c>
      <c r="P203">
        <v>90</v>
      </c>
      <c r="Q203">
        <v>242.76</v>
      </c>
      <c r="R203" s="7">
        <v>2</v>
      </c>
      <c r="S203">
        <v>242.76</v>
      </c>
    </row>
    <row r="204" spans="1:19">
      <c r="A204">
        <v>516318</v>
      </c>
      <c r="B204" s="4">
        <v>2015</v>
      </c>
      <c r="C204" t="s">
        <v>27</v>
      </c>
      <c r="D204" t="s">
        <v>33</v>
      </c>
      <c r="E204" t="s">
        <v>33</v>
      </c>
      <c r="F204" t="s">
        <v>34</v>
      </c>
      <c r="G204" t="s">
        <v>67</v>
      </c>
      <c r="H204" t="s">
        <v>76</v>
      </c>
      <c r="I204" t="s">
        <v>77</v>
      </c>
      <c r="K204" t="s">
        <v>66</v>
      </c>
      <c r="L204" s="20" t="s">
        <v>78</v>
      </c>
      <c r="M204">
        <v>1</v>
      </c>
      <c r="N204" t="s">
        <v>68</v>
      </c>
      <c r="O204">
        <v>9403401000</v>
      </c>
      <c r="P204">
        <v>76</v>
      </c>
      <c r="Q204">
        <v>251.16</v>
      </c>
      <c r="R204" s="7">
        <v>2</v>
      </c>
      <c r="S204">
        <v>251.16</v>
      </c>
    </row>
    <row r="205" spans="1:19">
      <c r="A205">
        <v>468384</v>
      </c>
      <c r="B205" s="4">
        <v>2015</v>
      </c>
      <c r="C205" t="s">
        <v>7</v>
      </c>
      <c r="D205" t="s">
        <v>17</v>
      </c>
      <c r="E205" t="s">
        <v>30</v>
      </c>
      <c r="F205" t="s">
        <v>33</v>
      </c>
      <c r="G205" t="s">
        <v>67</v>
      </c>
      <c r="H205" t="s">
        <v>76</v>
      </c>
      <c r="I205" t="s">
        <v>77</v>
      </c>
      <c r="K205" t="s">
        <v>66</v>
      </c>
      <c r="L205" s="20" t="s">
        <v>78</v>
      </c>
      <c r="M205">
        <v>1</v>
      </c>
      <c r="N205" t="s">
        <v>68</v>
      </c>
      <c r="O205">
        <v>9403401000</v>
      </c>
      <c r="P205">
        <v>130.65</v>
      </c>
      <c r="Q205">
        <v>262</v>
      </c>
      <c r="R205" s="7">
        <v>2</v>
      </c>
      <c r="S205">
        <v>262</v>
      </c>
    </row>
    <row r="206" spans="1:19">
      <c r="A206">
        <v>613953</v>
      </c>
      <c r="B206" s="4">
        <v>2015</v>
      </c>
      <c r="C206" t="s">
        <v>27</v>
      </c>
      <c r="D206" t="s">
        <v>33</v>
      </c>
      <c r="E206" t="s">
        <v>33</v>
      </c>
      <c r="F206" t="s">
        <v>37</v>
      </c>
      <c r="G206" t="s">
        <v>67</v>
      </c>
      <c r="H206" t="s">
        <v>76</v>
      </c>
      <c r="I206" t="s">
        <v>77</v>
      </c>
      <c r="K206" t="s">
        <v>66</v>
      </c>
      <c r="L206" s="20" t="s">
        <v>78</v>
      </c>
      <c r="M206">
        <v>1</v>
      </c>
      <c r="N206" t="s">
        <v>68</v>
      </c>
      <c r="O206">
        <v>9403401000</v>
      </c>
      <c r="P206">
        <v>240</v>
      </c>
      <c r="Q206">
        <v>262.14999999999998</v>
      </c>
      <c r="R206" s="7">
        <v>2</v>
      </c>
      <c r="S206">
        <v>262.14999999999998</v>
      </c>
    </row>
    <row r="207" spans="1:19">
      <c r="A207">
        <v>723337</v>
      </c>
      <c r="B207" s="4">
        <v>2015</v>
      </c>
      <c r="C207" t="s">
        <v>27</v>
      </c>
      <c r="D207" t="s">
        <v>33</v>
      </c>
      <c r="E207" t="s">
        <v>33</v>
      </c>
      <c r="F207" t="s">
        <v>29</v>
      </c>
      <c r="G207" t="s">
        <v>67</v>
      </c>
      <c r="H207" t="s">
        <v>76</v>
      </c>
      <c r="I207" t="s">
        <v>77</v>
      </c>
      <c r="K207" t="s">
        <v>66</v>
      </c>
      <c r="L207" s="20" t="s">
        <v>78</v>
      </c>
      <c r="M207">
        <v>1</v>
      </c>
      <c r="N207" t="s">
        <v>56</v>
      </c>
      <c r="O207">
        <v>9403401000</v>
      </c>
      <c r="P207">
        <v>270</v>
      </c>
      <c r="Q207">
        <v>272.75</v>
      </c>
      <c r="R207" s="7">
        <v>2</v>
      </c>
      <c r="S207">
        <v>272.75</v>
      </c>
    </row>
    <row r="208" spans="1:19">
      <c r="A208">
        <v>574371</v>
      </c>
      <c r="B208" s="4">
        <v>2015</v>
      </c>
      <c r="C208" t="s">
        <v>7</v>
      </c>
      <c r="D208" t="s">
        <v>12</v>
      </c>
      <c r="E208" t="s">
        <v>11</v>
      </c>
      <c r="F208" t="s">
        <v>33</v>
      </c>
      <c r="G208" t="s">
        <v>67</v>
      </c>
      <c r="H208" t="s">
        <v>76</v>
      </c>
      <c r="I208" t="s">
        <v>77</v>
      </c>
      <c r="K208" t="s">
        <v>66</v>
      </c>
      <c r="L208" s="20" t="s">
        <v>78</v>
      </c>
      <c r="M208">
        <v>1</v>
      </c>
      <c r="N208" t="s">
        <v>68</v>
      </c>
      <c r="O208">
        <v>9403401000</v>
      </c>
      <c r="P208">
        <v>68.599999999999994</v>
      </c>
      <c r="Q208">
        <v>275.77999999999997</v>
      </c>
      <c r="R208" s="7">
        <v>2</v>
      </c>
      <c r="S208">
        <v>275.77999999999997</v>
      </c>
    </row>
    <row r="209" spans="1:19">
      <c r="A209">
        <v>530287</v>
      </c>
      <c r="B209" s="4">
        <v>2015</v>
      </c>
      <c r="C209" t="s">
        <v>27</v>
      </c>
      <c r="D209" t="s">
        <v>33</v>
      </c>
      <c r="E209" t="s">
        <v>33</v>
      </c>
      <c r="F209" t="s">
        <v>57</v>
      </c>
      <c r="G209" t="s">
        <v>67</v>
      </c>
      <c r="H209" t="s">
        <v>76</v>
      </c>
      <c r="I209" t="s">
        <v>77</v>
      </c>
      <c r="K209" t="s">
        <v>66</v>
      </c>
      <c r="L209" s="20" t="s">
        <v>78</v>
      </c>
      <c r="M209">
        <v>1</v>
      </c>
      <c r="N209" t="s">
        <v>70</v>
      </c>
      <c r="O209">
        <v>9403401000</v>
      </c>
      <c r="P209">
        <v>270</v>
      </c>
      <c r="Q209">
        <v>281.39</v>
      </c>
      <c r="R209" s="7">
        <v>2</v>
      </c>
      <c r="S209">
        <v>281.39</v>
      </c>
    </row>
    <row r="210" spans="1:19">
      <c r="A210">
        <v>728602</v>
      </c>
      <c r="B210" s="4">
        <v>2015</v>
      </c>
      <c r="C210" t="s">
        <v>27</v>
      </c>
      <c r="D210" t="s">
        <v>33</v>
      </c>
      <c r="E210" t="s">
        <v>33</v>
      </c>
      <c r="F210" t="s">
        <v>29</v>
      </c>
      <c r="G210" t="s">
        <v>67</v>
      </c>
      <c r="H210" t="s">
        <v>76</v>
      </c>
      <c r="I210" t="s">
        <v>77</v>
      </c>
      <c r="K210" t="s">
        <v>66</v>
      </c>
      <c r="L210" s="20" t="s">
        <v>78</v>
      </c>
      <c r="M210">
        <v>1</v>
      </c>
      <c r="N210" t="s">
        <v>70</v>
      </c>
      <c r="O210">
        <v>9403401000</v>
      </c>
      <c r="P210">
        <v>159</v>
      </c>
      <c r="Q210">
        <v>286.39999999999998</v>
      </c>
      <c r="R210" s="7">
        <v>2</v>
      </c>
      <c r="S210">
        <v>286.39999999999998</v>
      </c>
    </row>
    <row r="211" spans="1:19">
      <c r="A211">
        <v>693417</v>
      </c>
      <c r="B211" s="4">
        <v>2015</v>
      </c>
      <c r="C211" t="s">
        <v>27</v>
      </c>
      <c r="D211" t="s">
        <v>33</v>
      </c>
      <c r="E211" t="s">
        <v>33</v>
      </c>
      <c r="F211" t="s">
        <v>29</v>
      </c>
      <c r="G211" t="s">
        <v>67</v>
      </c>
      <c r="H211" t="s">
        <v>76</v>
      </c>
      <c r="I211" t="s">
        <v>77</v>
      </c>
      <c r="K211" t="s">
        <v>66</v>
      </c>
      <c r="L211" s="20" t="s">
        <v>78</v>
      </c>
      <c r="M211">
        <v>1</v>
      </c>
      <c r="N211" t="s">
        <v>70</v>
      </c>
      <c r="O211">
        <v>9403401000</v>
      </c>
      <c r="P211">
        <v>278</v>
      </c>
      <c r="Q211">
        <v>292.95</v>
      </c>
      <c r="R211" s="7">
        <v>2</v>
      </c>
      <c r="S211">
        <v>292.95</v>
      </c>
    </row>
    <row r="212" spans="1:19">
      <c r="A212">
        <v>704865</v>
      </c>
      <c r="B212" s="4">
        <v>2015</v>
      </c>
      <c r="C212" t="s">
        <v>7</v>
      </c>
      <c r="D212" t="s">
        <v>32</v>
      </c>
      <c r="E212" t="s">
        <v>16</v>
      </c>
      <c r="F212" t="s">
        <v>33</v>
      </c>
      <c r="G212" t="s">
        <v>67</v>
      </c>
      <c r="H212" t="s">
        <v>76</v>
      </c>
      <c r="I212" t="s">
        <v>77</v>
      </c>
      <c r="K212" t="s">
        <v>66</v>
      </c>
      <c r="L212" s="20" t="s">
        <v>78</v>
      </c>
      <c r="M212">
        <v>1</v>
      </c>
      <c r="N212" t="s">
        <v>68</v>
      </c>
      <c r="O212">
        <v>9403401000</v>
      </c>
      <c r="P212">
        <v>187</v>
      </c>
      <c r="Q212">
        <v>293.58999999999997</v>
      </c>
      <c r="R212" s="7">
        <v>2</v>
      </c>
      <c r="S212">
        <v>293.58999999999997</v>
      </c>
    </row>
    <row r="213" spans="1:19">
      <c r="A213">
        <v>699077</v>
      </c>
      <c r="B213" s="4">
        <v>2015</v>
      </c>
      <c r="C213" t="s">
        <v>27</v>
      </c>
      <c r="D213" t="s">
        <v>33</v>
      </c>
      <c r="E213" t="s">
        <v>33</v>
      </c>
      <c r="F213" t="s">
        <v>39</v>
      </c>
      <c r="G213" t="s">
        <v>67</v>
      </c>
      <c r="H213" t="s">
        <v>76</v>
      </c>
      <c r="I213" t="s">
        <v>77</v>
      </c>
      <c r="K213" t="s">
        <v>66</v>
      </c>
      <c r="L213" s="20" t="s">
        <v>78</v>
      </c>
      <c r="M213">
        <v>1</v>
      </c>
      <c r="N213" t="s">
        <v>68</v>
      </c>
      <c r="O213">
        <v>9403401000</v>
      </c>
      <c r="P213">
        <v>287.702</v>
      </c>
      <c r="Q213">
        <v>307.41000000000003</v>
      </c>
      <c r="R213" s="7">
        <v>2</v>
      </c>
      <c r="S213">
        <v>307.41000000000003</v>
      </c>
    </row>
    <row r="214" spans="1:19">
      <c r="A214">
        <v>669074</v>
      </c>
      <c r="B214" s="4">
        <v>2015</v>
      </c>
      <c r="C214" t="s">
        <v>7</v>
      </c>
      <c r="D214" t="s">
        <v>18</v>
      </c>
      <c r="E214" t="s">
        <v>18</v>
      </c>
      <c r="F214" t="s">
        <v>33</v>
      </c>
      <c r="G214" t="s">
        <v>67</v>
      </c>
      <c r="H214" t="s">
        <v>76</v>
      </c>
      <c r="I214" t="s">
        <v>77</v>
      </c>
      <c r="K214" t="s">
        <v>66</v>
      </c>
      <c r="L214" s="20" t="s">
        <v>78</v>
      </c>
      <c r="M214">
        <v>1</v>
      </c>
      <c r="N214" t="s">
        <v>68</v>
      </c>
      <c r="O214">
        <v>9403401000</v>
      </c>
      <c r="P214">
        <v>51</v>
      </c>
      <c r="Q214">
        <v>307.74</v>
      </c>
      <c r="R214" s="7">
        <v>2</v>
      </c>
      <c r="S214">
        <v>307.74</v>
      </c>
    </row>
    <row r="215" spans="1:19">
      <c r="A215">
        <v>729831</v>
      </c>
      <c r="B215" s="4">
        <v>2015</v>
      </c>
      <c r="C215" t="s">
        <v>27</v>
      </c>
      <c r="D215" t="s">
        <v>33</v>
      </c>
      <c r="E215" t="s">
        <v>33</v>
      </c>
      <c r="F215" t="s">
        <v>29</v>
      </c>
      <c r="G215" t="s">
        <v>67</v>
      </c>
      <c r="H215" t="s">
        <v>76</v>
      </c>
      <c r="I215" t="s">
        <v>77</v>
      </c>
      <c r="K215" t="s">
        <v>66</v>
      </c>
      <c r="L215" s="20" t="s">
        <v>78</v>
      </c>
      <c r="M215">
        <v>1</v>
      </c>
      <c r="N215" t="s">
        <v>70</v>
      </c>
      <c r="O215">
        <v>9403401000</v>
      </c>
      <c r="P215">
        <v>321</v>
      </c>
      <c r="Q215">
        <v>369.87</v>
      </c>
      <c r="R215" s="7">
        <v>2</v>
      </c>
      <c r="S215">
        <v>369.87</v>
      </c>
    </row>
    <row r="216" spans="1:19">
      <c r="A216">
        <v>653416</v>
      </c>
      <c r="B216" s="4">
        <v>2015</v>
      </c>
      <c r="C216" t="s">
        <v>7</v>
      </c>
      <c r="D216" t="s">
        <v>12</v>
      </c>
      <c r="E216" t="s">
        <v>11</v>
      </c>
      <c r="F216" t="s">
        <v>33</v>
      </c>
      <c r="G216" t="s">
        <v>67</v>
      </c>
      <c r="H216" t="s">
        <v>76</v>
      </c>
      <c r="I216" t="s">
        <v>77</v>
      </c>
      <c r="K216" t="s">
        <v>66</v>
      </c>
      <c r="L216" s="20" t="s">
        <v>78</v>
      </c>
      <c r="M216">
        <v>1</v>
      </c>
      <c r="N216" t="s">
        <v>68</v>
      </c>
      <c r="O216">
        <v>9403401000</v>
      </c>
      <c r="P216">
        <v>93.06</v>
      </c>
      <c r="Q216">
        <v>374.11</v>
      </c>
      <c r="R216" s="7">
        <v>2</v>
      </c>
      <c r="S216">
        <v>374.11</v>
      </c>
    </row>
    <row r="217" spans="1:19">
      <c r="A217">
        <v>621140</v>
      </c>
      <c r="B217" s="4">
        <v>2015</v>
      </c>
      <c r="C217" t="s">
        <v>27</v>
      </c>
      <c r="D217" t="s">
        <v>33</v>
      </c>
      <c r="E217" t="s">
        <v>33</v>
      </c>
      <c r="F217" t="s">
        <v>57</v>
      </c>
      <c r="G217" t="s">
        <v>67</v>
      </c>
      <c r="H217" t="s">
        <v>76</v>
      </c>
      <c r="I217" t="s">
        <v>77</v>
      </c>
      <c r="K217" t="s">
        <v>66</v>
      </c>
      <c r="L217" s="20" t="s">
        <v>78</v>
      </c>
      <c r="M217">
        <v>1</v>
      </c>
      <c r="N217" t="s">
        <v>70</v>
      </c>
      <c r="O217">
        <v>9403401000</v>
      </c>
      <c r="P217">
        <v>261</v>
      </c>
      <c r="Q217">
        <v>376.11</v>
      </c>
      <c r="R217" s="7">
        <v>2</v>
      </c>
      <c r="S217">
        <v>376.11</v>
      </c>
    </row>
    <row r="218" spans="1:19">
      <c r="A218">
        <v>756983</v>
      </c>
      <c r="B218" s="4">
        <v>2015</v>
      </c>
      <c r="C218" t="s">
        <v>7</v>
      </c>
      <c r="D218" t="s">
        <v>21</v>
      </c>
      <c r="E218" t="s">
        <v>30</v>
      </c>
      <c r="F218" t="s">
        <v>33</v>
      </c>
      <c r="G218" t="s">
        <v>67</v>
      </c>
      <c r="H218" t="s">
        <v>76</v>
      </c>
      <c r="I218" t="s">
        <v>77</v>
      </c>
      <c r="K218" t="s">
        <v>66</v>
      </c>
      <c r="L218" s="20" t="s">
        <v>78</v>
      </c>
      <c r="M218">
        <v>1</v>
      </c>
      <c r="N218" t="s">
        <v>68</v>
      </c>
      <c r="O218">
        <v>9403401000</v>
      </c>
      <c r="P218">
        <v>94</v>
      </c>
      <c r="Q218">
        <v>377.88</v>
      </c>
      <c r="R218" s="7">
        <v>2</v>
      </c>
      <c r="S218">
        <v>377.88</v>
      </c>
    </row>
    <row r="219" spans="1:19">
      <c r="A219">
        <v>758835</v>
      </c>
      <c r="B219" s="4">
        <v>2015</v>
      </c>
      <c r="C219" t="s">
        <v>7</v>
      </c>
      <c r="D219" t="s">
        <v>17</v>
      </c>
      <c r="E219" t="s">
        <v>30</v>
      </c>
      <c r="F219" t="s">
        <v>33</v>
      </c>
      <c r="G219" t="s">
        <v>67</v>
      </c>
      <c r="H219" t="s">
        <v>76</v>
      </c>
      <c r="I219" t="s">
        <v>77</v>
      </c>
      <c r="K219" t="s">
        <v>66</v>
      </c>
      <c r="L219" s="20" t="s">
        <v>78</v>
      </c>
      <c r="M219">
        <v>1</v>
      </c>
      <c r="N219" t="s">
        <v>68</v>
      </c>
      <c r="O219">
        <v>9403401000</v>
      </c>
      <c r="P219">
        <v>43.2</v>
      </c>
      <c r="Q219">
        <v>390</v>
      </c>
      <c r="R219" s="7">
        <v>2</v>
      </c>
      <c r="S219">
        <v>390</v>
      </c>
    </row>
    <row r="220" spans="1:19">
      <c r="A220">
        <v>524349</v>
      </c>
      <c r="B220" s="4">
        <v>2015</v>
      </c>
      <c r="C220" t="s">
        <v>27</v>
      </c>
      <c r="D220" t="s">
        <v>33</v>
      </c>
      <c r="E220" t="s">
        <v>33</v>
      </c>
      <c r="F220" t="s">
        <v>29</v>
      </c>
      <c r="G220" t="s">
        <v>67</v>
      </c>
      <c r="H220" t="s">
        <v>76</v>
      </c>
      <c r="I220" t="s">
        <v>77</v>
      </c>
      <c r="K220" t="s">
        <v>66</v>
      </c>
      <c r="L220" s="20" t="s">
        <v>78</v>
      </c>
      <c r="M220">
        <v>1</v>
      </c>
      <c r="N220" t="s">
        <v>70</v>
      </c>
      <c r="O220">
        <v>9403401000</v>
      </c>
      <c r="P220">
        <v>377</v>
      </c>
      <c r="Q220">
        <v>410.4</v>
      </c>
      <c r="R220" s="7">
        <v>2</v>
      </c>
      <c r="S220">
        <v>410.4</v>
      </c>
    </row>
    <row r="221" spans="1:19">
      <c r="A221">
        <v>658944</v>
      </c>
      <c r="B221" s="4">
        <v>2015</v>
      </c>
      <c r="C221" t="s">
        <v>7</v>
      </c>
      <c r="D221" t="s">
        <v>13</v>
      </c>
      <c r="E221" t="s">
        <v>11</v>
      </c>
      <c r="F221" t="s">
        <v>33</v>
      </c>
      <c r="G221" t="s">
        <v>67</v>
      </c>
      <c r="H221" t="s">
        <v>76</v>
      </c>
      <c r="I221" t="s">
        <v>77</v>
      </c>
      <c r="K221" t="s">
        <v>66</v>
      </c>
      <c r="L221" s="20" t="s">
        <v>78</v>
      </c>
      <c r="M221">
        <v>1</v>
      </c>
      <c r="N221" t="s">
        <v>68</v>
      </c>
      <c r="O221">
        <v>9403401000</v>
      </c>
      <c r="P221">
        <v>765</v>
      </c>
      <c r="Q221">
        <v>413</v>
      </c>
      <c r="R221" s="7">
        <v>2</v>
      </c>
      <c r="S221">
        <v>413</v>
      </c>
    </row>
    <row r="222" spans="1:19">
      <c r="A222">
        <v>590465</v>
      </c>
      <c r="B222" s="4">
        <v>2015</v>
      </c>
      <c r="C222" t="s">
        <v>7</v>
      </c>
      <c r="D222" t="s">
        <v>18</v>
      </c>
      <c r="E222" t="s">
        <v>30</v>
      </c>
      <c r="F222" t="s">
        <v>33</v>
      </c>
      <c r="G222" t="s">
        <v>67</v>
      </c>
      <c r="H222" t="s">
        <v>76</v>
      </c>
      <c r="I222" t="s">
        <v>77</v>
      </c>
      <c r="K222" t="s">
        <v>66</v>
      </c>
      <c r="L222" s="20" t="s">
        <v>78</v>
      </c>
      <c r="M222">
        <v>1</v>
      </c>
      <c r="N222" t="s">
        <v>68</v>
      </c>
      <c r="O222">
        <v>9403401000</v>
      </c>
      <c r="P222">
        <v>100.7</v>
      </c>
      <c r="Q222">
        <v>425.98</v>
      </c>
      <c r="R222" s="7">
        <v>2</v>
      </c>
      <c r="S222">
        <v>425.98</v>
      </c>
    </row>
    <row r="223" spans="1:19">
      <c r="A223">
        <v>631442</v>
      </c>
      <c r="B223" s="4">
        <v>2015</v>
      </c>
      <c r="C223" t="s">
        <v>27</v>
      </c>
      <c r="D223" t="s">
        <v>33</v>
      </c>
      <c r="E223" t="s">
        <v>33</v>
      </c>
      <c r="F223" t="s">
        <v>57</v>
      </c>
      <c r="G223" t="s">
        <v>67</v>
      </c>
      <c r="H223" t="s">
        <v>76</v>
      </c>
      <c r="I223" t="s">
        <v>77</v>
      </c>
      <c r="K223" t="s">
        <v>66</v>
      </c>
      <c r="L223" s="20" t="s">
        <v>78</v>
      </c>
      <c r="M223">
        <v>1</v>
      </c>
      <c r="N223" t="s">
        <v>70</v>
      </c>
      <c r="O223">
        <v>9403401000</v>
      </c>
      <c r="P223">
        <v>287</v>
      </c>
      <c r="Q223">
        <v>434.41</v>
      </c>
      <c r="R223" s="7">
        <v>2</v>
      </c>
      <c r="S223">
        <v>434.41</v>
      </c>
    </row>
    <row r="224" spans="1:19">
      <c r="A224">
        <v>758579</v>
      </c>
      <c r="B224" s="4">
        <v>2015</v>
      </c>
      <c r="C224" t="s">
        <v>7</v>
      </c>
      <c r="D224" t="s">
        <v>21</v>
      </c>
      <c r="E224" t="s">
        <v>11</v>
      </c>
      <c r="F224" t="s">
        <v>33</v>
      </c>
      <c r="G224" t="s">
        <v>67</v>
      </c>
      <c r="H224" t="s">
        <v>76</v>
      </c>
      <c r="I224" t="s">
        <v>77</v>
      </c>
      <c r="K224" t="s">
        <v>66</v>
      </c>
      <c r="L224" s="20" t="s">
        <v>78</v>
      </c>
      <c r="M224">
        <v>1</v>
      </c>
      <c r="N224" t="s">
        <v>68</v>
      </c>
      <c r="O224">
        <v>9403401000</v>
      </c>
      <c r="P224">
        <v>108.1</v>
      </c>
      <c r="Q224">
        <v>434.58</v>
      </c>
      <c r="R224" s="7">
        <v>2</v>
      </c>
      <c r="S224">
        <v>434.58</v>
      </c>
    </row>
    <row r="225" spans="1:19">
      <c r="A225">
        <v>632813</v>
      </c>
      <c r="B225" s="4">
        <v>2015</v>
      </c>
      <c r="C225" t="s">
        <v>27</v>
      </c>
      <c r="D225" t="s">
        <v>33</v>
      </c>
      <c r="E225" t="s">
        <v>33</v>
      </c>
      <c r="F225" t="s">
        <v>57</v>
      </c>
      <c r="G225" t="s">
        <v>67</v>
      </c>
      <c r="H225" t="s">
        <v>76</v>
      </c>
      <c r="I225" t="s">
        <v>77</v>
      </c>
      <c r="K225" t="s">
        <v>66</v>
      </c>
      <c r="L225" s="20" t="s">
        <v>78</v>
      </c>
      <c r="M225">
        <v>1</v>
      </c>
      <c r="N225" t="s">
        <v>70</v>
      </c>
      <c r="O225">
        <v>9403401000</v>
      </c>
      <c r="P225">
        <v>287</v>
      </c>
      <c r="Q225">
        <v>435.25</v>
      </c>
      <c r="R225" s="7">
        <v>2</v>
      </c>
      <c r="S225">
        <v>435.25</v>
      </c>
    </row>
    <row r="226" spans="1:19">
      <c r="A226">
        <v>669105</v>
      </c>
      <c r="B226" s="4">
        <v>2015</v>
      </c>
      <c r="C226" t="s">
        <v>27</v>
      </c>
      <c r="D226" t="s">
        <v>33</v>
      </c>
      <c r="E226" t="s">
        <v>33</v>
      </c>
      <c r="F226" t="s">
        <v>29</v>
      </c>
      <c r="G226" t="s">
        <v>67</v>
      </c>
      <c r="H226" t="s">
        <v>76</v>
      </c>
      <c r="I226" t="s">
        <v>77</v>
      </c>
      <c r="K226" t="s">
        <v>66</v>
      </c>
      <c r="L226" s="20" t="s">
        <v>78</v>
      </c>
      <c r="M226">
        <v>1</v>
      </c>
      <c r="N226" t="s">
        <v>56</v>
      </c>
      <c r="O226">
        <v>9403401000</v>
      </c>
      <c r="P226">
        <v>460</v>
      </c>
      <c r="Q226">
        <v>468.31</v>
      </c>
      <c r="R226" s="7">
        <v>2</v>
      </c>
      <c r="S226">
        <v>468.31</v>
      </c>
    </row>
    <row r="227" spans="1:19">
      <c r="A227">
        <v>675948</v>
      </c>
      <c r="B227" s="4">
        <v>2015</v>
      </c>
      <c r="C227" t="s">
        <v>27</v>
      </c>
      <c r="D227" t="s">
        <v>33</v>
      </c>
      <c r="E227" t="s">
        <v>33</v>
      </c>
      <c r="F227" t="s">
        <v>21</v>
      </c>
      <c r="G227" t="s">
        <v>67</v>
      </c>
      <c r="H227" t="s">
        <v>76</v>
      </c>
      <c r="I227" t="s">
        <v>77</v>
      </c>
      <c r="K227" t="s">
        <v>66</v>
      </c>
      <c r="L227" s="20" t="s">
        <v>78</v>
      </c>
      <c r="M227">
        <v>1</v>
      </c>
      <c r="N227" t="s">
        <v>68</v>
      </c>
      <c r="O227">
        <v>9403401000</v>
      </c>
      <c r="P227">
        <v>1406</v>
      </c>
      <c r="Q227">
        <v>476.14</v>
      </c>
      <c r="R227" s="7">
        <v>2</v>
      </c>
      <c r="S227">
        <v>476.14</v>
      </c>
    </row>
    <row r="228" spans="1:19">
      <c r="A228">
        <v>648477</v>
      </c>
      <c r="B228" s="4">
        <v>2015</v>
      </c>
      <c r="C228" t="s">
        <v>7</v>
      </c>
      <c r="D228" t="s">
        <v>19</v>
      </c>
      <c r="E228" t="s">
        <v>11</v>
      </c>
      <c r="F228" t="s">
        <v>33</v>
      </c>
      <c r="G228" t="s">
        <v>67</v>
      </c>
      <c r="H228" t="s">
        <v>76</v>
      </c>
      <c r="I228" t="s">
        <v>77</v>
      </c>
      <c r="K228" t="s">
        <v>66</v>
      </c>
      <c r="L228" s="20" t="s">
        <v>78</v>
      </c>
      <c r="M228">
        <v>1</v>
      </c>
      <c r="N228" t="s">
        <v>50</v>
      </c>
      <c r="O228">
        <v>9403401000</v>
      </c>
      <c r="P228">
        <v>121.26</v>
      </c>
      <c r="Q228">
        <v>487.47</v>
      </c>
      <c r="R228" s="7">
        <v>2</v>
      </c>
      <c r="S228">
        <v>487.47</v>
      </c>
    </row>
    <row r="229" spans="1:19">
      <c r="A229">
        <v>528284</v>
      </c>
      <c r="B229" s="4">
        <v>2015</v>
      </c>
      <c r="C229" t="s">
        <v>7</v>
      </c>
      <c r="D229" t="s">
        <v>11</v>
      </c>
      <c r="E229" t="s">
        <v>11</v>
      </c>
      <c r="F229" t="s">
        <v>33</v>
      </c>
      <c r="G229" t="s">
        <v>67</v>
      </c>
      <c r="H229" t="s">
        <v>76</v>
      </c>
      <c r="I229" t="s">
        <v>77</v>
      </c>
      <c r="K229" t="s">
        <v>66</v>
      </c>
      <c r="L229" s="20" t="s">
        <v>78</v>
      </c>
      <c r="M229">
        <v>1</v>
      </c>
      <c r="N229" t="s">
        <v>68</v>
      </c>
      <c r="O229">
        <v>9403401000</v>
      </c>
      <c r="P229">
        <v>114.81</v>
      </c>
      <c r="Q229">
        <v>492.55</v>
      </c>
      <c r="R229" s="7">
        <v>2</v>
      </c>
      <c r="S229">
        <v>492.55</v>
      </c>
    </row>
    <row r="230" spans="1:19">
      <c r="A230">
        <v>524453</v>
      </c>
      <c r="B230" s="4">
        <v>2015</v>
      </c>
      <c r="C230" t="s">
        <v>27</v>
      </c>
      <c r="D230" t="s">
        <v>33</v>
      </c>
      <c r="E230" t="s">
        <v>33</v>
      </c>
      <c r="F230" t="s">
        <v>29</v>
      </c>
      <c r="G230" t="s">
        <v>67</v>
      </c>
      <c r="H230" t="s">
        <v>76</v>
      </c>
      <c r="I230" t="s">
        <v>77</v>
      </c>
      <c r="K230" t="s">
        <v>66</v>
      </c>
      <c r="L230" s="20" t="s">
        <v>78</v>
      </c>
      <c r="M230">
        <v>1</v>
      </c>
      <c r="N230" t="s">
        <v>56</v>
      </c>
      <c r="O230">
        <v>9403401000</v>
      </c>
      <c r="P230">
        <v>515</v>
      </c>
      <c r="Q230">
        <v>505.55</v>
      </c>
      <c r="R230" s="7">
        <v>2</v>
      </c>
      <c r="S230">
        <v>505.55</v>
      </c>
    </row>
    <row r="231" spans="1:19">
      <c r="A231">
        <v>651268</v>
      </c>
      <c r="B231" s="4">
        <v>2015</v>
      </c>
      <c r="C231" t="s">
        <v>27</v>
      </c>
      <c r="D231" t="s">
        <v>33</v>
      </c>
      <c r="E231" t="s">
        <v>33</v>
      </c>
      <c r="F231" t="s">
        <v>29</v>
      </c>
      <c r="G231" t="s">
        <v>67</v>
      </c>
      <c r="H231" t="s">
        <v>76</v>
      </c>
      <c r="I231" t="s">
        <v>77</v>
      </c>
      <c r="K231" t="s">
        <v>66</v>
      </c>
      <c r="L231" s="20" t="s">
        <v>78</v>
      </c>
      <c r="M231">
        <v>1</v>
      </c>
      <c r="N231" t="s">
        <v>70</v>
      </c>
      <c r="O231">
        <v>9403401000</v>
      </c>
      <c r="P231">
        <v>321</v>
      </c>
      <c r="Q231">
        <v>517.25</v>
      </c>
      <c r="R231" s="7">
        <v>2</v>
      </c>
      <c r="S231">
        <v>517.25</v>
      </c>
    </row>
    <row r="232" spans="1:19">
      <c r="A232">
        <v>575502</v>
      </c>
      <c r="B232" s="4">
        <v>2015</v>
      </c>
      <c r="C232" t="s">
        <v>7</v>
      </c>
      <c r="D232" t="s">
        <v>24</v>
      </c>
      <c r="E232" t="s">
        <v>24</v>
      </c>
      <c r="F232" t="s">
        <v>33</v>
      </c>
      <c r="G232" t="s">
        <v>67</v>
      </c>
      <c r="H232" t="s">
        <v>76</v>
      </c>
      <c r="I232" t="s">
        <v>77</v>
      </c>
      <c r="K232" t="s">
        <v>66</v>
      </c>
      <c r="L232" s="20" t="s">
        <v>78</v>
      </c>
      <c r="M232">
        <v>1</v>
      </c>
      <c r="N232" t="s">
        <v>68</v>
      </c>
      <c r="O232">
        <v>9403401000</v>
      </c>
      <c r="P232">
        <v>119</v>
      </c>
      <c r="Q232">
        <v>527.54999999999995</v>
      </c>
      <c r="R232" s="7">
        <v>2</v>
      </c>
      <c r="S232">
        <v>527.54999999999995</v>
      </c>
    </row>
    <row r="233" spans="1:19">
      <c r="A233">
        <v>593176</v>
      </c>
      <c r="B233" s="4">
        <v>2015</v>
      </c>
      <c r="C233" t="s">
        <v>7</v>
      </c>
      <c r="D233" t="s">
        <v>18</v>
      </c>
      <c r="E233" t="s">
        <v>18</v>
      </c>
      <c r="F233" t="s">
        <v>33</v>
      </c>
      <c r="G233" t="s">
        <v>67</v>
      </c>
      <c r="H233" t="s">
        <v>76</v>
      </c>
      <c r="I233" t="s">
        <v>77</v>
      </c>
      <c r="K233" t="s">
        <v>66</v>
      </c>
      <c r="L233" s="20" t="s">
        <v>78</v>
      </c>
      <c r="M233">
        <v>1</v>
      </c>
      <c r="N233" t="s">
        <v>68</v>
      </c>
      <c r="O233">
        <v>9403401000</v>
      </c>
      <c r="P233">
        <v>57.8</v>
      </c>
      <c r="Q233">
        <v>562.62</v>
      </c>
      <c r="R233" s="7">
        <v>2</v>
      </c>
      <c r="S233">
        <v>562.62</v>
      </c>
    </row>
    <row r="234" spans="1:19">
      <c r="A234">
        <v>630687</v>
      </c>
      <c r="B234" s="4">
        <v>2015</v>
      </c>
      <c r="C234" t="s">
        <v>7</v>
      </c>
      <c r="D234" t="s">
        <v>47</v>
      </c>
      <c r="E234" t="s">
        <v>30</v>
      </c>
      <c r="F234" t="s">
        <v>33</v>
      </c>
      <c r="G234" t="s">
        <v>67</v>
      </c>
      <c r="H234" t="s">
        <v>76</v>
      </c>
      <c r="I234" t="s">
        <v>77</v>
      </c>
      <c r="K234" t="s">
        <v>66</v>
      </c>
      <c r="L234" s="20" t="s">
        <v>78</v>
      </c>
      <c r="M234">
        <v>1</v>
      </c>
      <c r="N234" t="s">
        <v>43</v>
      </c>
      <c r="O234">
        <v>9403401000</v>
      </c>
      <c r="P234">
        <v>97.76</v>
      </c>
      <c r="Q234">
        <v>615.88</v>
      </c>
      <c r="R234" s="7">
        <v>2</v>
      </c>
      <c r="S234">
        <v>615.88</v>
      </c>
    </row>
    <row r="235" spans="1:19">
      <c r="A235">
        <v>606571</v>
      </c>
      <c r="B235" s="4">
        <v>2015</v>
      </c>
      <c r="C235" t="s">
        <v>27</v>
      </c>
      <c r="D235" t="s">
        <v>33</v>
      </c>
      <c r="E235" t="s">
        <v>33</v>
      </c>
      <c r="F235" t="s">
        <v>57</v>
      </c>
      <c r="G235" t="s">
        <v>67</v>
      </c>
      <c r="H235" t="s">
        <v>76</v>
      </c>
      <c r="I235" t="s">
        <v>77</v>
      </c>
      <c r="K235" t="s">
        <v>66</v>
      </c>
      <c r="L235" s="20" t="s">
        <v>78</v>
      </c>
      <c r="M235">
        <v>1</v>
      </c>
      <c r="N235" t="s">
        <v>56</v>
      </c>
      <c r="O235">
        <v>9403401000</v>
      </c>
      <c r="P235">
        <v>530</v>
      </c>
      <c r="Q235">
        <v>626.96</v>
      </c>
      <c r="R235" s="7">
        <v>2</v>
      </c>
      <c r="S235">
        <v>626.96</v>
      </c>
    </row>
    <row r="236" spans="1:19">
      <c r="A236">
        <v>639194</v>
      </c>
      <c r="B236" s="4">
        <v>2015</v>
      </c>
      <c r="C236" t="s">
        <v>27</v>
      </c>
      <c r="D236" t="s">
        <v>33</v>
      </c>
      <c r="E236" t="s">
        <v>33</v>
      </c>
      <c r="F236" t="s">
        <v>29</v>
      </c>
      <c r="G236" t="s">
        <v>67</v>
      </c>
      <c r="H236" t="s">
        <v>76</v>
      </c>
      <c r="I236" t="s">
        <v>77</v>
      </c>
      <c r="K236" t="s">
        <v>66</v>
      </c>
      <c r="L236" s="20" t="s">
        <v>78</v>
      </c>
      <c r="M236">
        <v>1</v>
      </c>
      <c r="N236" t="s">
        <v>56</v>
      </c>
      <c r="O236">
        <v>9403401000</v>
      </c>
      <c r="P236">
        <v>565</v>
      </c>
      <c r="Q236">
        <v>663.93</v>
      </c>
      <c r="R236" s="7">
        <v>2</v>
      </c>
      <c r="S236">
        <v>663.93</v>
      </c>
    </row>
    <row r="237" spans="1:19">
      <c r="A237">
        <v>721741</v>
      </c>
      <c r="B237" s="4">
        <v>2015</v>
      </c>
      <c r="C237" t="s">
        <v>7</v>
      </c>
      <c r="D237" t="s">
        <v>18</v>
      </c>
      <c r="E237" t="s">
        <v>18</v>
      </c>
      <c r="F237" t="s">
        <v>33</v>
      </c>
      <c r="G237" t="s">
        <v>67</v>
      </c>
      <c r="H237" t="s">
        <v>76</v>
      </c>
      <c r="I237" t="s">
        <v>77</v>
      </c>
      <c r="K237" t="s">
        <v>66</v>
      </c>
      <c r="L237" s="20" t="s">
        <v>78</v>
      </c>
      <c r="M237">
        <v>1</v>
      </c>
      <c r="N237" t="s">
        <v>42</v>
      </c>
      <c r="O237">
        <v>9403401000</v>
      </c>
      <c r="P237">
        <v>67.304000000000002</v>
      </c>
      <c r="Q237">
        <v>667.91</v>
      </c>
      <c r="R237" s="7">
        <v>2</v>
      </c>
      <c r="S237">
        <v>667.91</v>
      </c>
    </row>
    <row r="238" spans="1:19">
      <c r="A238">
        <v>757503</v>
      </c>
      <c r="B238" s="4">
        <v>2015</v>
      </c>
      <c r="C238" t="s">
        <v>27</v>
      </c>
      <c r="D238" t="s">
        <v>33</v>
      </c>
      <c r="E238" t="s">
        <v>33</v>
      </c>
      <c r="F238" t="s">
        <v>29</v>
      </c>
      <c r="G238" t="s">
        <v>67</v>
      </c>
      <c r="H238" t="s">
        <v>76</v>
      </c>
      <c r="I238" t="s">
        <v>77</v>
      </c>
      <c r="K238" t="s">
        <v>66</v>
      </c>
      <c r="L238" s="20" t="s">
        <v>78</v>
      </c>
      <c r="M238">
        <v>1</v>
      </c>
      <c r="N238" t="s">
        <v>56</v>
      </c>
      <c r="O238">
        <v>9403401000</v>
      </c>
      <c r="P238">
        <v>710</v>
      </c>
      <c r="Q238">
        <v>679.58</v>
      </c>
      <c r="R238" s="7">
        <v>2</v>
      </c>
      <c r="S238">
        <v>679.58</v>
      </c>
    </row>
    <row r="239" spans="1:19">
      <c r="A239">
        <v>745640</v>
      </c>
      <c r="B239" s="4">
        <v>2015</v>
      </c>
      <c r="C239" t="s">
        <v>7</v>
      </c>
      <c r="D239" t="s">
        <v>22</v>
      </c>
      <c r="E239" t="s">
        <v>30</v>
      </c>
      <c r="F239" t="s">
        <v>33</v>
      </c>
      <c r="G239" t="s">
        <v>67</v>
      </c>
      <c r="H239" t="s">
        <v>76</v>
      </c>
      <c r="I239" t="s">
        <v>77</v>
      </c>
      <c r="K239" t="s">
        <v>66</v>
      </c>
      <c r="L239" s="20" t="s">
        <v>78</v>
      </c>
      <c r="M239">
        <v>1</v>
      </c>
      <c r="N239" t="s">
        <v>43</v>
      </c>
      <c r="O239">
        <v>9403401000</v>
      </c>
      <c r="P239">
        <v>68</v>
      </c>
      <c r="Q239">
        <v>703.61</v>
      </c>
      <c r="R239" s="7">
        <v>2</v>
      </c>
      <c r="S239">
        <v>703.61</v>
      </c>
    </row>
    <row r="240" spans="1:19">
      <c r="A240">
        <v>517482</v>
      </c>
      <c r="B240" s="4">
        <v>2015</v>
      </c>
      <c r="C240" t="s">
        <v>7</v>
      </c>
      <c r="D240" t="s">
        <v>18</v>
      </c>
      <c r="E240" t="s">
        <v>18</v>
      </c>
      <c r="F240" t="s">
        <v>33</v>
      </c>
      <c r="G240" t="s">
        <v>67</v>
      </c>
      <c r="H240" t="s">
        <v>76</v>
      </c>
      <c r="I240" t="s">
        <v>77</v>
      </c>
      <c r="K240" t="s">
        <v>66</v>
      </c>
      <c r="L240" s="20" t="s">
        <v>78</v>
      </c>
      <c r="M240">
        <v>1</v>
      </c>
      <c r="N240" t="s">
        <v>42</v>
      </c>
      <c r="O240">
        <v>9403401000</v>
      </c>
      <c r="P240">
        <v>64.423000000000002</v>
      </c>
      <c r="Q240">
        <v>710.85</v>
      </c>
      <c r="R240" s="7">
        <v>2</v>
      </c>
      <c r="S240">
        <v>710.85</v>
      </c>
    </row>
    <row r="241" spans="1:19">
      <c r="A241">
        <v>691505</v>
      </c>
      <c r="B241" s="4">
        <v>2015</v>
      </c>
      <c r="C241" t="s">
        <v>7</v>
      </c>
      <c r="D241" t="s">
        <v>18</v>
      </c>
      <c r="E241" t="s">
        <v>18</v>
      </c>
      <c r="F241" t="s">
        <v>33</v>
      </c>
      <c r="G241" t="s">
        <v>67</v>
      </c>
      <c r="H241" t="s">
        <v>76</v>
      </c>
      <c r="I241" t="s">
        <v>77</v>
      </c>
      <c r="K241" t="s">
        <v>66</v>
      </c>
      <c r="L241" s="20" t="s">
        <v>78</v>
      </c>
      <c r="M241">
        <v>1</v>
      </c>
      <c r="N241" t="s">
        <v>42</v>
      </c>
      <c r="O241">
        <v>9403401000</v>
      </c>
      <c r="P241">
        <v>78.5</v>
      </c>
      <c r="Q241">
        <v>715.54</v>
      </c>
      <c r="R241" s="7">
        <v>2</v>
      </c>
      <c r="S241">
        <v>715.54</v>
      </c>
    </row>
    <row r="242" spans="1:19">
      <c r="A242">
        <v>579699</v>
      </c>
      <c r="B242" s="4">
        <v>2015</v>
      </c>
      <c r="C242" t="s">
        <v>7</v>
      </c>
      <c r="D242" t="s">
        <v>12</v>
      </c>
      <c r="E242" t="s">
        <v>18</v>
      </c>
      <c r="F242" t="s">
        <v>33</v>
      </c>
      <c r="G242" t="s">
        <v>67</v>
      </c>
      <c r="H242" t="s">
        <v>76</v>
      </c>
      <c r="I242" t="s">
        <v>77</v>
      </c>
      <c r="K242" t="s">
        <v>66</v>
      </c>
      <c r="L242" s="20" t="s">
        <v>78</v>
      </c>
      <c r="M242">
        <v>1</v>
      </c>
      <c r="N242" t="s">
        <v>68</v>
      </c>
      <c r="O242">
        <v>9403401000</v>
      </c>
      <c r="P242">
        <v>51</v>
      </c>
      <c r="Q242">
        <v>726.06</v>
      </c>
      <c r="R242" s="7">
        <v>2</v>
      </c>
      <c r="S242">
        <v>726.06</v>
      </c>
    </row>
    <row r="243" spans="1:19">
      <c r="A243">
        <v>601079</v>
      </c>
      <c r="B243" s="4">
        <v>2015</v>
      </c>
      <c r="C243" t="s">
        <v>27</v>
      </c>
      <c r="D243" t="s">
        <v>33</v>
      </c>
      <c r="E243" t="s">
        <v>33</v>
      </c>
      <c r="F243" t="s">
        <v>57</v>
      </c>
      <c r="G243" t="s">
        <v>67</v>
      </c>
      <c r="H243" t="s">
        <v>76</v>
      </c>
      <c r="I243" t="s">
        <v>77</v>
      </c>
      <c r="K243" t="s">
        <v>66</v>
      </c>
      <c r="L243" s="20" t="s">
        <v>78</v>
      </c>
      <c r="M243">
        <v>1</v>
      </c>
      <c r="N243" t="s">
        <v>70</v>
      </c>
      <c r="O243">
        <v>9403401000</v>
      </c>
      <c r="P243">
        <v>393</v>
      </c>
      <c r="Q243">
        <v>726.4</v>
      </c>
      <c r="R243" s="7">
        <v>2</v>
      </c>
      <c r="S243">
        <v>726.4</v>
      </c>
    </row>
    <row r="244" spans="1:19">
      <c r="A244">
        <v>665828</v>
      </c>
      <c r="B244" s="4">
        <v>2015</v>
      </c>
      <c r="C244" t="s">
        <v>7</v>
      </c>
      <c r="D244" t="s">
        <v>18</v>
      </c>
      <c r="E244" t="s">
        <v>18</v>
      </c>
      <c r="F244" t="s">
        <v>33</v>
      </c>
      <c r="G244" t="s">
        <v>67</v>
      </c>
      <c r="H244" t="s">
        <v>76</v>
      </c>
      <c r="I244" t="s">
        <v>77</v>
      </c>
      <c r="K244" t="s">
        <v>66</v>
      </c>
      <c r="L244" s="20" t="s">
        <v>78</v>
      </c>
      <c r="M244">
        <v>1</v>
      </c>
      <c r="N244" t="s">
        <v>42</v>
      </c>
      <c r="O244">
        <v>9403401000</v>
      </c>
      <c r="P244">
        <v>71.906000000000006</v>
      </c>
      <c r="Q244">
        <v>734.64</v>
      </c>
      <c r="R244" s="7">
        <v>2</v>
      </c>
      <c r="S244">
        <v>734.64</v>
      </c>
    </row>
    <row r="245" spans="1:19">
      <c r="A245">
        <v>658448</v>
      </c>
      <c r="B245" s="4">
        <v>2015</v>
      </c>
      <c r="C245" t="s">
        <v>27</v>
      </c>
      <c r="D245" t="s">
        <v>33</v>
      </c>
      <c r="E245" t="s">
        <v>33</v>
      </c>
      <c r="F245" t="s">
        <v>29</v>
      </c>
      <c r="G245" t="s">
        <v>67</v>
      </c>
      <c r="H245" t="s">
        <v>76</v>
      </c>
      <c r="I245" t="s">
        <v>77</v>
      </c>
      <c r="K245" t="s">
        <v>66</v>
      </c>
      <c r="L245" s="20" t="s">
        <v>78</v>
      </c>
      <c r="M245">
        <v>1</v>
      </c>
      <c r="N245" t="s">
        <v>70</v>
      </c>
      <c r="O245">
        <v>9403401000</v>
      </c>
      <c r="P245">
        <v>283</v>
      </c>
      <c r="Q245">
        <v>749.82</v>
      </c>
      <c r="R245" s="7">
        <v>2</v>
      </c>
      <c r="S245">
        <v>749.82</v>
      </c>
    </row>
    <row r="246" spans="1:19">
      <c r="A246">
        <v>721620</v>
      </c>
      <c r="B246" s="4">
        <v>2015</v>
      </c>
      <c r="C246" t="s">
        <v>7</v>
      </c>
      <c r="D246" t="s">
        <v>17</v>
      </c>
      <c r="E246" t="s">
        <v>16</v>
      </c>
      <c r="F246" t="s">
        <v>33</v>
      </c>
      <c r="G246" t="s">
        <v>67</v>
      </c>
      <c r="H246" t="s">
        <v>76</v>
      </c>
      <c r="I246" t="s">
        <v>77</v>
      </c>
      <c r="K246" t="s">
        <v>66</v>
      </c>
      <c r="L246" s="20" t="s">
        <v>78</v>
      </c>
      <c r="M246">
        <v>1</v>
      </c>
      <c r="N246" t="s">
        <v>68</v>
      </c>
      <c r="O246">
        <v>9403401000</v>
      </c>
      <c r="P246">
        <v>46.716000000000001</v>
      </c>
      <c r="Q246">
        <v>773.82</v>
      </c>
      <c r="R246" s="7">
        <v>2</v>
      </c>
      <c r="S246">
        <v>773.82</v>
      </c>
    </row>
    <row r="247" spans="1:19">
      <c r="A247">
        <v>737285</v>
      </c>
      <c r="B247" s="4">
        <v>2015</v>
      </c>
      <c r="C247" t="s">
        <v>27</v>
      </c>
      <c r="D247" t="s">
        <v>33</v>
      </c>
      <c r="E247" t="s">
        <v>33</v>
      </c>
      <c r="F247" t="s">
        <v>37</v>
      </c>
      <c r="G247" t="s">
        <v>67</v>
      </c>
      <c r="H247" t="s">
        <v>76</v>
      </c>
      <c r="I247" t="s">
        <v>77</v>
      </c>
      <c r="K247" t="s">
        <v>66</v>
      </c>
      <c r="L247" s="20" t="s">
        <v>78</v>
      </c>
      <c r="M247">
        <v>1</v>
      </c>
      <c r="N247" t="s">
        <v>68</v>
      </c>
      <c r="O247">
        <v>9403401000</v>
      </c>
      <c r="P247">
        <v>630</v>
      </c>
      <c r="Q247">
        <v>842.63</v>
      </c>
      <c r="R247" s="7">
        <v>2</v>
      </c>
      <c r="S247">
        <v>842.63</v>
      </c>
    </row>
    <row r="248" spans="1:19">
      <c r="A248">
        <v>719057</v>
      </c>
      <c r="B248" s="4">
        <v>2015</v>
      </c>
      <c r="C248" t="s">
        <v>7</v>
      </c>
      <c r="D248" t="s">
        <v>13</v>
      </c>
      <c r="E248" t="s">
        <v>30</v>
      </c>
      <c r="F248" t="s">
        <v>33</v>
      </c>
      <c r="G248" t="s">
        <v>67</v>
      </c>
      <c r="H248" t="s">
        <v>76</v>
      </c>
      <c r="I248" t="s">
        <v>77</v>
      </c>
      <c r="K248" t="s">
        <v>66</v>
      </c>
      <c r="L248" s="20" t="s">
        <v>78</v>
      </c>
      <c r="M248">
        <v>1</v>
      </c>
      <c r="N248" t="s">
        <v>68</v>
      </c>
      <c r="O248">
        <v>9403401000</v>
      </c>
      <c r="P248">
        <v>94</v>
      </c>
      <c r="Q248">
        <v>855.4</v>
      </c>
      <c r="R248" s="7">
        <v>2</v>
      </c>
      <c r="S248">
        <v>855.4</v>
      </c>
    </row>
    <row r="249" spans="1:19">
      <c r="A249">
        <v>553051</v>
      </c>
      <c r="B249" s="4">
        <v>2015</v>
      </c>
      <c r="C249" t="s">
        <v>27</v>
      </c>
      <c r="D249" t="s">
        <v>33</v>
      </c>
      <c r="E249" t="s">
        <v>33</v>
      </c>
      <c r="F249" t="s">
        <v>57</v>
      </c>
      <c r="G249" t="s">
        <v>67</v>
      </c>
      <c r="H249" t="s">
        <v>76</v>
      </c>
      <c r="I249" t="s">
        <v>77</v>
      </c>
      <c r="K249" t="s">
        <v>66</v>
      </c>
      <c r="L249" s="20" t="s">
        <v>78</v>
      </c>
      <c r="M249">
        <v>1</v>
      </c>
      <c r="N249" t="s">
        <v>56</v>
      </c>
      <c r="O249">
        <v>9403401000</v>
      </c>
      <c r="P249">
        <v>495</v>
      </c>
      <c r="Q249">
        <v>921.19</v>
      </c>
      <c r="R249" s="7">
        <v>2</v>
      </c>
      <c r="S249">
        <v>921.19</v>
      </c>
    </row>
    <row r="250" spans="1:19">
      <c r="A250">
        <v>742581</v>
      </c>
      <c r="B250" s="4">
        <v>2015</v>
      </c>
      <c r="C250" t="s">
        <v>7</v>
      </c>
      <c r="D250" t="s">
        <v>16</v>
      </c>
      <c r="E250" t="s">
        <v>16</v>
      </c>
      <c r="F250" t="s">
        <v>33</v>
      </c>
      <c r="G250" t="s">
        <v>67</v>
      </c>
      <c r="H250" t="s">
        <v>76</v>
      </c>
      <c r="I250" t="s">
        <v>77</v>
      </c>
      <c r="K250" t="s">
        <v>66</v>
      </c>
      <c r="L250" s="20" t="s">
        <v>78</v>
      </c>
      <c r="M250">
        <v>1</v>
      </c>
      <c r="N250" t="s">
        <v>68</v>
      </c>
      <c r="O250">
        <v>9403401000</v>
      </c>
      <c r="P250">
        <v>94.76</v>
      </c>
      <c r="Q250">
        <v>948.56</v>
      </c>
      <c r="R250" s="7">
        <v>2</v>
      </c>
      <c r="S250">
        <v>948.56</v>
      </c>
    </row>
    <row r="251" spans="1:19">
      <c r="A251">
        <v>530061</v>
      </c>
      <c r="B251" s="4">
        <v>2015</v>
      </c>
      <c r="C251" t="s">
        <v>7</v>
      </c>
      <c r="D251" t="s">
        <v>18</v>
      </c>
      <c r="E251" t="s">
        <v>18</v>
      </c>
      <c r="F251" t="s">
        <v>33</v>
      </c>
      <c r="G251" t="s">
        <v>67</v>
      </c>
      <c r="H251" t="s">
        <v>76</v>
      </c>
      <c r="I251" t="s">
        <v>77</v>
      </c>
      <c r="K251" t="s">
        <v>66</v>
      </c>
      <c r="L251" s="20" t="s">
        <v>78</v>
      </c>
      <c r="M251">
        <v>1</v>
      </c>
      <c r="N251" t="s">
        <v>42</v>
      </c>
      <c r="O251">
        <v>9403401000</v>
      </c>
      <c r="P251">
        <v>99.245999999999995</v>
      </c>
      <c r="Q251">
        <v>1012.63</v>
      </c>
      <c r="R251" s="7">
        <v>2</v>
      </c>
      <c r="S251">
        <v>1012.63</v>
      </c>
    </row>
    <row r="252" spans="1:19">
      <c r="A252">
        <v>476951</v>
      </c>
      <c r="B252" s="4">
        <v>2015</v>
      </c>
      <c r="C252" t="s">
        <v>7</v>
      </c>
      <c r="D252" t="s">
        <v>12</v>
      </c>
      <c r="E252" t="s">
        <v>30</v>
      </c>
      <c r="F252" t="s">
        <v>33</v>
      </c>
      <c r="G252" t="s">
        <v>67</v>
      </c>
      <c r="H252" t="s">
        <v>76</v>
      </c>
      <c r="I252" t="s">
        <v>77</v>
      </c>
      <c r="K252" t="s">
        <v>66</v>
      </c>
      <c r="L252" s="20" t="s">
        <v>78</v>
      </c>
      <c r="M252">
        <v>1</v>
      </c>
      <c r="N252" t="s">
        <v>68</v>
      </c>
      <c r="O252">
        <v>9403401000</v>
      </c>
      <c r="P252">
        <v>237.2</v>
      </c>
      <c r="Q252">
        <v>1019.96</v>
      </c>
      <c r="R252" s="7">
        <v>2</v>
      </c>
      <c r="S252">
        <v>1019.96</v>
      </c>
    </row>
    <row r="253" spans="1:19">
      <c r="A253">
        <v>731589</v>
      </c>
      <c r="B253" s="4">
        <v>2015</v>
      </c>
      <c r="C253" t="s">
        <v>7</v>
      </c>
      <c r="D253" t="s">
        <v>12</v>
      </c>
      <c r="E253" t="s">
        <v>12</v>
      </c>
      <c r="F253" t="s">
        <v>33</v>
      </c>
      <c r="G253" t="s">
        <v>67</v>
      </c>
      <c r="H253" t="s">
        <v>76</v>
      </c>
      <c r="I253" t="s">
        <v>77</v>
      </c>
      <c r="K253" t="s">
        <v>66</v>
      </c>
      <c r="L253" s="20" t="s">
        <v>78</v>
      </c>
      <c r="M253">
        <v>1</v>
      </c>
      <c r="N253" t="s">
        <v>68</v>
      </c>
      <c r="O253">
        <v>9403401000</v>
      </c>
      <c r="P253">
        <v>566.79999999999995</v>
      </c>
      <c r="Q253">
        <v>1075.6400000000001</v>
      </c>
      <c r="R253" s="7">
        <v>2</v>
      </c>
      <c r="S253">
        <v>1075.6400000000001</v>
      </c>
    </row>
    <row r="254" spans="1:19">
      <c r="A254">
        <v>572842</v>
      </c>
      <c r="B254" s="4">
        <v>2015</v>
      </c>
      <c r="C254" t="s">
        <v>7</v>
      </c>
      <c r="D254" t="s">
        <v>21</v>
      </c>
      <c r="E254" t="s">
        <v>30</v>
      </c>
      <c r="F254" t="s">
        <v>33</v>
      </c>
      <c r="G254" t="s">
        <v>67</v>
      </c>
      <c r="H254" t="s">
        <v>76</v>
      </c>
      <c r="I254" t="s">
        <v>77</v>
      </c>
      <c r="K254" t="s">
        <v>66</v>
      </c>
      <c r="L254" s="20" t="s">
        <v>78</v>
      </c>
      <c r="M254">
        <v>1</v>
      </c>
      <c r="N254" t="s">
        <v>68</v>
      </c>
      <c r="O254">
        <v>9403401000</v>
      </c>
      <c r="P254">
        <v>264</v>
      </c>
      <c r="Q254">
        <v>1104.98</v>
      </c>
      <c r="R254" s="7">
        <v>2</v>
      </c>
      <c r="S254">
        <v>1104.98</v>
      </c>
    </row>
    <row r="255" spans="1:19">
      <c r="A255">
        <v>600428</v>
      </c>
      <c r="B255" s="4">
        <v>2015</v>
      </c>
      <c r="C255" t="s">
        <v>7</v>
      </c>
      <c r="D255" t="s">
        <v>21</v>
      </c>
      <c r="E255" t="s">
        <v>30</v>
      </c>
      <c r="F255" t="s">
        <v>33</v>
      </c>
      <c r="G255" t="s">
        <v>67</v>
      </c>
      <c r="H255" t="s">
        <v>76</v>
      </c>
      <c r="I255" t="s">
        <v>77</v>
      </c>
      <c r="K255" t="s">
        <v>66</v>
      </c>
      <c r="L255" s="20" t="s">
        <v>78</v>
      </c>
      <c r="M255">
        <v>1</v>
      </c>
      <c r="N255" t="s">
        <v>68</v>
      </c>
      <c r="O255">
        <v>9403401000</v>
      </c>
      <c r="P255">
        <v>264</v>
      </c>
      <c r="Q255">
        <v>1119.45</v>
      </c>
      <c r="R255" s="7">
        <v>2</v>
      </c>
      <c r="S255">
        <v>1119.45</v>
      </c>
    </row>
    <row r="256" spans="1:19">
      <c r="A256">
        <v>635328</v>
      </c>
      <c r="B256" s="4">
        <v>2015</v>
      </c>
      <c r="C256" t="s">
        <v>7</v>
      </c>
      <c r="D256" t="s">
        <v>18</v>
      </c>
      <c r="E256" t="s">
        <v>18</v>
      </c>
      <c r="F256" t="s">
        <v>33</v>
      </c>
      <c r="G256" t="s">
        <v>67</v>
      </c>
      <c r="H256" t="s">
        <v>76</v>
      </c>
      <c r="I256" t="s">
        <v>77</v>
      </c>
      <c r="K256" t="s">
        <v>66</v>
      </c>
      <c r="L256" s="20" t="s">
        <v>78</v>
      </c>
      <c r="M256">
        <v>1</v>
      </c>
      <c r="N256" t="s">
        <v>42</v>
      </c>
      <c r="O256">
        <v>9403401000</v>
      </c>
      <c r="P256">
        <v>111.9</v>
      </c>
      <c r="Q256">
        <v>1123.21</v>
      </c>
      <c r="R256" s="7">
        <v>2</v>
      </c>
      <c r="S256">
        <v>1123.21</v>
      </c>
    </row>
    <row r="257" spans="1:19">
      <c r="A257">
        <v>501747</v>
      </c>
      <c r="B257" s="4">
        <v>2015</v>
      </c>
      <c r="C257" t="s">
        <v>7</v>
      </c>
      <c r="D257" t="s">
        <v>18</v>
      </c>
      <c r="E257" t="s">
        <v>18</v>
      </c>
      <c r="F257" t="s">
        <v>33</v>
      </c>
      <c r="G257" t="s">
        <v>67</v>
      </c>
      <c r="H257" t="s">
        <v>76</v>
      </c>
      <c r="I257" t="s">
        <v>77</v>
      </c>
      <c r="K257" t="s">
        <v>66</v>
      </c>
      <c r="L257" s="20" t="s">
        <v>78</v>
      </c>
      <c r="M257">
        <v>1</v>
      </c>
      <c r="N257" t="s">
        <v>68</v>
      </c>
      <c r="O257">
        <v>9403401000</v>
      </c>
      <c r="P257">
        <v>112</v>
      </c>
      <c r="Q257">
        <v>1156.68</v>
      </c>
      <c r="R257" s="7">
        <v>2</v>
      </c>
      <c r="S257">
        <v>1156.68</v>
      </c>
    </row>
    <row r="258" spans="1:19">
      <c r="A258">
        <v>604397</v>
      </c>
      <c r="B258" s="4">
        <v>2015</v>
      </c>
      <c r="C258" t="s">
        <v>7</v>
      </c>
      <c r="D258" t="s">
        <v>18</v>
      </c>
      <c r="E258" t="s">
        <v>18</v>
      </c>
      <c r="F258" t="s">
        <v>33</v>
      </c>
      <c r="G258" t="s">
        <v>67</v>
      </c>
      <c r="H258" t="s">
        <v>76</v>
      </c>
      <c r="I258" t="s">
        <v>77</v>
      </c>
      <c r="K258" t="s">
        <v>66</v>
      </c>
      <c r="L258" s="20" t="s">
        <v>78</v>
      </c>
      <c r="M258">
        <v>1</v>
      </c>
      <c r="N258" t="s">
        <v>42</v>
      </c>
      <c r="O258">
        <v>9403401000</v>
      </c>
      <c r="P258">
        <v>111.108</v>
      </c>
      <c r="Q258">
        <v>1172.8699999999999</v>
      </c>
      <c r="R258" s="7">
        <v>2</v>
      </c>
      <c r="S258">
        <v>1172.8699999999999</v>
      </c>
    </row>
    <row r="259" spans="1:19">
      <c r="A259">
        <v>605063</v>
      </c>
      <c r="B259" s="4">
        <v>2015</v>
      </c>
      <c r="C259" t="s">
        <v>7</v>
      </c>
      <c r="D259" t="s">
        <v>18</v>
      </c>
      <c r="E259" t="s">
        <v>18</v>
      </c>
      <c r="F259" t="s">
        <v>33</v>
      </c>
      <c r="G259" t="s">
        <v>67</v>
      </c>
      <c r="H259" t="s">
        <v>76</v>
      </c>
      <c r="I259" t="s">
        <v>77</v>
      </c>
      <c r="K259" t="s">
        <v>66</v>
      </c>
      <c r="L259" s="20" t="s">
        <v>78</v>
      </c>
      <c r="M259">
        <v>1</v>
      </c>
      <c r="N259" t="s">
        <v>42</v>
      </c>
      <c r="O259">
        <v>9403401000</v>
      </c>
      <c r="P259">
        <v>115.538</v>
      </c>
      <c r="Q259">
        <v>1182.67</v>
      </c>
      <c r="R259" s="7">
        <v>2</v>
      </c>
      <c r="S259">
        <v>1182.67</v>
      </c>
    </row>
    <row r="260" spans="1:19">
      <c r="A260">
        <v>497468</v>
      </c>
      <c r="B260" s="4">
        <v>2015</v>
      </c>
      <c r="C260" t="s">
        <v>7</v>
      </c>
      <c r="D260" t="s">
        <v>16</v>
      </c>
      <c r="E260" t="s">
        <v>30</v>
      </c>
      <c r="F260" t="s">
        <v>33</v>
      </c>
      <c r="G260" t="s">
        <v>67</v>
      </c>
      <c r="H260" t="s">
        <v>76</v>
      </c>
      <c r="I260" t="s">
        <v>77</v>
      </c>
      <c r="K260" t="s">
        <v>66</v>
      </c>
      <c r="L260" s="20" t="s">
        <v>78</v>
      </c>
      <c r="M260">
        <v>1</v>
      </c>
      <c r="N260" t="s">
        <v>43</v>
      </c>
      <c r="O260">
        <v>9403401000</v>
      </c>
      <c r="P260">
        <v>119.92</v>
      </c>
      <c r="Q260">
        <v>1200.4000000000001</v>
      </c>
      <c r="R260" s="7">
        <v>2</v>
      </c>
      <c r="S260">
        <v>1200.4000000000001</v>
      </c>
    </row>
    <row r="261" spans="1:19">
      <c r="A261">
        <v>665838</v>
      </c>
      <c r="B261" s="4">
        <v>2015</v>
      </c>
      <c r="C261" t="s">
        <v>7</v>
      </c>
      <c r="D261" t="s">
        <v>21</v>
      </c>
      <c r="E261" t="s">
        <v>30</v>
      </c>
      <c r="F261" t="s">
        <v>33</v>
      </c>
      <c r="G261" t="s">
        <v>67</v>
      </c>
      <c r="H261" t="s">
        <v>76</v>
      </c>
      <c r="I261" t="s">
        <v>77</v>
      </c>
      <c r="K261" t="s">
        <v>66</v>
      </c>
      <c r="L261" s="20" t="s">
        <v>78</v>
      </c>
      <c r="M261">
        <v>1</v>
      </c>
      <c r="N261" t="s">
        <v>68</v>
      </c>
      <c r="O261">
        <v>9403401000</v>
      </c>
      <c r="P261">
        <v>607.74</v>
      </c>
      <c r="Q261">
        <v>1245.94</v>
      </c>
      <c r="R261" s="7">
        <v>2</v>
      </c>
      <c r="S261">
        <v>1245.94</v>
      </c>
    </row>
    <row r="262" spans="1:19">
      <c r="A262">
        <v>757645</v>
      </c>
      <c r="B262" s="4">
        <v>2015</v>
      </c>
      <c r="C262" t="s">
        <v>7</v>
      </c>
      <c r="D262" t="s">
        <v>18</v>
      </c>
      <c r="E262" t="s">
        <v>16</v>
      </c>
      <c r="F262" t="s">
        <v>33</v>
      </c>
      <c r="G262" t="s">
        <v>67</v>
      </c>
      <c r="H262" t="s">
        <v>76</v>
      </c>
      <c r="I262" t="s">
        <v>77</v>
      </c>
      <c r="K262" t="s">
        <v>66</v>
      </c>
      <c r="L262" s="20" t="s">
        <v>78</v>
      </c>
      <c r="M262">
        <v>1</v>
      </c>
      <c r="N262" t="s">
        <v>68</v>
      </c>
      <c r="O262">
        <v>9403401000</v>
      </c>
      <c r="P262">
        <v>129.79</v>
      </c>
      <c r="Q262">
        <v>1299.2</v>
      </c>
      <c r="R262" s="7">
        <v>2</v>
      </c>
      <c r="S262">
        <v>1299.2</v>
      </c>
    </row>
  </sheetData>
  <sortState ref="A2:W837456">
    <sortCondition ref="A2:A837456"/>
  </sortState>
  <pageMargins left="0.7" right="0.7" top="0.75" bottom="0.75" header="0.3" footer="0.3"/>
  <pageSetup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90" zoomScaleNormal="90" zoomScalePageLayoutView="90" workbookViewId="0">
      <selection activeCell="E24" sqref="E24"/>
    </sheetView>
  </sheetViews>
  <sheetFormatPr baseColWidth="10" defaultColWidth="8.83203125" defaultRowHeight="14" x14ac:dyDescent="0"/>
  <cols>
    <col min="2" max="2" width="18" customWidth="1"/>
    <col min="3" max="3" width="13.83203125" bestFit="1" customWidth="1"/>
    <col min="4" max="4" width="15.5" bestFit="1" customWidth="1"/>
    <col min="5" max="5" width="16.6640625" bestFit="1" customWidth="1"/>
    <col min="9" max="9" width="19.83203125" customWidth="1"/>
    <col min="10" max="10" width="15.5" bestFit="1" customWidth="1"/>
    <col min="11" max="11" width="12.6640625" bestFit="1" customWidth="1"/>
    <col min="12" max="12" width="13.83203125" bestFit="1" customWidth="1"/>
    <col min="13" max="14" width="10.83203125" customWidth="1"/>
  </cols>
  <sheetData>
    <row r="1" spans="1:14">
      <c r="B1" s="2" t="s">
        <v>87</v>
      </c>
      <c r="I1" s="2" t="s">
        <v>87</v>
      </c>
    </row>
    <row r="2" spans="1:14">
      <c r="B2" s="2" t="s">
        <v>86</v>
      </c>
      <c r="I2" s="2" t="s">
        <v>86</v>
      </c>
    </row>
    <row r="3" spans="1:14">
      <c r="A3" s="9" t="s">
        <v>0</v>
      </c>
      <c r="B3" s="9" t="s">
        <v>4</v>
      </c>
      <c r="C3" s="17" t="s">
        <v>61</v>
      </c>
      <c r="D3" s="9" t="s">
        <v>5</v>
      </c>
      <c r="E3" s="17" t="s">
        <v>6</v>
      </c>
      <c r="G3" s="19" t="s">
        <v>90</v>
      </c>
      <c r="H3" s="13" t="s">
        <v>82</v>
      </c>
      <c r="I3" s="13" t="s">
        <v>83</v>
      </c>
      <c r="J3" s="16" t="s">
        <v>10</v>
      </c>
      <c r="K3" s="13" t="s">
        <v>84</v>
      </c>
      <c r="L3" s="16" t="s">
        <v>85</v>
      </c>
      <c r="M3" s="15" t="s">
        <v>88</v>
      </c>
      <c r="N3" s="15" t="s">
        <v>89</v>
      </c>
    </row>
    <row r="4" spans="1:14">
      <c r="A4" s="11" t="s">
        <v>7</v>
      </c>
      <c r="B4">
        <v>9401300001</v>
      </c>
      <c r="C4" s="7">
        <v>260916</v>
      </c>
      <c r="D4" s="7">
        <v>3618691.6059999908</v>
      </c>
      <c r="E4" s="7">
        <v>16087529.450000033</v>
      </c>
      <c r="G4" t="str">
        <f>CONCATENATE(H4,I4)</f>
        <v>ИМ9401300001</v>
      </c>
      <c r="H4" s="14" t="s">
        <v>7</v>
      </c>
      <c r="I4">
        <v>9401300001</v>
      </c>
      <c r="J4" s="7">
        <v>536004</v>
      </c>
      <c r="K4" s="7">
        <v>7476.9000000000096</v>
      </c>
      <c r="L4" s="7">
        <v>35543.199999999997</v>
      </c>
      <c r="M4" s="18">
        <f>C4/J4</f>
        <v>0.48677994940336267</v>
      </c>
      <c r="N4" s="18">
        <f>E4/(L4*1000)</f>
        <v>0.45261905090143917</v>
      </c>
    </row>
    <row r="5" spans="1:14">
      <c r="A5" s="11"/>
      <c r="B5">
        <v>9401400000</v>
      </c>
      <c r="C5" s="7">
        <v>50470</v>
      </c>
      <c r="D5" s="7">
        <v>3106933.1969999913</v>
      </c>
      <c r="E5" s="7">
        <v>10292872.639999989</v>
      </c>
      <c r="G5" t="str">
        <f t="shared" ref="G5:G10" si="0">CONCATENATE(H5,I5)</f>
        <v>ИМ9401400000</v>
      </c>
      <c r="H5" s="14" t="s">
        <v>7</v>
      </c>
      <c r="I5">
        <v>9401400000</v>
      </c>
      <c r="J5" s="7">
        <v>134561</v>
      </c>
      <c r="K5" s="7">
        <v>10306.1</v>
      </c>
      <c r="L5" s="7">
        <v>30346.799999999999</v>
      </c>
      <c r="M5" s="18">
        <f t="shared" ref="M5:M10" si="1">C5/J5</f>
        <v>0.37507152889767464</v>
      </c>
      <c r="N5" s="18">
        <f t="shared" ref="N5:N10" si="2">E5/(L5*1000)</f>
        <v>0.33917489290468811</v>
      </c>
    </row>
    <row r="6" spans="1:14">
      <c r="A6" s="11"/>
      <c r="B6">
        <v>9401610000</v>
      </c>
      <c r="C6" s="7">
        <v>359309</v>
      </c>
      <c r="D6" s="7">
        <v>4077267.7220000182</v>
      </c>
      <c r="E6" s="7">
        <v>26813724.760000087</v>
      </c>
      <c r="G6" t="str">
        <f t="shared" si="0"/>
        <v>ИМ9401610000</v>
      </c>
      <c r="H6" s="14" t="s">
        <v>7</v>
      </c>
      <c r="I6">
        <v>9401610000</v>
      </c>
      <c r="J6" s="7">
        <v>812055</v>
      </c>
      <c r="K6" s="7">
        <v>10463.700000000012</v>
      </c>
      <c r="L6" s="7">
        <v>63889.099999999969</v>
      </c>
      <c r="M6" s="18">
        <f t="shared" si="1"/>
        <v>0.44246879829568192</v>
      </c>
      <c r="N6" s="18">
        <f t="shared" si="2"/>
        <v>0.41969169639265697</v>
      </c>
    </row>
    <row r="7" spans="1:14">
      <c r="A7" s="11"/>
      <c r="B7">
        <v>9401710001</v>
      </c>
      <c r="C7" s="7">
        <v>11310</v>
      </c>
      <c r="D7" s="7">
        <v>44732.97</v>
      </c>
      <c r="E7" s="7">
        <v>354791.78999999986</v>
      </c>
      <c r="G7" t="str">
        <f t="shared" si="0"/>
        <v>ИМ9401710001</v>
      </c>
      <c r="H7" s="14" t="s">
        <v>7</v>
      </c>
      <c r="I7">
        <v>9401710001</v>
      </c>
      <c r="J7" s="7">
        <v>38994</v>
      </c>
      <c r="K7" s="7">
        <v>143.19999999999999</v>
      </c>
      <c r="L7" s="7">
        <v>1042.2000000000003</v>
      </c>
      <c r="M7" s="18">
        <f t="shared" si="1"/>
        <v>0.29004462224957683</v>
      </c>
      <c r="N7" s="18">
        <f t="shared" si="2"/>
        <v>0.34042582037996527</v>
      </c>
    </row>
    <row r="8" spans="1:14">
      <c r="A8" s="11"/>
      <c r="B8">
        <v>9401710009</v>
      </c>
      <c r="C8" s="7">
        <v>775309</v>
      </c>
      <c r="D8" s="7">
        <v>7958058.1289999876</v>
      </c>
      <c r="E8" s="7">
        <v>31461782.830000006</v>
      </c>
      <c r="G8" t="str">
        <f t="shared" si="0"/>
        <v>ИМ9401710009</v>
      </c>
      <c r="H8" s="14" t="s">
        <v>7</v>
      </c>
      <c r="I8">
        <v>9401710009</v>
      </c>
      <c r="J8" s="7">
        <v>1495520</v>
      </c>
      <c r="K8" s="7">
        <v>15019.200000000015</v>
      </c>
      <c r="L8" s="7">
        <v>63603.099999999984</v>
      </c>
      <c r="M8" s="18">
        <f t="shared" si="1"/>
        <v>0.51842101743875035</v>
      </c>
      <c r="N8" s="18">
        <f t="shared" si="2"/>
        <v>0.49465800927942211</v>
      </c>
    </row>
    <row r="9" spans="1:14">
      <c r="A9" s="11"/>
      <c r="B9">
        <v>9403401000</v>
      </c>
      <c r="C9" s="7">
        <v>126393</v>
      </c>
      <c r="D9" s="7">
        <v>3470847.3660000032</v>
      </c>
      <c r="E9" s="7">
        <v>12065071.620000008</v>
      </c>
      <c r="G9" t="str">
        <f t="shared" si="0"/>
        <v>ИМ9403401000</v>
      </c>
      <c r="H9" s="14" t="s">
        <v>7</v>
      </c>
      <c r="I9">
        <v>9403401000</v>
      </c>
      <c r="J9" s="7">
        <v>284322</v>
      </c>
      <c r="K9" s="7">
        <v>11666.700000000004</v>
      </c>
      <c r="L9" s="7">
        <v>38149.599999999991</v>
      </c>
      <c r="M9" s="18">
        <f t="shared" si="1"/>
        <v>0.44454175195728785</v>
      </c>
      <c r="N9" s="18">
        <f t="shared" si="2"/>
        <v>0.3162568315264121</v>
      </c>
    </row>
    <row r="10" spans="1:14">
      <c r="A10" s="11"/>
      <c r="B10">
        <v>9403409000</v>
      </c>
      <c r="C10" s="7">
        <v>16511</v>
      </c>
      <c r="D10" s="7">
        <v>350014.04700000037</v>
      </c>
      <c r="E10" s="7">
        <v>1259029.4599999986</v>
      </c>
      <c r="G10" t="str">
        <f t="shared" si="0"/>
        <v>ИМ9403409000</v>
      </c>
      <c r="H10" s="14" t="s">
        <v>7</v>
      </c>
      <c r="I10">
        <v>9403409000</v>
      </c>
      <c r="J10" s="7">
        <v>32502</v>
      </c>
      <c r="K10" s="7">
        <v>974.2000000000005</v>
      </c>
      <c r="L10" s="7">
        <v>3747.8999999999992</v>
      </c>
      <c r="M10" s="18">
        <f t="shared" si="1"/>
        <v>0.50799950772260172</v>
      </c>
      <c r="N10" s="18">
        <f t="shared" si="2"/>
        <v>0.33592930974679125</v>
      </c>
    </row>
    <row r="11" spans="1:14">
      <c r="A11" s="11"/>
      <c r="B11">
        <v>9403901000</v>
      </c>
      <c r="C11" s="7"/>
      <c r="D11" s="7">
        <v>2402986.2489999998</v>
      </c>
      <c r="E11" s="7">
        <v>6873461.5499999803</v>
      </c>
      <c r="J11" s="12"/>
      <c r="K11" s="12"/>
      <c r="L11" s="12"/>
    </row>
    <row r="12" spans="1:14">
      <c r="A12" s="11"/>
      <c r="B12">
        <v>9403903000</v>
      </c>
      <c r="C12" s="7">
        <v>20</v>
      </c>
      <c r="D12" s="7">
        <v>3074254.1330000041</v>
      </c>
      <c r="E12" s="7">
        <v>8340383.7199999839</v>
      </c>
      <c r="J12" s="12"/>
      <c r="K12" s="12"/>
      <c r="L12" s="12"/>
    </row>
    <row r="13" spans="1:14">
      <c r="A13" s="10"/>
      <c r="B13">
        <v>9403909000</v>
      </c>
      <c r="C13" s="7"/>
      <c r="D13" s="7">
        <v>270334.16000000021</v>
      </c>
      <c r="E13" s="7">
        <v>975170.13999999978</v>
      </c>
      <c r="J13" s="12"/>
      <c r="K13" s="12"/>
      <c r="L13" s="12"/>
    </row>
    <row r="14" spans="1:14">
      <c r="A14" s="11" t="s">
        <v>27</v>
      </c>
      <c r="B14">
        <v>9401300001</v>
      </c>
      <c r="C14" s="7">
        <v>7858</v>
      </c>
      <c r="D14" s="7">
        <v>101126.65000000004</v>
      </c>
      <c r="E14" s="7">
        <v>324595.55000000005</v>
      </c>
      <c r="G14" t="str">
        <f t="shared" ref="G14:G20" si="3">CONCATENATE(H14,I14)</f>
        <v>ЭК9401300001</v>
      </c>
      <c r="H14" s="14" t="s">
        <v>27</v>
      </c>
      <c r="I14">
        <v>9401300001</v>
      </c>
      <c r="J14" s="7">
        <v>98441</v>
      </c>
      <c r="K14" s="7">
        <v>1020.8000000000004</v>
      </c>
      <c r="L14" s="7">
        <v>3235.8999999999983</v>
      </c>
      <c r="M14" s="18">
        <f>C14/J14</f>
        <v>7.9824463384159036E-2</v>
      </c>
      <c r="N14" s="18">
        <f>E14/(L14*1000)</f>
        <v>0.10031074816897934</v>
      </c>
    </row>
    <row r="15" spans="1:14">
      <c r="A15" s="11"/>
      <c r="B15">
        <v>9401400000</v>
      </c>
      <c r="C15" s="7">
        <v>3789</v>
      </c>
      <c r="D15" s="7">
        <v>361840.27</v>
      </c>
      <c r="E15" s="7">
        <v>785766.71999999986</v>
      </c>
      <c r="G15" t="str">
        <f t="shared" si="3"/>
        <v>ЭК9401400000</v>
      </c>
      <c r="H15" s="14" t="s">
        <v>27</v>
      </c>
      <c r="I15">
        <v>9401400000</v>
      </c>
      <c r="J15" s="7">
        <v>45547</v>
      </c>
      <c r="K15" s="7">
        <v>3162.5000000000009</v>
      </c>
      <c r="L15" s="7">
        <v>7048.1999999999971</v>
      </c>
      <c r="M15" s="18">
        <f>C15/J15</f>
        <v>8.3188793993018206E-2</v>
      </c>
      <c r="N15" s="18">
        <f>E15/(L15*1000)</f>
        <v>0.11148473652847538</v>
      </c>
    </row>
    <row r="16" spans="1:14">
      <c r="A16" s="11"/>
      <c r="B16">
        <v>9401610000</v>
      </c>
      <c r="C16" s="7">
        <v>18729</v>
      </c>
      <c r="D16" s="7">
        <v>637630.76100000017</v>
      </c>
      <c r="E16" s="7">
        <v>1328881.7500000005</v>
      </c>
      <c r="G16" t="str">
        <f t="shared" si="3"/>
        <v>ЭК9401610000</v>
      </c>
      <c r="H16" s="14" t="s">
        <v>27</v>
      </c>
      <c r="I16">
        <v>9401610000</v>
      </c>
      <c r="J16" s="7">
        <v>123852</v>
      </c>
      <c r="K16" s="7">
        <v>4108.2999999999975</v>
      </c>
      <c r="L16" s="7">
        <v>10783.300000000008</v>
      </c>
      <c r="M16" s="18">
        <f>C16/J16</f>
        <v>0.15122081193682782</v>
      </c>
      <c r="N16" s="18">
        <f>E16/(L16*1000)</f>
        <v>0.12323516456001406</v>
      </c>
    </row>
    <row r="17" spans="1:14">
      <c r="A17" s="11"/>
      <c r="B17">
        <v>9401710001</v>
      </c>
      <c r="G17" t="str">
        <f t="shared" si="3"/>
        <v>ЭК9401710001</v>
      </c>
      <c r="H17" s="14" t="s">
        <v>27</v>
      </c>
      <c r="I17">
        <v>9401710001</v>
      </c>
      <c r="J17" s="7">
        <v>1145</v>
      </c>
      <c r="K17" s="7">
        <v>10.799999999999999</v>
      </c>
      <c r="L17" s="7">
        <v>63.500000000000007</v>
      </c>
    </row>
    <row r="18" spans="1:14">
      <c r="A18" s="11"/>
      <c r="B18">
        <v>9401710009</v>
      </c>
      <c r="C18" s="7">
        <v>45824</v>
      </c>
      <c r="D18" s="7">
        <v>270114.79800000018</v>
      </c>
      <c r="E18" s="7">
        <v>554376.81999999995</v>
      </c>
      <c r="G18" t="str">
        <f t="shared" si="3"/>
        <v>ЭК9401710009</v>
      </c>
      <c r="H18" s="14" t="s">
        <v>27</v>
      </c>
      <c r="I18">
        <v>9401710009</v>
      </c>
      <c r="J18" s="7">
        <v>385170</v>
      </c>
      <c r="K18" s="7">
        <v>1869.5999999999985</v>
      </c>
      <c r="L18" s="7">
        <v>4544.6999999999989</v>
      </c>
      <c r="M18" s="18">
        <f>C18/J18</f>
        <v>0.11897084404289016</v>
      </c>
      <c r="N18" s="18">
        <f>E18/(L18*1000)</f>
        <v>0.12198314960283409</v>
      </c>
    </row>
    <row r="19" spans="1:14">
      <c r="A19" s="11"/>
      <c r="B19">
        <v>9403401000</v>
      </c>
      <c r="C19" s="7">
        <v>53017</v>
      </c>
      <c r="D19" s="7">
        <v>1222195.4240000001</v>
      </c>
      <c r="E19" s="7">
        <v>1080745.6700000004</v>
      </c>
      <c r="G19" t="str">
        <f t="shared" si="3"/>
        <v>ЭК9403401000</v>
      </c>
      <c r="H19" s="14" t="s">
        <v>27</v>
      </c>
      <c r="I19">
        <v>9403401000</v>
      </c>
      <c r="J19" s="7">
        <v>159945</v>
      </c>
      <c r="K19" s="7">
        <v>4749.8000000000011</v>
      </c>
      <c r="L19" s="7">
        <v>7103.2000000000016</v>
      </c>
      <c r="M19" s="18">
        <f>C19/J19</f>
        <v>0.33147019287880208</v>
      </c>
      <c r="N19" s="18">
        <f>E19/(L19*1000)</f>
        <v>0.15214912574614259</v>
      </c>
    </row>
    <row r="20" spans="1:14">
      <c r="A20" s="11"/>
      <c r="B20">
        <v>9403409000</v>
      </c>
      <c r="C20" s="7">
        <v>5645</v>
      </c>
      <c r="D20" s="7">
        <v>134169.34400000001</v>
      </c>
      <c r="E20" s="7">
        <v>196646.22</v>
      </c>
      <c r="G20" t="str">
        <f t="shared" si="3"/>
        <v>ЭК9403409000</v>
      </c>
      <c r="H20" s="14" t="s">
        <v>27</v>
      </c>
      <c r="I20">
        <v>9403409000</v>
      </c>
      <c r="J20" s="7">
        <v>41978</v>
      </c>
      <c r="K20" s="7">
        <v>1008.1000000000003</v>
      </c>
      <c r="L20" s="7">
        <v>1886.3000000000002</v>
      </c>
      <c r="M20" s="18">
        <f>C20/J20</f>
        <v>0.13447520129591692</v>
      </c>
      <c r="N20" s="18">
        <f>E20/(L20*1000)</f>
        <v>0.10424970577320679</v>
      </c>
    </row>
    <row r="21" spans="1:14">
      <c r="A21" s="11"/>
      <c r="B21">
        <v>9403901000</v>
      </c>
      <c r="C21" s="7"/>
      <c r="D21" s="7">
        <v>1176</v>
      </c>
      <c r="E21" s="7">
        <v>2548.96</v>
      </c>
    </row>
    <row r="22" spans="1:14">
      <c r="A22" s="10"/>
      <c r="B22">
        <v>9403903000</v>
      </c>
      <c r="C22" s="7"/>
      <c r="D22" s="7">
        <v>62474.424000000006</v>
      </c>
      <c r="E22" s="7">
        <v>50466.380000000005</v>
      </c>
    </row>
    <row r="23" spans="1:14">
      <c r="B23">
        <v>9403909000</v>
      </c>
      <c r="C23" s="7"/>
      <c r="D23" s="7">
        <v>2286.6150000000007</v>
      </c>
      <c r="E23" s="7">
        <v>4060.42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База</vt:lpstr>
      <vt:lpstr>КОЭФ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Bolta</dc:creator>
  <cp:lastModifiedBy>Arina Blinova</cp:lastModifiedBy>
  <dcterms:created xsi:type="dcterms:W3CDTF">2017-05-12T15:49:37Z</dcterms:created>
  <dcterms:modified xsi:type="dcterms:W3CDTF">2017-05-23T12:15:39Z</dcterms:modified>
</cp:coreProperties>
</file>