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79200\Desktop\работа\Конденсаторы\Конденсаторы\Силовые\"/>
    </mc:Choice>
  </mc:AlternateContent>
  <xr:revisionPtr revIDLastSave="0" documentId="13_ncr:1_{AD7D0D1C-425A-4677-A282-853D3E465A6D}" xr6:coauthVersionLast="46" xr6:coauthVersionMax="46" xr10:uidLastSave="{00000000-0000-0000-0000-000000000000}"/>
  <bookViews>
    <workbookView xWindow="-120" yWindow="-120" windowWidth="20730" windowHeight="11160" tabRatio="552" xr2:uid="{00000000-000D-0000-FFFF-FFFF00000000}"/>
  </bookViews>
  <sheets>
    <sheet name="База" sheetId="1" r:id="rId1"/>
  </sheets>
  <definedNames>
    <definedName name="_xlnm._FilterDatabase" localSheetId="0" hidden="1">База!$A$1:$AD$131</definedName>
  </definedNames>
  <calcPr calcId="191029"/>
</workbook>
</file>

<file path=xl/calcChain.xml><?xml version="1.0" encoding="utf-8"?>
<calcChain xmlns="http://schemas.openxmlformats.org/spreadsheetml/2006/main">
  <c r="Q2" i="1" l="1"/>
  <c r="Q16" i="1"/>
  <c r="Q15" i="1"/>
  <c r="Q12" i="1"/>
  <c r="Q19" i="1"/>
  <c r="Q4" i="1"/>
  <c r="Q10" i="1"/>
  <c r="Q7" i="1"/>
  <c r="Q8" i="1"/>
  <c r="Q9" i="1"/>
  <c r="Q11" i="1"/>
  <c r="Q13" i="1"/>
  <c r="Q14" i="1"/>
  <c r="Q5" i="1"/>
  <c r="Q3" i="1"/>
  <c r="Q6" i="1"/>
  <c r="Q22" i="1"/>
  <c r="Q24" i="1"/>
  <c r="Q38" i="1"/>
  <c r="Q60" i="1"/>
  <c r="Q45" i="1"/>
  <c r="Q40" i="1"/>
  <c r="Q51" i="1"/>
  <c r="Q56" i="1"/>
  <c r="Q52" i="1"/>
  <c r="Q18" i="1"/>
  <c r="Q20" i="1"/>
  <c r="Q29" i="1"/>
  <c r="Q33" i="1"/>
  <c r="Q49" i="1"/>
  <c r="Q54" i="1"/>
  <c r="Q48" i="1"/>
  <c r="Q57" i="1"/>
  <c r="Q61" i="1"/>
  <c r="Q35" i="1"/>
  <c r="Q58" i="1"/>
  <c r="Q43" i="1"/>
  <c r="Q27" i="1"/>
  <c r="Q26" i="1"/>
  <c r="Q28" i="1"/>
  <c r="Q23" i="1"/>
  <c r="Q34" i="1"/>
  <c r="Q41" i="1"/>
  <c r="Q44" i="1"/>
  <c r="Q42" i="1"/>
  <c r="Q50" i="1"/>
  <c r="Q55" i="1"/>
  <c r="Q36" i="1"/>
  <c r="Q46" i="1"/>
  <c r="Q37" i="1"/>
  <c r="Q47" i="1"/>
  <c r="Q17" i="1"/>
  <c r="Q21" i="1"/>
  <c r="Q25" i="1"/>
  <c r="Q31" i="1"/>
  <c r="Q30" i="1"/>
  <c r="Q32" i="1"/>
  <c r="Q59" i="1"/>
  <c r="Q62" i="1"/>
  <c r="Q39" i="1"/>
  <c r="Q53" i="1"/>
  <c r="Q69" i="1"/>
  <c r="Q71" i="1"/>
  <c r="Q65" i="1"/>
  <c r="Q63" i="1"/>
  <c r="Q66" i="1"/>
  <c r="Q75" i="1"/>
  <c r="Q73" i="1"/>
  <c r="Q72" i="1"/>
  <c r="Q68" i="1"/>
  <c r="Q84" i="1"/>
  <c r="Q74" i="1"/>
  <c r="Q64" i="1"/>
  <c r="Q67" i="1"/>
  <c r="Q70" i="1"/>
  <c r="Q78" i="1"/>
  <c r="Q81" i="1"/>
  <c r="Q77" i="1"/>
  <c r="Q86" i="1"/>
  <c r="Q79" i="1"/>
  <c r="Q82" i="1"/>
  <c r="Q83" i="1"/>
  <c r="Q85" i="1"/>
  <c r="Q87" i="1"/>
  <c r="Q80" i="1"/>
  <c r="Q96" i="1"/>
  <c r="Q100" i="1"/>
  <c r="Q105" i="1"/>
  <c r="Q101" i="1"/>
  <c r="Q99" i="1"/>
  <c r="Q88" i="1"/>
  <c r="Q94" i="1"/>
  <c r="Q106" i="1"/>
  <c r="Q109" i="1"/>
  <c r="Q115" i="1"/>
  <c r="Q118" i="1"/>
  <c r="Q112" i="1"/>
  <c r="Q76" i="1"/>
  <c r="Q92" i="1"/>
  <c r="Q98" i="1"/>
  <c r="Q116" i="1"/>
  <c r="Q97" i="1"/>
  <c r="Q111" i="1"/>
  <c r="Q89" i="1"/>
  <c r="Q90" i="1"/>
  <c r="Q93" i="1"/>
  <c r="Q117" i="1"/>
  <c r="Q103" i="1"/>
  <c r="Q91" i="1"/>
  <c r="Q95" i="1"/>
  <c r="Q107" i="1"/>
  <c r="Q110" i="1"/>
  <c r="Q102" i="1"/>
  <c r="Q104" i="1"/>
  <c r="Q108" i="1"/>
  <c r="Q113" i="1"/>
  <c r="Q114" i="1"/>
  <c r="Q119" i="1"/>
  <c r="Q127" i="1"/>
  <c r="Q123" i="1"/>
  <c r="Q120" i="1"/>
  <c r="Q125" i="1"/>
  <c r="Q121" i="1"/>
  <c r="Q124" i="1"/>
  <c r="Q131" i="1"/>
  <c r="Q129" i="1"/>
  <c r="Q122" i="1"/>
  <c r="Q126" i="1"/>
  <c r="Q130" i="1"/>
  <c r="Q128" i="1"/>
</calcChain>
</file>

<file path=xl/sharedStrings.xml><?xml version="1.0" encoding="utf-8"?>
<sst xmlns="http://schemas.openxmlformats.org/spreadsheetml/2006/main" count="2294" uniqueCount="642">
  <si>
    <t>Номер декларации</t>
  </si>
  <si>
    <t>Дата</t>
  </si>
  <si>
    <t>Направление</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</si>
  <si>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</si>
  <si>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</si>
  <si>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</si>
  <si>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</si>
  <si>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</si>
  <si>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</si>
  <si>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</si>
  <si>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Условие поставки</t>
  </si>
  <si>
    <t>Изготовитель</t>
  </si>
  <si>
    <t>Товарный знак</t>
  </si>
  <si>
    <t>Номер товара</t>
  </si>
  <si>
    <t>Код ТН ВЭД</t>
  </si>
  <si>
    <t>Вес брутто</t>
  </si>
  <si>
    <t>Вес нетто</t>
  </si>
  <si>
    <t>Статистическая стоимость</t>
  </si>
  <si>
    <t>Модели, артикулы ...</t>
  </si>
  <si>
    <t>ИМ</t>
  </si>
  <si>
    <t>SCHNEIDER ELECTRIC INDUSTRIES SAS</t>
  </si>
  <si>
    <t>7712092928</t>
  </si>
  <si>
    <t>АО "Шнейдер Электрик"</t>
  </si>
  <si>
    <t>127018, город Москва, улица Двинцев, 12-1</t>
  </si>
  <si>
    <t>Франция (FR)</t>
  </si>
  <si>
    <t>Россия (RU)</t>
  </si>
  <si>
    <t>DAP</t>
  </si>
  <si>
    <t>RECTIPHASE SAS</t>
  </si>
  <si>
    <t>SCHNEIDER ELECTRIC</t>
  </si>
  <si>
    <t>0</t>
  </si>
  <si>
    <t>Индия (IN)</t>
  </si>
  <si>
    <t>7727180430</t>
  </si>
  <si>
    <t>ООО "АББ"</t>
  </si>
  <si>
    <t>Эстония (EE)</t>
  </si>
  <si>
    <t>FCA</t>
  </si>
  <si>
    <t>MAXWELL TECHNOLOGIES</t>
  </si>
  <si>
    <t>ABB</t>
  </si>
  <si>
    <t>Китай (CN)</t>
  </si>
  <si>
    <t>CFR</t>
  </si>
  <si>
    <t>FUBAG</t>
  </si>
  <si>
    <t>CPT</t>
  </si>
  <si>
    <t>Германия (DE)</t>
  </si>
  <si>
    <t>ROCKWELL AUTOMATION B.V.</t>
  </si>
  <si>
    <t>7705913080</t>
  </si>
  <si>
    <t>ООО "РОКВЕЛЛ АУТОМЕЙШН"</t>
  </si>
  <si>
    <t>115054, Г. МОСКВА, СТРОЧЕНОВСКИЙ ПЕР., Д. 22/25, СТР. 1, ОФ. 202</t>
  </si>
  <si>
    <t>Нидерланды (NL)</t>
  </si>
  <si>
    <t>ROCKWELL AUTOMATION</t>
  </si>
  <si>
    <t>Испания (ES)</t>
  </si>
  <si>
    <t>VISHAY</t>
  </si>
  <si>
    <t>США (US)</t>
  </si>
  <si>
    <t>EXW</t>
  </si>
  <si>
    <t>ELECTRONICON KONDENSATOREN GMBH</t>
  </si>
  <si>
    <t>EMC ELECTRONICS GMBH</t>
  </si>
  <si>
    <t>D-86153,  AUGSBURG,  OTTO-LINDENVEYER-,  STR.  28</t>
  </si>
  <si>
    <t>7735082700</t>
  </si>
  <si>
    <t>АО "Микроэм"</t>
  </si>
  <si>
    <t>124482, город Москва, город Зеленоград, Савёлкинский проезд, 4</t>
  </si>
  <si>
    <t>AVX</t>
  </si>
  <si>
    <t>ZEZ SILKO</t>
  </si>
  <si>
    <t>DDU</t>
  </si>
  <si>
    <t>CIP</t>
  </si>
  <si>
    <t>Бельгия (BE)</t>
  </si>
  <si>
    <t>SCHNEIDER ELECTRIC LOGISTICS ASIA PTE LTD</t>
  </si>
  <si>
    <t>569059,  46 PENJURU LANE,  #04 C&amp;P HUB 3</t>
  </si>
  <si>
    <t>Сингапур (SG)</t>
  </si>
  <si>
    <t>ATTIBELE INDUSTRIAL AREA</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</si>
  <si>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 КОД ОКП 34 1460</t>
  </si>
  <si>
    <t>AVX TPC</t>
  </si>
  <si>
    <t>RTR ENERGIA</t>
  </si>
  <si>
    <t>ELECTRONICON</t>
  </si>
  <si>
    <t>10005022/010217/0006480</t>
  </si>
  <si>
    <t>ROCKWELL AUTOMATION BV</t>
  </si>
  <si>
    <t>2909,  LE,  CAPELLE A/D IJSSEL,  RIVIUM 1E STRAAT 23</t>
  </si>
  <si>
    <t>7709417870</t>
  </si>
  <si>
    <t>ООО "ЭСКО ВОСТОК КОМ"</t>
  </si>
  <si>
    <t>119017, МОСКВА, ПЫЖЕВСКИЙ ПЕР., Д. 5, СТР. 2</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</si>
  <si>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ЭЛЕКТРООБОРУДОВАНИЯ, ЧАСТИ РАНЕЕ ВВЕЗЕННОГО СЕРТИФИЦИРОВАННОГО ОБОРУДОВАНИЯ</t>
  </si>
  <si>
    <t>ALLEN BRADLEY</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</si>
  <si>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ЭЛЕКТРООБОРУДОВАНИЯ, ЧАСТИ РАНЕЕ СЕРТИФИЦИРОВАННОГО ОБОРУДОВАНИЯ</t>
  </si>
  <si>
    <t>10005022/070217/0007880</t>
  </si>
  <si>
    <t>GEMSS MEDICAL SYSTEMS CO. LTD.</t>
  </si>
  <si>
    <t>462-806,  GYEONGGI-DO,  SEONGNAM-SI,  JUNGWON-GU,  29,  DUNCHON-DAERO 541 BEON-GIL,  2ND FLOOR</t>
  </si>
  <si>
    <t>7718702873</t>
  </si>
  <si>
    <t>ООО "ФЛОГИСТОН-МЕД"</t>
  </si>
  <si>
    <t>107113, Г. МОСКВА, УЛ. РЫБИНСКАЯ 3-Я, Д. 17, СТР. 2</t>
  </si>
  <si>
    <t>Южная Корея (KR)</t>
  </si>
  <si>
    <t>КОНДЕНСАТОРНАЯ БАТАРЕЯ, НАПРЯЖЕНИЕ 50В, НЕ БЫТОВОГО НАЗНАЧЕНИЯ. НЕ ЛОМ ЭЛ. ОБОРУДОВАНИЯ. НЕ КОНТАКТ. С ПИЩ. ПРОД.</t>
  </si>
  <si>
    <t>GEMSS MEDICAL SYSTEMS</t>
  </si>
  <si>
    <t>ЭК</t>
  </si>
  <si>
    <t>Гонконг (HK)</t>
  </si>
  <si>
    <t>FOB</t>
  </si>
  <si>
    <t>10005022/010317/0013695</t>
  </si>
  <si>
    <t>10005022/100317/0016294</t>
  </si>
  <si>
    <t>5024147330</t>
  </si>
  <si>
    <t>Изготовитель:  RECTIPHASE SAS;  Товарный знак:  SCHNEIDER ELECTRIC</t>
  </si>
  <si>
    <t>10002010/070417/0021553</t>
  </si>
  <si>
    <t>BENTEX LIMITED</t>
  </si>
  <si>
    <t>7734368471</t>
  </si>
  <si>
    <t>ООО "Консолидэйтэд Солюшнс"</t>
  </si>
  <si>
    <t>123103, город Москва, Живописная улица, дом 24, пом</t>
  </si>
  <si>
    <t>Изготовитель:  BENTEX LIMITED</t>
  </si>
  <si>
    <t>ZHEJIANG CHINT ELECTRICS CO., LTD</t>
  </si>
  <si>
    <t>7726662688</t>
  </si>
  <si>
    <t>ООО "Чинт Электрик"</t>
  </si>
  <si>
    <t>115088, город Москва, Угрешская улица, дом 2 строение 33, комната 5</t>
  </si>
  <si>
    <t>CIF</t>
  </si>
  <si>
    <t>10005022/030417/0023344</t>
  </si>
  <si>
    <t>Изготовитель:  ROCKWELL AUTOMATION;  Товарный знак:  ALLEN BRADLEY,  ИТАЛИЯ</t>
  </si>
  <si>
    <t>10005022/050517/0032388</t>
  </si>
  <si>
    <t>Изготовитель:  ATTIBELE INDUSTRIAL AREA;  Товарный знак:  SCHNEIDER ELECTRIC</t>
  </si>
  <si>
    <t>10005022/040517/0032085</t>
  </si>
  <si>
    <t>10002010/240517/0033121</t>
  </si>
  <si>
    <t>C.M. RAJGARHIA PVT. LTD</t>
  </si>
  <si>
    <t>7727190854</t>
  </si>
  <si>
    <t>ООО "АГРОХИМИЧЕСКОЕ НАУЧНО-ПРОИЗВОДСТВЕННОЕ ПРЕДПРИЯТИЕ АГРОХИМ-XXI"</t>
  </si>
  <si>
    <t>117418, Г. МОСКВА, УЛ. НОВОЧЕРЕМУШКИНСКАЯ, Д. 58</t>
  </si>
  <si>
    <t>Изготовитель:  C.  M RAJGARHIA PVT LTD</t>
  </si>
  <si>
    <t>SAL INTERNATIONAL LOGISTICS CO., LTD</t>
  </si>
  <si>
    <t>KEMET</t>
  </si>
  <si>
    <t>KEMET ELECTRONICS CORPORATION</t>
  </si>
  <si>
    <t>SIGMA TECHNOLOGY LIMITED</t>
  </si>
  <si>
    <t>7713122621</t>
  </si>
  <si>
    <t>ЗАО "РАДИОТЕХКОМПЛЕКТ"</t>
  </si>
  <si>
    <t>115184, РОССИЯ, МОСКВА, УЛ. БОЛЬШАЯ ТАТАРСКАЯ, Д. 35, СТР. 7-9</t>
  </si>
  <si>
    <t>MURATA</t>
  </si>
  <si>
    <t>YAGEO</t>
  </si>
  <si>
    <t>7725824287</t>
  </si>
  <si>
    <t>РОССИЯ</t>
  </si>
  <si>
    <t>LG</t>
  </si>
  <si>
    <t>НЕ ОБОЗНАЧЕН</t>
  </si>
  <si>
    <t>LG ELECTRONICS INC</t>
  </si>
  <si>
    <t>SIEMENS</t>
  </si>
  <si>
    <t>MAXWELL</t>
  </si>
  <si>
    <t>Изготовитель:  YAGEO;  Товарный знак:  YAGEO</t>
  </si>
  <si>
    <t>TDK / EPCOS</t>
  </si>
  <si>
    <t>9909004922</t>
  </si>
  <si>
    <t>127018, РОССИЯ, МОСКВА, УЛ. ДВИНЦЕВ, Д. 12, КОРП. 1</t>
  </si>
  <si>
    <t>SIEMENS HEALTHCARE GMBH HSC, H CX CS ML NEU-ISENBURG AUSG.</t>
  </si>
  <si>
    <t>SIEMENS AG MEDICAL SOLUTIONS</t>
  </si>
  <si>
    <t>RECTIPHASE CAPACITORS</t>
  </si>
  <si>
    <t>ФИЛИАЛ КОМПАНИИ ХАЛЛИБУРТОН ИНТЕРНЭШНЛ ГМБХ.</t>
  </si>
  <si>
    <t>DDP</t>
  </si>
  <si>
    <t>ООО "ТЕХНОСТРОЙИМПЭКС"</t>
  </si>
  <si>
    <t>10002010/270417/0026539</t>
  </si>
  <si>
    <t>GDS INTERNATIONAL</t>
  </si>
  <si>
    <t>7203294550</t>
  </si>
  <si>
    <t>ООО "СЕРВИСНАЯ КОМПАНИЯ ДЖИДИЭС"</t>
  </si>
  <si>
    <t>625019, ТЮМЕНСКАЯ ОБЛАСТЬ, Г. ТЮМЕНЬ, 50 ЛЕТ ОКТЯБРЯ УЛИЦА, Д. 111, СТР. А</t>
  </si>
  <si>
    <t>GDS INTERNATIONAL LLC</t>
  </si>
  <si>
    <t>Изготовитель:  GDS INTERNATIONAL LLC;  Товарный знак:  GDS</t>
  </si>
  <si>
    <t>10005022/010617/0039637</t>
  </si>
  <si>
    <t>10005022/060617/0041042</t>
  </si>
  <si>
    <t>10005022/080617/0041489</t>
  </si>
  <si>
    <t>10005022/080617/0041541</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</si>
  <si>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t>
  </si>
  <si>
    <t>RTR ENERGIA S.L.</t>
  </si>
  <si>
    <t>10005022/080717/0050403</t>
  </si>
  <si>
    <t>10005022/050717/0049077</t>
  </si>
  <si>
    <t>10005022/050717/0049049</t>
  </si>
  <si>
    <t>10005022/080717/0050481</t>
  </si>
  <si>
    <t>10005022/020817/0057765</t>
  </si>
  <si>
    <t>10005022/090817/0060147</t>
  </si>
  <si>
    <t>10002010/010817/0050403</t>
  </si>
  <si>
    <t>CRANE WORLDWIDE LOGISTICS, LLC</t>
  </si>
  <si>
    <t>FANN INSTRUMENT COMPANY</t>
  </si>
  <si>
    <t>PINTO MADRID 28320 C/GAVILANES 11 BIS POL. IND PINTO-ESTACION</t>
  </si>
  <si>
    <t>SALTOP LLC</t>
  </si>
  <si>
    <t>10005022/020917/0067059</t>
  </si>
  <si>
    <t>10002010/180917/0062254</t>
  </si>
  <si>
    <t>10002010/080817/0052153</t>
  </si>
  <si>
    <t>10005022/100817/0060293</t>
  </si>
  <si>
    <t>10005022/010817/0057586</t>
  </si>
  <si>
    <t>10005022/060817/0058942</t>
  </si>
  <si>
    <t>MAXWELL TECHNOLOGIES SA</t>
  </si>
  <si>
    <t>10002010/260817/0056722</t>
  </si>
  <si>
    <t>CONDENSATOR DOMINIT GMBH</t>
  </si>
  <si>
    <t>7721772937</t>
  </si>
  <si>
    <t>ООО "Электродвижение"</t>
  </si>
  <si>
    <t>109428, город Москва, Стахановская улица, 20 стр..11а</t>
  </si>
  <si>
    <t>10005022/070917/0068495</t>
  </si>
  <si>
    <t>REUL MALMAISON 92500 35 RUE JOSEPH MONIER</t>
  </si>
  <si>
    <t>10005022/070917/0068422</t>
  </si>
  <si>
    <t>10005022/070917/0068333</t>
  </si>
  <si>
    <t>46 PENJURU LANE 569059 #04 C&amp;P HUB 3</t>
  </si>
  <si>
    <t>10005022/050917/0067852</t>
  </si>
  <si>
    <t>10702070/271017/0025796</t>
  </si>
  <si>
    <t>MOLAX LINE LTD</t>
  </si>
  <si>
    <t>SEOUL,  10F,  YOUWON BLDG,  116 SEOSOMUN-RO JUNG-GU</t>
  </si>
  <si>
    <t>2540215501</t>
  </si>
  <si>
    <t>ООО "Гермес"</t>
  </si>
  <si>
    <t>690065, Приморский край, город Владивосток, улица Стрельникова, дом 7, офис 501</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</si>
  <si>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КОНДЕНСАТОРЫ - 50 000 ШТ. ГРУЗ ПРИБЫЛ В СБОРНОМ КОНТЕЙНЕРЕ, КОНТЕЙНЕР РАСФОРМИРОВАН, ГРУЗ РАЗМЕЩ ЕН НА СКЛАДЕ.</t>
  </si>
  <si>
    <t>Изготовитель:  ZHEJIANG DONGRI IMP. &amp; EXP. CO., LTD;  Товарный знак:  НЕ ОБОЗНАЧЕН;  Количество:  0</t>
  </si>
  <si>
    <t>10005022/011017/0075782</t>
  </si>
  <si>
    <t>Изготовитель:  ATTIBELE INDUSTRIAL AREA;  Товарный знак:  SCHNEIDER ELECTRIC;  Марка:  SCHNEIDER ELECTRIC;  Артикул:  BLRCH500A000B40;  Количество:  3 ШТ</t>
  </si>
  <si>
    <t>10005022/031017/0076455</t>
  </si>
  <si>
    <t>Изготовитель:  ATTIBELE INDUSTRIAL AREA;  Товарный знак:  SCHNEIDER ELECTRIC;  Марка:  SCHNEIDER ELECTRIC;  Артикул:  BLRCH500A000B40;  Количество:  54 ШТ</t>
  </si>
  <si>
    <t>10005022/041017/0076910</t>
  </si>
  <si>
    <t>Изготовитель:  ATTIBELE INDUSTRIAL AREA;  Товарный знак:  SCHNEIDER ELECTRIC;  Марка:  SCHNEIDER ELECTRIC;  Артикул:  BLRCS010A012B40;  Количество:  18 ШТ</t>
  </si>
  <si>
    <t>2537133457</t>
  </si>
  <si>
    <t>ООО "ВЕСТЕР"</t>
  </si>
  <si>
    <t>MUECAP BAUELEMENTE GMBH</t>
  </si>
  <si>
    <t>TURBOCHEF TECHNOLOGIES, INC.</t>
  </si>
  <si>
    <t>7707273421</t>
  </si>
  <si>
    <t>10714040/291117/0039424</t>
  </si>
  <si>
    <t>325603,  WENZHOU,  YUEQING,  CHINT HIGH-TECH INDUSTRIAL ZONE,  NORTH BAIXIANG</t>
  </si>
  <si>
    <t>СУХОЙ НИЗКОВОЛЬТНЫЙ ШУНТИРУЮЩИЙ КОНДЕНСАТОР ИСПОЛЬЗУЕТСЯ В СИСТЕМАХ ПИТАНИЯ ПЕРЕМЕННОГО НАПРЯЖЕНИЯ С НОМИНАЛЬНЫ-М НАПРЯЖЕНИЕМ ДО 1000 В. ПОЗВОЛЯЕТ ПОВЫСИТЬ КОЭФФИЦИЕНТ МОЩНОСТИ, УМЕНЬШИТЬ ПОТЕРИ НА ЛИНИИ И УЛУЧШИТЬ КАЧЕСТВО НАПРЯЖЕНИЯ, ЗАПОЛНЕН СУХИМ ОГНЕУПОРНЫМ МАТЕРИАЛОМ СУХОЙ КОНДЕНСАТОР NWC6-0. 45-30-3</t>
  </si>
  <si>
    <t>CHINT ELECTRIC</t>
  </si>
  <si>
    <t>Изготовитель:  ZHEJIANG CHINT ELECTRICS CO., LTD. ;  Товарный знак:  CHINT ELECTRIC;  Количество:  14 ШТ</t>
  </si>
  <si>
    <t>ООО "Вестер"</t>
  </si>
  <si>
    <t>690016, Приморский край, город Владивосток, улица Часовитина, дом 17а, кабинет 3</t>
  </si>
  <si>
    <t>10005022/041217/0095728</t>
  </si>
  <si>
    <t>10005022/051217/0096468</t>
  </si>
  <si>
    <t>ООО "Компания "Хомов Электро"</t>
  </si>
  <si>
    <t>143406, Московская область, Красногорский район, город Красногорск, Ильинский тупик, 6</t>
  </si>
  <si>
    <t>10005022/071217/0097072</t>
  </si>
  <si>
    <t>10005022/081217/0097786</t>
  </si>
  <si>
    <t>CONNEC ELECTRONIC LTD C/O CARGOHOLIC INT-L LTD (HK)</t>
  </si>
  <si>
    <t>SUZHOU 56-508 MINGSHU HUAYUAN, HONGFU ROAD JIANGSU</t>
  </si>
  <si>
    <t>ООО "Радиоавтоматика"</t>
  </si>
  <si>
    <t>143966, Московская область, город Реутов, улица Гагарина, дом 33 строение 78</t>
  </si>
  <si>
    <t>10005022/081217/0097767</t>
  </si>
  <si>
    <t>D-86153 AUGSBURG OTTO-LINDENVEYER- STR. 28</t>
  </si>
  <si>
    <t>NINGBO HUASHENG AIR COMPRESSORS CO. LTD</t>
  </si>
  <si>
    <t>D-86153, AUGSBURG, OTTO-LINDENVEYER-, STR. 28</t>
  </si>
  <si>
    <t>SEBA DYNATRONIC MESS- UND ORTUNGS TECHNIK GMBH</t>
  </si>
  <si>
    <t>№</t>
  </si>
  <si>
    <t>117335, 117335, ГОРОД МОСКВА, ПРОСПЕКТ НАХИМОВСКИЙ, ДОМ 58, ОФИС 5А.R5</t>
  </si>
  <si>
    <t>124482, город Москва, город Зеленоград, Савёлкинский проезд, д 4</t>
  </si>
  <si>
    <t>SCHNEIDER ELECTRIC ASIA PTE LTD</t>
  </si>
  <si>
    <t>SAL INTERNATIONAL LOGISTICS CO. LTD</t>
  </si>
  <si>
    <t>LUOHU DISTRICT, SHENZHEN, RM1020 SHEN YE BUILDING, #1027 WENJIN ROAD</t>
  </si>
  <si>
    <t>10005022/030119/0000039</t>
  </si>
  <si>
    <t>569059, 46 PENJURU LANE, #04 C&amp;P HUB 3</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</si>
  <si>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ПОСТОЯННОЙ ЕМКОСТИ EASYCAN 25 КВАР 440В, С КОМПЛЕКТУЮЩИМИ ДЛЯ ПОДКЛЮЧЕНИЯ И МОНТАЖА</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</si>
  <si>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</si>
  <si>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ПОДДОНАХ ИЗ ПРЕССОВАННОЙ СТРУЖКИ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t>
  </si>
  <si>
    <t>10001020/060219/0001423</t>
  </si>
  <si>
    <t>SHENZHEN CREATIVE IDEA DEVELOPMENT TRADING CO. LTD.</t>
  </si>
  <si>
    <t>518001, № 2 CHUANGYE ROAD, SHENZHEN, BAOAN AREA, ROOM 1223A, DU SHI CUI HAI HUA YU</t>
  </si>
  <si>
    <t>6439049500</t>
  </si>
  <si>
    <t>ООО "Балэм"</t>
  </si>
  <si>
    <t>413840, Саратовская область, город Балаково, улица Саратовское шоссе, 2</t>
  </si>
  <si>
    <t>КОНДЕНСАТОРЫ EPCOS BA3564-S9588-M1 5800 MF 400 V ПОСТОЯННОЙ ЕМКОСТИ ДЛЯ ЭЛЕКТРИЧЕСКИХ ЦЕПЕЙ С ЧАСТОТОЙ 50/60 ГЦ И РАССЧИТАННЫЕ НА РЕАКТИВНУЮ МОЩНОСТЬ НЕ МЕНЕЕ 0,5 КВА (КОНДЕНСАТОРЫ СИЛОВЫЕ) НЕ ЯВЛЯЮТСЯ ЛОМОМ ЭЛЕКТРООБОРУДОВАНИЯ,ПРЕДНАЗНАЧЕНЫ ДЛЯ СОБСТВЕННЫХ НУЖД ПРЕДПРИЯТИЯ, БУДУТ ИСПОЛЬЗОВАТЬСЯ НА ТЕРРИТОРИИ ТС. :</t>
  </si>
  <si>
    <t>10002010/280219/0014258</t>
  </si>
  <si>
    <t>LOGIOTEC OU</t>
  </si>
  <si>
    <t>10315, TALLINN, RANDIA 13-201</t>
  </si>
  <si>
    <t>6311140516</t>
  </si>
  <si>
    <t>ООО "ЛОГИОТЕК-С"</t>
  </si>
  <si>
    <t>443010, САМАРСКАЯ ОБЛАСТЬ, САМАРА, улица САМАРСКАЯ, дом 146А, ОФИС 228</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</si>
  <si>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 ЗАПАСНЫЕ ЧАСТИ ДЛЯ ЛИНЕЙНОГО УСКОРИТЕЛЯ CLINAC, СМ. ДОПОЛНЕНИЕ , КОНДЕНСАТОР 6 СЕКЦИЙ МАСЛЯНЫЙ, НОМИНАЛЫ: 10 КВ, 0.1 МКФ).</t>
  </si>
  <si>
    <t>E2V</t>
  </si>
  <si>
    <t>10005022/030219/0007109</t>
  </si>
  <si>
    <t>ABB XIAN POWER CAPACITOR COMPANY LIMITED</t>
  </si>
  <si>
    <t>710021, XIAN ECONOMIC &amp; TECHNOLOGICAL DEVELOPMENT ZONE, XIAN, SHAANXI PROVINCE</t>
  </si>
  <si>
    <t>КОНДЕНСАТОРЫ СИЛОВЫЕ, РАССЧИТАННЫЕ НА РЕАКТИВНУЮ МОЩНОСТЬ 567.1 - 600.7 КВА, ПРЕДНАЗНАЧЕННЫЕ ДЛЯ ЭЛЕКТРИЧЕСКИХ ЦЕПЕЙ С ЧАСТОТОЙ 50/60 ГЦ И НАПРЯЖЕНИЕМ 4180В: КОНДЕНСАТОР CHDB992 (567,1 КВАР 4,18КВ, 50ГЦ) ЯВЛЯЕТСЯ ОДНОФАЗНЫМ СИЛОВЫМ КОНДЕНСАТОРОМ С ДВУМЯ ВВОДАМИ ТИПА CHDB, ОСНАЩЕННЫМ ВНУТРЕННИМИ ПРЕДОХРАНИТЕЛЯМИ, НА НОМИНАЛЬНОЕ НАПРЯЖЕНИЕ 4.18 КВ, НОМИНАЛЬНОЙ МОЩНОСТЬЮ 567.1 КВАР. ПРЕДСТАВЛЯЕТ СОБОЙ КОМПЛЕКТ УСТРОЙСТВ, СОСТОЯЩИХ ИЗ ДВУХ ЭЛЕКТРОДОВ, РАЗДЕЛЕННЫХ ДИЭЛЕКТРИКОМ, КАЖДЫЙ ЭЛЕМЕНТ КОТОРЫХ ИМЕЕТ ОТДЕЛЬНЫЙ ПРЕДОХРАНИТЕЛЬ. ПРИМЕНЯЕТСЯ ДЛЯ КОМПЕНСАЦИИ РЕАКТИВНОЙ МОЩНОСТИ ПРОМЫШЛЕННЫХ ЭЛЕКТРОДВИГАТЕЛЕЙ, ТРАНСФОРМАТОРОВ И Т.Д. ХАРАКТЕРИСТИКИ: ЧАСТОТА - 50 ИЛИ 60 ГЦ; ДИЭЛЕКТРИЧЕСКИЙ МАТЕРИАЛ - ПОЛИПРОПИЛЕНОВАЯ ПЛЕНКА; ПРОПИТЫВАЮЩИЙ АГЕНТ - СИНТЕТИЧЕСКАЯ ПРОПИТОЧНАЯ ЖИДКОСТЬ FARADOL; РАЗРЯДНЫЙ РЕЗИСТОР ВСТРОЕННЫЙ; РАСПОЛОЖЕНИЕ В ПОМЕЩЕНИИ ИЛИ НА ОТКРЫТОМ ВОЗДУХЕ. КОНДЕНСАТОР CHDB992 (600,7 КВАР 4,18КВ, 50ГЦ) ЯВЛЯЕТСЯ ОДНОФАЗНЫМ СИЛОВЫМ КОНДЕНСАТОРОМ С ДВУМЯ ВВОДАМИ ТИПА CHDB, ОСНАЩЕННЫМ ВНУТРЕННИМИ ПРЕДОХРАНИТЕЛЯМИ, НА НОМИНАЛЬНОЕ НАПРЯЖЕНИЕ 4.18 КВ, НОМИНАЛЬНОЙ МОЩНОСТЬЮ 600.7 КВАР. ПРЕДСТАВЛЯЕТ СОБОЙ КОМПЛЕКТ УСТРОЙСТВ, СОСТОЯЩИХ ИЗ ДВУХ ЭЛЕКТРОДОВ, РАЗДЕЛЕННЫХ ДИЭЛЕКТРИКОМ, КАЖДЫЙ ЭЛЕМЕНТ КОТОРЫХ ИМЕЕТ ОТДЕЛЬНЫЙ ПРЕДОХРАНИТЕЛЬ. ПРИМЕНЯЕТСЯ ДЛЯ КОМПЕНСАЦИИ РЕАКТИВНОЙ МОЩНОСТИ ПРОМЫШЛЕННЫХ ЭЛЕКТРОДВИГАТЕЛЕЙ, ТРАНСФОРМАТОРОВ И Т.Д. ХАРАКТЕРИСТИКИ: ЧАСТОТА - 50 ИЛИ 60 ГЦ; ДИЭЛЕКТРИЧЕСКИЙ МАТЕРИАЛ - ПОЛИПРОПИЛЕНОВАЯ ПЛЕНКА; ПРОПИТЫВАЮЩИЙ АГЕНТ - СИНТЕТИЧЕСКАЯ ПРОПИТОЧНАЯ ЖИДКОСТЬ FARADOL; РАЗРЯДНЫЙ РЕЗИСТОР ВСТРОЕННЫЙ; РАСПОЛОЖЕНИЕ В ПОМЕЩЕНИИ ИЛИ НА ОТКРЫТОМ ВОЗДУХЕ.</t>
  </si>
  <si>
    <t>10005022/080219/0008754</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</si>
  <si>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КОНДЕНСАТОРЫ ПЛЕНОЧНЫЕ, КОД ОКП 341460, МОДЕЛЬ DLIFM, НАПРЯЖЕНИЕ 2900В, МОЩНОСТЬ 1700 КВА, ДЛЯ ПРЕБРАЗОВАТЕЛЯ НАПРЯЖЕНИЯ</t>
  </si>
  <si>
    <t>ZHEJIANG CHINT ELECTRICS CO. LTD</t>
  </si>
  <si>
    <t>325603, WENZHOU, YUEQING, CHINT HIGH-TECH INDUSTRIAL ZONE, NORTH BAIXIANG</t>
  </si>
  <si>
    <t>LUOHU DISTRICT, SHENZHEN, RM1020 SHEN YE BUILDING, #1027WENJIN ROAD</t>
  </si>
  <si>
    <t>SHENZHEN HOPEWIND TECHNOLOGY CO. LTD.</t>
  </si>
  <si>
    <t>SHENZHEN, BAOAN DISTRICT, SONGGANG ST., ZONE A1 OF 6TH JINHAOYUAN PL, 1 YANSH</t>
  </si>
  <si>
    <t>6312009610</t>
  </si>
  <si>
    <t>ООО "ЭЛЕКТРУМ"</t>
  </si>
  <si>
    <t>443051, САМАРА, улица АЛМА-АТИНСКАЯ, СТР. 71, ОФ. 303, 305, 29</t>
  </si>
  <si>
    <t>HOPEWIND</t>
  </si>
  <si>
    <t>ЗАПАСНЫЕ ЧАСТИ ФОТОЭЛЕКТРИЧЕСКИХ ИНВЕРТОРОВ - СТАТИЧЕСКИХ ПРЕОБРАЗОВАТЕЛЕЙ ДЛЯ ФОТОЭЛЕКТРИЧЕСКИХ МАССИВОВ (СОЛНЕЧНЫХ БАТАРЕЙ). КОНДЕНСАТОР СИЛОВОЙ НИЗКОВОЛЬТНЫЙ 690В, ПОСТОЯННОЙ ЕМКОСТИ 150 МКФ, ДЛЯ ЭЛЕКТРИЧЕСКИХ ЦЕПЕЙ С ЧАСТОТОЙ 50/60 ГЦ, МОЩНОСТЬЮ БОЛЕЕ 600 ВА, ДЛЯ РАБОТЫ В СОСТАВЕ ИНВЕРТОРА.</t>
  </si>
  <si>
    <t>10702070/250219/0035034</t>
  </si>
  <si>
    <t>ZEZ SILKO. S.R.O.</t>
  </si>
  <si>
    <t>2543116097</t>
  </si>
  <si>
    <t>ООО "Восточный Берег"</t>
  </si>
  <si>
    <t>690074, Приморский край, город Владивосток, Снеговая улица, дом 30, пом</t>
  </si>
  <si>
    <t>75007, TEXAS, CARROLLTON, TRADE CENTER DRIVE 2801</t>
  </si>
  <si>
    <t>TURBOCHEF</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</si>
  <si>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t>
  </si>
  <si>
    <t>10702070/220419/0068730</t>
  </si>
  <si>
    <t>LINDE ENGINEERING DIVISION</t>
  </si>
  <si>
    <t>82049, PULLAH, DR. CARL-VON-LINDE-STRASSE, 6-14, 6-14</t>
  </si>
  <si>
    <t>2310004087</t>
  </si>
  <si>
    <t>АО "Нипигаз"</t>
  </si>
  <si>
    <t>625048, Тюменская область, город Тюмень, улица 50 лет Октября, дом 14</t>
  </si>
  <si>
    <t>ВЫСОКОВОЛЬТНЫЕ СИЛОВЫЕ ПЛЕНОЧНЫЕ КОНДЕНСАТОРЫ ПОСТОЯННОЙ ЕМКОСТИ ДЛЯ ЭЛЕКТРИЧЕСКИХ ЦЕПЕЙ С ЧАСТОТОЙ ТОКА 50 ГЦ, И РАСЧИТАНЫХ НА РЕАКТИВНУЮ МОЩНОСТЬ 1.4 КВА, НЕ ЯВЛЯЮТСЯ ОПАСНЫМИ ОТХОДАМИ И ЛОМОМ ОБОРУДОВАНИЯ, НЕ КОНТАКТИРУЮТ С ПИЩЕВЫМИ ПРОДУКТАМИ И ПИТЕВОЙ ВОДОЙ, ДЛЯ МОНТАЖА УСТАНОВКИ ВЫДЕЛЕНИЯ ЭТАНА И ШФЛУ, УДАЛЕНИЯ АЗОТА И ПОЛУЧЕНИЯ АЗОТНО-ГЕЛИЕВОЙ СМЕСИ 2-40 НА АМУРСКОМ ГПЗ CAPACITOR FPG66WWO105J_FPG1MYF / 2600V, O 55 X 62 MM; КОНДЕНСАТОР FPG66WWO105J_FPG1MYF / 2600V, O 55 X 62 MM; ДЛЯ УСТАНОВКИ ВЫДЕЛЕНИЯ ЭТАНА И ШФЛУ, УДАЛЕНИЯ АЗОТА И ПОЛУЧЕНИЯ АЗОТНО-ГЕЛИЕВОЙ СМЕСИ 2-40; СИЛОВЫЕ ПЛЕНОЧНЫЕ КОНДЕНСАТОРЫ СЕРИИ FPG, НА РЕАКТИВНУЮ МОЩНОСТЬ 1,4 КВА, ДИЭЛЕКТРИЧЕСКИЙ, ЕМКОСТЬ 1000 НАНОФАРАД, НОМИНАЛЬНОЕ НАПРЯЖЕНИЕ ПЕРЕМЕННОГО ТОКА: 1.4 KVAC, НОМИНАЛЬНОЕ НАПРЯЖЕНИЕ ПОСТОЯННОГО ТОКА: 3 KVDC. ПРИМЕНЯЕТСЯ В ЭЛЕКТРИЧЕСКИХ ЦЕПЯХ СИНХРОННОГО ГЕНЕРАТОРА DRSYY 9040?4S</t>
  </si>
  <si>
    <t>10702070/240419/0070800</t>
  </si>
  <si>
    <t>ВЫСОКОВОЛЬТНЫЕ СИЛОВЫЕ ПЛЕНОЧНЫЕ КОНДЕНСАТОРЫ ПОСТОЯННОЙ ЕМКОСТИ ДЛЯ ЭЛЕКТРИЧЕСКИХ ЦЕПЕЙ С ЧАСТОТОЙ ТОКА 50 ГЦ, И РАСЧИТАНЫХ НА РЕАКТИВНУЮ МОЩНОСТЬ 1.4 КВА, НЕ ЯВЛЯЮТСЯ ОПАСНЫМИ ОТХОДАМИ И ЛОМОМ ОБОРУДОВАНИЯ, НЕ КОНТАКТИРУЮТ С ПИЩЕВЫМИ ПРОДУКТАМИ И ПИТЕВОЙ ВОДОЙ, ДЛЯ МОНТАЖА УСТАНОВКИ ВЫДЕЛЕНИЯ ЭТАНА И ШФЛУ, УДАЛЕНИЯ АЗОТА И ПОЛУЧЕНИЯ АЗОТНО-ГЕЛИЕВОЙ СМЕСИ 1-40 НА АМУРСКОМ ГПЗ CAPACITOR FPG66WWO105J_FPG1MYF / 2600V / O 55 X 62 MM; КОНДЕНСАТОР FPG66WWO105J_FPG1MYF / 2600 В / O 55 X 62 ММ; ДЛЯ УСТАНОВКИ ВЫДЕЛЕНИЯ ЭТАНА И ШФЛУ, УДАЛЕНИЯ АЗОТА И ПОЛУЧЕНИЯ АЗОТНО-ГЕЛИЕВОЙ СМЕСИ 1-40; СИЛОВЫЕ ПЛЕНОЧНЫЕ КОНДЕНСАТОРЫ СЕРИИ FPG, НА РЕАКТИВНУЮ МОЩНОСТЬ 1,4 КВА, ДИЭЛЕКТРИЧЕСКИЙ, ЕМКОСТЬ 1000 НАНОФАРАД, НОМИНАЛЬНОЕ НАПРЯЖЕНИЕ ПЕРЕМЕННОГО ТОКА: 1.4 KVAC, НОМИНАЛЬНОЕ НАПРЯЖЕНИЕ ПОСТОЯННОГО ТОКА: 3 KVDC. ПРИМЕНЯЕТСЯ В ЭЛЕКТРИЧЕСКИХ ЦЕПЯХ СИНХРОННОГО ГЕНЕРАТОРА DRSYY 9040-4WS</t>
  </si>
  <si>
    <t>10702070/240419/0071231</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</si>
  <si>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ЗАПЧАСТИ ДЛЯ ВОЗДУШНЫХ КОМПРЕССОРОВ: ЗАПЧАСТИ ДЛЯ ВОЗДУШНЫХ КОМПРЕССОРОВ: КОНДЕНСАТОР 30MKF/450V</t>
  </si>
  <si>
    <t>10702070/260419/0072838</t>
  </si>
  <si>
    <t>ВЫСОКОВОЛЬТНЫЕ СИЛОВЫЕ ПЛЕНОЧНЫЕ КОНДЕНСАТОРЫ ПОСТОЯННОЙ ЕМКОСТИ ДЛЯ ЭЛЕКТРИЧЕСКИХ ЦЕПЕЙ С ЧАСТОТОЙ ТОКА 50 ГЦ, И РАСЧИТАНЫХ НА РЕАКТИВНУЮ МОЩНОСТЬ 1.4 КВА, НЕ ЯВЛЯЮТСЯ ОПАСНЫМИ ОТХОДАМИ И ЛОМОМ ОБОРУДОВАНИЯ, НЕ КОНТАКТИРУЮТ С ПИЩЕВЫМИ ПРОДУКТАМИ И ПИТЕВОЙ ВОДОЙ, ДЛЯ МОНТАЖА УСТАНОВКИ ВЫДЕЛЕНИЯ ЭТАНА И ШФЛУ, УДАЛЕНИЯ АЗОТА И ПОЛУЧЕНИЯ АЗОТНО-ГЕЛИЕВОЙ СМЕСИ 2-40 НА АМУРСКОМ ГПЗ CAPACITOR FPG66WWO105J_FPG1MYF / 2600V, O 55 X 62 MM; КОНДЕНСАТОР FPG66WWO105J_FPG1MYF / 2600 В, O 55 X 62 ММ; ДЛЯ УСТАНОВКИ ВЫДЕЛЕНИЯ ЭТАНА И ШФЛУ, УДАЛЕНИЯ АЗОТА И ПОЛУЧЕНИЯ АЗОТНО-ГЕЛИЕВОЙ СМЕСИ 2-40; СИЛОВЫЕ ПЛЕНОЧНЫЕ КОНДЕНСАТОРЫ СЕРИИ FPG, НА РЕАКТИВНУЮ МОЩНОСТЬ 1,4 КВА, ДИЭЛЕКТРИЧЕСКИЙ, ЕМКОСТЬ 1000 НАНОФАРАД, НОМИНАЛЬНОЕ НАПРЯЖЕНИЕ ПЕРЕМЕННОГО ТОКА: 1.4 KVAC, НОМИНАЛЬНОЕ НАПРЯЖЕНИЕ ПОСТОЯННОГО ТОКА: 3 KVDC. ПРИМЕНЯЕТСЯ В ЭЛЕКТРИЧЕСКИХ ЦЕПЯХ СИНХРОННОГО ГЕНЕРАТОРА</t>
  </si>
  <si>
    <t>10702070/240519/0092207</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</si>
  <si>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ЗАПЧАСТИ ДЛЯ МОТОПОМП: ЗАПЧАСТИ ДЛЯ МОТОПОМП: КОНДЕНСАТОР 35МКФ ЗАПЧАСТИ ДЛЯ МОТОПОМП: КОНДЕНСАТОР 40МКФ</t>
  </si>
  <si>
    <t>ABB XIAN POWER CAPACITOR CO. LTD.</t>
  </si>
  <si>
    <t>C.M. RAJGARHIA PVT LTD</t>
  </si>
  <si>
    <t>10702070/280619/0120618</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</si>
  <si>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НОВЫЕ. ЗАПЧАСТИ ДЛЯ БЕНЗОГЕНЕРАТОРОВ: БЛОК КОНДЕНСАТОРОВ-1ШТ; ЗАПЧАСТИ ДЛЯ ВОЗДУШНЫХ КОМПРЕССОРОВ: КОНДЕНСАТОР 35 МФ-40ШТ; ЗАПЧАСТИ ДЛЯ ВОЗДУШНЫХ КОМПРЕССОРОВ: КОНДЕНСАТОР 40МКФ-17ШТ; ЗАПЧАСТИ ДЛЯ ВОЗДУШНЫХ КОМПРЕССОРОВ: ПУСКОВОЙ КОНДЕНСАТОР 150МКФ-70ШТ; ЗАПЧАСТИ ДЛЯ БЕНЗОГЕНЕРАТОРОВ: БЛОК КОНДЕНСАТОРОВ ЗАПЧАСТИ ДЛЯ ВОЗДУШНЫХ КОМПРЕССОРОВ: КОНДЕНСАТОР 35 МФ ЗАПЧАСТИ ДЛЯ ВОЗДУШНЫХ КОМПРЕССОРОВ: КОНДЕНСАТОР 40МКФ ЗАПЧАСТИ ДЛЯ ВОЗДУШНЫХ КОМПРЕССОРОВ: ПУСКОВОЙ КОНДЕНСАТОР 150МКФ</t>
  </si>
  <si>
    <t>690001, город Владивосток, ул Светланская, д 83, пом 303</t>
  </si>
  <si>
    <t>HANWHA POWER SYSTEMS CO. LTD.</t>
  </si>
  <si>
    <t>51542, GYEONGSANGNAM-DO, CHANG-WON-SI, SEONGSAN-GU, CHANGWON-DEARO, 1204</t>
  </si>
  <si>
    <t>АО "ЦТК-ЕВРО"</t>
  </si>
  <si>
    <t>108814, город Москва, поселение Сосенское, нп Ж/к Дубровка, ул Сосновая, стр 5</t>
  </si>
  <si>
    <t>10702070/310719/0147953</t>
  </si>
  <si>
    <t>КОНДЕНСАТОРЫ ЭЛЕКТРОПРИВОДА ПОСТОЯННОЙ ЕМКОСТИ, СИЛОВЫЕ, АРТ.: 5945S1000043, ПРЕДНАЗНАЧЕНЫ ДЛЯ ЭЛЕКТРИЧЕСКИХ ЦЕПЕЙ С ЧАСТОТОЙ 50/60 ГЦ, НАПРЯЖЕНИЕМ 110 ВОЛЬТ. ВСЕГО: 1ШТ. :</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</si>
  <si>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 УПАКОВАНЫ НА ПЛАСТИКОВЫХ ПОДДОНАХ КОНДЕНСАТОРЫ ПЛЕНОЧНЫЕ, КОД ОКП 341460, МОДЕЛЬ DKTFM, НАПРЯЖЕНИЕ 2100В, МОЩНОСТЬ 97 КВА, ДЛЯ ПРЕОБРАЗОВАТЕЛЯ НАПРЯЖЕНИЯ</t>
  </si>
  <si>
    <t>ООО "ЧИНТ ЭЛЕКТРИК"</t>
  </si>
  <si>
    <t>7722477719</t>
  </si>
  <si>
    <t>ООО "АББ ЭЛЕКТРИЧЕСКИЕ СЕТИ"</t>
  </si>
  <si>
    <t>111024, 111024, ГОРОД МОСКВА, УЛИЦА КАБЕЛЬНАЯ 2-Я, ДОМ 2, СТРОЕНИЕ 3, ЭТ А1 ПОМ XIII КОМ 14</t>
  </si>
  <si>
    <t>ZEZ SILCO</t>
  </si>
  <si>
    <t>710021, SHAANXI PROVINCE, XIAN, 158 WENJING ROAD, XIAN ECON &amp; TECHNOLOGIC DEV. ZO</t>
  </si>
  <si>
    <t>ABB XIAN POWER CAPACITOR CO</t>
  </si>
  <si>
    <t>111024, 109544, ГОРОД МОСКВА, БУЛЬВАР ЭНТУЗИАСТОВ, ДОМ 2, ЭТ./КОМН. 10/26</t>
  </si>
  <si>
    <t>CHINT</t>
  </si>
  <si>
    <t>10702070/251019/0221169</t>
  </si>
  <si>
    <t>СУХОЙ НИЗКОВОЛЬТНЫЙ ШУНТИРУЮЩИЙ КОНДЕНСАТОР ИСПОЛЬЗУЕТСЯ В СИСТЕМАХ ПИТАНИЯ ПЕРЕМЕННОГО НАПРЯЖЕНИЯ С НОМИНАЛЬНЫМ НАПРЯЖЕНИЕМ ДО 1000 В. ПОЗВОЛЯЕТ ПОВЫСИТЬ КОЭФФИЦИЕНТ МОЩНОСТИ, УМЕНЬШИТЬ ПОТЕРИ НА ЛИНИИ И УЛУЧШИТЬ КАЧЕСТВО НАПРЯЖЕНИЯ, ЗАПОЛНЕН СУХИМ ОГНЕУПОРНЫМ МАТЕРИАЛОМ НИЗКОВОЛЬТНЫЙ ШУНТИРУЮЩИЙ КОНДЕНСАТОР NWC6-0.45-15-3 НИЗКОВОЛЬТНЫЙ ШУНТИРУЮЩИЙ КОНДЕНСАТОР NWC6-0.45-20-3</t>
  </si>
  <si>
    <t>10702070/251019/0221809</t>
  </si>
  <si>
    <t>КОНДЕНСАТОРЫ ПОСТОЯННОЙ ЕМКОСТИ ДЛЯ ЭЛЕКТРИЧЕСКИХ ЦЕПЕЙ С ЧАСТОТОЙ 50/60 ГЦ И РАССЧИТАННЫЕ НА РЕАКТИВНУЮ МОЩНОСТЬ НЕ МЕНЕЕ 0,5 КВАР ЗАПЧАСТИ ДЛЯ ВОЗДУШНЫХ КОМПРЕССОРОВ: КОНДЕНСАТОР 40МКФ-10ШТ; ЗАПЧАСТИ ДЛЯ ПНЕВМОИНСТРУМЕНТА: КОНДЕНСАТОР 30МКФ-5ШТ; ЗАПЧАСТИ ДЛЯ ПНЕВМОИНСТРУМЕНТА: КОНДЕНСАТОР 40МКФ-4ШТ; ЗАПЧАСТИ ДЛЯ ВОЗДУШНЫХ КОМПРЕССОРОВ: КОНДЕНСАТОР 40МКФ ЗАПЧАСТИ ДЛЯ ПНЕВМОИНСТРУМЕНТА: КОНДЕНСАТОР 30МКФ ЗАПЧАСТИ ДЛЯ ПНЕВМОИНСТРУМЕНТА: КОНДЕНСАТОР 40МКФ</t>
  </si>
  <si>
    <t>ФРАНЦИЯ</t>
  </si>
  <si>
    <t>10719120/311019/0004665</t>
  </si>
  <si>
    <t>HEBEI AOJIN MACHINERY CO.LIMITED</t>
  </si>
  <si>
    <t>050000, ПРОВИНЦИЯ ХЭБЭЙ, город ШИЦЗЯЧЖУАН, РАЙОН НОВЫХ И ВЫСОКИХ ТЕХНИК, улица ЧАНЦЗЯН</t>
  </si>
  <si>
    <t>7536122324</t>
  </si>
  <si>
    <t>ООО "ГРК ДАРХАН"</t>
  </si>
  <si>
    <t>672012, город Чита, ул Журавлева, д 104, пом 5</t>
  </si>
  <si>
    <t>815301, JHARKHAND, GIRIDIH, KALIMANDA ROAD</t>
  </si>
  <si>
    <t>10702070/271119/0249755</t>
  </si>
  <si>
    <t>СУХОЙ НИЗКОВОЛЬТНЫЙ ШУНТИРУЮЩИЙ КОНДЕНСАТОР ИСПОЛЬЗУЕТСЯ В СИСТЕМАХ ПИТАНИЯ ПЕРЕМЕННОГО НАПРЯЖЕНИЯ С НОМИНАЛЬНЫМ НАПРЯЖЕНИЕМ ДО 1000 В. ПОЗВОЛЯЕТ ПОВЫСИТЬ КОЭФФИЦИЕНТ МОЩНОСТИ, УМЕНЬШИТЬ ПОТЕРИ НА ЛИНИИ И УЛУЧШИТЬ КАЧЕСТВО НАПРЯЖЕНИЯ, ЗАПОЛНЕН СУХИМ ОГНЕУПОРНЫМ МАТЕРИАЛОМ НИЗКОВОЛЬТНЫЙ ШУНТИРУЮЩИЙ КОНДЕНСАТОР NWC6-0.45-20-3</t>
  </si>
  <si>
    <t>10719030/191119/0006560</t>
  </si>
  <si>
    <t>КОНДЕНСАТОРЫ ПОСТОЯННОЙ ЕМКОСТИ ДЛЯ ЭЛЕКТРИЧЕСКИХ ЦЕПЕЙ С ЧАСТОТОЙ 50/60 ГЦ, РАСЧИТАННЫЕ НА РЕАКТИВНУЮ МОЩНОСТЬ НЕ МЕНЕЕ 0.5 КВА (КОНДЕНСАТОРЫ СИЛОВЫЕ) ДЛЯ ЭЛЕКТРИЧЕСКИХ СЕТЕЙ. НЕ ДЛЯ ВОЕННОГО ПРИМЕНЕНИЯ, НЕ ВХОДЯТ В СПИСОК ОПАСНЫХ ОТХОДОВ. ОБЛАСТЬ ПРИМЕНЕНИЯ ЭНЕРГОСИСТЕМЫ ОБЩЕПРОМЫШЛЕННОГО НАЗНАЧЕНИЯ. БАТАРЕЯ СТАТИЧЕСКИХ КОНДЕНСАТОРОВ (БСК) СИЛОВАЯ, ТРЕХФАЗНАЯ: НА НОМИНАЛЬНОЕ НАПРЯЖЕНИЕ 132КВ (ДЛЯ ПРИМЕНЕНИЯ В СЕТИ 110 КВ), РЕАКТИВНОЙ МОЩНОСТЬЮ 11.5 KVAR (11500 КВА), С ЧАСТОТОЙ 50ГЦ, КОМПЛЕКТ БСК СОСТОИТ ИЗ: -КОНДЕНСАТОР ОДНОФАЗНЫЙ ПЛЕНОЧНЫЙ ТИПА CHDB-162 (24 ШТ), МОЩНОСТЬЮ 479 КВАР, НА НАПРЯЖЕНИЕ 19.053 КВ, С РАЗРЯДНЫМИ РЕЗИСТОРАМИ И -КОНДЕНСАТОР ОДНОФАЗНЫЙ ПЛЕНОЧНЫЙ ТИПА CHDB-142 (3 ШТ), МОЩНОСТЬЮ 544.7 КВАР, НА НАПРЯЖЕНИЕ 5.77 КВ, С РАЗРЯДНЫМИ РЕЗИСТОРАМИ (КОНДЕНСАТОРЫ СОБРАНЫ В КОНДЕНСАТОРНЫЕ МОДУЛИ); -ИЗОЛЯТОРЫ ФАРФОРОВЫЕ ТИП С10-170 (18ШТ), С КОМПЛЕКТОМ НЕОБХОДИМОЙ СОЕДИНИТЕЛЬНОЙ АРМАТУРЫ ДЛЯ СБОРКИ БСК. ПОСТАВЛЯЮТСЯ В ЧАСТИЧНО НЕДОУКОМЛЕКТОВАННОМ ВИДЕ (БЕЗ ИЗОЛЯТОРОВ С10-325 (12ШТ) И ИЗОЛЯТОРОВ С12.5-250 (24ШТ)). НАЗНАЧЕНИЕ БСК: КОМПЕНСАЦИИ РЕАКТИВНОЙ МОЩНОСТИ И СТАБИЛИЗАЦИИ НАПРЯЖЕНИЯ. НЕ ИСПОЛЬЗУЮТСЯ В СФЕРЕ ХОЗЯЙСТВЕННО-ПИТЬЕВОГО ВОДОСНАБЖЕНИЯ. КОНДЕНСАТОР ОДНОФАЗНЫЙ СИЛОВОЙ, РЕАКТИВНОЙ МОЩНОСТЬЮ 479 KVAR (479 КВА), НАПРЯЖЕНИЕ 19.053КВ, С РАЗРЯДНЫМИ РЕЗИСТОРАМИ. ПОСТАВЛЯЕТСЯ В КАЧЕСТВЕ КОМПЛЕКТА ЗАПАСНЫХ ЧАСТЕЙ ДЛЯ СЕРВИСНЫХ РАБОТ (БСК) TALA 132-13130.1(479+544.7) AQW. НАЗНАЧЕНИЕ: КОМПЕНСАЦИИ РЕАКТИВНОЙ МОЩНОСТИ И СТАБИЛИЗАЦИИ НАПРЯЖЕНИЯ. НЕ ИСПОЛЬЗУЮТСЯ В СФЕРЕ ХОЗЯЙСТВЕННО-ПИТЬЕВОГО ВОДОСНАБЖЕНИЯ. КОНДЕНСАТОР ОДНОФАЗНЫЙ СИЛОВОЙ, РЕАКТИВНОЙ МОЩНОСТЬЮ 544.7 KVAR (544.7 КВА), НАПРЯЖЕНИЕ 5.77КВ, С РАЗРЯДНЫМИ РЕЗИСТОРАМИ. ПОСТАВЛЯЕТСЯ В КАЧЕСТВЕ КОМПЛЕКТА ЗАПАСНЫХ ЧАСТЕЙ ДЛЯ СЕРВИСНЫХ РАБОТ (БСК) TALA 132-13130.1(479+544.7) AQW. НАЗНАЧЕНИЕ: КОМПЕНСАЦИИ РЕАКТИВНОЙ МОЩНОСТИ И СТАБИЛИЗАЦИИ НАПРЯЖЕНИЯ. НЕ ИСПОЛЬЗУЮТСЯ В СФЕРЕ ХОЗЯЙСТВЕННО-ПИТЬЕВОГО ВОДОСНАБЖЕНИЯ.</t>
  </si>
  <si>
    <t>10702070/311219/0279573</t>
  </si>
  <si>
    <t>КОНДЕНСАТОРЫ ПОСТОЯННОЙ ЕМКОСТИ ДЛЯ ЭЛЕКТРИЧЕСКИХ ЦЕПЕЙ С ЧАСТОТОЙ 50/60 ГЦ И РАССЧИТАННЫЕ НА РЕАКТИВНУЮ МОЩНОСТЬ НЕ МЕНЕЕ 0,5 КВАР (КОНДЕНСАТОРЫ СИЛОВЫЕ) ЗАПЧАСТИ ДЛЯ ВОЗДУШНЫХ КОМПРЕССОРОВ: КОНДЕНСАТОР 35 МКФ-5ШТ; ЗАПЧАСТИ ДЛЯ ВОЗДУШНЫХ КОМПРЕССОРОВ: КОНДЕНСАТОР 40 МКФ-7ШТ; ЗАПЧАСТИ ДЛЯ ВОЗДУШНЫХ КОМПРЕССОРОВ: КОНДЕНСАТОР 35 МКФ ЗАПЧАСТИ ДЛЯ ВОЗДУШНЫХ КОМПРЕССОРОВ: КОНДЕНСАТОР 40 МКФ</t>
  </si>
  <si>
    <t>CH</t>
  </si>
  <si>
    <t>КИТАЙ</t>
  </si>
  <si>
    <t>ВЕЛИКОБРИТАНИЯ</t>
  </si>
  <si>
    <t>РАЗНЫЕ</t>
  </si>
  <si>
    <t>КОРЕЯ, РЕСПУБЛИКА</t>
  </si>
  <si>
    <t>ГЕРМАНИЯ</t>
  </si>
  <si>
    <t>АО `ШНЕЙДЕР ЭЛЕКТРИК`</t>
  </si>
  <si>
    <t>ИСПАНИЯ</t>
  </si>
  <si>
    <t>США</t>
  </si>
  <si>
    <t>ФИНЛЯНДИЯ</t>
  </si>
  <si>
    <t>ИТАЛИЯ</t>
  </si>
  <si>
    <t>ТАЙВАНЬ</t>
  </si>
  <si>
    <t>СОЕДИНЕННЫЕ ШТАТЫ</t>
  </si>
  <si>
    <t>ООО `ЛГ ЭЛЕКТРОНИКС РУС`</t>
  </si>
  <si>
    <t>ТАИЛАНД</t>
  </si>
  <si>
    <t>УЗБЕКИСТАН</t>
  </si>
  <si>
    <t>ШВЕЙЦАРИЯ</t>
  </si>
  <si>
    <t>143160 МОСКОВСКАЯ ОБЛАСТЬ, РУЗСКИЙ Р-Н СЕЛЬСКОЕ ПОСЕЛЕНИЕ ДОРОХОВСКОЕ 86 КМ. МИНСКОГО ШОССЕ, ДОМ 9</t>
  </si>
  <si>
    <t>ООО `Д-ЛОГИСТИК`</t>
  </si>
  <si>
    <t>ЗАО `МИКРОЭМ`</t>
  </si>
  <si>
    <t>124482, , Г.МОСКВА,ЗЕЛЕНОГРАД, ПР.САВЕЛКИНСКИЙ,Д.4</t>
  </si>
  <si>
    <t>СИНГАПУР</t>
  </si>
  <si>
    <t>МЕКСИКА</t>
  </si>
  <si>
    <t>ИНДИЯ</t>
  </si>
  <si>
    <t>ПРЕДСТАВИТЕЛЬСТВО КОМПАНИИ `ШЛЮМБЕРЖЕ ЛОДЖЕЛКО ИНК.` (ПАНАМА) Г. МОСКВА</t>
  </si>
  <si>
    <t>125171, , Г. МОСКВА, ШОССЕ ЛЕНИНГРАДСКОЕ, Д 16 А, СТР 3</t>
  </si>
  <si>
    <t>SRC TECHNOLOGY CENTER SCHLUMBERGER TECHNOLOGY CORPORATION</t>
  </si>
  <si>
    <t>127018, , МОСКВА, УЛ.ДВИНЦЕВ, Д.12,КОРП.1</t>
  </si>
  <si>
    <t>ИНДОНЕЗИЯ</t>
  </si>
  <si>
    <t>91052 ERLANGEN HARTMANNSTRASSE 16</t>
  </si>
  <si>
    <t>10005021/250215/0002237</t>
  </si>
  <si>
    <t>SCHLUMBERGER TECHNOLOGY CORORATION</t>
  </si>
  <si>
    <t>77478 SUGARLAND TX 110 SCHLUMBERGER DR.</t>
  </si>
  <si>
    <t>AVX (TPC)</t>
  </si>
  <si>
    <t>ООО `ТЕХНОСТРОЙИМПЭКС`</t>
  </si>
  <si>
    <t>СОЕДИНЕННЫЕ ШТАТЫ АМЕРИКИ</t>
  </si>
  <si>
    <t>SRL `STRATEGIC SERVICE`</t>
  </si>
  <si>
    <t>2004, , KISHINEV, MITROPOLIT DOSOFTEI STR., 118</t>
  </si>
  <si>
    <t>10005022/100615/0029424</t>
  </si>
  <si>
    <t>10002010/060615/0029298</t>
  </si>
  <si>
    <t>CRANE WORLDWIDE LOGISTICS, LLC DBA MCLEAN CARGO SPECIALISTS, INC.</t>
  </si>
  <si>
    <t>77073 TEXAS HOUSTON 1500 RANKIN RD</t>
  </si>
  <si>
    <t>ФИЛИАЛ КОМПАНИИ `ХАЛЛИБУРТОН ИНТЕРНЭШНЛ ГМБХ`</t>
  </si>
  <si>
    <t>127018, РОССИЯ, МОСКВА, УЛ. ДВИНЦЕВ, Д.12, КОРП. 1</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</si>
  <si>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КОНДЕНСАТОР 7.5 UF 370V AC SIZE A АРТ. 219548 - 3 ШТ' МАРКИРОВКА МЕСТ 618-8885 5303</t>
  </si>
  <si>
    <t>FANN, МЕКСИКА</t>
  </si>
  <si>
    <t>FANN</t>
  </si>
  <si>
    <t>10002010/090615/0030004</t>
  </si>
  <si>
    <t>КОНДЕНСАТОР ПОСТОЯННОЙ ЕМКОСТИ СИЛОВОЙ, 16В ДЛЯ ХОЛОДИЛЬНИКОВ ФИРМЫ `ЭЛ ДЖИ`:КОНДЕНСАТОР,ПОСТОЯННОЙ,ЕМКОСТИ,СИЛОВОЙ,,16В,ДЛЯ,ХОЛОДИЛЬНИКОВ ACG73045906 .</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</si>
  <si>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1460КОНДЕНСАТОРЫ,ПЛЕНОЧНЫЕ,,КОД,ОКП,341460,,МОДЕЛЬ,PV,,НАПРЯЖЕНИЕ,3000,,МОЩНОСТЬ,1.1,КВА,,ДЛЯ,УСТАНОВКИ,ИНДУКЦИОННОГО,НАГРЕВА,`МАГНИТ-М` PVDJP,211-6,8/0,22 PV</t>
  </si>
  <si>
    <t>119048, , МОСКВА, УЛ.УСАЧЕВА,Д.35, СТР.1</t>
  </si>
  <si>
    <t>10005022/070715/0035252</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</si>
  <si>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1460КОНДЕНСАТОРЫ,ПЛЕНОЧНЫЕ,,КОД,ОКП,341460,,МОДЕЛЬ,DKTFM,,НАПРЯЖЕНИЕ,2100В,,МОЩНОСТЬ,97,КВА,,ДЛЯ,ПРЕОБРАЗОВАТЕЛЯ,НАПРЯЖЕНИЯ</t>
  </si>
  <si>
    <t>ЗАО `ЦТК-ЕВРО`</t>
  </si>
  <si>
    <t>`RTR ENERGIA S.L.`</t>
  </si>
  <si>
    <t>ООО `ТЕРМОПЛАН`</t>
  </si>
  <si>
    <t>10005022/021215/0069164</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</si>
  <si>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1460КОНДЕНСАТОРЫ ПЛЕНОЧНЫЕ, КОД ОКП 341460, МОДЕЛЬ FP, НАПРЯЖЕНИЕ 2000В, МОЩНОСТЬ 1.5 КВА, ДЛЯ УСТАНОВКИ ИНДУКЦИОННОГО НАГРЕВА `МАГНИТ-М`</t>
  </si>
  <si>
    <t>28320, PINTO-ESTACION, PINTO MADRID, C/GAVILANES 11 BIS POL.IND</t>
  </si>
  <si>
    <t>ООО `РТР ЭНЕРГИЯ`</t>
  </si>
  <si>
    <t>123458, , Г. МОСКВА, УЛ. МАРШАЛА ПРОШЛЯКОВА, Д. 30, ПОМ. XVIII</t>
  </si>
  <si>
    <t>10002010/100118/0001363</t>
  </si>
  <si>
    <t>ООО АНПП `АГРОХИМ-XXI`</t>
  </si>
  <si>
    <t>117418, , Г.МОСКВА, УЛ.НОВОЧЕРЕМУШКИНСКАЯ, Д.58</t>
  </si>
  <si>
    <t>АППАРАТУРА ВЫСОКОВОЛЬТНАЯ ЭЛЕКТРИЧЕСКАЯ: СОЕДИНЯЮЩИЕ КОНДЕНСАТОРЫ ПОСТОЯННОЙ ЕМКОСТИ, СИЛОВЫЕ, ТИПЫ: IDCG940V12-1ШТ., ЕМКОСТЬ 940ПФ, НАПРЯЖЕНИЕ 12КВ' IDCG470V17.5-2ШТ., ЕМКОСТЬ 470ПФ, НАПРЯЖЕНИЕ 17.5КВ' IDCG8OV07-18ШТ., ЕМКОСТЬ 80ПФ, НАПРЯЖЕНИЕ 7КВ, МАРКИ</t>
  </si>
  <si>
    <t>, LUOHU DISTRICT, SHENZHEN, RM1020 SHEN YE BUILDING, #1027 WENJIN ROAD</t>
  </si>
  <si>
    <t>ООО `ВЕСТЕР`</t>
  </si>
  <si>
    <t>690016, ПРИМОРСКИЙ КРАЙ, ВЛАДИВОСТОК, УЛ.ЧАСОВИТИНА, ДОМ 17А, КАБИНЕТ 3</t>
  </si>
  <si>
    <t>10005022/060118/0000233</t>
  </si>
  <si>
    <t>569059, , 46 PENJURU LANE, #04 C&amp;P HUB 3</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</si>
  <si>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РЕГИСТРАЦИОННЫЙ НОМЕР ПО РЕЕСТРУ 03051/02803-001/ТЗ-091213, 03052/02803-0</t>
  </si>
  <si>
    <t>10005022/060118/0000258</t>
  </si>
  <si>
    <t>10005022/060118/0000241</t>
  </si>
  <si>
    <t>КОНДЕНСАТОРЫ ПОСТОЯННОЙ ЕМКОСТИ ДЛЯ ЭЛЕКТРИЧЕСКИХ ЦЕПЕЙ С ЧАСТОТОЙ 50/60 ГЦ, РАССЧИТАННЫЕ НА РЕАКТИВНУЮ МОЩНОСТЬ НЕ МЕНЕЕ 0,5 КВА (КОНДЕНСАТОРЫ СИЛОВЫЕ) РЕГИСТРАЦИОННЫЙ НОМЕР ПО РЕЕСТРУ 03051/02803-001/ТЗ-091213, 03052/02803-002/ТЗ-091213, 03053/02803-003</t>
  </si>
  <si>
    <t>АО `МИКРОЭМ`</t>
  </si>
  <si>
    <t>ООО `СЕРЕБРЯНСКИЙ ЦЕМЕНТНЫЙ ЗАВОД`</t>
  </si>
  <si>
    <t>ООО `СТАРТ XXI ВЕК`</t>
  </si>
  <si>
    <t>127486, , Г. МОСКВА, ШОССЕ КОРОВИНСКОЕ, ДОМ 10, СТРОЕНИЕ 2, ПОМ. 18</t>
  </si>
  <si>
    <t>ООО `СИМЕНС ЗДРАВООХРАНЕНИЕ`</t>
  </si>
  <si>
    <t>115093, , Г. МОСКВА, УЛ. ДУБИНИНСКАЯ, Д.96</t>
  </si>
  <si>
    <t>10005022/080218/0009887</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</si>
  <si>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t>
  </si>
  <si>
    <t>ООО `МЕГГЕР`</t>
  </si>
  <si>
    <t>105094, , Г. МОСКВА, УЛ. ГОЛЬЯНОВСКАЯ, Д. 3А, КОРП.3,ПОМ.VI,КОМ.5</t>
  </si>
  <si>
    <t>GECON LIMITED</t>
  </si>
  <si>
    <t>КОНДЕНСАТОР ПОСТОЯННОЙ ЕМКОСТИ</t>
  </si>
  <si>
    <t>, LUOHU DISTRICT, SHENZHEN, RM1020 SHEN YE BUILDING, #1027WENJIN ROAD</t>
  </si>
  <si>
    <t>92500, , REUL MALMAISON, 35 RUE JOSEPH MONIER</t>
  </si>
  <si>
    <t>10005022/100318/0018657</t>
  </si>
  <si>
    <t>10005022/100318/0018652</t>
  </si>
  <si>
    <t>10005022/060318/0017977</t>
  </si>
  <si>
    <t>SCHNEIDERELECTRIC</t>
  </si>
  <si>
    <t>10005022/110418/0029166</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</si>
  <si>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РЕГИСТРАЦИОННЫЙ НОМЕР ПО РЕЕСТРУ 03051/02803-001/ТЗ-091213, 03052/02803-002/ТЗ-091213, 03053/02803-003/ТЗ-091213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</si>
  <si>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10005022/090418/0028218</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</si>
  <si>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РЕГИСТРАЦИОННЫЙ НОМЕР ПО РЕЕСТРУ 03051/02803-001/ТЗ-091213, 03052/02803-002/ТЗ-091213, 03053/02803-003/ТЗ-091213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</si>
  <si>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10005022/040418/0026923</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</si>
  <si>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РЕГИСТРАЦИОННЫЙ НОМЕР ПО РЕЕСТРУ 03051/02803-001/ТЗ-091213, 03052/02803-002/ТЗ-091213, 03053/02803-003/ТЗ-091213 КОНДЕНСАТОР ПОСТОЯННОЙ ЕМКОСТИ VARPLUS CAN 20 КВАР 400В.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t>
  </si>
  <si>
    <t>10005022/070418/0027963</t>
  </si>
  <si>
    <t>КОНДЕНСАТОРЫ ПОСТОЯННОЙ ЕМКОСТИ ДЛЯ ЭЛЕКТРИЧЕСКИХ ЦЕПЕЙ С ЧАСТОТОЙ 50/60 ГЦ, РАССЧИТАННЫЕ НА РЕАКТИВНУЮ МОЩНОСТЬ НЕ МЕНЕЕ 0,5 КВА (КОНДЕНСАТОРЫ СИЛОВЫЕ) РЕГИСТРАЦИОННЫЙ НОМЕР ПО РЕЕСТРУ 03051/02803-001/ТЗ-091213, 03052/02803-002/ТЗ-091213, 03053/02803-003/ТЗ-091213 КОНДЕНСАТОР ПОСТОЯННОЙ ЕМКОСТИ EASYCAN 25 КВАР 440В</t>
  </si>
  <si>
    <t>10702070/230418/0050212</t>
  </si>
  <si>
    <t>КОНДЕНСАТОРЫ ПОСТОЯННОЙ ЕМКОСТИ ДЛЯ ЭЛЕКТРИЧЕСКИХ ЦЕПЕЙ С ЧАСТОТОЙ 50/60 ГЦ И РАССЧИТАННЫЕ НА РЕАКТИВНУЮ МОЩНОСТЬ НЕ МЕНЕЕ 0,5 КВА ЗАПЧАСТИ ДЛЯ ВОЗДУШНЫХ КОМПРЕССОРОВ: КОНДЕНСАТОР</t>
  </si>
  <si>
    <t>HANWHA POWER SYSTEMS CO., LTD.</t>
  </si>
  <si>
    <t>10702070/280518/0068881</t>
  </si>
  <si>
    <t>10005022/100518/0037709</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</si>
  <si>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РЕГИСТРАЦИОННЫЙ НОМЕР ПО РОИС №№ 03051/02803-001/ТЗ-091213, 03052/02803-002/ТЗ-091213, 03053/02803-003/ТЗ-091213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</si>
  <si>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10005022/100518/0038072</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</si>
  <si>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 УПАКОВАНЫ НА ПЛАСТИКОВЫХ ПОДДОНАХ КОНДЕНСАТОРЫ ПЛЕНОЧНЫЕ, КОД ОКП 341460, СЕРИИ ECX, НАПРЯЖЕНИЕ 1750В, МОЩНОСТЬ 9.8 КВА КОНДЕНСАТОРЫ ПЛЕНОЧНЫЕ, КОД ОКП 341460, СЕРИИ ECX, НАПРЯЖЕНИЕ 1950В, МОЩНОСТЬ 11.8 КВА</t>
  </si>
  <si>
    <t>10005022/110518/0038108</t>
  </si>
  <si>
    <t>КОНДЕНСАТОРЫ КОСИНУСНЫЕ СИЛОВЫЕ ПОСТОЯННОЙ ЕМКОСТИ С ПЛАСТИКОВЫМ ДИЭЛЕКТРИКОМ, РЕАКТИВНОЙ МОЩНОСТЬЮ БОЛЕЕ 0.5 КВА. : КОНДЕНСАТОР BO/R MT 588 КВАР 7.2 КВ 50 ГЦ</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</si>
  <si>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</si>
  <si>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10005022/070618/0046559</t>
  </si>
  <si>
    <t>10005022/060618/0046364</t>
  </si>
  <si>
    <t>UNITED PARCEL SERVICE</t>
  </si>
  <si>
    <t>10702070/270718/0104839</t>
  </si>
  <si>
    <t>142730, ПОСЕЛЕНИЕ СОСЕНСКОЕ, НАС. ПУНКТ Ж/К ДУБРОВКА, Г.МОСКВА, УЛ. СОСНОВАЯ, СТ</t>
  </si>
  <si>
    <t>КОНДЕНСАТОРЫ ПОСТОЯННОЙ ЕМКОСТИ ДЛЯ ЭЛЕКТРИЧЕСКИХ ЦЕПЕЙ С ЧАСТОТОЙ 50/60 ГЦ, НАПРЯЖЕНИЕМ 110 ВОЛЬТ, АРТ.: 5945S1000043 -3ШТ.' :</t>
  </si>
  <si>
    <t>10005022/030718/0054028</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</si>
  <si>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</si>
  <si>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10005022/070818/0065551</t>
  </si>
  <si>
    <t>10005022/030818/0064324</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</si>
  <si>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 КОНДЕНСАТОРЫ ПЛЕНОЧНЫЕ, КОД ОКП 341460, СЕРИЯ PV, НАПРЯЖЕНИЕ 3200, МОЩНОСТЬ 1.5 КВА, КОНДЕНСАТОРЫ ПЛЕНОЧНЫЕ, КОД ОКП 341460, СЕРИЯ PV, НАПРЯЖЕНИЕ 3500, МОЩНОСТЬ 1.4 КВА,</t>
  </si>
  <si>
    <t>10005022/070818/0065535</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</si>
  <si>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</si>
  <si>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10702070/310818/0126576</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</si>
  <si>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ЗАПЧАСТИ ДЛЯ ВОЗДУШНЫХ КОМПРЕССОРОВ: КОНДЕНСАТОР-31ШТ' ЗАПЧАСТИ ДЛЯ ВОЗДУШНЫХ КОМПРЕССОРОВ: КОНДЕНСАТОР</t>
  </si>
  <si>
    <t>10001020/220818/0009261</t>
  </si>
  <si>
    <t>D-51147, ., COLOGNE, DEUTSCHLAND INC. &amp; CO. OHG</t>
  </si>
  <si>
    <t>КОНДЕНСАТОРЫ ПОСТОЯННОЙ ЕМКОСТИ НЕСИЛОВЫЕ ДЛЯ НЕВЫСОКОВОЛЬТНЫХ СИСТЕМ И ПРИБОРОВ ПРОМЫШЛЕННОЙ ЭЛЕКТРОНИКИ НА НАПРЯЖЕНИЕ 100В, НЕ ЛОМ ЭЛЕКТРООБОРУДОВАНИЯ КОНДЕНСАТОР ПОСТОЯНННОЙ ЕМКОСТИ НЕСИЛОВОЙ ДЛЯ НЕВЫСОКОВОЛЬТНЫХ СИСТЕМ И ПРИБОРОВ ПРОМЫШЛЕННОЙ ЭЛЕКТРОНИКИ НА НАПРЯЖЕНИЕ 100ВЁМКОСТЬ 1МКФ ТОЧНОСТЬ+-10% НАПРЯЖЕНИЕ ПИТАНИЯ 63В/100В РАБОЧИЙ ДИАПАЗОН ТЕМПЕРАТУР -55..125С, ,</t>
  </si>
  <si>
    <t>10002010/270918/0067277</t>
  </si>
  <si>
    <t>109202, , Г. МОСКВА, УЛ. 1-АЯ КАРАЧАРОВСКАЯ, Д. 17, ПОМ. 36, ЭТАЖ 1</t>
  </si>
  <si>
    <t>АО `CHIRCHIQ TRANSFORMATOR ZAVODI`</t>
  </si>
  <si>
    <t>111713, ТАШКЕНТСКАЯ ОБЛАСТЬ, ГОРОД ЧИРЧИК, ПЛОЩАДЬ ЭЛЕКТРОМАШИНОСТРОИТЕЛЕЙ, 1</t>
  </si>
  <si>
    <t>КОНДЕНСАТОРЫ ПОСТОЯННОЙ ЕМКОСТИ ДЛЯ ОБЩЕПРОМЫШЛЕННЫХ ЭЛЕКТРИЧЕСКИХ ЦЕПЕЙ С ЧАСТОТОЙ 50/60 ГЦ, РАССЧИТАННЫЕ НА РЕАКТИВНУЮ МОЩНОСТЬ 50 КВА (КОНДЕНСАТОРЫ СИЛОВЫЕ), ПРЕДНАЗНАЧЕНЫ ДЛЯ УСТРОЙСТВ КОРРЕКЦИИ КОЭФФИЦИЕНТА МОЩНОСТИ И ДОПУСКАЮТ ИСПОЛЬЗОВАНИЕ КАК НЕПОСРЕДСТВЕННО, ТАК И В СОСТАВЕ АВТОМАТИЧЕСКИХ БАТАРЕЙ КОНДЕНСАТОРОВ, НЕ ЛОМ ЭЛЕКТРООБОРУДОВАНИЯ, НЕ СОДЕРЖАТ ДРАГОЦЕННЫХ КАМНЕЙ/МЕТАЛЛОВ, НЕ ВОЕННОГО НАЗНАЧЕНИЯ КОНДЕНСАТОР КОСИНУСНЫЙ (ФАЗОВЫЙ), ПРИМЕНЯЕТСЯ НА ЗАВОДЕ АО 'CHIRCHIQ TRANSFORMATOR ZAVODI' ПРИ ПРОИЗВОДСТВЕ ГОРОДСКИХ ТРАНСФОРМАТОРНЫХ ПОДСТАНЦИЙ, ИЗГОТАВЛИВАЕТСЯ НА ОСНОВЕ МЕТАЛЛИЗИРОВАННОЙ САМОВОССТАНАВЛИВАЮЩЕЙСЯ ПОЛИПРОПИЛЕНОВОЙ ПЛЕНКИ С НИЗКИМ КОЭФФИЦИЕНТОМ ПОТЕРЬ, МОЩНОСТЬ 50 КВАР, НАПРЯЖЕНИЕ 400В, ЗАПАС ЭНЕРГИИ 3 ДЖ, ЕМКОСТЬ 0.3 МКФ</t>
  </si>
  <si>
    <t>10702070/270918/0144313</t>
  </si>
  <si>
    <t>КОНДЕНСАТОРЫ ПОСТОЯННОЙ ЕМКОСТИ ДЛЯ ЭЛЕКТРИЧЕСКИХ ЦЕПЕЙ С ЧАСТОТОЙ 50/60 ГЦ И РАССЧИТАННЫЕ НА РЕАКТИВНУЮ МОЩНОСТЬ НЕ МЕНЕЕ 0,5 КВА ЗАПЧАСТИ ДЛЯ ВОЗДУШНЫХ КОМПРЕССОРОВ: КОНДЕНСАТОР-60ШТ' ЗАПЧАСТИ ДЛЯ ВОЗДУШНЫХ КОМПРЕССОРОВ: КОНДЕНСАТОР</t>
  </si>
  <si>
    <t>10005022/050918/0074657</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</si>
  <si>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ПОСТОЯННОЙ ЕМКОСТИ VARPLUS CAN 20 КВАР 400В.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t>
  </si>
  <si>
    <t>10005022/020918/0073574</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</si>
  <si>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ПОДДОНАХ ИЗ ПРЕССОВАННОЙ СТРУЖКИ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</si>
  <si>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10002010/151018/0071588</t>
  </si>
  <si>
    <t>КОНДЕНСАТОРЫ ПОСТОЯННОЙ ЕМКОСТИ ДЛЯ ЭЛЕКТРИЧЕСКИХ ЦЕПЕЙ: ЧАСТИ КОНВЕКЦИОННЫХ ПЕЧЕЙ TURBOCHEF - КОНДЕНСАТОР ВЫСОКОВОЛЬТНЫЙ, SOTA, СТАБИЛИЗАЦИЯ НАПРЯЖЕНИЯ, НАКАПЛИВАНИЕ ЭЛ.ЭНЕРГИИ НА МЕТАЛЛИЧЕСКИХ ПЛАСТИНАХ РАСПОЛОЖЕННЫХ ВНУТРИ КОНДЕНСАТОРА,</t>
  </si>
  <si>
    <t>10005022/041018/0084399</t>
  </si>
  <si>
    <t>10005022/041018/0084383</t>
  </si>
  <si>
    <t>10005022/061018/0085055</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</si>
  <si>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ПОДДОНАХ ИЗ ПРЕССОВАННОЙ СТРУЖКИ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</si>
  <si>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10005022/071118/0094632</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</si>
  <si>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 В КАРТ. КОР., НА ПОДДОНАХ ИЗ ПРЕССОВАННОЙ СТРУЖКИ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t>
  </si>
  <si>
    <t>10005022/051118/0093908</t>
  </si>
  <si>
    <t>10005022/061118/0094127</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</si>
  <si>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t>
  </si>
  <si>
    <t>10005022/011118/0092947</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</si>
  <si>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 КОНДЕНСАТОРЫ ПЛЕНОЧНЫЕ, КОД ОКП 341460, СЕРИЯ FF, НАПРЯЖЕНИЕ 1600, МОЩНОСТЬ 0,9 КВА,</t>
  </si>
  <si>
    <t>10005022/081118/0095065</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</si>
  <si>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 УПАКОВАНЫ НА ПЛАСТИКОВЫХ ПОДДОНАХ КОНДЕНСАТОРЫ ПЛЕНОЧНЫЕ, КОД ОКП 341460, МОДЕЛЬ ECX, НАПРЯЖЕНИЕ 1950В, МОЩНОСТЬ 11.8 КВА</t>
  </si>
  <si>
    <t>10005022/071118/0094769</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</si>
  <si>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 В КАРТ. КОР., НА ПОДДОНЕ ИЗ ПРЕССОВАННОЙ СТРУЖКИ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С КОМПЛЕКТУЮЩИМИ ДЛЯ ПОДКЛЮЧЕНИЯ И МОНТАЖА</t>
  </si>
  <si>
    <t>10702070/261118/0180042</t>
  </si>
  <si>
    <t>КОНДЕНСАТОРЫ ПОСТОЯННОЙ ЕМКОСТИ ДЛЯ ЭЛЕКТРИЧЕСКИХ ЦЕПЕЙ С ЧАСТОТОЙ 50/60 ГЦ И РАССЧИТАННЫЕ НА РЕАКТИВНУЮ МОЩНОСТЬ НЕ МЕНЕЕ 0,5 КВА ЗАПЧАСТИ ДЛЯ ВОЗДУШНЫХ КОМПРЕССОРОВ: ЗАПЧАСТИ ДЛЯ ВОЗДУШНЫХ КОМПРЕССОРОВ: КОНДЕНСАТОР</t>
  </si>
  <si>
    <t>10005022/071118/0094648</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</si>
  <si>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ПОДДОНАХ ИЗ ПРЕССОВАННОЙ СТРУЖКИ КОНДЕНСАТОР ПОСТОЯННОЙ ЕМКОСТИ VARPLUS CAN 20 КВАР 400В.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С КОМПЛЕКТУЮЩИМИ ДЛЯ ПОДКЛЮЧЕНИЯ И МОНТАЖА</t>
  </si>
  <si>
    <t>10005022/011118/0092972</t>
  </si>
  <si>
    <t>10005022/011118/0093026</t>
  </si>
  <si>
    <t>10005022/041118/0093705</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</si>
  <si>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 НА ПОДДОНЕ ИЗ ПРЕССОВАННОЙ СТРУЖКИ КОНДЕНСАТОР EASYCAN 1 КВАР 400В, С КОМПЛЕКТУЮЩИМИ ДЛЯ ПОДКЛЮЧЕНИЯ И МОНТАЖА</t>
  </si>
  <si>
    <t>10005022/051118/0093979</t>
  </si>
  <si>
    <t>96148, , BAUNACH, DR.-HERBERT-IANN-STR. 6</t>
  </si>
  <si>
    <t>КОНДЕНСАТОРЫ ПОСТОЯННОЙ ЕМКОСТИ, НЕ ЛОМ ЭЛЕКТРООБОРУДОВАНИЯ, НЕ СОД.РАДИОЛЕКТРОННЫХ СРЕДСТВ: ИМПУЛЬСНЫЙ КОНДЕНСАТОР IS-GKT 8/1750WS/4 ДЛЯ ГЕНЕРАТОРА УДАРНОЙ ВОЛНЫ SWG 1750 АРТ: 90004650 - 1 ШТ' :</t>
  </si>
  <si>
    <t>10002010/111218/0086786</t>
  </si>
  <si>
    <t>10315, , TALLINN, RANDLA 13-201</t>
  </si>
  <si>
    <t>ООО `ЛОГИОТЕК`</t>
  </si>
  <si>
    <t>197046, , САНКТ-ПЕТЕРБУРГ, УЛ.ЧАПАЕВА Д.3, ЛИТЕР Б, ОФИС 601</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</si>
  <si>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 КОНДЕНСАТОР ШЕСТИ СЕКЦИОННЫЙ ВЫСОКОВОЛЬТНЫЙ (МАСЛЯНЫЙ,НОМИНАЛЫ: 10 КВ, 0.1 МКФ). 85875904</t>
  </si>
  <si>
    <t>E2V TECHNOLOGIES (UK) LIMITED</t>
  </si>
  <si>
    <t>E2V TECHNOLOGIES</t>
  </si>
  <si>
    <t>10702070/271218/0203851</t>
  </si>
  <si>
    <t>ООО `АЛЬТКОН`</t>
  </si>
  <si>
    <t>690091, ПРИМОРСКИЙ КРАЙ, Г.ВЛАДИВОСТОК, УЛ.МОРДОВЦЕВА, ДОМ 3, ЭТАЖ 8, ОФИС 802</t>
  </si>
  <si>
    <t>КОНДЕНСАТОРЫ ПОСТОЯННОЙ ЕМКОСТИ ДЛЯ ЭЛЕКТРИЧЕСКИХ ЦЕПЕЙ С ЧАСТОТОЙ 50/60 ГЦ - 27 ШТ. ПРИМЕНЯЕТСЯ В КАЧЕСТВЕ ЗАПАСНЫХ ЧАСТЕЙ К ВОЗДУШНЫМ КОМПРЕССОРАМ. :ЗАПЧАСТИ ДЛЯ ВОЗДУШНЫХ КОМПРЕССОРОВ: КОНДЕНСАТОР 35 МКФ ЗАПЧАСТИ ДЛЯ ВОЗДУШНЫХ КОМПРЕССОРОВ: КОНДЕНСАТОР 40 МКФ ЗАПЧАСТИ ДЛЯ ВОЗДУШНЫХ КОМПРЕССОРОВ: КОНДЕНСАТОР 11МКФ ЗАПЧАСТИ ДЛЯ ВОЗДУШНЫХ КОМПРЕССОРОВ: КОНДЕНСАТОР 150МКФ ЗАПЧАСТИ ДЛЯ КАМНЕРЕЗНЫХ СТАНКОВ: КОНДЕНСАТОР 35 МКФ ЗАПЧАСТИ ДЛЯ КАМНЕРЕЗНЫХ СТАНКОВ: КОНДЕНСАТОР 40 МКФ ЗАПЧАСТИ ДЛЯ МОТОПОМП: КОНДЕНСАТОР 11МКФ</t>
  </si>
  <si>
    <t>10005022/011218/0102753</t>
  </si>
  <si>
    <t>КОНДЕНСАТОРЫ ПОСТОЯННОЙ ЕМКОСТИ ДЛЯ ЭЛЕКТРИЧ. ЦЕПЕЙ С ЧАСТОТОЙ 50/60 ГЦ И РАССЧИТАННЫЕ НА РЕАКТИВ. МОЩНОСТЬ НЕ МЕНЕЕ 0,5 КВА (КОНДЕНСАТОРЫ СИЛОВЫЕ) - КОМПЛЕКСНОЕ УСТРОЙСТВО КОМПЕНСАЦИИ РЕАКТИВНОЙ МОЩНОСТИ ТИПА VARSET УКРМ VARSET АВТО 500КВАР / КОМПЛЕКСНОЕ УСТРОЙСТВО КОМПЕНСАЦИИ РЕАКТИВНОЙ МОЩНОСТИ ТИПА VARSET - КОНДЕНСАТОРНАЯ УСТАНОВКА КОМПЕНСАЦИИ РЕАКТИВНОЙ МОЩНОСТИ VARSET ПРЕДНАЗНАЧЕНА ДЛЯ ПОВЫШЕНИЯ И ПОДДЕРЖАНИЯ НА ЗАДАННОМ УРОВНЕ ЗНАЧЕНИЯ КОЭФФИЦИЕНТА МОЩНОСТИ В ЭЛЕКТРИЧЕСКИХ РАСПРЕДЕЛИТЕЛЬНЫХ СЕТЯХ / НОМ. НАПРЯЖЕНИЕ СЕТИ 400 В 50 ГЦ, НОМ. РЕАКТИВНАЯ МОЩНОСТЬ, КВАР 500 , РЕЖИМ РАБОТЫ АВТОМАТИЧЕСКИЙ, УРОВЕНЬ ПОМЕХ В СЕТИ С НИЗКИМ СОДЕРЖАНИЕМ ГАРМОНИК, СТУПЕНИ 2X50+4Х100, СТЕПЕНЬ ЗАЩИТЫ КОРПУСА IP31 , ИСПОЛНЕНИЕ НАПОЛЬНОЕ ИСПОЛНЕНИЕ .</t>
  </si>
  <si>
    <t>10005022/041218/0103782</t>
  </si>
  <si>
    <t>10002010/280116/0003701</t>
  </si>
  <si>
    <t>C.M RAJGARHIA PVT LTD</t>
  </si>
  <si>
    <t>700071 INDIA KOLKATA 12A LORD SINHA ROAD</t>
  </si>
  <si>
    <t>АППАРАТУРА ВЫСОКОВОЛЬТНАЯ ЭЛЕКТРИЧЕСКАЯ: СОЕДИНЯЮЩИЕ КОНДЕНСАТОРЫ ПОСТОЯННОЙ ЕМКОСТИ, СИЛОВЫЕ, ТИПЫ: IDCG80V10-12ШТ., ЕМКОСТЬ 80ПФ, НАПРЯЖЕНИЕ 10КВ' IDCG80V25-12ШТ., ЕМКОСТЬ 80ПФ, НАПРЯЖЕНИЕ 25КВ, МАРКИРОВКА 098-80074842,</t>
  </si>
  <si>
    <t>3АО `МИКРОЭМ`</t>
  </si>
  <si>
    <t>ООО `АЭРОТЕХСЕРВИС`</t>
  </si>
  <si>
    <t>119027 РФ Г. МОСКВА ЗАВОДСКОЕ ШОССЕ, ДОМОВЛАДЕНИЕ 19, СТР.1</t>
  </si>
  <si>
    <t>CH-1728 ROSSENS ROUTE DE MONTENA 65</t>
  </si>
  <si>
    <t>10005022/040416/0019169</t>
  </si>
  <si>
    <t>АО `АЛЬСТОМ ГРИД`</t>
  </si>
  <si>
    <t>10002010/050416/0016843</t>
  </si>
  <si>
    <t>BEIJING SHUANGHENGYUAN TECHNOLOGIES CO LTD</t>
  </si>
  <si>
    <t>, HAIDIAN DISTRICT, BEIJING, C1-1706, YICHENG PLAZA 7 CHANGCHUNQIAO RD</t>
  </si>
  <si>
    <t>КОНДЕНСАТОР ПОСТОЯННОЙ ЕМКОСТИ, МОД. К73-16-250В-0.33МКФ-+10%-В -10ШТ., :ПРЕДНАЗНАЧЕН ДЛЯ РАБОТЫ В КАЧЕСТВЕ ВСТРОЕННЫХ ЭЛЕМЕНТОВ ВНУТРИ КОМПЛЕКТНЫХ ИЗДЕЛИЙ В ЦЕПЯХ ПОСТОЯННОГО, ПЕРЕМЕННОГО И ПУЛЬСИРУЮЩЕГО ТОКОВ И В ИМПУЛЬСНОМ РЕЖИМЕ, ДЛЯ ГРАЖДАНСКОЙ АВИАЦИИ К САМОЛЕТУ ТУ-154М, НЕ ВОЕННОГО НАЗНАЧЕНИЯ, НЕ ЛОМ. :, 0</t>
  </si>
  <si>
    <t>10001022/080416/0003352</t>
  </si>
  <si>
    <t>C M RAJGARHIA PVT LTD</t>
  </si>
  <si>
    <t xml:space="preserve"> BALARAM DHARMA SOPAN 12A, LORD SINHA ROAD, 102, ANNAPURNA APPARTMENTS</t>
  </si>
  <si>
    <t>ООО `АНПП `АГРОХИМ-ХХI`</t>
  </si>
  <si>
    <t>117418, , Г.МОСКВА, УЛ. НОВОЧЕРЕМУШКИНСКАЯ Д.58</t>
  </si>
  <si>
    <t>АППАРАТУРА ВЫСОКОВОЛЬТНАЯ ЭЛЕКТРИЧЕСКАЯ: КОНДЕНСАТОРЫ ПОСТОЯННОЙ ЕМКОСТИ, СИЛОВЫЕ, ДЛЯ ЭЛЕКТРИЧЕСКИХ ЦЕПЕЙ С ЧАСТОТОЙ 50/60 ГЦ И РАССЧИТАННЫЕ НА РЕАКТИВНУЮ МОЩНОСТЬ НЕ МЕНЕЕ 0, 5 КВА. КОД ОКП 341460 /НЕ ЛОМ ЭЛЕКТРООБОРУДОВАНИЯ/ /НЕ ВОЕННОГОНАЗНАЧЕНИЯ/ ТИПЫ: IDCG940V12 - 1ШТ, ЕМКОСТЬ 940 ПФ, НАПРЯЖЕНИЕ - 12 КВ. IDCG470V17,5 - 1ШТ, ЕМКОСТЬ 470 ПФ, НАПРЯЖЕНИЕ 17,5 КВ IDCG470V24 -1ШТ, ЕМКОСТЬ 470 ПФ, НАПРЯЖЕНИЕ 24 КВ :, 0</t>
  </si>
  <si>
    <t>10005022/100616/0035592</t>
  </si>
  <si>
    <t>CNBM SMART INDUSTRY TECHNOLOGY CO., LTD</t>
  </si>
  <si>
    <t>190107 HAIDIAN DISTRICT BEIJING 17LEVEL,BL.4,N.9,SHOUTI SOUTH ROAD</t>
  </si>
  <si>
    <t>391720, РЯЗАНСКАЯ ОБЛ. МИХАЙЛОВСКИЙ Р-Н, ПГТ.ОКТЯБРЬСКИЙ, УЛ. КООПЕРАТИВНАЯ, 1.</t>
  </si>
  <si>
    <t>YUEQING LUXIN ELECTRIC</t>
  </si>
  <si>
    <t>325603 WENZHOU YUEQING CHINT HIGH-TECH INDUSTRIAL ZONE, NORTH BAIXIANG,</t>
  </si>
  <si>
    <t>ООО `ЧИНТ ЭЛЕКТРИК`</t>
  </si>
  <si>
    <t>CHINT ELECTRICS</t>
  </si>
  <si>
    <t>10714040/060716/0021040</t>
  </si>
  <si>
    <t>115088, , Г.МОСКВА, УГРЕШСКАЯ УЛИЦА Д.2 СТРОЕНИЕ 33 КОМНАТА 5</t>
  </si>
  <si>
    <t>СУХОЙ НИЗКОВОЛЬТНЫЙ ШУНТИРУЮЩИЙ КОНДЕНСАТОР ИСПОЛЬЗУЕТСЯ В СИСТЕМАХ ПИТАНИЯ ПЕРЕМЕННОГО НАПРЯЖЕНИЯ С НОМИНАЛЬНЫ-М НАПРЯЖЕНИЕМ ДО 1000 В. ПОЗВОЛЯЕТ ПОВЫСИТЬ КОЭФФИЦИЕНТ МОЩНОСТИ, УМЕНЬШИТЬ ПОТЕРИ НА ЛИНИИ И УЛУЧШИТЬ КАЧЕСТВО НАПРЯЖЕНИЯ, ЗАПОЛНЕНСУХИМ ОГНЕУПОРНЫМ МАТЕРИАЛОМ NWC6-0.45-30-3, 55 ШТ</t>
  </si>
  <si>
    <t>10002010/260716/0038685</t>
  </si>
  <si>
    <t>`RIALTO-STUDIO` SRL</t>
  </si>
  <si>
    <t>2069, , KISHINEV, DMITRIYA KANTEMIRA SQUARE,BLD.1</t>
  </si>
  <si>
    <t>10005022/020816/0048597</t>
  </si>
  <si>
    <t>10005022/100816/0050728</t>
  </si>
  <si>
    <t>10005022/011016/0065045</t>
  </si>
  <si>
    <t>SUFFICE INTERNATIONAL TRADING (SHANGHAI) CO.LTD</t>
  </si>
  <si>
    <t xml:space="preserve"> SHANGHAI SECTOR B,4/F,NO.5 WORKSHOP,350 XIYA RD</t>
  </si>
  <si>
    <t>241530, БРЯНСКАЯ ОБЛАСТЬ, БРЯНСКИЙ Р-Н, Д. МЕРКУЛЬЕВО, ВОИНСКИЙ ПЕР., Д.1</t>
  </si>
  <si>
    <t>10005022/101016/0067420</t>
  </si>
  <si>
    <t>10005022/081216/0084819</t>
  </si>
  <si>
    <t>107023, , МОСКВА, УЛ. ЭЛЕКТРОЗАВОДСКАЯ, Д. 32A</t>
  </si>
  <si>
    <t>КОНДЕНСАТОРЫ ДЕЛИТЕЛЬНЫЕ ПОСТОЯННОЙ ЕМКОСТИ ДЛЯ ЭЛЕКТРИЧЕСКИХ ЦЕПЕЙ С ЧАСТОТОЙ 50/60 ГЦ ТИПА СDOR2003N30ЗАВ. №№ 092201.Q2.007, 092201.Q2.011, 092201.Q2.012. НОМИНАЛЬНОЕ НАПРЯЖЕНИЕ 280 КВ ЁМКОСТЬ 1200 ПФ. (НЕ ВОЕННОГО НАЗНАЧЕНИЯ):</t>
  </si>
  <si>
    <t>Кол-во, ШТ.</t>
  </si>
  <si>
    <t>ДЕКЛАРАЦИЯ</t>
  </si>
  <si>
    <t>Год</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</si>
  <si>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1460КОНДЕНСАТОРЫ ПЛЕНОЧНЫЕ, КОД ОКП 341460, МОДЕЛЬ DKTFM, НАПРЯЖЕНИЕ 1400В, МОЩНОСТЬ 11.8 КВА, МАРКА DKTFM, МОДЕЛЬ DKTFM, АРТИКУЛ DKTFM1K405477, 8 ШТ</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</si>
  <si>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СИЛОВЫЕ)КОНДЕНСАТОР ВЫСОКОВОЛЬТНЫЙ ДЛЯ КОМПЕНСАЦИИ РЕАКТИВНОЙ МОЩНОСТИ, ПОСТАЯННОЙ ЕМКОСТИ, РЕКТИВНОЙ МОЩНОСТИ 134 КИЛОВАР, 50ГЦ, МАРКА ОТСУТСТВУЕТ, МОДЕЛЬ BAM 6,6/V3-150-1, АРТИКУЛ ОТСУТСТВУЕТ, 6 ШТ КОНДЕНСАТОР ВЫСОКОВОЛЬТНЫЙ ДЛЯ КОМПЕНСАЦИИ РЕАКТИВНОЙ МОЩНОСТИ, ПОСТАЯННОЙ ЕМКОСТИ, РЕКТИВНОЙ МОЩНОСТИ 150 КИЛОВАР, 50ГЦ, МАРКА ОТСУТСТВУЕТ, МОДЕЛЬ BAM 6,6/V3-200-1, АРТИКУЛ ОТСУТСТВУЕТ, 6 ШТ КОНДЕНСАТОР ВЫСОКОВОЛЬТНЫЙ ДЛЯ КОМПЕНСАЦИИ РЕАКТИВНОЙ МОЩНОСТИ, ПОСТАЯННОЙ ЕМКОСТИ, РЕКТИВНОЙ МОЩНОСТИ 200 КИЛОВАР, 50ГЦ, МАРКА ОТСУТСТВУЕТ, МОДЕЛЬ BAM 6,6/V3-134-1, АРТИКУЛ ОТСУТСТВУЕТ, 6 ШТ</t>
  </si>
  <si>
    <t>КОНДЕНСАТОРЫ ПОСТОЯННОЙ ЕМКОСТИ, ДЛЯ БЫТОВОЙ ТЕХНИКИ ФИРМЫ `ЭЛ-ДЖИ`:КОНДЕНСАТОР ПОСТОЯННОЙ ЕМКОСТИ СИЛОВОЙ 400В ДЛЯ КОНДИЦИОНЕРОВ, МАРКА ОТСУТСТВУЕТ, МОДЕЛЬ ОТСУТСТВУЕТ, АРТИКУЛ EAE43285004, 2 ШТ</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</si>
  <si>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1460КОНДЕНСАТОРЫ ПЛЕНОЧНЫЕ, КОД ОКП 341460, МОДЕЛЬ DKTFM, НАПРЯЖЕНИЕ 3600В, МОЩНОСТЬ 17.8 КВА, МАРКА DKTFM, МОДЕЛЬ DKTFM, АРТИКУЛ DKTFMK2SQ0287, 10 ШТ</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</si>
  <si>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НЕ ЛОМ ЭЛЕКТРООБОРУД. КОД ОКП 34 1460КОНДЕНСАТОРЫ ПЛЕНОЧНЫЕ, КОД ОКП 341460, МОДЕЛЬ DKTFM, НАПРЯЖЕНИЕ 1400В, МОЩНОСТЬ 11.8 КВА, МАРКА DKTFM, МОДЕЛЬ DKTFM, АРТИКУЛ DKTFM1K405477, 10 ШТ</t>
  </si>
  <si>
    <t>КОНДЕНСАТОРЫ ПОСТОЯННОЙ ЕМКОСТИ ДЛЯ ЭЛЕКТРИЧЕСКИХ ЦЕПЕЙ С ЧАСТОТОЙ 50/60 ГЦ И РАССЧИТАННЫЕ НА РЕАКТИВНУЮ МОЩНОСТЬ НЕ МЕНЕЕ 0,5 КВА (КОНДЕНСАТОРЫ СИЛОВЫЕ), РАБОЧЕЕ НАПРЯЖЕНИЕ 800 В АС, НЕ ДЛЯ РАБОТЫ В ВЫСОКОВОЛЬТНОМ ОБОРУДОВАНИИ.:КОНДЕНСАТОР - ДВУХПОЛЮСНИК С ПОСТОЯННОЙ ЁМКОСТЬЮ И МАЛОЙ ОМИЧЕСКОЙ ПРОВОДИМОСТЬЮ, ДЛЯ ЭЛЕКТРОТЕХНИЧЕСКОГО ОБОРУДОВАНИЯ. НЕ ПРЕДНАЗНАЧЕН ДЛЯ РАБОТЫ В ВЫСОКОВОЛЬТНОМ ОБОРУДОВАНИИ. КОНДЕНСАТОР ЯВЛЯЕТСЯ ПАССИВНЫМ ЭЛЕКТРОННЫМ КОМПОНЕНТОМ. СОСТОИТ ИЗ ДВУХ, МОДЕЛЬ E62.R23-493L30, 50 ШТ ЭЛЕКТРОДОВ В ФОРМЕ ПЛАСТИН (НАЗЫВАЕМЫХ ОБКЛАДКАМИ), РАЗДЕЛЁННЫХ ДИЭЛЕКТРИКОМ, ТОЛЩИНА КОТОРОГО МАЛА ПО СРАВНЕНИЮ С РАЗМЕРАМИ ОБКЛАДОК. ПРИМЕНЯЕТСЯ В СВЯЗКЕ С IGBT МОДУЛЯМИ ДЛЯ НАКОПЛЕНИЯ ЗАРЯДА И ЭНЕРГИИ ЭЛЕКТРИЧЕСКОГО ПОЛЯ. КОД: E62.R23-493L30 ТИП:, МОДЕЛЬ E62.R23-493L30, 50 ШТ E62 МАТЕРИАЛЫ: АЛЮМИНИЕВЫЙ КОРПУС, МЕТАЛЛИЗИРОВАННАЯ ПОЛИПРОПИЛЕНОВАЯ ПЛЁНКА, НАПОЛНИТЕЛЬ - МАСЛО ХАРАКТЕРИСТИКИ: РАБОЧЕЕ НАПРЯЖЕНИЕ: 800 В АС ЧАСТОТА 50 ГЦ МОЩНОСТЬ 135 КВТ НОМИНАЛЬНЫЙ РАБОЧИЙ ТОК: 3Х56А. ЕМКОСТЬ: 3Х49 МКФ ДИАПАЗОН ТЕМПЕРАТУР: -40/+, МОДЕЛЬ E62.R23-493L30, 50 ШТ 105°С, МОДЕЛЬ E62.R23-493L30, 50 ШТ</t>
  </si>
  <si>
    <t>КОНДЕНСАТОРЫ ПОСТОЯННОЙ ЕМКОСТИ ДЛЯ ЭЛЕКТРИЧЕСКИХ ЦЕПЕЙ С ЧАСТОТОЙ 50/60 ГЦ И РАССЧИТАННЫЕ НА РЕАКТИВНУЮ МОЩНОСТЬ 0,5 КВА (КОНДЕНСАТОРЫ СИЛОВЫЕ), ДЛЯ РАНЕЕ СЕРТИФИЦИРОВАННОЙ МЕДИЦИНСКОЙ ДИАГНОСТИЧЕСКОЙ АППАРАТУРЫ:КОНДЕНСАТОР СИЛОВОЙ CAPACITOR 7UF. ДЛЯ АППАРАТА МОБИЛЬНОГО ПАЛАТНОГО РЕНТГЕНОВСКОГО MOBILETT XP, КОД ОКП 944220, АРТИКУЛ 08390655, 1 ШТ</t>
  </si>
  <si>
    <t>ПЛЕНОЧНЫЕ КОНДЕНСАТОРЫ, ПРЕДСТАВЛЯЮТ СОБОЙ КОНДЕНСАТОРЫ С ДИЭЛЕКТРИКОМ ИЗ ПОЛИМЕРНОЙ ПЛЕНКИ-ЛАВСАНА, ПОЛИЭСТЕРА, ПОЛИПРОПИЛЕНА, ПРИМЕНЯЮТСЯ ДЛЯ ДЛЯ ЦЕПЕЙ С ВЫСОКОЧАСТОТНЫМ ИМПУЛЬСНЫМ ТОКОМ, ОНИ ОБЛАДАЮТ ТАКИМИ ОСОБЕННОСТЯМИ: САМОВОССТАНОВЛЕНИЕ; ВЫСОК : КОН ПЛЕНОЧНЫЕ КОНДЕНСАТОРЫ, ПРЕДСТАВЛЯЮТ СОБОЙ КОНДЕНСАТОРЫ С ДИЭЛЕКТРИКОМ ИЗ ПОЛИМЕРНОЙ ПЛЕНКИ-ЛАВСАНА, ПОЛИЭСТЕРА, ПОЛИПРОПИЛЕНА, ПРИМЕНЯЮТСЯ ДЛЯ ДЛЯ ЦЕПЕЙ С ВЫСОКОЧАСТОТНЫМ ИМПУЛЬСНЫМ ТОКОМ, ОНИ ОБЛАДАЮТ ТАКИМИ ОСОБЕННОСТЯМИ: САМОВОССТАНОВЛЕНИЕ; ВЫСОК : КОНДЕНСАТОР ПЛЕНОЧНЫЙ; ЁМКОСТЬ 1, 0МКФ; ПРИМЕНЕНИЕ: ЭЛЕКТРОТЕХНИКА АЯ СТЕПЕНЬ ТЕПЛОВОЙ СТАБИЛЬНОСТИ; СТАБИЛЬНОСТЬ ЭЛЕКТРИЧЕСКИХ ПАРАМЕТРОВ; НИЗКОЕ ПОСЛЕДОВАТЕЛЬНОЕ СОПРОТИВЛЕНИЕ; УСТОЙЧИВОСТЬ К ВЫСОКИМ НАГРУЗКАМ ПЕРЕМЕННОГО ТОКА (УМЕНЬШЕН САМОНАГРЕВ ПРИ РАБОТЫ КОМПОНЕНТА) BENTEX LIMITED ОТСУТСТВУЕТ ОТСУТСТВУЕТ CAPFILM 1. 0UF/100VDC P5. 0MM (CL21) FILM CAPACITOR ОТСУТСТВУЕТ 1000</t>
  </si>
  <si>
    <t>КОНДЕНСАТОР ТРЕХФАЗНЫЙ СИЛОВОЙ ПОСТОЯННОЙ ЕМКОСТИ, АРТ. 80026-511-33-R-1 ШТ., ПРЕДН. ДЛЯ ФИЛЬТРАЦИИ ВЫСОКОЧАСТОТНЫХ СОСТАВЛЯЮЩИХ И СГЛАЖИВАНИЯ ФОРМ НАПРЯЖЕНИЙ И ТОКОВ НА ВХОДЕ/ВЫХОДЕ ВЫСОКОВОЛЬТНЫХ УСТРОЙСТВ УПРАВЛЕНИЯ ДВИГАТЕЛЯМИ POWERFLEX 7000. НОМ. : НА КОНДЕНСАТОР ТРЕХФАЗНЫЙ СИЛОВОЙ ПОСТОЯННОЙ ЕМКОСТИ, АРТ. 80026-511-33-R-1 ШТ., ПРЕДН. ДЛЯ ФИЛЬТРАЦИИ ВЫСОКОЧАСТОТНЫХ СОСТАВЛЯЮЩИХ И СГЛАЖИВАНИЯ ФОРМ НАПРЯЖЕНИЙ И ТОКОВ НА ВХОДЕ/ВЫХОДЕ ВЫСОКОВОЛЬТНЫХ УСТРОЙСТВ УПРАВЛЕНИЯ ДВИГАТЕЛЯМИ POWERFLEX 7000. НОМ. : НАПР. 6600 В ПЕРЕМЕННОГО ТОКА, МАКС. НАПР. - 8900 В ПЕРЕМЕННОГО ТОКА. ЧАСТОТА 50 ГЦ. МОЩНОСТЬ, РЕАКТИВНАЯ, 400 КВА. ПОСТАВЛЯЕТСЯ ДЛЯ ТЕХНИЧЕСКОГО ОБСЛУЖИВАНИЯ РАНЕЕ ВВЕЗЕННОГО ОБОРУДОВАНИЯ POWERFLEX 7000 ROCKWELL AUTOMATION, ALLEN BRADLEY, ИТАЛИЯ</t>
  </si>
  <si>
    <t>КОНДЕНСАТОРЫ ПОСТОЯННОЙ ЕМКОСТИ ДЛЯ ЭЛЕКТРИЧЕСКИХ ЦЕПЕЙ С ЧАСТОТОЙ 50/60 ГЦ НА НАПРЯЖЕНИЕ 400В И РАССЧИТАННЫЕ НА РЕАКТИВНУЮ МОЩНОСТЬ НЕ МЕНЕЕ 0, 5 КВА (КОНДЕНСАТОРЫ СИЛОВЫЕ), В ИНД. УПАКОВКАХ, В КОРОБАХ КОНДЕНСАТОР СИЛОВОЙ АЛЮМИНИЕВЫЙ СЕРИИ VARPLUS CAN ДЛЯ КОНДЕНСАТОРЫ ПОСТОЯННОЙ ЕМКОСТИ ДЛЯ ЭЛЕКТРИЧЕСКИХ ЦЕПЕЙ С ЧАСТОТОЙ 50/60 ГЦ НА НАПРЯЖЕНИЕ 400В И РАССЧИТАННЫЕ НА РЕАКТИВНУЮ МОЩНОСТЬ НЕ МЕНЕЕ 0, 5 КВА (КОНДЕНСАТОРЫ СИЛОВЫЕ), В ИНД. УПАКОВКАХ, В КОРОБАХ КОНДЕНСАТОР СИЛОВОЙ АЛЮМИНИЕВЫЙ СЕРИИ VARPLUS CA 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КОНДЕНСАТОР СИЛОВОЙ АЛЮМИНИЕВЫЙ СЕРИИ VARPLUS CAN ДЛЯ ИС ПОЛЬЗОВАНИЯ В СЕТЯХ 50/60 ГЦ НА НАПРЯЖЕНИЕ ДО 400 В, РЕАКТИВНАЯ МОЩНОСТЬ 30/36 КВАР. ТИП ДИЭЛЕКТРИКА: МЕТАЛЛИЗИРОВАННАЯ ПОЛИПРОПИЛЕНОВАЯ ПЛЕНКА С НАПЫЛЕНИЕМ ИЗ ZN/AL СПЛАВА , ПЛЕНКА СО КОНДЕНСАТОР СИЛОВОЙ АЛЮМИНИЕВЫЙ СЕРИИ VARPLUS CAN ДЛЯ ИСПОЛЬЗОВАН 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СПЕЦИАЛЬНЫМ ПРОФИЛЕМ МЕТАЛЛИЗАЦИИ И УДЕЛЬНОГО СОПРОТИВЛЕНИЯ, КОНДЕНС АТОР ПОСТОЯННОЙ ЕМКОСТИ ПРОФИЛЕМ МЕТАЛЛИЗАЦИИ И УДЕЛЬНОГО СОПРОТИВЛЕНИЯ, КОНДЕНСАТОР ПОСТОЯННОЙ ЕМКОСТИ СПЕЦИАЛЬНЫМ ПРОФИЛЕМ МЕТАЛЛИЗАЦИИ И УДЕЛЬНОГО СОПРОТИВЛЕНИЯ, КОНДЕНСАТОР ПОСТОЯННОЙ ЕМКОСТИ ATTIBELE INDUSTRIAL AREA SCHNEIDER ELECTRIC SCHNEIDER ELECTRIC BLRCH250A300B40 63 ATTIBELE INDUSTRIAL AREA SCHNEIDER ELECTRIC SCHNEIDER ELECTRIC BLRCH300A360B40 18 ATTIBELE INDUSTRIAL AREA SCHNEIDER ELECTRIC SCHNEIDER ELECTRIC BLRCH500A000B40 24</t>
  </si>
  <si>
    <t>КОНДЕНСАТОРЫ ПОСТОЯННОЙ ЕМКОСТИ ДЛЯ ЭЛЕКТРИЧЕСКИХ ЦЕПЕЙ С ЧАСТОТОЙ 50/60 ГЦ НА НАПРЯЖЕНИЕ 400В И РАССЧИТАННЫЕ НА РЕАКТИВНУЮ МОЩНОСТЬ НЕ МЕНЕЕ 0, 5 КВА (КОНДЕНСАТОРЫ СИЛОВЫЕ), В ИНД. УПАКОВКАХ, В КОРОБАХ, В ИНД. УПАКОВКАХ, В КОРОБАХ КОНДЕНСАТОР СИЛОВОЙ АЛЮМ КОНДЕНСАТОРЫ ПОСТОЯННОЙ ЕМКОСТИ ДЛЯ ЭЛЕКТРИЧЕСКИХ ЦЕПЕЙ С ЧАСТОТОЙ 50/60 ГЦ НА НАПРЯЖЕНИЕ 400В И РАССЧИТАННЫЕ НА РЕАКТИВНУЮ МОЩНОСТЬ НЕ МЕНЕЕ 0, 5 КВА (КОНДЕНСАТОРЫ СИЛОВЫЕ), В ИНД. УПАКОВКАХ, В КОРОБАХ,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ATTIBELE INDUSTRIAL AREA SCHNEIDER ELECTRIC SCHNEIDER ELECTRIC BLRCH500A000B40 15</t>
  </si>
  <si>
    <t>АППАРАТУРА ВЫСОКОВОЛЬТНАЯ ЭЛЕКТРИЧЕСКАЯ: СОЕДИНЯЮЩИЕ КОНДЕНСАТОРЫ ПОСТОЯННОЙ ЕМКОСТИ, СИЛОВЫЕ, ТИПЫ: IDCG940V12-6ШТ., ЕМКОСТЬ 940ПФ, НАПРЯЖЕНИЕ 12КВ; IDCG470V17. 5-6ШТ., ЕМКОСТЬ 470ПФ, НАПРЯЖЕНИЕ 17. 5КВ, МАРКИРОВКА 098-37002980, : C. M RAJGARHIA PVT LTD О АППАРАТУРА ВЫСОКОВОЛЬТНАЯ ЭЛЕКТРИЧЕСКАЯ: СОЕДИНЯЮЩИЕ КОНДЕНСАТОРЫ ПОСТОЯННОЙ ЕМКОСТИ, СИЛОВЫЕ, ТИПЫ: IDCG940V12-6ШТ., ЕМКОСТЬ 940ПФ, НАПРЯЖЕНИЕ 12КВ; IDCG470V17. 5-6ШТ., ЕМКОСТЬ 470ПФ, НАПРЯЖЕНИЕ 17. 5КВ, МАРКИРОВКА 098-37002980, : C. M RAJGARHIA PVT L TD ОТСУТСТВУЕТ 0</t>
  </si>
  <si>
    <t>КОНДЕНСАТОРЫ ПОСТОЯННОЙ ЕМКОСТИ (НЕ ЛОМ ЭЛЕКТРООБОРУДОВАНИЯ), ДЛЯ ВЕРХНИХ СИЛОВЫХ ПРИВОДОВ БУРОВОГО ОБОРУДОВАНИЯ КОНДЕНСАТОР ПОСТОЯННОЙ ЕМКОСТИ СИЛОВОЙ 370 V, 10MF. 50/60HZ GDS INTERNATIONAL LLC GDS ОТСУТСТВУЕТ E107163 ОТСУТСТВУЕТ 4 КОНДЕНСАТОРЫ ПОСТОЯННОЙ ЕМКОСТИ (НЕ ЛОМ ЭЛЕКТРООБОРУДОВАНИЯ), ДЛЯ ВЕРХНИХ СИЛОВЫХ ПРИВОДОВ БУРОВОГО ОБОРУДОВАНИЯ КОНДЕНСАТОР ПОСТОЯННОЙ ЕМКОСТИ СИЛОВОЙ 370 V, 10MF. 50/60HZ GDS INTERNATIONAL LLC GDS ОТСУТСТВУЕТ E107163 ОТСУТСТВУЕТ 4</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</si>
  <si>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КОНДЕНСАТОР ПОСТОЯННОЙ ЕМКОСТИ VARPLUS CAN 20 КВАР 400В.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03053/02803-003/ТЗ-091213 ATTIBE LE INDUSTRIAL AREA SCHNEIDER ELECTRIC SCHNEIDER ELECTRIC BLRCH200A240B40 16</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</si>
  <si>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 ОФИЛЕМ МЕТАЛЛИЗАЦИИ И УДЕЛЬНОГО СОПРОТИВЛЕНИЯ, КОНДЕНСАТОР ПОСТОЯННОЙ ЕМКОСТИ 03053/02803-003/ТЗ-091213 РЕГИСТРАЦИОННЫЙ НОМЕР ПО РОИС №№ 03051/02803-001/ТЗ-091213, 03052/02803-002/ТЗ-091213, 03053/02803-003/ТЗ-091213 ATTIBELE INDUSTRIAL AREA SCHNEIDE R ELECTRIC SCHNEIDER ELECTRIC BLRCH500A000B40 12</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</si>
  <si>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КОНДЕНСАТОР ПОСТОЯННОЙ ЕМКОСТИ EASYCAN 25 КВАР 440В 03053/02803-003/ТЗ-091213 РЕГИСТРАЦИОННЫЙ НОМЕР ПО РОИС №№ 03051/02803-001/ТЗ-091213, 03052/02803-002/ТЗ-091213, 03053/02803-003/ТЗ-091213 ATTIBELE INDUSTRIAL AREA SCHNEIDER ELECTRIC SCHNEIDER ELEC TRIC BLRCS250A300B44 100</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</si>
  <si>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НОМЕР ПО РОИС 03051/02803-001/ТЗ-091213, 03052/02803-002/ТЗ-091213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 ЬНЫМ ПРОФИЛЕМ МЕТАЛЛИЗАЦИИ И УДЕЛЬНОГО СОПРОТИВЛЕНИЯ, КОНДЕНСАТОР ПОСТОЯННОЙ ЕМКОСТИ 03053/02803-003/ТЗ-091213 РЕГИСТРАЦИОННЫЙ НОМЕР ПО РОИС №№ 03051/02803-001/ТЗ-091213, 03052/02803-002/ТЗ-091213, 03053/02803-003/ТЗ-091213 ATTIBELE INDUSTRIAL AREA S CHNEIDER ELECTRIC SCHNEIDER ELECTRIC BLRCH250A300B40 15</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</si>
  <si>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РОИС 03051/02803-001/ТЗ-091213, 03052/02803-002/ТЗ-091213, 03053/ КОНДЕН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РОИС 03051/02803-001/ТЗ-091213, 03052/02803-002/ТЗ-091213, 03053/ К ОНДЕНСАТОР ПОСТОЯННОЙ ЕМКОСТИ EASYCAN 25 КВАР 440В 02803-003/ТЗ-091213 РЕГИСТРАЦИОННЫЙ НОМЕР ПО РОИС №№ 03051/02803-001/ТЗ-091213, 03052/02803-002/ТЗ-091213, 03053/02803-003/ТЗ-091213 ATTIBELE INDUSTRIAL AREA SCHNEIDER ELECTRIC SCHNEIDER ELECTRIC BLR CS250A300B44 200</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</si>
  <si>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РОИС 03051/02803-001/ТЗ-091213, 03052/02803-002/ТЗ-091213, 03053/ КОНДЕН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РОИС 03051/02803-001/ТЗ-091213, 03052/02803-002/ТЗ-091213, 03053/ К 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 ИЛЕМ МЕТАЛЛИЗАЦИИ И УДЕЛЬНОГО СОПРОТИВЛЕНИЯ, КОНДЕНСАТОР ПОСТОЯННОЙ ЕМКОСТИ 02803-003/ТЗ-091213 РЕГИСТРАЦИОННЫЙ НОМЕР ПО РОИС №№ 03051/02803-001/ТЗ-091213, 03052/02803-002/ТЗ-091213, 03053/02803-003/ТЗ-091213 ATTIBELE INDUSTRIAL AREA SCHNEIDER ELECTR IC SCHNEIDER ELECTRIC BLRCH500A000B40 36</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</si>
  <si>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РОИС 03051/02803-001/ТЗ-091213, 03052/02803-002/ТЗ-091213, 03053/ КОНДЕН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РОИС 03051/02803-001/ТЗ-091213, 03052/02803-002/ТЗ-091213, 03053/ К ОНДЕНСАТОР ПОСТОЯННОЙ ЕМКОСТИ VARPLUS CAN 20 КВАР 400В.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02803-003/ТЗ-091213 ATTIBELE INDUS TRIAL AREA SCHNEIDER ELECTRIC SCHNEIDER ELECTRIC BLRCH200A240B40 10</t>
  </si>
  <si>
    <t>КОНДЕНСАТОРЫ ПОСТОЯННОЙ ЕМКОСТИ ДЛЯ ЭЛЕКТРИЧ. ЦЕПЕЙ С ЧАСТОТОЙ 50/60 ГЦ И РАССЧИТАННЫЕ НА РЕАКТИВ. МОЩНОСТЬ НЕ МЕНЕЕ 0, 5 КВА (КОНДЕНСАТОРЫ СИЛОВЫЕ) - КОМПЛЕКСНОЕ УСТРОЙСТВО КОМПЕНСАЦИИ РЕАКТИВНОЙ МОЩНОСТИ ТИПА VARSET, ВСЕГО - 2 ШТ., В ИНД. УПАК. В УКРМ V КОНДЕНСАТОРЫ ПОСТОЯННОЙ ЕМКОСТИ ДЛЯ ЭЛЕКТРИЧ. ЦЕПЕЙ С ЧАСТОТОЙ 50/60 ГЦ И РАССЧИТАННЫЕ НА РЕАКТИВ. МОЩНОСТЬ НЕ МЕНЕЕ 0, 5 КВА (КОНДЕНСАТОРЫ СИЛОВЫЕ) - КОМПЛЕКСНОЕ УСТРОЙСТВО КОМПЕНСАЦИИ РЕАКТИВНОЙ МОЩНОСТИ ТИПА VARSET , ВСЕГО - 2 ШТ., В ИНД. УПАК. В У КРМ VARSET 550 КВАР 400В ДЛЯ СЛАБО ЗАГРЯЗНЕННОЙ СЕТИ / КОМПЛЕКСНОЕ УСТРОЙСТВО КОМПЕНСАЦИИ РЕАКТИВНОЙ МОЩНОСТИ ТИПА VARSET - КОНДЕНСАТОРНАЯ УСТАНОВКА КОМПЕНСАЦИИ РЕАКТИВНОЙ МОЩНОСТИ VARSET ПРЕДНАЗНАЧЕНА ДЛЯ ПОВЫШЕНИЯ И ПОДДЕРЖАНИЯ НА ЗАДАННОМ УРОВНЕ З НАЧЕНИЯ КОЭФФИЦИЕНТА МОЩНОСТИ В ЭЛЕКТРИЧЕСКИХ РАСПРЕДЕЛИТЕЛЬНЫХ СЕТЯХ / НОМ. НАПРЯЖЕНИЕ СЕТИ 400 В 50 ГЦ, НОМ. РЕАКТИВНАЯ МОЩНОСТЬ, КВАР 550 , РЕЖИМ РАБОТЫ АВТОМАТИЧЕСКИЙ, УРОВЕНЬ ПОМЕХ В СЕТИ С НИЗКИМ СОДЕРЖАНИЕМ ГАРМОНИК, СТУПЕНИ 50+5Х100, ТИП ЗАЩИ ТЫ НЕТ, СТЕПЕНЬ ЗАЩИТЫ КОРПУСА IP31, ИСПОЛНЕНИЕ НАПОЛЬНОЕ ИСПОЛНЕНИЕ . КАРТ. КОР., НА ПОДДОНАХ ИЗ ПРЕССОВАННОЙ СТРУЖКИ, РОИС 03051/02803-001/ТЗ-091213, 03052/02803-002/ТЗ-091213, 03053/02803-003/ТЗ-091213 РЕГИСТРАЦИОННЫЙ НОМЕР ПО РОИС №№ 03051/02803- 001/ТЗ-091213, 03052/02803-002/ТЗ-091213, 03053/02803-003/ТЗ-091213 RECTIPHASE SAS SCHNEIDER ELECTRIC SCHNEIDER ELECTRIC VLVAF5N03521AB - 2</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</si>
  <si>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 КОД ОКП 34 1460 КОНДЕНСАТОРЫ ПЛЕНОЧНЫЕ, КОД ОКП 341460, МОДЕЛЬ DKTFM, НАПРЯЖЕ 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 КОД ОКП 34 1460 КОНДЕНСАТОРЫ ПЛЕНОЧНЫЕ, КОД ОКП 341460, МОДЕЛЬ DKTFM, НА ПРЯЖЕНИЕ 3600В, МОЩНОСТЬ 17. 8 КВА КОНДЕНСАТОРЫ ПЛЕНОЧНЫЕ, КОД ОКП 341460, МОДЕЛЬ DKTFM, НАПРЯЖЕНИЕ 1400В, МОЩНОСТЬ 11. 8 КВА AVX TPC AVX ОТСУТСТВУЕТ DKTFM1K405477 DKTFM 6 AVX TPC AVX ОТСУТСТВУЕТ DKTFMK2SQ0287 DKTFM 9</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</si>
  <si>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 КОД ОКП 34 1460 КОНДЕНСАТОРЫ ПЛЕНОЧНЫЕ, КОД ОКП 341460, МОДЕЛЬ DKTFM, НАПРЯЖЕ 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 КОД ОКП 34 1460 КОНДЕНСАТОРЫ ПЛЕНОЧНЫЕ, КОД ОКП 341460, МОДЕЛЬ DKTFM, НА ПРЯЖЕНИЕ 1800В, МОЩНОСТЬ 1. 8 КВА КОНДЕНСАТОРЫ ПЛЕНОЧНЫЕ, КОД ОКП 341460, МОДЕЛЬ DKTFM, НАПРЯЖЕНИЕ 3600В, МОЩНОСТЬ 10. 8 КВА КОНДЕНСАТОРЫ ПЛЕНОЧНЫЕ, КОД ОКП 341460, МОДЕЛЬ DKTFM, НАПРЯЖЕНИЕ 2500В, МОЩНОСТЬ 10. 8 КВА AVX TPC AVX ОТСУТСТВУЕТ DKTFM934A2307 DKTFM 10 AVX TPC AVX ОТСУТСТВУЕТ DKTFM930A2007 DKTFM 1 AVX TPC AVX ОТСУТСТВУЕТ DKTFM936A1007 DKTFM 4</t>
  </si>
  <si>
    <t>КОНДЕНСАТОР 7. 5 UF 370V AC SIZE A КОНДЕНСАТОРЫ ПОСТОЯННОЙ ЕМКОСТИ ДЛЯ ЭЛЕКТРИЧЕСКИХ ЦЕПЕЙ С ЧАСТОТОЙ 50/60 ГЦ И РАССЧИТАННЫЕ НА РЕАКТИВНУЮ МОЩНОСТЬ НЕ МЕНЕЕ 0, 5 КВА (КОНДЕНСАТОРЫ СИЛОВЫЕ) АРТ: 219548 - 2 ШТ; : FANN INSTRUMENT COMPANY FANN INSTRUMENT COMPA КОНДЕНСАТОР 7. 5 UF 370V AC SIZE A КОНДЕНСАТОРЫ ПОСТОЯННОЙ ЕМКОСТИ ДЛЯ ЭЛЕКТРИЧЕСКИХ ЦЕПЕЙ С ЧАСТОТОЙ 50/60 ГЦ И РАССЧИТАННЫЕ НА РЕАКТИВНУЮ МОЩНОСТЬ НЕ МЕНЕЕ 0, 5 КВА (КОНДЕНСАТОРЫ СИЛОВЫЕ) АРТ: 219548 - 2 ШТ; : FANN INSTRUMENT COMPANY FANN INSTRUMENT COMPANY, МЕКСИКА 0</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</si>
  <si>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КОНДЕНСАТОР СИЛОВОЙ АЛЮМИНИЕВЫЙ СЕРИИ VARPLUS CAN ДЛЯ ИСПОЛЬЗОВАНИЯ В СЕТЯХ 50/60 ГЦ НА НАПРЯЖЕНИЕ 400 КОНДЕНСАТОРЫ ПОСТОЯННОЙ ЕМКОСТИ ДЛЯ ЭЛЕКТРИЧЕСКИХ ЦЕПЕЙ С ЧАСТОТОЙ 50/60 ГЦ, РАССЧИТАННЫЕ НА РЕАКТИВНУЮ МОЩНОСТЬ НЕ МЕНЕЕ 0, 5 КВА (КОНДЕНСАТОРЫ СИЛОВЫЕ) КОНДЕНСАТОР СИЛОВОЙ АЛЮМИНИЕВЫЙ СЕРИИ VARPLUS CAN ДЛЯ ИСПОЛЬЗОВАНИЯ В СЕТЯХ 50/60 ГЦ НА НАПРЯЖЕНИ 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РЕГИСТРАЦИОННЫЙ НОМЕ Р ПО РЕЕСТРУ 03051/02803-001/ТЗ-091213, 03052/02803-002/ТЗ-091213, 03053/02803-003/ТЗ-091213 ATTIBELE INDUSTRIAL AREA SCHNEIDER ELECTRIC SCHNEIDER ELECTRIC BLRCH500A000B40 9</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</si>
  <si>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РЕГИСТРАЦИОННЫЙ НОМЕР ПО РЕЕСТРУ 03051/02803-001/ТЗ-091213, 03052/02803-002/ТЗ-091213, 03053/02803-003/ТЗ-091213 ATTIBELE INDUSTRIAL AREA SCHNEIDER ELECTRIC SCHNEIDER ELECTRIC BLRCH500A000B40 6</t>
  </si>
  <si>
    <t>РЕЗИСТОРЫ: ЧИП РЕЗИСТОРЫ RL0805FR-070R75L (ТОЛСТОПЛЕНОЧНЫЕ), ПРОИЗВОДСТВА ФИРМЫ YAGEO, ПРЕДНАЗНАЧЕНЫ ДЛЯ ИСПОЛЬЗОВАНИЯ В ЦЕПЯХ ПИТАНИЯ АППАРАТУРЫ СВЯЗИ, ДЛЯ ПОВЕРХНОСТНОГО МОНТАЖА. ИСПОЛЬЗУЮТСЯ В ТЕЛЕКОММУНИКАЦИОННОМ ОБОРУДОВАНИИ, ГРАФИЧЕСКИХ СТАНЦИЯХ, СЕ РЕЗИСТОРЫ: ЧИП РЕЗИСТОРЫ RL0805FR-070R75L (ТОЛСТОПЛЕНОЧНЫЕ), ПРОИЗВОДСТВА ФИРМЫ YAGEO, ПРЕДНАЗНАЧЕНЫ ДЛЯ ИСПОЛЬЗОВАНИЯ В ЦЕПЯХ ПИТАНИЯ АППАРАТУРЫ СВЯЗИ, ДЛЯ ПОВЕРХНОСТНОГО МОНТАЖА. ИСПОЛЬЗУЮТСЯ В ТЕЛЕКОММУНИКАЦИОННОМ ОБОРУДОВАНИИ, ГРАФИЧЕСКИХ СТАНЦИЯ Х, СЕТЕВЫХ КОММУТАТОРАХ, РАСПРЕДЕЛИТЕЛЯХ. СЕРИЯ: RL-HIGH POWER. СОПРОТИВЛЕНИЕ: 0. 75 OHMS. НОМИНАЛЬНАЯ МОЩНОСТЬ: 250 MW (1/4 W). ДОПУСТИМОЕ ОТКЛОНЕНИЕ: 1 ПРОЦЕНТ. ТЕМПЕРАТУРНЫЙ КОЭФФИЦИЕНТ: 200 PPM / C. ДИАПАЗОН РАБОЧИХ ТЕМПЕРАТУР: - 55 C TO + 125 C. КОРПУС - ДЮЙМЫ: 0805. КОРПУС - ММ: 2012. ТЕХНОЛОГИЯ: THICK FILM. ПРЕРЫВАНИЕ: 2 TERMINAL. УПАКОВКА: REEL. ВЫСОТА: 0. 5 MM. ДЛИНА: 2 MM. УПАКОВКА / БЛОК: 0805 (2012 METRIC). РАЗМЕР ФАБРИЧНОЙ УПАКОВКИ: 5000. ТИП ВЫВОДОВ: SMD/SMT. ШИРИНА: 1. 2 MM. YAGEO YA GEO ОТСУТСТВУЕТ ОТСУТСТВУЕТ RL0805FR-070R75L 100</t>
  </si>
  <si>
    <t>БЛОКИ КОНДЕНСАТОРОВ ПОСТОЯННЫХ, ИСПОЛЬЗУЮТСЯ СОВМЕСТНО С БЛОКАМИ БПЗ 400 И ЯВЛЯЮТСЯ НАКОПИТЕЛЯМИ ЭЛЕКТРИЧЕСКОЙ ЭНЕРГИИ, КОТОРАЯ ИСПОЛЬЗУЕТСЯ ДЛЯ ПРИВЕДЕНИЯ В ДЕЙСТВИЕ ОТКЛЮЧАЮЩИХ КАТУШЕК ВЫКЛЮЧАТЕЛЕЙ, НЕ ВОЕННОГО НАЗНАЧЕНИЯ, МАРК. 250-1294 6205 БЛОКИ КОНД БЛОКИ КОНДЕНСАТОРОВ ПОСТОЯННЫХ, ИСПОЛЬЗУЮТСЯ СОВМЕСТНО С БЛОКАМИ БПЗ 400 И ЯВЛЯЮТСЯ НАКОПИТЕЛЯМИ ЭЛЕКТРИЧЕСКОЙ ЭНЕРГИИ, КОТОРАЯ ИСПОЛЬЗУЕТСЯ ДЛЯ ПРИВЕДЕНИЯ В ДЕЙСТВИЕ ОТКЛЮЧАЮЩИХ КАТУШЕК ВЫКЛЮЧАТЕЛЕЙ, НЕ ВОЕННОГО НАЗНАЧЕНИЯ, МАРК. 250-1294 6205 БЛОКИ КОНДЕНСАТОРОВ ПОСТОЯННЫХ, ИСПОЛЬЗУЮТСЯ СОВМЕСТНО С БЛОКАМИ БПЗ 400 И ЯВЛЯЮТСЯ НАКОПИТЕЛЯМИ ЭЛЕКТРИЧЕСКОЙ ЭНЕРГИИ. ЗАО ЧЭАЗ ОТСУТСТВУЕТ . 094030011 01 БК403 УХЛ4 40</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</si>
  <si>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УПАК. В КАРТ. КОРОБКИ КОНДЕНСАТОР СИЛОВОЙ АЛЮМИНИЕВЫЙ СЕРИИ VARPLUS CAN ДЛЯ ИСПОЛЬЗОВАНИЯ В СЕТЯХ 50 КОНДЕНСАТОРЫ ПОСТОЯННОЙ ЕМКОСТИ ДЛЯ ЭЛЕКТРИЧЕСКИХ ЦЕПЕЙ С ЧАСТОТОЙ 50/60 ГЦ, РАССЧИТАННЫЕ НА РЕАКТИВНУЮ МОЩНОСТЬ НЕ МЕНЕЕ 0, 5 КВА (КОНДЕНСАТОРЫ СИЛОВЫЕ) , УПАК. В КАРТ. КОРОБКИ КОНДЕНСАТОР СИЛОВОЙ АЛЮМИНИЕВЫЙ СЕРИИ VARPLUS CAN ДЛЯ ИСПОЛЬЗОВАНИЯ В СЕТ 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 СТИ ATTIBELE INDUSTRIAL AREA SCHNEIDER ELECTRIC SCHNEIDER ELECTRIC BLRCH500A000B40 9</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</si>
  <si>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СЕТЯХ 50/60 ГЦ НА НАПРЯЖЕНИЕ 380-415 В, РЕАКТИВНАЯ МОЩНОСТЬ 25/30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 ТОЯННОЙ ЕМКОСТИ РЕГИСТРАЦИОННЫЙ НОМЕР ПО РОИС №№ 03051/02803-001/ТЗ-091213, 03052/02803-002/ТЗ-091213, 03053/02803-003/ТЗ-091213 ATTIBELE INDUSTRIAL AREA SCHNEIDER ELECTRIC SCHNEIDER ELECTRIC BLRCH250A300B40 60</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</si>
  <si>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 ATTIBELE INDUSTRIAL AREA SCHNEIDER ELECTRIC SCHNEIDER ELECTRIC BLRCH500A000B40 15</t>
  </si>
  <si>
    <t>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ЭЛЕКТРООБОРУДОВАНИЯ, ГРАЖДАНСКОГО НАЗНАЧЕНИЯ : КОНДЕНСАТОР CLMD 1213. 01. С-435150-1Х55. СБОРК КОНДЕНСАТОРЫ ПОСТОЯННОЙ ЕМКОСТИ ДЛЯ ЭЛЕКТРИЧЕСКИХ ЦЕПЕЙ С ЧАСТОТОЙ 50/60 ГЦ И РАССЧИТАННЫЕ НА РЕАКТИВНУЮ МОЩНОСТЬ НЕ МЕНЕЕ 0, 5 КВА (КОНДЕНСАТОРЫ СИЛОВЫЕ), НЕ ЛОМ ЭЛЕКТРООБОРУДОВАНИЯ, ГРАЖДАНСКОГО НАЗНАЧЕНИЯ : КОНДЕНСАТОР CLMD 1213. 01. С-435150-1Х55. СБОРКА ИЗ 6 ШТ. СИЛОВОЙ ТРЕХФАЗНЫЙ КОНДЕНСАТОР ПОСТОЯННОЙ ЕМКОСТИ, СУХОГО ТИПА ДЛЯ КОМПЕНСАЦИИ РЕАКТИВНОЙ МОЩНОСТИ. БЛОК КОНДЕНСАТОРА СОГЛАСНО СТАНДАРТОВ EN 60831, IEC 60831, VDE 560 ЧАСТЬ 46, СОСТОЯЩИЙ ИЗ ЧИСЛА ОДНОФАЗНЫХ ЦИЛИНДРИЧЕСКИХ ОБМОТОК ИЗ М ЕТАЛЛИЗИРОВАННОЙ ПОЛИПРОПИЛЕНОВОЙ ФОЛЬГИ, УСТАНОВЛЕННЫХ ВМЕСТЕ С ОХЛАЖДАЮЩИМИ ПЛАСТИНАМИ ВНУТРИ КОНТЕЙНЕРА ИЗ ЛИСТОВОЙ СТАЛИ ДЛЯ ИСПОЛЬЗОВАНИЯ ВНУТРИ ПОМЕЩЕНИЙ. КАЖДЫЙ ЭЛЕМЕНТ СОДЕРЖИТ ВНУТРЕННИЙ ПРЕДОХРАНИТЕЛЬ В СООТВЕТСТВИИ С ПРИНЦИПОМ IPE. ТЕМПЕРА ТУРНЫЙ КЛАСС: -25 ° / С. НОМИНАЛЬНАЯ МОЩНОСТЬ - 44 КВТ, НОМИНАЛЬНОЕ НАПРЯЖЕНИЕ: 435 ВОЛЬТ/50 ГЕРЦ. РАЗМЕРЫ 346 Х 117 Х 307 ММ НЕ ЛОМ ЭЛЕКТРООБОРУДОВАНИЯ CONDENSATOR DOMINIT GMBH CONDENSATOR DOMINIT ОТСУТСТВУЕТ ОТСУТСТВУЕТ CLMD 1213. 01. С-435150-1Х55. 1</t>
  </si>
  <si>
    <t>КОНДЕНСАТОРЫ ПОСТОЯННОЙ ЕМКОСТИ ДЛЯ ЭЛЕКТРИЧ. ЦЕПЕЙ С ЧАСТОТОЙ 50/60 ГЦ И РАССЧИТАННЫЕ НА РЕАКТИВ. МОЩНОСТЬ НЕ МЕНЕЕ 0, 5 КВА (КОНДЕНСАТОРЫ СИЛОВЫЕ) - КОМПЛЕКСНОЕ УСТРОЙСТВО КОМПЕНСАЦИИ РЕАКТИВНОЙ МОЩНОСТИ ТИПА VARSET, НАПОЛЬНОЕ ИСПОЛНЕНИЕ, ВСЕГО - 3 КОНДЕ КОНДЕНСАТОРЫ ПОСТОЯННОЙ ЕМКОСТИ ДЛЯ ЭЛЕКТРИЧ. ЦЕПЕЙ С ЧАСТОТОЙ 50/60 ГЦ И РАССЧИТАННЫЕ НА РЕАКТИВ. МОЩНОСТЬ НЕ МЕНЕЕ 0, 5 КВА (КОНДЕНСАТОРЫ СИЛОВЫЕ) - КОМПЛЕКСНОЕ УСТРОЙСТВО КОМПЕНСАЦИИ РЕАКТИВНОЙ МОЩНОСТИ ТИПА VARSET, НАПОЛЬНОЕ ИСПОЛНЕНИЕ, ВСЕГО - 3 КОНДЕНСАТОРНАЯ УСТАНОВКА КОМПЕНСАЦИИ РЕАКТИВНОЙ МОЩНОСТИ VARSET ПРЕДНАЗНАЧЕНА ДЛЯ ПОВЫШЕНИЯ И ПОДДЕРЖАНИЯ НА ЗАДАННОМ УРОВНЕ ЗНАЧЕНИЯ КОЭФФИЦИЕНТА МОЩНОСТИ В ЭЛЕКТРИЧЕСКИХ РАСПРЕДЕЛИТЕЛЬНЫХ СЕТЯХ, 400 В, 600 КВА / ТИП УКРМ VARSET, 400 В 50 ГЦ, 600 КВ АР, АВТОМАТИЧЕСКИЙ, С ВЫСОКИМ СОДЕРЖАНИЕМ ГАРМОНИК, ТИП ЗАЩИТЫ - АВТОМАТИЧЕСКИЙ ВЫКЛЮЧАТЕЛЬ, IP31, НОМИНАЛЬНАЯ РЕАКТИВНАЯ МОЩНОСТЬ 600 КВАР, НАПОЛЬНОЕ ИСПОЛНЕНИЕ ШТ., В ИНД. УПАК. В КАРТ. КОР., НА ПОДДОНАХ ИЗ ПРЕССОВАННОЙ СТРУЖКИ РЕГИСТРАЦИОННЫЙ НОМЕ Р ПО РОИС №№ 03051/02803-001/ТЗ-091213, 03052/02803-002/ТЗ-091213, 03053/02803-003/ТЗ-091213 RECTIPHASE SAS SCHNEIDER ELECTRIC SCHNEIDER ELECTRIC VLVAF6P03522AD - 3</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</si>
  <si>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 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КОНДЕНСАТОР СИЛОВОЙ АЛЮМИНИЕВЫЙ СЕРИИ VARPLUS CAN ДЛЯ ИСПОЛЬЗОВАНИЯ В С ЕТЯХ 50/60 ГЦ НА НАПРЯЖЕНИЕ ДО 400 В, РЕАКТИВНАЯ МОЩНОСТЬ 30/36 КВАР. ТИП ДИЭЛЕКТРИКА: МЕТАЛЛИЗИРОВАННАЯ ПОЛИПРОПИЛЕНОВАЯ ПЛЕНКА С НАПЫЛЕНИЕМ ИЗ ZN/AL СПЛАВА , ПЛЕНКА СО ПРОФИЛЕМ МЕТАЛЛИЗАЦИИ И УДЕЛЬНОГО СОПРОТИВЛЕНИЯ, КОНДЕНСАТОР ПОСТОЯННОЙ ЕМКОСТИ СПЕЦИАЛЬНЫМ ПРОФИЛЕМ МЕТАЛЛИЗАЦИИ И УДЕЛЬНОГО СОПРОТИВЛЕНИЯ, КОНДЕНСАТОР ПОСТОЯННОЙ ЕМКОСТИ РЕГИСТРАЦИОННЫЙ НОМЕР ПО РЕЕСТРУ 03051/02803-001/ТЗ-091213, 03052/02803-002/ТЗ-091213, 03053/02803-003/ТЗ-091213 ATTIBELE INDUSTRIAL AREA SCHNEIDER ELECTRIC S CHNEIDER ELECTRIC BLRCH300A360B40 15 ATTIBELE INDUSTRIAL AREA SCHNEIDER ELECTRIC SCHNEIDER ELECTRIC BLRCH500A000B40 6</t>
  </si>
  <si>
    <t>КОНДЕНСАТОРЫ ПОСТОЯННОЙ ЕМКОСТИ ДЛЯ ЭЛЕКТРИЧЕСКИХ ЦЕПЕЙ С ЧАСТОТОЙ 50/60 ГЦ, РАССЧИТАННЫЕ НА РЕАКТИВНУЮ МОЩНОСТЬ НЕ МЕНЕЕ 0, 5 КВА (КОНДЕНСАТОРЫ СИЛОВЫE), В ИНД. УПАКОВКАХ, В КОРОБАХ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</si>
  <si>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РЕГИСТРАЦИОННЫЙ НОМЕР ПО РЕЕСТРУ 03051/02803-001/ТЗ-091213, 03052/02803-002/ТЗ-091213, 03053/02803-003/ТЗ-091213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 ПРОФИЛЕМ МЕТАЛЛИЗАЦИИ И УДЕЛЬНОГО СОПРОТИВЛЕНИЯ, КОНДЕНСАТОР ПОСТОЯННОЙ ЕМКОСТИ</t>
  </si>
  <si>
    <t>КОНДЕНСАТОРЫ ПОСТОЯННОЙ ЕМКОСТИ ДЛЯ ЭЛЕКТРИЧЕСКИХ ЦЕПЕЙ С ЧАСТОТОЙ 50/60 ГЦ, РАССЧИТАННЫЕ НА РЕАКТИВНУЮ МОЩНОСТЬ НЕ МЕНЕЕ 0, 5 КВА (КОНДЕНСАТОРЫ СИЛОВЫЕ), В ИНД. УПАКОВКАХ, В КОРОБАХ РЕГИСТРАЦИОННЫЙ НОМЕР ПО РЕЕСТРУ 03051/02803-001/ТЗ-091213, 03052/02803-002/ТЗ-091213, 03053/02803-003/ТЗ-091213 КОНДЕНСАТОР EASYCAN 1 КВАР 400В</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</si>
  <si>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КОРОБАХРЕГИСТРАЦИОННЫЙ НОМЕР ПО РЕЕСТРУ 03051/02803-001/ТЗ-091213, 03052/02803-002/ТЗ-091213, 03053/02803-003/ТЗ-091213 __1.0__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СПЕЦИАЛЬНЫМПРОФИЛЕМ МЕТАЛЛИЗАЦИИ И УДЕЛЬНОГО СОПРОТИВЛЕНИЯ, КОНДЕНСАТОР ПОСТОЯННОЙ ЕМКОСТИ __1.1__ ИЗГОТОВИТЕЛЬ -ATTIBELE INDUSTRIAL AREA БРЕНД -SCHNEIDER ELECTRIC МАРКА -SCHNEIDER ELECTRIC АРТИКУЛ -BLRCH500A000B40 КОЛ-ВО12 ШТ</t>
  </si>
  <si>
    <t>КОНДЕНСАТОРЫ КОСИНУСНЫЕ СИЛОВЫЕ ПОСТОЯННOЙ ЕМКОСТИ С ПЛАСТИКОВЫМ ДИЭЛЕКТРИКОМ, РЕАКТИВНОЙ МОЩНОСТЬЮ БОЛЕЕ 0.5 КВА.:__1.0__ КОНДЕНСАТОР BO/ R MT 183 КВАР 12 КВ 50 ГЦ __1.1__ ИЗГОТОВИТЕЛЬ -RTR ENERGIA S.L. БРЕНД -RTR ENERGIA АРТИКУЛ -MT0012F00183E50 КОЛ-ВО4 ШТ,__2.0__ КОНДЕНСАТОР BO/ R MT 365 КВАР 12 КВ 50 ГЦ __2.1__ ИЗГОТОВИТЕЛЬ -RTR ENERGIA S.L. БРЕНД -RTR ENERGIA АРТИКУЛ -MT0012F00365E50 КОЛ-ВО4 ШТ,__3.0__ КОНДЕНСАТОР BO/ R MT 547 КВАР 12 КВ 50 ГЦ __3.1__ ИЗГОТОВИТЕЛЬ -RTR ENERGIA S.L. БРЕНД -RTR ENERGIA АРТИКУЛ -MT0012F00547E50 КОЛ-ВО4 ШТ,__4.0__ КОНДЕНСАТОР BO/ R MT 250 КВАР 7.3 КВ 50 ГЦ __4.1__ ИЗГОТОВИТЕЛЬ -RTR ENERGIA S.L. БРЕНД -RTR ENERGIA АРТИКУЛ -MT0007F00250E50 КОЛ-ВО2 ШТ,__5.0__ КОНДЕНСАТОР BO/ R MT 500 КВАР 7.3 КВ 50 ГЦ __5.1__ ИЗГОТОВИТЕЛЬ -RTR ENERGIA S.L. БРЕНД -RTR ENERGIA АРТИКУЛ -MT0007F00500E50 КОЛ-ВО2 ШТ,__6.0__ КОНДЕНСАТОР BO/ R MT 750 КВАР 7.3 КВ 50 ГЦ __6.1__ ИЗГОТОВИТЕЛЬ -RTR ENERGIA S.L. БРЕНД -RTR ENERGIA АРТИКУЛ -MT0007F00750E50 КОЛ-ВО2 ШТ</t>
  </si>
  <si>
    <t>КОНДЕНСАТОРЫ ПОСТОЯННОЙ ЕМКОСТИ ДЛЯ ЭЛЕКТРИЧЕСКИХ ЦЕПЕЙ С ЧАСТОТОЙ 50/60 ГЦ, РАССЧИТАННЫЕ НА РЕАКТИВНУЮ МОЩНОСТЬ НЕ МЕНЕЕ 0,5 КВА (КОНДЕНСАТОРЫ СИЛОВЫЕ), В ИНД. УПАКОВКАХ, В КОРОБАХРЕГИСТРАЦИОННЫЙ НОМЕР ПО РЕЕСТРУ 03051/02803-001/ТЗ-091213, 03052/02803-002/ТЗ-091213, 03053/02803-003/ТЗ-091213 __1.0__ КОНДЕНСАТОР СИЛОВОЙ АЛЮМИНИЕВЫЙ СЕРИИ VARPLUS CAN ДЛЯ ИСПОЛЬЗОВАНИЯ В СЕТЯХ 50/60 ГЦ НА НАПРЯЖЕНИЕ 400 В, РЕАКТИВНАЯ МОЩНОСТЬ 50 КВАР. ТИП ДИЭЛЕКТРИКА: МЕТАЛЛИЗИРОВАННАЯ ПОЛИПРОПИЛЕНОВАЯ ПЛЕНКА С НАПЫЛЕНИЕМ ИЗ ZN/AL СПЛАВА , ПЛЕНКА СО СПЕЦИАЛЬНЫМПРОФИЛЕМ МЕТАЛЛИЗАЦИИ И УДЕЛЬНОГО СОПРОТИВЛЕНИЯ, КОНДЕНСАТОР ПОСТОЯННОЙ ЕМКОСТИ __1.1__ ИЗГОТОВИТЕЛЬ -ATTIBELE INDUSTRIAL AREA БРЕНД -SCHNEIDER ELECTRIC МАРКА -SCHNEIDER ELECTRIC АРТИКУЛ -BLRCH500A000B40 КОЛ-ВО36 ШТ,__2.0__ КОНДЕНСАТОР ПОСТОЯННОЙ ЕМКОСТИ EASYCAN 25 КВАР 440В __2.1__ ИЗГОТОВИТЕЛЬ -ATTIBELE INDUSTRIAL AREA БРЕНД -SCHNEIDER ELECTRIC МАРКА -SCHNEIDER ELECTRIC АРТИКУЛ -BLRCS250A300B44 КОЛ-ВО48 ШТ</t>
  </si>
  <si>
    <t>КОНДЕНСАТОР В КОРПУСЕ 0603 ДЛЯ МОНТАЖА НА ПЛАТУ. ЕМКОСТЬ 0,1МКФ, НАПРЯЖЕНИЕ 30В, ТИП ДИЭЛЕКТРИКА X7R, ДОПУСТИМОЕ ОТКЛОНЕНИЕ +10%. ИСПОЛЬЗУЕТСЯ В СИЛОВЫХ СХЕМАХ ТЕЛЕ- РАДИО- КОММУНИКАЦИОННОГО ОБОРУДОВАНИЯ.__1.0__ : __1.1__ ИЗГОТОВИТЕЛЬ -MURATA БРЕНД -MURATA АРТИКУЛ -GRM188R71H104KA93D КОЛ-ВО5080 ШТ,__2.0__ КОНДЕНСАТОР В КОРПУСЕ 0805 ДЛЯ МОНТАЖА НА ПЛАТУ. ЕМКОСТЬ 0,1МКФ, НАПРЯЖЕНИЕ 30В, ТИП ДИЭЛЕКТРИКА X7R, ДОПУСТИМОЕ ОТКЛОНЕНИЕ +10%. ИСПОЛЬЗУЕТСЯ В СИЛОВЫХ СХЕМАХ ТЕЛЕ- РАДИО- КОММУНИКАЦИОННОГО ОБОРУДОВАНИЯ. __2.1__ ИЗГОТОВИТЕЛЬ -MURATA БРЕНД -MURATA АРТИКУЛ -GRM21BR71H104KA01L КОЛ-ВО355 ШТ,__3.0__ КОНДЕНСАТОР В КОРПУСЕ 1210 ДЛЯ МОНТАЖА НА ПЛАТУ. ЕМКОСТЬ 10МКФ, НАПРЯЖЕНИЕ 25В, ТИП ДИЭЛЕКТРИКА X7R, ДОПУСТИМОЕ ОТКЛОНЕНИЕ +10%. ИСПОЛЬЗУЕТСЯ В СИЛОВЫХ СХЕМАХ ТЕЛЕ- РАДИО- КОММУНИКАЦИОННОГО ОБОРУДОВАНИЯ. __3.1__ ИЗГОТОВИТЕЛЬ -MURATA БРЕНД -MURATA АРТИКУЛ -GRM32DR71E106KA12L КОЛ-ВО58 ШТ</t>
  </si>
  <si>
    <t>КОНДЕНСАТОР В КОРПУСЕ 0603 ДЛЯ МОНТАЖА НА ПЛАТУ. ЕМКОСТЬ 0,1МКФ, НАПРЯЖЕНИЕ 30В, ТИП ДИЭЛЕКТРИКА X7R, ДОПУСТИМОЕ ОТКЛОНЕНИЕ +10%. ИСПОЛЬЗУЕТСЯ В СИЛОВЫХ СХЕМАХ ТЕЛЕ- РАДИО- КОММУНИКАЦИОННОГО ОБОРУДОВАНИЯ.__1.0__ : __1.1__ ИЗГОТОВИТЕЛЬ -MURATA БРЕНД -MURATA АРТИКУЛ -GRM188R71H104KA93D КОЛ-ВО9430 ШТ,__2.0__ КОНДЕНСАТОР В КОРПУСЕ 0805 ДЛЯ МОНТАЖА НА ПЛАТУ. ЕМКОСТЬ 0,1МКФ, НАПРЯЖЕНИЕ 30В, ТИП ДИЭЛЕКТРИКА X7R, ДОПУСТИМОЕ ОТКЛОНЕНИЕ +10%. ИСПОЛЬЗУЕТСЯ В СИЛОВЫХ СХЕМАХ ТЕЛЕ- РАДИО- КОММУНИКАЦИОННОГО ОБОРУДОВАНИЯ. __2.1__ ИЗГОТОВИТЕЛЬ -MURATA БРЕНД -MURATA АРТИКУЛ -GRM21BR71H104KA01L КОЛ-ВО655 ШТ,__3.0__ КОНДЕНСАТОР В КОРПУСЕ 1210 ДЛЯ МОНТАЖА НА ПЛАТУ. ЕМКОСТЬ 10МКФ, НАПРЯЖЕНИЕ 25В, ТИП ДИЭЛЕКТРИКА X7R, ДОПУСТИМОЕ ОТКЛОНЕНИЕ +10%. ИСПОЛЬЗУЕТСЯ В СИЛОВЫХ СХЕМАХ ТЕЛЕ- РАДИО- КОММУНИКАЦИОННОГО ОБОРУДОВАНИЯ. __3.1__ ИЗГОТОВИТЕЛЬ -MURATA БРЕНД -MURATA АРТИКУЛ -GRM32DR71E106KA12L КОЛ-ВО103 ШТ</t>
  </si>
  <si>
    <t>ЭЛЕКТРИЧЕСКИЙ КОНДЕНСАТОР ЯВЛЯЕТСЯ УСТРОЙСТВОМ ДЛЯ НАКОПЛЕНИЯ ЗАРЯДА И ЭНЕРГИИ ЭЛЕКТРИЧЕСКОГО ПОЛЯ. ПРИМЕНЯЕТСЯ В ПРОЦЕССАХ ТРЕБУЮЩИХ ИСПОЛЬЗОВАНИЯ ИМПУЛЬСОВ БОЛЬШОЙ МОЩНОСТИ. :ЭЛЕКТРИЧЕСКИЙ КОНДЕНСАТОР.( В ДЕРЕВЯННОМ ЯЩИКЕ. ИНДИВИДУАЛЬНАЯ УПАКОВКА - ОТСУТСТВУЕТ.) ТЕХНИЧЕСКИЕ ХАРАКТЕРИСТИКИ РЕАКТИВНАЯ МОЩНОСТЬ : 2000KVAR НАПРЯЖЕНИЕ (UN):750V НОМИНАЛЬНЫЙ ТОК (IN): 2667А ЧАСТОТА (FN): 1000HZ НОМИНАЛЬНАЯ ЕМКОСТЬ (CN ): 566 МИКРОФАРАД ПОТОК ВОДЫ НЕ МЕНЬШЕ 6 Л/МИН</t>
  </si>
  <si>
    <t>Категория</t>
  </si>
  <si>
    <t>Группа</t>
  </si>
  <si>
    <t>RTR ENERGIA SL</t>
  </si>
  <si>
    <t>ЗАО ЧЭАЗ</t>
  </si>
  <si>
    <t>ООО КУЗНЕЦКИЙ ЗАВОД КОНДЕНСАТОРОВ</t>
  </si>
  <si>
    <t>Производитель</t>
  </si>
  <si>
    <t>Производитель_Итог</t>
  </si>
  <si>
    <t>Я_ПРОЧИЕ</t>
  </si>
  <si>
    <t>Страна происхождения</t>
  </si>
  <si>
    <t>Страна назначения_bnju</t>
  </si>
  <si>
    <t>КОРЕЯ ЮЖНАЯ</t>
  </si>
  <si>
    <t>ЮЖНЫЙ СУДАН</t>
  </si>
  <si>
    <t>ТУНИС</t>
  </si>
  <si>
    <t>МОЛДОВА</t>
  </si>
  <si>
    <t>СИЛОВЫЕ</t>
  </si>
  <si>
    <t>ОТСУТСТВУЕТ</t>
  </si>
  <si>
    <t>С.М.RAJGARHIA PVT LTD</t>
  </si>
  <si>
    <t>С.М.R</t>
  </si>
  <si>
    <t>YUEQING LUXIN ELECTRIC CO.,LTD</t>
  </si>
  <si>
    <t>ZHEJIANG CHINT ELECTRICS CO.,LTD</t>
  </si>
  <si>
    <t>NINGBO HUASHENG AIR COMPRESSORS CO., LTD</t>
  </si>
  <si>
    <t>GEMSS MEDICAL SYSTEMS CO. LTD</t>
  </si>
  <si>
    <t>ZHEJIANG CHINT ELECTRICS CO., LTD.</t>
  </si>
  <si>
    <t>C. M RAJGARHIA PVT LTD</t>
  </si>
  <si>
    <t>ZHEJIANG DONGRI IMP. &amp; EXP. CO., LTD</t>
  </si>
  <si>
    <t>SCHNEIDER ELECTRIC INDIA (P) LTD.</t>
  </si>
  <si>
    <t>RTR ENERGIA S.L</t>
  </si>
  <si>
    <t>AVX CZECH REPUBLIC,, S.R.O.</t>
  </si>
  <si>
    <t>CHANGZHOU MACHINERY AND EQUIPMENT IMP.AND EXP.CO LTD.</t>
  </si>
  <si>
    <t>ОТСУТСТВУЕТ,ЧЕХИЯ</t>
  </si>
  <si>
    <t>TDK-EPC ELECTRONICS CO.LTD</t>
  </si>
  <si>
    <t>E2V TECHNOLOGIES (UK) LIMITED.</t>
  </si>
  <si>
    <t>ABB XIAN POWER CAPACITOR COMPANY LIMITED.</t>
  </si>
  <si>
    <t>ZHEJIANG CHINT ELECTRICS CO.LTD.</t>
  </si>
  <si>
    <t>SHENZHEN HOPEWIND ELECTRIC CO. LTD</t>
  </si>
  <si>
    <t>ZHEJIANG HONGYOU AIR COMPRESSOR MANUFACTURING CO.LTD.</t>
  </si>
  <si>
    <t>CHONGQING HWASDAN POWER TECHNOLOGY CO. LTD</t>
  </si>
  <si>
    <t>ZHEJIANG XIN AN JIANG CAPACITORS CO.LTD</t>
  </si>
  <si>
    <t>NINGBO HUASHENG AIR COMPRESSORS CO.LTD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</si>
</sst>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2"/>
      <name val="Calibri"/>
      <family val="2"/>
      <charset val="1"/>
    </font>
    <font>
      <b/>
      <sz val="14"/>
      <name val="Calibri"/>
      <family val="2"/>
      <charset val="1"/>
    </font>
    <font>
      <b/>
      <sz val="12"/>
      <name val="Calibri"/>
      <family val="2"/>
      <charset val="204"/>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0" fillId="0" borderId="0" xfId="0" applyFill="1"/>
    <xf numFmtId="0" fontId="2" fillId="6" borderId="0" xfId="0" applyFont="1" applyFill="1"/>
    <xf numFmtId="0" fontId="1" fillId="0" borderId="0" xfId="0" applyFont="1" applyFill="1"/>
    <xf numFmtId="3" fontId="0" fillId="0" borderId="0" xfId="0" applyNumberFormat="1" applyFill="1"/>
    <xf numFmtId="4" fontId="0" fillId="0" borderId="0" xfId="0" applyNumberFormat="1" applyFill="1"/>
    <xf numFmtId="165" fontId="0" fillId="0" borderId="0" xfId="0" applyNumberFormat="1" applyFill="1"/>
    <xf numFmtId="1" fontId="0" fillId="0" borderId="0" xfId="0" applyNumberFormat="1" applyFill="1"/>
    <xf numFmtId="0" fontId="0" fillId="0" borderId="0" xfId="0" applyNumberFormat="1" applyFill="1"/>
    <xf numFmtId="14" fontId="0" fillId="0" borderId="0" xfId="0" applyNumberForma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1"/>
  <sheetViews>
    <sheetView tabSelected="1" zoomScale="72" zoomScaleNormal="72" workbookViewId="0">
      <pane ySplit="1" topLeftCell="A2" activePane="bottomLeft" state="frozen"/>
      <selection activeCell="H1" sqref="H1"/>
      <selection pane="bottomLeft" activeCell="F20" sqref="F20"/>
    </sheetView>
  </sheetViews>
  <sheetFormatPr defaultRowHeight="15.75" x14ac:dyDescent="0.25"/>
  <cols>
    <col min="1" max="15" width="10.75" customWidth="1"/>
    <col min="16" max="16" width="63" customWidth="1"/>
    <col min="17" max="17" width="4.875" customWidth="1"/>
    <col min="18" max="23" width="17.375" customWidth="1"/>
    <col min="24" max="30" width="12.25" customWidth="1"/>
  </cols>
  <sheetData>
    <row r="1" spans="1:30" ht="24" customHeight="1" x14ac:dyDescent="0.3">
      <c r="A1" s="2" t="s">
        <v>227</v>
      </c>
      <c r="B1" s="1" t="s">
        <v>0</v>
      </c>
      <c r="C1" s="1" t="s">
        <v>1</v>
      </c>
      <c r="D1" s="6" t="s">
        <v>559</v>
      </c>
      <c r="E1" s="1" t="s">
        <v>2</v>
      </c>
      <c r="F1" s="1" t="s">
        <v>3</v>
      </c>
      <c r="G1" s="1" t="s">
        <v>4</v>
      </c>
      <c r="H1" s="1" t="s">
        <v>5</v>
      </c>
      <c r="I1" s="1" t="s">
        <v>6</v>
      </c>
      <c r="J1" s="1" t="s">
        <v>7</v>
      </c>
      <c r="K1" s="1" t="s">
        <v>8</v>
      </c>
      <c r="L1" s="1" t="s">
        <v>9</v>
      </c>
      <c r="M1" s="6" t="s">
        <v>611</v>
      </c>
      <c r="N1" s="6" t="s">
        <v>612</v>
      </c>
      <c r="O1" s="1" t="s">
        <v>10</v>
      </c>
      <c r="P1" s="5" t="s">
        <v>558</v>
      </c>
      <c r="Q1" t="s">
        <v>49</v>
      </c>
      <c r="R1" s="6" t="s">
        <v>603</v>
      </c>
      <c r="S1" s="6" t="s">
        <v>604</v>
      </c>
      <c r="T1" s="9" t="s">
        <v>11</v>
      </c>
      <c r="U1" s="8" t="s">
        <v>608</v>
      </c>
      <c r="V1" s="8" t="s">
        <v>609</v>
      </c>
      <c r="W1" s="9" t="s">
        <v>12</v>
      </c>
      <c r="X1" s="4" t="s">
        <v>557</v>
      </c>
      <c r="Y1" s="1" t="s">
        <v>13</v>
      </c>
      <c r="Z1" s="1" t="s">
        <v>14</v>
      </c>
      <c r="AA1" s="1" t="s">
        <v>15</v>
      </c>
      <c r="AB1" s="1" t="s">
        <v>16</v>
      </c>
      <c r="AC1" s="1" t="s">
        <v>17</v>
      </c>
      <c r="AD1" s="3" t="s">
        <v>18</v>
      </c>
    </row>
    <row r="2" spans="1:30" s="7" customFormat="1" x14ac:dyDescent="0.25">
      <c r="A2" s="7">
        <v>2057</v>
      </c>
      <c r="B2" s="7" t="s">
        <v>361</v>
      </c>
      <c r="C2" s="15">
        <v>42060</v>
      </c>
      <c r="D2" s="13">
        <v>2015</v>
      </c>
      <c r="E2" s="7" t="s">
        <v>19</v>
      </c>
      <c r="G2" s="7" t="s">
        <v>362</v>
      </c>
      <c r="H2" s="7" t="s">
        <v>363</v>
      </c>
      <c r="I2" s="7">
        <v>9909012867</v>
      </c>
      <c r="J2" s="7" t="s">
        <v>355</v>
      </c>
      <c r="K2" s="7" t="s">
        <v>356</v>
      </c>
      <c r="L2" s="7" t="s">
        <v>339</v>
      </c>
      <c r="M2" s="7" t="s">
        <v>339</v>
      </c>
      <c r="N2" s="7" t="s">
        <v>128</v>
      </c>
      <c r="O2" s="7" t="s">
        <v>60</v>
      </c>
      <c r="P2" s="7" t="s">
        <v>155</v>
      </c>
      <c r="Q2" s="7">
        <f>IF(ISERROR(FIND(Q$1,P2,1)),0,1)</f>
        <v>0</v>
      </c>
      <c r="R2" s="7" t="s">
        <v>416</v>
      </c>
      <c r="S2" s="7" t="s">
        <v>617</v>
      </c>
      <c r="T2" s="7" t="s">
        <v>357</v>
      </c>
      <c r="U2" s="7" t="s">
        <v>357</v>
      </c>
      <c r="V2" s="7" t="s">
        <v>610</v>
      </c>
      <c r="W2" s="7" t="s">
        <v>357</v>
      </c>
      <c r="X2" s="14">
        <v>9</v>
      </c>
      <c r="Y2" s="7">
        <v>8</v>
      </c>
      <c r="Z2" s="7">
        <v>8532100000</v>
      </c>
      <c r="AA2" s="7">
        <v>0.9</v>
      </c>
      <c r="AB2" s="7">
        <v>0.86</v>
      </c>
      <c r="AC2" s="7">
        <v>3797.22</v>
      </c>
    </row>
    <row r="3" spans="1:30" s="7" customFormat="1" x14ac:dyDescent="0.25">
      <c r="A3" s="7">
        <v>11229</v>
      </c>
      <c r="B3" s="7" t="s">
        <v>370</v>
      </c>
      <c r="C3" s="15">
        <v>42161</v>
      </c>
      <c r="D3" s="13">
        <v>2015</v>
      </c>
      <c r="E3" s="7" t="s">
        <v>19</v>
      </c>
      <c r="G3" s="7" t="s">
        <v>371</v>
      </c>
      <c r="H3" s="7" t="s">
        <v>372</v>
      </c>
      <c r="I3" s="7">
        <v>9909004922</v>
      </c>
      <c r="J3" s="7" t="s">
        <v>373</v>
      </c>
      <c r="K3" s="7" t="s">
        <v>374</v>
      </c>
      <c r="L3" s="7" t="s">
        <v>366</v>
      </c>
      <c r="M3" s="7" t="s">
        <v>334</v>
      </c>
      <c r="N3" s="7" t="s">
        <v>128</v>
      </c>
      <c r="O3" s="7" t="s">
        <v>34</v>
      </c>
      <c r="P3" s="7" t="s">
        <v>375</v>
      </c>
      <c r="Q3" s="7">
        <f>IF(ISERROR(FIND(Q$1,P3,1)),0,1)</f>
        <v>0</v>
      </c>
      <c r="R3" s="7" t="s">
        <v>416</v>
      </c>
      <c r="S3" s="7" t="s">
        <v>617</v>
      </c>
      <c r="T3" s="7" t="s">
        <v>376</v>
      </c>
      <c r="U3" s="7" t="s">
        <v>376</v>
      </c>
      <c r="V3" s="7" t="s">
        <v>610</v>
      </c>
      <c r="W3" s="7" t="s">
        <v>377</v>
      </c>
      <c r="X3" s="14">
        <v>1</v>
      </c>
      <c r="Y3" s="7">
        <v>60</v>
      </c>
      <c r="Z3" s="7">
        <v>8532100000</v>
      </c>
      <c r="AA3" s="7">
        <v>1.6E-2</v>
      </c>
      <c r="AB3" s="7">
        <v>1.4999999999999999E-2</v>
      </c>
      <c r="AC3" s="7">
        <v>26.42</v>
      </c>
    </row>
    <row r="4" spans="1:30" s="7" customFormat="1" x14ac:dyDescent="0.25">
      <c r="A4" s="7">
        <v>11272</v>
      </c>
      <c r="B4" s="7" t="s">
        <v>378</v>
      </c>
      <c r="C4" s="15">
        <v>42164</v>
      </c>
      <c r="D4" s="13">
        <v>2015</v>
      </c>
      <c r="E4" s="7" t="s">
        <v>89</v>
      </c>
      <c r="F4" s="7">
        <v>5075018950</v>
      </c>
      <c r="G4" s="7" t="s">
        <v>344</v>
      </c>
      <c r="H4" s="7" t="s">
        <v>348</v>
      </c>
      <c r="J4" s="7" t="s">
        <v>367</v>
      </c>
      <c r="K4" s="7" t="s">
        <v>368</v>
      </c>
      <c r="L4" s="7" t="s">
        <v>128</v>
      </c>
      <c r="M4" s="7" t="s">
        <v>334</v>
      </c>
      <c r="N4" s="7" t="s">
        <v>616</v>
      </c>
      <c r="O4" s="7" t="s">
        <v>61</v>
      </c>
      <c r="P4" s="7" t="s">
        <v>379</v>
      </c>
      <c r="Q4" s="7">
        <f>IF(ISERROR(FIND(Q$1,P4,1)),0,1)</f>
        <v>0</v>
      </c>
      <c r="R4" s="7" t="s">
        <v>416</v>
      </c>
      <c r="S4" s="7" t="s">
        <v>617</v>
      </c>
      <c r="T4" s="7" t="s">
        <v>131</v>
      </c>
      <c r="U4" s="7" t="s">
        <v>131</v>
      </c>
      <c r="V4" s="7" t="s">
        <v>610</v>
      </c>
      <c r="W4" s="7" t="s">
        <v>129</v>
      </c>
      <c r="X4" s="14">
        <v>9</v>
      </c>
      <c r="Y4" s="7">
        <v>10</v>
      </c>
      <c r="Z4" s="7">
        <v>8532290000</v>
      </c>
      <c r="AA4" s="7">
        <v>0.9</v>
      </c>
      <c r="AB4" s="7">
        <v>0.83</v>
      </c>
      <c r="AC4" s="7">
        <v>14.51</v>
      </c>
    </row>
    <row r="5" spans="1:30" s="7" customFormat="1" x14ac:dyDescent="0.25">
      <c r="A5" s="7">
        <v>11319</v>
      </c>
      <c r="B5" s="7" t="s">
        <v>369</v>
      </c>
      <c r="C5" s="15">
        <v>42165</v>
      </c>
      <c r="D5" s="13">
        <v>2015</v>
      </c>
      <c r="E5" s="7" t="s">
        <v>19</v>
      </c>
      <c r="G5" s="7" t="s">
        <v>53</v>
      </c>
      <c r="H5" s="7" t="s">
        <v>223</v>
      </c>
      <c r="I5" s="7">
        <v>7735082700</v>
      </c>
      <c r="J5" s="7" t="s">
        <v>350</v>
      </c>
      <c r="K5" s="7" t="s">
        <v>351</v>
      </c>
      <c r="L5" s="7" t="s">
        <v>336</v>
      </c>
      <c r="M5" s="7" t="s">
        <v>334</v>
      </c>
      <c r="N5" s="7" t="s">
        <v>128</v>
      </c>
      <c r="O5" s="7" t="s">
        <v>40</v>
      </c>
      <c r="P5" s="7" t="s">
        <v>380</v>
      </c>
      <c r="Q5" s="7">
        <f>IF(ISERROR(FIND(Q$1,P5,1)),0,1)</f>
        <v>0</v>
      </c>
      <c r="R5" s="7" t="s">
        <v>416</v>
      </c>
      <c r="S5" s="7" t="s">
        <v>617</v>
      </c>
      <c r="T5" s="7" t="s">
        <v>270</v>
      </c>
      <c r="U5" s="7" t="s">
        <v>270</v>
      </c>
      <c r="V5" s="7" t="s">
        <v>308</v>
      </c>
      <c r="W5" s="7" t="s">
        <v>270</v>
      </c>
      <c r="X5" s="14">
        <v>213</v>
      </c>
      <c r="Y5" s="7">
        <v>3</v>
      </c>
      <c r="Z5" s="7">
        <v>8532100000</v>
      </c>
      <c r="AA5" s="7">
        <v>24</v>
      </c>
      <c r="AB5" s="7">
        <v>21.288</v>
      </c>
      <c r="AC5" s="7">
        <v>1182.3599999999999</v>
      </c>
    </row>
    <row r="6" spans="1:30" s="7" customFormat="1" x14ac:dyDescent="0.25">
      <c r="A6" s="7">
        <v>12616</v>
      </c>
      <c r="B6" s="7" t="s">
        <v>382</v>
      </c>
      <c r="C6" s="15">
        <v>42192</v>
      </c>
      <c r="D6" s="13">
        <v>2015</v>
      </c>
      <c r="E6" s="7" t="s">
        <v>19</v>
      </c>
      <c r="G6" s="7" t="s">
        <v>53</v>
      </c>
      <c r="H6" s="7" t="s">
        <v>223</v>
      </c>
      <c r="I6" s="7">
        <v>7735082700</v>
      </c>
      <c r="J6" s="7" t="s">
        <v>350</v>
      </c>
      <c r="K6" s="7" t="s">
        <v>351</v>
      </c>
      <c r="L6" s="7" t="s">
        <v>336</v>
      </c>
      <c r="M6" s="7" t="s">
        <v>334</v>
      </c>
      <c r="N6" s="7" t="s">
        <v>128</v>
      </c>
      <c r="O6" s="7" t="s">
        <v>40</v>
      </c>
      <c r="P6" s="7" t="s">
        <v>383</v>
      </c>
      <c r="Q6" s="7">
        <f>IF(ISERROR(FIND(Q$1,P6,1)),0,1)</f>
        <v>0</v>
      </c>
      <c r="R6" s="7" t="s">
        <v>416</v>
      </c>
      <c r="S6" s="7" t="s">
        <v>617</v>
      </c>
      <c r="T6" s="7" t="s">
        <v>58</v>
      </c>
      <c r="U6" s="7" t="s">
        <v>58</v>
      </c>
      <c r="V6" s="7" t="s">
        <v>58</v>
      </c>
      <c r="W6" s="7" t="s">
        <v>58</v>
      </c>
      <c r="X6" s="11">
        <v>2700</v>
      </c>
      <c r="Y6" s="7">
        <v>6</v>
      </c>
      <c r="Z6" s="7">
        <v>8532100000</v>
      </c>
      <c r="AA6" s="7">
        <v>304</v>
      </c>
      <c r="AB6" s="7">
        <v>269.952</v>
      </c>
      <c r="AC6" s="7">
        <v>12751.75</v>
      </c>
    </row>
    <row r="7" spans="1:30" s="7" customFormat="1" x14ac:dyDescent="0.25">
      <c r="A7" s="7">
        <v>23745</v>
      </c>
      <c r="B7" s="7" t="s">
        <v>387</v>
      </c>
      <c r="C7" s="15">
        <v>42340</v>
      </c>
      <c r="D7" s="13">
        <v>2015</v>
      </c>
      <c r="E7" s="7" t="s">
        <v>19</v>
      </c>
      <c r="G7" s="7" t="s">
        <v>53</v>
      </c>
      <c r="H7" s="7" t="s">
        <v>223</v>
      </c>
      <c r="I7" s="7">
        <v>7735082700</v>
      </c>
      <c r="J7" s="7" t="s">
        <v>350</v>
      </c>
      <c r="K7" s="7" t="s">
        <v>351</v>
      </c>
      <c r="L7" s="7" t="s">
        <v>336</v>
      </c>
      <c r="M7" s="7" t="s">
        <v>334</v>
      </c>
      <c r="N7" s="7" t="s">
        <v>128</v>
      </c>
      <c r="O7" s="7" t="s">
        <v>40</v>
      </c>
      <c r="P7" s="7" t="s">
        <v>388</v>
      </c>
      <c r="Q7" s="7">
        <f>IF(ISERROR(FIND(Q$1,P7,1)),0,1)</f>
        <v>0</v>
      </c>
      <c r="R7" s="7" t="s">
        <v>416</v>
      </c>
      <c r="S7" s="7" t="s">
        <v>617</v>
      </c>
      <c r="T7" s="7" t="s">
        <v>58</v>
      </c>
      <c r="U7" s="7" t="s">
        <v>58</v>
      </c>
      <c r="V7" s="7" t="s">
        <v>58</v>
      </c>
      <c r="W7" s="7" t="s">
        <v>58</v>
      </c>
      <c r="X7" s="11">
        <v>175</v>
      </c>
      <c r="Y7" s="7">
        <v>9</v>
      </c>
      <c r="Z7" s="7">
        <v>8532100000</v>
      </c>
      <c r="AA7" s="7">
        <v>19.713999999999999</v>
      </c>
      <c r="AB7" s="7">
        <v>17.486000000000001</v>
      </c>
      <c r="AC7" s="7">
        <v>1382.88</v>
      </c>
    </row>
    <row r="8" spans="1:30" s="7" customFormat="1" x14ac:dyDescent="0.25">
      <c r="A8" s="7">
        <v>27483</v>
      </c>
      <c r="B8" s="7" t="s">
        <v>513</v>
      </c>
      <c r="C8" s="15">
        <v>42397</v>
      </c>
      <c r="D8" s="13">
        <v>2016</v>
      </c>
      <c r="E8" s="7" t="s">
        <v>19</v>
      </c>
      <c r="G8" s="7" t="s">
        <v>514</v>
      </c>
      <c r="H8" s="7" t="s">
        <v>515</v>
      </c>
      <c r="I8" s="7">
        <v>7727190854</v>
      </c>
      <c r="J8" s="7" t="s">
        <v>393</v>
      </c>
      <c r="K8" s="7" t="s">
        <v>394</v>
      </c>
      <c r="L8" s="7" t="s">
        <v>354</v>
      </c>
      <c r="M8" s="7" t="s">
        <v>354</v>
      </c>
      <c r="N8" s="7" t="s">
        <v>128</v>
      </c>
      <c r="O8" s="7" t="s">
        <v>61</v>
      </c>
      <c r="P8" s="7" t="s">
        <v>516</v>
      </c>
      <c r="Q8" s="7">
        <f>IF(ISERROR(FIND(Q$1,P8,1)),0,1)</f>
        <v>0</v>
      </c>
      <c r="R8" s="7" t="s">
        <v>416</v>
      </c>
      <c r="S8" s="7" t="s">
        <v>617</v>
      </c>
      <c r="T8" s="7" t="s">
        <v>514</v>
      </c>
      <c r="U8" s="7" t="s">
        <v>514</v>
      </c>
      <c r="V8" s="7" t="s">
        <v>610</v>
      </c>
      <c r="W8" s="7" t="s">
        <v>618</v>
      </c>
      <c r="X8" s="14">
        <v>628</v>
      </c>
      <c r="Y8" s="7">
        <v>1</v>
      </c>
      <c r="Z8" s="7">
        <v>8532100000</v>
      </c>
      <c r="AA8" s="7">
        <v>75.2</v>
      </c>
      <c r="AB8" s="7">
        <v>62.76</v>
      </c>
      <c r="AC8" s="7">
        <v>8580</v>
      </c>
    </row>
    <row r="9" spans="1:30" s="7" customFormat="1" x14ac:dyDescent="0.25">
      <c r="A9" s="7">
        <v>32635</v>
      </c>
      <c r="B9" s="7" t="s">
        <v>521</v>
      </c>
      <c r="C9" s="15">
        <v>42464</v>
      </c>
      <c r="D9" s="13">
        <v>2016</v>
      </c>
      <c r="E9" s="7" t="s">
        <v>19</v>
      </c>
      <c r="G9" s="7" t="s">
        <v>53</v>
      </c>
      <c r="H9" s="7" t="s">
        <v>223</v>
      </c>
      <c r="I9" s="7">
        <v>7735082700</v>
      </c>
      <c r="J9" s="7" t="s">
        <v>517</v>
      </c>
      <c r="K9" s="7" t="s">
        <v>351</v>
      </c>
      <c r="L9" s="7" t="s">
        <v>336</v>
      </c>
      <c r="M9" s="7" t="s">
        <v>334</v>
      </c>
      <c r="N9" s="7" t="s">
        <v>128</v>
      </c>
      <c r="O9" s="7" t="s">
        <v>40</v>
      </c>
      <c r="P9" s="7" t="s">
        <v>560</v>
      </c>
      <c r="Q9" s="7">
        <f>IF(ISERROR(FIND(Q$1,P9,1)),0,1)</f>
        <v>0</v>
      </c>
      <c r="R9" s="7" t="s">
        <v>416</v>
      </c>
      <c r="S9" s="7" t="s">
        <v>617</v>
      </c>
      <c r="T9" s="7" t="s">
        <v>58</v>
      </c>
      <c r="U9" s="7" t="s">
        <v>58</v>
      </c>
      <c r="V9" s="7" t="s">
        <v>58</v>
      </c>
      <c r="W9" s="7" t="s">
        <v>58</v>
      </c>
      <c r="X9" s="11">
        <v>1954</v>
      </c>
      <c r="Y9" s="7">
        <v>11</v>
      </c>
      <c r="Z9" s="7">
        <v>8532100000</v>
      </c>
      <c r="AA9" s="7">
        <v>220</v>
      </c>
      <c r="AB9" s="7">
        <v>195.36</v>
      </c>
      <c r="AC9" s="7">
        <v>7983.31</v>
      </c>
    </row>
    <row r="10" spans="1:30" s="7" customFormat="1" x14ac:dyDescent="0.25">
      <c r="A10" s="7">
        <v>32897</v>
      </c>
      <c r="B10" s="7" t="s">
        <v>523</v>
      </c>
      <c r="C10" s="15">
        <v>42465</v>
      </c>
      <c r="D10" s="13">
        <v>2016</v>
      </c>
      <c r="E10" s="7" t="s">
        <v>89</v>
      </c>
      <c r="F10" s="7">
        <v>7732117360</v>
      </c>
      <c r="G10" s="7" t="s">
        <v>518</v>
      </c>
      <c r="H10" s="7" t="s">
        <v>519</v>
      </c>
      <c r="J10" s="7" t="s">
        <v>524</v>
      </c>
      <c r="K10" s="7" t="s">
        <v>525</v>
      </c>
      <c r="L10" s="7" t="s">
        <v>128</v>
      </c>
      <c r="M10" s="7" t="s">
        <v>128</v>
      </c>
      <c r="N10" s="7" t="s">
        <v>332</v>
      </c>
      <c r="O10" s="7" t="s">
        <v>40</v>
      </c>
      <c r="P10" s="7" t="s">
        <v>526</v>
      </c>
      <c r="Q10" s="7">
        <f>IF(ISERROR(FIND(Q$1,P10,1)),0,1)</f>
        <v>0</v>
      </c>
      <c r="R10" s="7" t="s">
        <v>416</v>
      </c>
      <c r="S10" s="7" t="s">
        <v>617</v>
      </c>
      <c r="T10" s="7" t="s">
        <v>607</v>
      </c>
      <c r="U10" s="7" t="s">
        <v>607</v>
      </c>
      <c r="V10" s="7" t="s">
        <v>607</v>
      </c>
      <c r="W10" s="7" t="s">
        <v>618</v>
      </c>
      <c r="X10" s="14">
        <v>1</v>
      </c>
      <c r="Y10" s="7">
        <v>5</v>
      </c>
      <c r="Z10" s="7">
        <v>8532290000</v>
      </c>
      <c r="AA10" s="7">
        <v>0.08</v>
      </c>
      <c r="AB10" s="7">
        <v>3.6999999999999998E-2</v>
      </c>
      <c r="AC10" s="7">
        <v>195</v>
      </c>
    </row>
    <row r="11" spans="1:30" s="7" customFormat="1" x14ac:dyDescent="0.25">
      <c r="A11" s="7">
        <v>33224</v>
      </c>
      <c r="B11" s="7" t="s">
        <v>527</v>
      </c>
      <c r="C11" s="15">
        <v>42468</v>
      </c>
      <c r="D11" s="13">
        <v>2016</v>
      </c>
      <c r="E11" s="7" t="s">
        <v>19</v>
      </c>
      <c r="G11" s="7" t="s">
        <v>528</v>
      </c>
      <c r="H11" s="7" t="s">
        <v>529</v>
      </c>
      <c r="I11" s="7">
        <v>7727190854</v>
      </c>
      <c r="J11" s="7" t="s">
        <v>530</v>
      </c>
      <c r="K11" s="7" t="s">
        <v>531</v>
      </c>
      <c r="L11" s="7" t="s">
        <v>354</v>
      </c>
      <c r="M11" s="7" t="s">
        <v>354</v>
      </c>
      <c r="N11" s="7" t="s">
        <v>128</v>
      </c>
      <c r="O11" s="7" t="s">
        <v>61</v>
      </c>
      <c r="P11" s="7" t="s">
        <v>532</v>
      </c>
      <c r="Q11" s="7">
        <f>IF(ISERROR(FIND(Q$1,P11,1)),0,1)</f>
        <v>0</v>
      </c>
      <c r="R11" s="7" t="s">
        <v>416</v>
      </c>
      <c r="S11" s="7" t="s">
        <v>617</v>
      </c>
      <c r="T11" s="7" t="s">
        <v>619</v>
      </c>
      <c r="U11" s="7" t="s">
        <v>619</v>
      </c>
      <c r="V11" s="7" t="s">
        <v>610</v>
      </c>
      <c r="W11" s="7" t="s">
        <v>620</v>
      </c>
      <c r="X11" s="14">
        <v>84</v>
      </c>
      <c r="Y11" s="7">
        <v>1</v>
      </c>
      <c r="Z11" s="7">
        <v>8532290000</v>
      </c>
      <c r="AA11" s="7">
        <v>11.42</v>
      </c>
      <c r="AB11" s="7">
        <v>8.4</v>
      </c>
      <c r="AC11" s="7">
        <v>1563</v>
      </c>
    </row>
    <row r="12" spans="1:30" s="7" customFormat="1" x14ac:dyDescent="0.25">
      <c r="A12" s="7">
        <v>38879</v>
      </c>
      <c r="B12" s="7" t="s">
        <v>533</v>
      </c>
      <c r="C12" s="15">
        <v>42531</v>
      </c>
      <c r="D12" s="13">
        <v>2016</v>
      </c>
      <c r="E12" s="7" t="s">
        <v>19</v>
      </c>
      <c r="G12" s="7" t="s">
        <v>534</v>
      </c>
      <c r="H12" s="7" t="s">
        <v>535</v>
      </c>
      <c r="I12" s="7">
        <v>6208007944</v>
      </c>
      <c r="J12" s="7" t="s">
        <v>406</v>
      </c>
      <c r="K12" s="7" t="s">
        <v>536</v>
      </c>
      <c r="L12" s="7" t="s">
        <v>332</v>
      </c>
      <c r="M12" s="7" t="s">
        <v>332</v>
      </c>
      <c r="N12" s="7" t="s">
        <v>128</v>
      </c>
      <c r="O12" s="7" t="s">
        <v>34</v>
      </c>
      <c r="P12" s="7" t="s">
        <v>561</v>
      </c>
      <c r="Q12" s="7">
        <f>IF(ISERROR(FIND(Q$1,P12,1)),0,1)</f>
        <v>0</v>
      </c>
      <c r="R12" s="7" t="s">
        <v>416</v>
      </c>
      <c r="S12" s="7" t="s">
        <v>617</v>
      </c>
      <c r="T12" s="7" t="s">
        <v>621</v>
      </c>
      <c r="U12" s="7" t="s">
        <v>621</v>
      </c>
      <c r="V12" s="7" t="s">
        <v>610</v>
      </c>
      <c r="W12" s="7" t="s">
        <v>537</v>
      </c>
      <c r="X12" s="14">
        <v>5700</v>
      </c>
      <c r="Y12" s="7">
        <v>1</v>
      </c>
      <c r="Z12" s="7">
        <v>8532100000</v>
      </c>
      <c r="AA12" s="7">
        <v>654</v>
      </c>
      <c r="AB12" s="7">
        <v>570</v>
      </c>
      <c r="AC12" s="7">
        <v>6371.02</v>
      </c>
    </row>
    <row r="13" spans="1:30" s="7" customFormat="1" x14ac:dyDescent="0.25">
      <c r="A13" s="7">
        <v>41690</v>
      </c>
      <c r="B13" s="7" t="s">
        <v>541</v>
      </c>
      <c r="C13" s="15">
        <v>42557</v>
      </c>
      <c r="D13" s="13">
        <v>2016</v>
      </c>
      <c r="E13" s="7" t="s">
        <v>19</v>
      </c>
      <c r="G13" s="7" t="s">
        <v>102</v>
      </c>
      <c r="H13" s="7" t="s">
        <v>538</v>
      </c>
      <c r="I13" s="7">
        <v>7726662688</v>
      </c>
      <c r="J13" s="7" t="s">
        <v>539</v>
      </c>
      <c r="K13" s="7" t="s">
        <v>542</v>
      </c>
      <c r="L13" s="7" t="s">
        <v>332</v>
      </c>
      <c r="M13" s="7" t="s">
        <v>332</v>
      </c>
      <c r="N13" s="7" t="s">
        <v>128</v>
      </c>
      <c r="O13" s="7" t="s">
        <v>106</v>
      </c>
      <c r="P13" s="7" t="s">
        <v>543</v>
      </c>
      <c r="Q13" s="7">
        <f>IF(ISERROR(FIND(Q$1,P13,1)),0,1)</f>
        <v>0</v>
      </c>
      <c r="R13" s="7" t="s">
        <v>416</v>
      </c>
      <c r="S13" s="7" t="s">
        <v>617</v>
      </c>
      <c r="T13" s="7" t="s">
        <v>622</v>
      </c>
      <c r="U13" s="7" t="s">
        <v>622</v>
      </c>
      <c r="V13" s="7" t="s">
        <v>610</v>
      </c>
      <c r="W13" s="7" t="s">
        <v>540</v>
      </c>
      <c r="X13" s="14">
        <v>1458</v>
      </c>
      <c r="Y13" s="7">
        <v>4</v>
      </c>
      <c r="Z13" s="7">
        <v>8532100000</v>
      </c>
      <c r="AA13" s="7">
        <v>172</v>
      </c>
      <c r="AB13" s="7">
        <v>145.80000000000001</v>
      </c>
      <c r="AC13" s="7">
        <v>1781.35</v>
      </c>
    </row>
    <row r="14" spans="1:30" s="7" customFormat="1" x14ac:dyDescent="0.25">
      <c r="A14" s="7">
        <v>43498</v>
      </c>
      <c r="B14" s="7" t="s">
        <v>544</v>
      </c>
      <c r="C14" s="15">
        <v>42577</v>
      </c>
      <c r="D14" s="13">
        <v>2016</v>
      </c>
      <c r="E14" s="7" t="s">
        <v>89</v>
      </c>
      <c r="F14" s="7">
        <v>5075018950</v>
      </c>
      <c r="G14" s="7" t="s">
        <v>344</v>
      </c>
      <c r="H14" s="7" t="s">
        <v>348</v>
      </c>
      <c r="J14" s="7" t="s">
        <v>545</v>
      </c>
      <c r="K14" s="7" t="s">
        <v>546</v>
      </c>
      <c r="L14" s="7" t="s">
        <v>128</v>
      </c>
      <c r="M14" s="7" t="s">
        <v>334</v>
      </c>
      <c r="N14" s="7" t="s">
        <v>616</v>
      </c>
      <c r="O14" s="7" t="s">
        <v>142</v>
      </c>
      <c r="P14" s="7" t="s">
        <v>562</v>
      </c>
      <c r="Q14" s="7">
        <f>IF(ISERROR(FIND(Q$1,P14,1)),0,1)</f>
        <v>0</v>
      </c>
      <c r="R14" s="7" t="s">
        <v>416</v>
      </c>
      <c r="S14" s="7" t="s">
        <v>617</v>
      </c>
      <c r="T14" s="7" t="s">
        <v>131</v>
      </c>
      <c r="U14" s="7" t="s">
        <v>131</v>
      </c>
      <c r="V14" s="7" t="s">
        <v>610</v>
      </c>
      <c r="W14" s="7" t="s">
        <v>129</v>
      </c>
      <c r="X14" s="14">
        <v>6</v>
      </c>
      <c r="Y14" s="7">
        <v>3</v>
      </c>
      <c r="Z14" s="7">
        <v>8532290000</v>
      </c>
      <c r="AA14" s="7">
        <v>0.6</v>
      </c>
      <c r="AB14" s="7">
        <v>0.56000000000000005</v>
      </c>
      <c r="AC14" s="7">
        <v>4.37</v>
      </c>
    </row>
    <row r="15" spans="1:30" s="7" customFormat="1" x14ac:dyDescent="0.25">
      <c r="A15" s="7">
        <v>44146</v>
      </c>
      <c r="B15" s="7" t="s">
        <v>547</v>
      </c>
      <c r="C15" s="15">
        <v>42584</v>
      </c>
      <c r="D15" s="13">
        <v>2016</v>
      </c>
      <c r="E15" s="7" t="s">
        <v>19</v>
      </c>
      <c r="G15" s="7" t="s">
        <v>53</v>
      </c>
      <c r="H15" s="7" t="s">
        <v>223</v>
      </c>
      <c r="I15" s="7">
        <v>7735082700</v>
      </c>
      <c r="J15" s="7" t="s">
        <v>517</v>
      </c>
      <c r="K15" s="7" t="s">
        <v>351</v>
      </c>
      <c r="L15" s="7" t="s">
        <v>336</v>
      </c>
      <c r="M15" s="7" t="s">
        <v>334</v>
      </c>
      <c r="N15" s="7" t="s">
        <v>128</v>
      </c>
      <c r="O15" s="7" t="s">
        <v>40</v>
      </c>
      <c r="P15" s="7" t="s">
        <v>563</v>
      </c>
      <c r="Q15" s="7">
        <f>IF(ISERROR(FIND(Q$1,P15,1)),0,1)</f>
        <v>0</v>
      </c>
      <c r="R15" s="7" t="s">
        <v>416</v>
      </c>
      <c r="S15" s="7" t="s">
        <v>617</v>
      </c>
      <c r="T15" s="7" t="s">
        <v>364</v>
      </c>
      <c r="U15" s="7" t="s">
        <v>364</v>
      </c>
      <c r="V15" s="7" t="s">
        <v>58</v>
      </c>
      <c r="W15" s="7" t="s">
        <v>58</v>
      </c>
      <c r="X15" s="11">
        <v>2589</v>
      </c>
      <c r="Y15" s="7">
        <v>10</v>
      </c>
      <c r="Z15" s="7">
        <v>8532100000</v>
      </c>
      <c r="AA15" s="7">
        <v>291.846</v>
      </c>
      <c r="AB15" s="7">
        <v>258.86700000000002</v>
      </c>
      <c r="AC15" s="7">
        <v>10598.14</v>
      </c>
    </row>
    <row r="16" spans="1:30" s="7" customFormat="1" x14ac:dyDescent="0.25">
      <c r="A16" s="7">
        <v>44981</v>
      </c>
      <c r="B16" s="7" t="s">
        <v>548</v>
      </c>
      <c r="C16" s="15">
        <v>42592</v>
      </c>
      <c r="D16" s="13">
        <v>2016</v>
      </c>
      <c r="E16" s="7" t="s">
        <v>19</v>
      </c>
      <c r="G16" s="7" t="s">
        <v>53</v>
      </c>
      <c r="H16" s="7" t="s">
        <v>223</v>
      </c>
      <c r="I16" s="7">
        <v>7735082700</v>
      </c>
      <c r="J16" s="7" t="s">
        <v>517</v>
      </c>
      <c r="K16" s="7" t="s">
        <v>351</v>
      </c>
      <c r="L16" s="7" t="s">
        <v>336</v>
      </c>
      <c r="M16" s="7" t="s">
        <v>334</v>
      </c>
      <c r="N16" s="7" t="s">
        <v>128</v>
      </c>
      <c r="O16" s="7" t="s">
        <v>40</v>
      </c>
      <c r="P16" s="7" t="s">
        <v>564</v>
      </c>
      <c r="Q16" s="7">
        <f>IF(ISERROR(FIND(Q$1,P16,1)),0,1)</f>
        <v>0</v>
      </c>
      <c r="R16" s="7" t="s">
        <v>416</v>
      </c>
      <c r="S16" s="7" t="s">
        <v>617</v>
      </c>
      <c r="T16" s="7" t="s">
        <v>364</v>
      </c>
      <c r="U16" s="7" t="s">
        <v>364</v>
      </c>
      <c r="V16" s="7" t="s">
        <v>58</v>
      </c>
      <c r="W16" s="7" t="s">
        <v>58</v>
      </c>
      <c r="X16" s="11">
        <v>2285</v>
      </c>
      <c r="Y16" s="7">
        <v>9</v>
      </c>
      <c r="Z16" s="7">
        <v>8532100000</v>
      </c>
      <c r="AA16" s="7">
        <v>257.589</v>
      </c>
      <c r="AB16" s="7">
        <v>228.48099999999999</v>
      </c>
      <c r="AC16" s="7">
        <v>9443</v>
      </c>
    </row>
    <row r="17" spans="1:30" s="7" customFormat="1" x14ac:dyDescent="0.25">
      <c r="A17" s="7">
        <v>50944</v>
      </c>
      <c r="B17" s="7" t="s">
        <v>549</v>
      </c>
      <c r="C17" s="15">
        <v>42644</v>
      </c>
      <c r="D17" s="13">
        <v>2016</v>
      </c>
      <c r="E17" s="7" t="s">
        <v>19</v>
      </c>
      <c r="G17" s="7" t="s">
        <v>550</v>
      </c>
      <c r="H17" s="7" t="s">
        <v>551</v>
      </c>
      <c r="I17" s="7">
        <v>7743695690</v>
      </c>
      <c r="J17" s="7" t="s">
        <v>349</v>
      </c>
      <c r="K17" s="7" t="s">
        <v>552</v>
      </c>
      <c r="L17" s="7" t="s">
        <v>332</v>
      </c>
      <c r="M17" s="7" t="s">
        <v>336</v>
      </c>
      <c r="N17" s="7" t="s">
        <v>128</v>
      </c>
      <c r="O17" s="7" t="s">
        <v>34</v>
      </c>
      <c r="P17" s="7" t="s">
        <v>565</v>
      </c>
      <c r="Q17" s="7">
        <f>IF(ISERROR(FIND(Q$1,P17,1)),0,1)</f>
        <v>0</v>
      </c>
      <c r="R17" s="7" t="s">
        <v>416</v>
      </c>
      <c r="S17" s="7" t="s">
        <v>617</v>
      </c>
      <c r="T17" s="7" t="s">
        <v>70</v>
      </c>
      <c r="U17" s="7" t="s">
        <v>70</v>
      </c>
      <c r="V17" s="7" t="s">
        <v>52</v>
      </c>
      <c r="W17" s="7" t="s">
        <v>70</v>
      </c>
      <c r="X17" s="7">
        <v>1320</v>
      </c>
      <c r="Y17" s="7">
        <v>1</v>
      </c>
      <c r="Z17" s="7">
        <v>8532100000</v>
      </c>
      <c r="AA17" s="7">
        <v>140</v>
      </c>
      <c r="AB17" s="7">
        <v>132</v>
      </c>
      <c r="AC17" s="7">
        <v>6544.01</v>
      </c>
    </row>
    <row r="18" spans="1:30" s="7" customFormat="1" x14ac:dyDescent="0.25">
      <c r="A18" s="7">
        <v>51768</v>
      </c>
      <c r="B18" s="7" t="s">
        <v>553</v>
      </c>
      <c r="C18" s="15">
        <v>42653</v>
      </c>
      <c r="D18" s="13">
        <v>2016</v>
      </c>
      <c r="E18" s="7" t="s">
        <v>19</v>
      </c>
      <c r="G18" s="7" t="s">
        <v>138</v>
      </c>
      <c r="H18" s="7" t="s">
        <v>360</v>
      </c>
      <c r="I18" s="7">
        <v>7725271480</v>
      </c>
      <c r="J18" s="7" t="s">
        <v>409</v>
      </c>
      <c r="K18" s="7" t="s">
        <v>410</v>
      </c>
      <c r="L18" s="7" t="s">
        <v>336</v>
      </c>
      <c r="M18" s="7" t="s">
        <v>334</v>
      </c>
      <c r="N18" s="7" t="s">
        <v>128</v>
      </c>
      <c r="O18" s="7" t="s">
        <v>26</v>
      </c>
      <c r="P18" s="7" t="s">
        <v>566</v>
      </c>
      <c r="Q18" s="7">
        <f>IF(ISERROR(FIND(Q$1,P18,1)),0,1)</f>
        <v>0</v>
      </c>
      <c r="R18" s="7" t="s">
        <v>416</v>
      </c>
      <c r="S18" s="7" t="s">
        <v>617</v>
      </c>
      <c r="T18" s="7" t="s">
        <v>139</v>
      </c>
      <c r="U18" s="7" t="s">
        <v>139</v>
      </c>
      <c r="V18" s="7" t="s">
        <v>610</v>
      </c>
      <c r="W18" s="7" t="s">
        <v>132</v>
      </c>
      <c r="X18" s="14">
        <v>12</v>
      </c>
      <c r="Y18" s="7">
        <v>9</v>
      </c>
      <c r="Z18" s="7">
        <v>8532100000</v>
      </c>
      <c r="AA18" s="7">
        <v>1.351</v>
      </c>
      <c r="AB18" s="7">
        <v>1.151</v>
      </c>
      <c r="AC18" s="7">
        <v>67.05</v>
      </c>
    </row>
    <row r="19" spans="1:30" s="7" customFormat="1" x14ac:dyDescent="0.25">
      <c r="A19" s="7">
        <v>55426</v>
      </c>
      <c r="B19" s="7" t="s">
        <v>554</v>
      </c>
      <c r="C19" s="15">
        <v>42712</v>
      </c>
      <c r="D19" s="13">
        <v>2016</v>
      </c>
      <c r="E19" s="7" t="s">
        <v>19</v>
      </c>
      <c r="G19" s="7" t="s">
        <v>174</v>
      </c>
      <c r="H19" s="7" t="s">
        <v>520</v>
      </c>
      <c r="I19" s="7">
        <v>6659007785</v>
      </c>
      <c r="J19" s="7" t="s">
        <v>522</v>
      </c>
      <c r="K19" s="7" t="s">
        <v>555</v>
      </c>
      <c r="L19" s="7" t="s">
        <v>331</v>
      </c>
      <c r="M19" s="7" t="s">
        <v>347</v>
      </c>
      <c r="N19" s="7" t="s">
        <v>614</v>
      </c>
      <c r="O19" s="7" t="s">
        <v>34</v>
      </c>
      <c r="P19" s="7" t="s">
        <v>556</v>
      </c>
      <c r="Q19" s="7">
        <f>IF(ISERROR(FIND(Q$1,P19,1)),0,1)</f>
        <v>0</v>
      </c>
      <c r="R19" s="7" t="s">
        <v>416</v>
      </c>
      <c r="S19" s="7" t="s">
        <v>617</v>
      </c>
      <c r="T19" s="7" t="s">
        <v>174</v>
      </c>
      <c r="U19" s="7" t="s">
        <v>174</v>
      </c>
      <c r="V19" s="7" t="s">
        <v>35</v>
      </c>
      <c r="W19" s="7" t="s">
        <v>133</v>
      </c>
      <c r="X19" s="10">
        <v>4170</v>
      </c>
      <c r="Y19" s="7">
        <v>1</v>
      </c>
      <c r="Z19" s="7">
        <v>8532100000</v>
      </c>
      <c r="AA19" s="7">
        <v>490</v>
      </c>
      <c r="AB19" s="7">
        <v>417</v>
      </c>
      <c r="AC19" s="7">
        <v>5139.8999999999996</v>
      </c>
    </row>
    <row r="20" spans="1:30" s="7" customFormat="1" x14ac:dyDescent="0.25">
      <c r="A20" s="7">
        <v>61735</v>
      </c>
      <c r="B20" s="7" t="s">
        <v>71</v>
      </c>
      <c r="C20" s="12">
        <v>42767</v>
      </c>
      <c r="D20" s="13">
        <v>2017</v>
      </c>
      <c r="E20" s="7" t="s">
        <v>19</v>
      </c>
      <c r="G20" s="7" t="s">
        <v>72</v>
      </c>
      <c r="H20" s="7" t="s">
        <v>73</v>
      </c>
      <c r="I20" s="7" t="s">
        <v>74</v>
      </c>
      <c r="J20" s="7" t="s">
        <v>75</v>
      </c>
      <c r="K20" s="7" t="s">
        <v>76</v>
      </c>
      <c r="L20" s="7" t="s">
        <v>46</v>
      </c>
      <c r="M20" s="7" t="s">
        <v>341</v>
      </c>
      <c r="N20" s="7" t="s">
        <v>128</v>
      </c>
      <c r="O20" s="7" t="s">
        <v>61</v>
      </c>
      <c r="P20" s="7" t="s">
        <v>77</v>
      </c>
      <c r="Q20" s="7">
        <f>IF(ISERROR(FIND(Q$1,P20,1)),0,1)</f>
        <v>0</v>
      </c>
      <c r="R20" s="7" t="s">
        <v>416</v>
      </c>
      <c r="S20" s="7" t="s">
        <v>617</v>
      </c>
      <c r="T20" s="7" t="s">
        <v>47</v>
      </c>
      <c r="U20" s="7" t="s">
        <v>47</v>
      </c>
      <c r="V20" s="7" t="s">
        <v>610</v>
      </c>
      <c r="W20" s="7" t="s">
        <v>78</v>
      </c>
      <c r="X20" s="14">
        <v>1230</v>
      </c>
      <c r="Y20" s="7">
        <v>17</v>
      </c>
      <c r="Z20" s="14">
        <v>8532100000</v>
      </c>
      <c r="AA20" s="11">
        <v>128.54599999999999</v>
      </c>
      <c r="AB20" s="11">
        <v>123</v>
      </c>
      <c r="AC20" s="11">
        <v>4846.6400000000003</v>
      </c>
    </row>
    <row r="21" spans="1:30" s="7" customFormat="1" x14ac:dyDescent="0.25">
      <c r="A21" s="7">
        <v>61736</v>
      </c>
      <c r="B21" s="7" t="s">
        <v>71</v>
      </c>
      <c r="C21" s="12">
        <v>42767</v>
      </c>
      <c r="D21" s="13">
        <v>2017</v>
      </c>
      <c r="E21" s="7" t="s">
        <v>19</v>
      </c>
      <c r="G21" s="7" t="s">
        <v>72</v>
      </c>
      <c r="H21" s="7" t="s">
        <v>73</v>
      </c>
      <c r="I21" s="7" t="s">
        <v>74</v>
      </c>
      <c r="J21" s="7" t="s">
        <v>75</v>
      </c>
      <c r="K21" s="7" t="s">
        <v>76</v>
      </c>
      <c r="L21" s="7" t="s">
        <v>46</v>
      </c>
      <c r="M21" s="7" t="s">
        <v>339</v>
      </c>
      <c r="N21" s="7" t="s">
        <v>128</v>
      </c>
      <c r="O21" s="7" t="s">
        <v>61</v>
      </c>
      <c r="P21" s="7" t="s">
        <v>79</v>
      </c>
      <c r="Q21" s="7">
        <f>IF(ISERROR(FIND(Q$1,P21,1)),0,1)</f>
        <v>0</v>
      </c>
      <c r="R21" s="7" t="s">
        <v>416</v>
      </c>
      <c r="S21" s="7" t="s">
        <v>617</v>
      </c>
      <c r="T21" s="7" t="s">
        <v>47</v>
      </c>
      <c r="U21" s="7" t="s">
        <v>47</v>
      </c>
      <c r="V21" s="7" t="s">
        <v>610</v>
      </c>
      <c r="W21" s="7" t="s">
        <v>78</v>
      </c>
      <c r="X21" s="14">
        <v>15</v>
      </c>
      <c r="Y21" s="7">
        <v>18</v>
      </c>
      <c r="Z21" s="14">
        <v>8532100000</v>
      </c>
      <c r="AA21" s="11">
        <v>1.474</v>
      </c>
      <c r="AB21" s="11">
        <v>1.41</v>
      </c>
      <c r="AC21" s="11">
        <v>847.36</v>
      </c>
    </row>
    <row r="22" spans="1:30" s="7" customFormat="1" x14ac:dyDescent="0.25">
      <c r="A22" s="7">
        <v>61737</v>
      </c>
      <c r="B22" s="7" t="s">
        <v>80</v>
      </c>
      <c r="C22" s="12">
        <v>42773</v>
      </c>
      <c r="D22" s="13">
        <v>2017</v>
      </c>
      <c r="E22" s="7" t="s">
        <v>19</v>
      </c>
      <c r="G22" s="7" t="s">
        <v>81</v>
      </c>
      <c r="H22" s="7" t="s">
        <v>82</v>
      </c>
      <c r="I22" s="7" t="s">
        <v>83</v>
      </c>
      <c r="J22" s="7" t="s">
        <v>84</v>
      </c>
      <c r="K22" s="7" t="s">
        <v>85</v>
      </c>
      <c r="L22" s="7" t="s">
        <v>86</v>
      </c>
      <c r="M22" s="7" t="s">
        <v>613</v>
      </c>
      <c r="N22" s="7" t="s">
        <v>128</v>
      </c>
      <c r="O22" s="7" t="s">
        <v>34</v>
      </c>
      <c r="P22" s="7" t="s">
        <v>87</v>
      </c>
      <c r="Q22" s="7">
        <f>IF(ISERROR(FIND(Q$1,P22,1)),0,1)</f>
        <v>0</v>
      </c>
      <c r="R22" s="7" t="s">
        <v>416</v>
      </c>
      <c r="S22" s="7" t="s">
        <v>617</v>
      </c>
      <c r="T22" s="7" t="s">
        <v>624</v>
      </c>
      <c r="U22" s="7" t="s">
        <v>624</v>
      </c>
      <c r="V22" s="7" t="s">
        <v>610</v>
      </c>
      <c r="W22" s="7" t="s">
        <v>88</v>
      </c>
      <c r="X22" s="14">
        <v>800</v>
      </c>
      <c r="Y22" s="7">
        <v>1</v>
      </c>
      <c r="Z22" s="14">
        <v>8532100000</v>
      </c>
      <c r="AA22" s="11">
        <v>108</v>
      </c>
      <c r="AB22" s="11">
        <v>80</v>
      </c>
      <c r="AC22" s="11">
        <v>3992.12</v>
      </c>
    </row>
    <row r="23" spans="1:30" s="7" customFormat="1" x14ac:dyDescent="0.25">
      <c r="A23" s="7">
        <v>61771</v>
      </c>
      <c r="B23" s="7" t="s">
        <v>92</v>
      </c>
      <c r="C23" s="12">
        <v>42795</v>
      </c>
      <c r="D23" s="13">
        <v>2017</v>
      </c>
      <c r="E23" s="7" t="s">
        <v>19</v>
      </c>
      <c r="G23" s="7" t="s">
        <v>53</v>
      </c>
      <c r="H23" s="7" t="s">
        <v>54</v>
      </c>
      <c r="I23" s="7" t="s">
        <v>55</v>
      </c>
      <c r="J23" s="7" t="s">
        <v>56</v>
      </c>
      <c r="K23" s="7" t="s">
        <v>57</v>
      </c>
      <c r="L23" s="7" t="s">
        <v>41</v>
      </c>
      <c r="M23" s="7" t="s">
        <v>317</v>
      </c>
      <c r="N23" s="7" t="s">
        <v>128</v>
      </c>
      <c r="O23" s="7" t="s">
        <v>40</v>
      </c>
      <c r="P23" s="7" t="s">
        <v>67</v>
      </c>
      <c r="Q23" s="7">
        <f>IF(ISERROR(FIND(Q$1,P23,1)),0,1)</f>
        <v>0</v>
      </c>
      <c r="R23" s="7" t="s">
        <v>416</v>
      </c>
      <c r="S23" s="7" t="s">
        <v>617</v>
      </c>
      <c r="T23" s="7" t="s">
        <v>68</v>
      </c>
      <c r="U23" s="7" t="s">
        <v>68</v>
      </c>
      <c r="V23" s="7" t="s">
        <v>58</v>
      </c>
      <c r="W23" s="7" t="s">
        <v>58</v>
      </c>
      <c r="X23" s="11">
        <v>1936</v>
      </c>
      <c r="Y23" s="7">
        <v>18</v>
      </c>
      <c r="Z23" s="14">
        <v>8532100000</v>
      </c>
      <c r="AA23" s="11">
        <v>200.12299999999999</v>
      </c>
      <c r="AB23" s="11">
        <v>193.50899999999999</v>
      </c>
      <c r="AC23" s="11">
        <v>9547.85</v>
      </c>
    </row>
    <row r="24" spans="1:30" s="7" customFormat="1" x14ac:dyDescent="0.25">
      <c r="A24" s="7">
        <v>61772</v>
      </c>
      <c r="B24" s="7" t="s">
        <v>93</v>
      </c>
      <c r="C24" s="12">
        <v>42804</v>
      </c>
      <c r="D24" s="13">
        <v>2017</v>
      </c>
      <c r="E24" s="7" t="s">
        <v>19</v>
      </c>
      <c r="G24" s="7" t="s">
        <v>53</v>
      </c>
      <c r="H24" s="7" t="s">
        <v>54</v>
      </c>
      <c r="I24" s="7" t="s">
        <v>55</v>
      </c>
      <c r="J24" s="7" t="s">
        <v>56</v>
      </c>
      <c r="K24" s="7" t="s">
        <v>57</v>
      </c>
      <c r="L24" s="7" t="s">
        <v>41</v>
      </c>
      <c r="M24" s="7" t="s">
        <v>317</v>
      </c>
      <c r="N24" s="7" t="s">
        <v>128</v>
      </c>
      <c r="O24" s="7" t="s">
        <v>40</v>
      </c>
      <c r="P24" s="7" t="s">
        <v>67</v>
      </c>
      <c r="Q24" s="7">
        <f>IF(ISERROR(FIND(Q$1,P24,1)),0,1)</f>
        <v>0</v>
      </c>
      <c r="R24" s="7" t="s">
        <v>416</v>
      </c>
      <c r="S24" s="7" t="s">
        <v>617</v>
      </c>
      <c r="T24" s="7" t="s">
        <v>68</v>
      </c>
      <c r="U24" s="7" t="s">
        <v>68</v>
      </c>
      <c r="V24" s="7" t="s">
        <v>58</v>
      </c>
      <c r="W24" s="7" t="s">
        <v>58</v>
      </c>
      <c r="X24" s="11">
        <v>851</v>
      </c>
      <c r="Y24" s="7">
        <v>13</v>
      </c>
      <c r="Z24" s="14">
        <v>8532100000</v>
      </c>
      <c r="AA24" s="11">
        <v>88.022000000000006</v>
      </c>
      <c r="AB24" s="11">
        <v>85.075999999999993</v>
      </c>
      <c r="AC24" s="11">
        <v>12116.44</v>
      </c>
    </row>
    <row r="25" spans="1:30" s="7" customFormat="1" x14ac:dyDescent="0.25">
      <c r="A25" s="7">
        <v>61864</v>
      </c>
      <c r="B25" s="7" t="s">
        <v>96</v>
      </c>
      <c r="C25" s="12">
        <v>42832</v>
      </c>
      <c r="D25" s="13">
        <v>2017</v>
      </c>
      <c r="E25" s="7" t="s">
        <v>19</v>
      </c>
      <c r="G25" s="7" t="s">
        <v>97</v>
      </c>
      <c r="I25" s="7" t="s">
        <v>98</v>
      </c>
      <c r="J25" s="7" t="s">
        <v>99</v>
      </c>
      <c r="K25" s="7" t="s">
        <v>100</v>
      </c>
      <c r="L25" s="7" t="s">
        <v>37</v>
      </c>
      <c r="M25" s="7" t="s">
        <v>342</v>
      </c>
      <c r="N25" s="7" t="s">
        <v>128</v>
      </c>
      <c r="O25" s="7" t="s">
        <v>40</v>
      </c>
      <c r="P25" s="7" t="s">
        <v>567</v>
      </c>
      <c r="Q25" s="7">
        <f>IF(ISERROR(FIND(Q$1,P25,1)),0,1)</f>
        <v>0</v>
      </c>
      <c r="R25" s="7" t="s">
        <v>416</v>
      </c>
      <c r="S25" s="7" t="s">
        <v>617</v>
      </c>
      <c r="T25" s="7" t="s">
        <v>97</v>
      </c>
      <c r="U25" s="7" t="s">
        <v>97</v>
      </c>
      <c r="V25" s="7" t="s">
        <v>610</v>
      </c>
      <c r="X25" s="14">
        <v>6</v>
      </c>
      <c r="Y25" s="7">
        <v>12</v>
      </c>
      <c r="Z25" s="14">
        <v>8532100000</v>
      </c>
      <c r="AA25" s="11">
        <v>0</v>
      </c>
      <c r="AB25" s="11">
        <v>0.6</v>
      </c>
      <c r="AC25" s="11">
        <v>11.83</v>
      </c>
      <c r="AD25" s="7" t="s">
        <v>101</v>
      </c>
    </row>
    <row r="26" spans="1:30" s="7" customFormat="1" x14ac:dyDescent="0.25">
      <c r="A26" s="7">
        <v>61874</v>
      </c>
      <c r="B26" s="7" t="s">
        <v>107</v>
      </c>
      <c r="C26" s="12">
        <v>42828</v>
      </c>
      <c r="D26" s="13">
        <v>2017</v>
      </c>
      <c r="E26" s="7" t="s">
        <v>19</v>
      </c>
      <c r="G26" s="7" t="s">
        <v>42</v>
      </c>
      <c r="I26" s="7" t="s">
        <v>43</v>
      </c>
      <c r="J26" s="7" t="s">
        <v>44</v>
      </c>
      <c r="K26" s="7" t="s">
        <v>45</v>
      </c>
      <c r="L26" s="7" t="s">
        <v>46</v>
      </c>
      <c r="M26" s="7" t="s">
        <v>353</v>
      </c>
      <c r="N26" s="7" t="s">
        <v>128</v>
      </c>
      <c r="O26" s="7" t="s">
        <v>26</v>
      </c>
      <c r="P26" s="7" t="s">
        <v>568</v>
      </c>
      <c r="Q26" s="7">
        <f>IF(ISERROR(FIND(Q$1,P26,1)),0,1)</f>
        <v>0</v>
      </c>
      <c r="R26" s="7" t="s">
        <v>416</v>
      </c>
      <c r="S26" s="7" t="s">
        <v>617</v>
      </c>
      <c r="T26" s="7" t="s">
        <v>47</v>
      </c>
      <c r="U26" s="7" t="s">
        <v>47</v>
      </c>
      <c r="V26" s="7" t="s">
        <v>610</v>
      </c>
      <c r="X26" s="14">
        <v>1420</v>
      </c>
      <c r="Y26" s="7">
        <v>2</v>
      </c>
      <c r="Z26" s="14">
        <v>8532100000</v>
      </c>
      <c r="AA26" s="11">
        <v>0</v>
      </c>
      <c r="AB26" s="11">
        <v>142</v>
      </c>
      <c r="AC26" s="11">
        <v>1777.03</v>
      </c>
      <c r="AD26" s="7" t="s">
        <v>108</v>
      </c>
    </row>
    <row r="27" spans="1:30" s="7" customFormat="1" x14ac:dyDescent="0.25">
      <c r="A27" s="7">
        <v>61921</v>
      </c>
      <c r="B27" s="7" t="s">
        <v>109</v>
      </c>
      <c r="C27" s="12">
        <v>42860</v>
      </c>
      <c r="D27" s="13">
        <v>2017</v>
      </c>
      <c r="E27" s="7" t="s">
        <v>19</v>
      </c>
      <c r="G27" s="7" t="s">
        <v>63</v>
      </c>
      <c r="I27" s="7" t="s">
        <v>21</v>
      </c>
      <c r="J27" s="7" t="s">
        <v>22</v>
      </c>
      <c r="K27" s="7" t="s">
        <v>23</v>
      </c>
      <c r="L27" s="7" t="s">
        <v>65</v>
      </c>
      <c r="M27" s="7" t="s">
        <v>354</v>
      </c>
      <c r="N27" s="7" t="s">
        <v>128</v>
      </c>
      <c r="O27" s="7" t="s">
        <v>26</v>
      </c>
      <c r="P27" s="7" t="s">
        <v>569</v>
      </c>
      <c r="Q27" s="7">
        <f>IF(ISERROR(FIND(Q$1,P27,1)),0,1)</f>
        <v>0</v>
      </c>
      <c r="R27" s="7" t="s">
        <v>416</v>
      </c>
      <c r="S27" s="7" t="s">
        <v>617</v>
      </c>
      <c r="T27" s="7" t="s">
        <v>66</v>
      </c>
      <c r="U27" s="7" t="s">
        <v>66</v>
      </c>
      <c r="V27" s="7" t="s">
        <v>610</v>
      </c>
      <c r="X27" s="14">
        <v>3826</v>
      </c>
      <c r="Y27" s="7">
        <v>12</v>
      </c>
      <c r="Z27" s="14">
        <v>8532100000</v>
      </c>
      <c r="AA27" s="11">
        <v>0</v>
      </c>
      <c r="AB27" s="11">
        <v>382.56</v>
      </c>
      <c r="AC27" s="11">
        <v>7623.23</v>
      </c>
      <c r="AD27" s="7" t="s">
        <v>110</v>
      </c>
    </row>
    <row r="28" spans="1:30" s="7" customFormat="1" x14ac:dyDescent="0.25">
      <c r="A28" s="7">
        <v>61922</v>
      </c>
      <c r="B28" s="7" t="s">
        <v>111</v>
      </c>
      <c r="C28" s="12">
        <v>42859</v>
      </c>
      <c r="D28" s="13">
        <v>2017</v>
      </c>
      <c r="E28" s="7" t="s">
        <v>19</v>
      </c>
      <c r="G28" s="7" t="s">
        <v>63</v>
      </c>
      <c r="I28" s="7" t="s">
        <v>21</v>
      </c>
      <c r="J28" s="7" t="s">
        <v>22</v>
      </c>
      <c r="K28" s="7" t="s">
        <v>23</v>
      </c>
      <c r="L28" s="7" t="s">
        <v>65</v>
      </c>
      <c r="M28" s="7" t="s">
        <v>354</v>
      </c>
      <c r="N28" s="7" t="s">
        <v>128</v>
      </c>
      <c r="O28" s="7" t="s">
        <v>26</v>
      </c>
      <c r="P28" s="7" t="s">
        <v>570</v>
      </c>
      <c r="Q28" s="7">
        <f>IF(ISERROR(FIND(Q$1,P28,1)),0,1)</f>
        <v>0</v>
      </c>
      <c r="R28" s="7" t="s">
        <v>416</v>
      </c>
      <c r="S28" s="7" t="s">
        <v>617</v>
      </c>
      <c r="T28" s="7" t="s">
        <v>66</v>
      </c>
      <c r="U28" s="7" t="s">
        <v>66</v>
      </c>
      <c r="V28" s="7" t="s">
        <v>610</v>
      </c>
      <c r="X28" s="14">
        <v>781</v>
      </c>
      <c r="Y28" s="7">
        <v>5</v>
      </c>
      <c r="Z28" s="14">
        <v>8532100000</v>
      </c>
      <c r="AA28" s="11">
        <v>0</v>
      </c>
      <c r="AB28" s="11">
        <v>78.05</v>
      </c>
      <c r="AC28" s="11">
        <v>1513.95</v>
      </c>
      <c r="AD28" s="7" t="s">
        <v>110</v>
      </c>
    </row>
    <row r="29" spans="1:30" s="7" customFormat="1" x14ac:dyDescent="0.25">
      <c r="A29" s="7">
        <v>61959</v>
      </c>
      <c r="B29" s="7" t="s">
        <v>112</v>
      </c>
      <c r="C29" s="12">
        <v>42879</v>
      </c>
      <c r="D29" s="13">
        <v>2017</v>
      </c>
      <c r="E29" s="7" t="s">
        <v>19</v>
      </c>
      <c r="G29" s="7" t="s">
        <v>113</v>
      </c>
      <c r="I29" s="7" t="s">
        <v>114</v>
      </c>
      <c r="J29" s="7" t="s">
        <v>115</v>
      </c>
      <c r="K29" s="7" t="s">
        <v>116</v>
      </c>
      <c r="L29" s="7" t="s">
        <v>30</v>
      </c>
      <c r="M29" s="7" t="s">
        <v>354</v>
      </c>
      <c r="N29" s="7" t="s">
        <v>128</v>
      </c>
      <c r="O29" s="7" t="s">
        <v>61</v>
      </c>
      <c r="P29" s="7" t="s">
        <v>571</v>
      </c>
      <c r="Q29" s="7">
        <f>IF(ISERROR(FIND(Q$1,P29,1)),0,1)</f>
        <v>0</v>
      </c>
      <c r="R29" s="7" t="s">
        <v>416</v>
      </c>
      <c r="S29" s="7" t="s">
        <v>617</v>
      </c>
      <c r="T29" s="7" t="s">
        <v>626</v>
      </c>
      <c r="U29" s="7" t="s">
        <v>626</v>
      </c>
      <c r="V29" s="7" t="s">
        <v>610</v>
      </c>
      <c r="X29" s="14">
        <v>286</v>
      </c>
      <c r="Y29" s="7">
        <v>1</v>
      </c>
      <c r="Z29" s="14">
        <v>8532100000</v>
      </c>
      <c r="AA29" s="11">
        <v>0</v>
      </c>
      <c r="AB29" s="11">
        <v>28.56</v>
      </c>
      <c r="AC29" s="11">
        <v>5658</v>
      </c>
      <c r="AD29" s="7" t="s">
        <v>117</v>
      </c>
    </row>
    <row r="30" spans="1:30" s="7" customFormat="1" x14ac:dyDescent="0.25">
      <c r="A30" s="7">
        <v>79352</v>
      </c>
      <c r="B30" s="7" t="s">
        <v>144</v>
      </c>
      <c r="C30" s="12">
        <v>42852</v>
      </c>
      <c r="D30" s="13">
        <v>2017</v>
      </c>
      <c r="E30" s="7" t="s">
        <v>19</v>
      </c>
      <c r="G30" s="7" t="s">
        <v>145</v>
      </c>
      <c r="I30" s="7" t="s">
        <v>146</v>
      </c>
      <c r="J30" s="7" t="s">
        <v>147</v>
      </c>
      <c r="K30" s="7" t="s">
        <v>148</v>
      </c>
      <c r="L30" s="7" t="s">
        <v>50</v>
      </c>
      <c r="M30" s="7" t="s">
        <v>353</v>
      </c>
      <c r="N30" s="7" t="s">
        <v>128</v>
      </c>
      <c r="O30" s="7" t="s">
        <v>51</v>
      </c>
      <c r="P30" s="7" t="s">
        <v>572</v>
      </c>
      <c r="Q30" s="7">
        <f>IF(ISERROR(FIND(Q$1,P30,1)),0,1)</f>
        <v>0</v>
      </c>
      <c r="R30" s="7" t="s">
        <v>416</v>
      </c>
      <c r="S30" s="7" t="s">
        <v>617</v>
      </c>
      <c r="T30" s="7" t="s">
        <v>149</v>
      </c>
      <c r="U30" s="7" t="s">
        <v>149</v>
      </c>
      <c r="V30" s="7" t="s">
        <v>610</v>
      </c>
      <c r="X30" s="14">
        <v>4</v>
      </c>
      <c r="Y30" s="7">
        <v>18</v>
      </c>
      <c r="Z30" s="14">
        <v>8532290000</v>
      </c>
      <c r="AA30" s="11">
        <v>0</v>
      </c>
      <c r="AB30" s="11">
        <v>0.4</v>
      </c>
      <c r="AC30" s="11">
        <v>134.26</v>
      </c>
      <c r="AD30" s="7" t="s">
        <v>150</v>
      </c>
    </row>
    <row r="31" spans="1:30" s="7" customFormat="1" x14ac:dyDescent="0.25">
      <c r="A31" s="7">
        <v>79742</v>
      </c>
      <c r="B31" s="7" t="s">
        <v>151</v>
      </c>
      <c r="C31" s="12">
        <v>42887</v>
      </c>
      <c r="D31" s="13">
        <v>2017</v>
      </c>
      <c r="E31" s="7" t="s">
        <v>19</v>
      </c>
      <c r="G31" s="7" t="s">
        <v>63</v>
      </c>
      <c r="I31" s="7" t="s">
        <v>21</v>
      </c>
      <c r="J31" s="7" t="s">
        <v>22</v>
      </c>
      <c r="K31" s="7" t="s">
        <v>23</v>
      </c>
      <c r="L31" s="7" t="s">
        <v>65</v>
      </c>
      <c r="M31" s="7" t="s">
        <v>354</v>
      </c>
      <c r="N31" s="7" t="s">
        <v>128</v>
      </c>
      <c r="O31" s="7" t="s">
        <v>26</v>
      </c>
      <c r="P31" s="7" t="s">
        <v>573</v>
      </c>
      <c r="Q31" s="7">
        <f>IF(ISERROR(FIND(Q$1,P31,1)),0,1)</f>
        <v>0</v>
      </c>
      <c r="R31" s="7" t="s">
        <v>416</v>
      </c>
      <c r="S31" s="7" t="s">
        <v>617</v>
      </c>
      <c r="T31" s="7" t="s">
        <v>66</v>
      </c>
      <c r="U31" s="7" t="s">
        <v>66</v>
      </c>
      <c r="V31" s="7" t="s">
        <v>610</v>
      </c>
      <c r="X31" s="14">
        <v>477</v>
      </c>
      <c r="Y31" s="7">
        <v>2</v>
      </c>
      <c r="Z31" s="14">
        <v>8532100000</v>
      </c>
      <c r="AA31" s="11">
        <v>0</v>
      </c>
      <c r="AB31" s="11">
        <v>47.66</v>
      </c>
      <c r="AC31" s="11">
        <v>945.98</v>
      </c>
      <c r="AD31" s="7" t="s">
        <v>110</v>
      </c>
    </row>
    <row r="32" spans="1:30" s="7" customFormat="1" x14ac:dyDescent="0.25">
      <c r="A32" s="7">
        <v>79752</v>
      </c>
      <c r="B32" s="7" t="s">
        <v>152</v>
      </c>
      <c r="C32" s="12">
        <v>42892</v>
      </c>
      <c r="D32" s="13">
        <v>2017</v>
      </c>
      <c r="E32" s="7" t="s">
        <v>19</v>
      </c>
      <c r="G32" s="7" t="s">
        <v>63</v>
      </c>
      <c r="I32" s="7" t="s">
        <v>21</v>
      </c>
      <c r="J32" s="7" t="s">
        <v>22</v>
      </c>
      <c r="K32" s="7" t="s">
        <v>23</v>
      </c>
      <c r="L32" s="7" t="s">
        <v>65</v>
      </c>
      <c r="M32" s="7" t="s">
        <v>354</v>
      </c>
      <c r="N32" s="7" t="s">
        <v>128</v>
      </c>
      <c r="O32" s="7" t="s">
        <v>26</v>
      </c>
      <c r="P32" s="7" t="s">
        <v>574</v>
      </c>
      <c r="Q32" s="7">
        <f>IF(ISERROR(FIND(Q$1,P32,1)),0,1)</f>
        <v>0</v>
      </c>
      <c r="R32" s="7" t="s">
        <v>416</v>
      </c>
      <c r="S32" s="7" t="s">
        <v>617</v>
      </c>
      <c r="T32" s="7" t="s">
        <v>66</v>
      </c>
      <c r="U32" s="7" t="s">
        <v>66</v>
      </c>
      <c r="V32" s="7" t="s">
        <v>610</v>
      </c>
      <c r="X32" s="14">
        <v>625</v>
      </c>
      <c r="Y32" s="7">
        <v>4</v>
      </c>
      <c r="Z32" s="14">
        <v>8532100000</v>
      </c>
      <c r="AA32" s="11">
        <v>0</v>
      </c>
      <c r="AB32" s="11">
        <v>62.44</v>
      </c>
      <c r="AC32" s="11">
        <v>1212.3699999999999</v>
      </c>
      <c r="AD32" s="7" t="s">
        <v>110</v>
      </c>
    </row>
    <row r="33" spans="1:30" s="7" customFormat="1" x14ac:dyDescent="0.25">
      <c r="A33" s="7">
        <v>79753</v>
      </c>
      <c r="B33" s="7" t="s">
        <v>153</v>
      </c>
      <c r="C33" s="12">
        <v>42894</v>
      </c>
      <c r="D33" s="13">
        <v>2017</v>
      </c>
      <c r="E33" s="7" t="s">
        <v>19</v>
      </c>
      <c r="G33" s="7" t="s">
        <v>63</v>
      </c>
      <c r="I33" s="7" t="s">
        <v>21</v>
      </c>
      <c r="J33" s="7" t="s">
        <v>22</v>
      </c>
      <c r="K33" s="7" t="s">
        <v>23</v>
      </c>
      <c r="L33" s="7" t="s">
        <v>65</v>
      </c>
      <c r="M33" s="7" t="s">
        <v>354</v>
      </c>
      <c r="N33" s="7" t="s">
        <v>128</v>
      </c>
      <c r="O33" s="7" t="s">
        <v>26</v>
      </c>
      <c r="P33" s="7" t="s">
        <v>575</v>
      </c>
      <c r="Q33" s="7">
        <f>IF(ISERROR(FIND(Q$1,P33,1)),0,1)</f>
        <v>0</v>
      </c>
      <c r="R33" s="7" t="s">
        <v>416</v>
      </c>
      <c r="S33" s="7" t="s">
        <v>617</v>
      </c>
      <c r="T33" s="7" t="s">
        <v>66</v>
      </c>
      <c r="U33" s="7" t="s">
        <v>66</v>
      </c>
      <c r="V33" s="7" t="s">
        <v>610</v>
      </c>
      <c r="X33" s="14">
        <v>2269</v>
      </c>
      <c r="Y33" s="7">
        <v>3</v>
      </c>
      <c r="Z33" s="14">
        <v>8532100000</v>
      </c>
      <c r="AA33" s="11">
        <v>0</v>
      </c>
      <c r="AB33" s="11">
        <v>226.9</v>
      </c>
      <c r="AC33" s="11">
        <v>4238.68</v>
      </c>
      <c r="AD33" s="7" t="s">
        <v>110</v>
      </c>
    </row>
    <row r="34" spans="1:30" s="7" customFormat="1" x14ac:dyDescent="0.25">
      <c r="A34" s="7">
        <v>79754</v>
      </c>
      <c r="B34" s="7" t="s">
        <v>154</v>
      </c>
      <c r="C34" s="12">
        <v>42894</v>
      </c>
      <c r="D34" s="13">
        <v>2017</v>
      </c>
      <c r="E34" s="7" t="s">
        <v>19</v>
      </c>
      <c r="G34" s="7" t="s">
        <v>63</v>
      </c>
      <c r="I34" s="7" t="s">
        <v>21</v>
      </c>
      <c r="J34" s="7" t="s">
        <v>22</v>
      </c>
      <c r="K34" s="7" t="s">
        <v>23</v>
      </c>
      <c r="L34" s="7" t="s">
        <v>65</v>
      </c>
      <c r="M34" s="7" t="s">
        <v>354</v>
      </c>
      <c r="N34" s="7" t="s">
        <v>128</v>
      </c>
      <c r="O34" s="7" t="s">
        <v>26</v>
      </c>
      <c r="P34" s="7" t="s">
        <v>576</v>
      </c>
      <c r="Q34" s="7">
        <f>IF(ISERROR(FIND(Q$1,P34,1)),0,1)</f>
        <v>0</v>
      </c>
      <c r="R34" s="7" t="s">
        <v>416</v>
      </c>
      <c r="S34" s="7" t="s">
        <v>617</v>
      </c>
      <c r="T34" s="7" t="s">
        <v>66</v>
      </c>
      <c r="U34" s="7" t="s">
        <v>66</v>
      </c>
      <c r="V34" s="7" t="s">
        <v>610</v>
      </c>
      <c r="X34" s="14">
        <v>451</v>
      </c>
      <c r="Y34" s="7">
        <v>6</v>
      </c>
      <c r="Z34" s="14">
        <v>8532100000</v>
      </c>
      <c r="AA34" s="11">
        <v>0</v>
      </c>
      <c r="AB34" s="11">
        <v>45.06</v>
      </c>
      <c r="AC34" s="11">
        <v>944.56</v>
      </c>
      <c r="AD34" s="7" t="s">
        <v>110</v>
      </c>
    </row>
    <row r="35" spans="1:30" s="7" customFormat="1" x14ac:dyDescent="0.25">
      <c r="A35" s="7">
        <v>79838</v>
      </c>
      <c r="B35" s="7" t="s">
        <v>157</v>
      </c>
      <c r="C35" s="12">
        <v>42924</v>
      </c>
      <c r="D35" s="13">
        <v>2017</v>
      </c>
      <c r="E35" s="7" t="s">
        <v>19</v>
      </c>
      <c r="G35" s="7" t="s">
        <v>63</v>
      </c>
      <c r="I35" s="7" t="s">
        <v>21</v>
      </c>
      <c r="J35" s="7" t="s">
        <v>22</v>
      </c>
      <c r="K35" s="7" t="s">
        <v>23</v>
      </c>
      <c r="L35" s="7" t="s">
        <v>65</v>
      </c>
      <c r="M35" s="7" t="s">
        <v>354</v>
      </c>
      <c r="N35" s="7" t="s">
        <v>128</v>
      </c>
      <c r="O35" s="7" t="s">
        <v>26</v>
      </c>
      <c r="P35" s="7" t="s">
        <v>577</v>
      </c>
      <c r="Q35" s="7">
        <f>IF(ISERROR(FIND(Q$1,P35,1)),0,1)</f>
        <v>0</v>
      </c>
      <c r="R35" s="7" t="s">
        <v>416</v>
      </c>
      <c r="S35" s="7" t="s">
        <v>617</v>
      </c>
      <c r="T35" s="7" t="s">
        <v>66</v>
      </c>
      <c r="U35" s="7" t="s">
        <v>66</v>
      </c>
      <c r="V35" s="7" t="s">
        <v>610</v>
      </c>
      <c r="X35" s="14">
        <v>4538</v>
      </c>
      <c r="Y35" s="7">
        <v>3</v>
      </c>
      <c r="Z35" s="14">
        <v>8532100000</v>
      </c>
      <c r="AA35" s="11">
        <v>0</v>
      </c>
      <c r="AB35" s="11">
        <v>453.8</v>
      </c>
      <c r="AC35" s="11">
        <v>7910.23</v>
      </c>
      <c r="AD35" s="7" t="s">
        <v>110</v>
      </c>
    </row>
    <row r="36" spans="1:30" s="7" customFormat="1" x14ac:dyDescent="0.25">
      <c r="A36" s="7">
        <v>79842</v>
      </c>
      <c r="B36" s="7" t="s">
        <v>158</v>
      </c>
      <c r="C36" s="12">
        <v>42921</v>
      </c>
      <c r="D36" s="13">
        <v>2017</v>
      </c>
      <c r="E36" s="7" t="s">
        <v>19</v>
      </c>
      <c r="G36" s="7" t="s">
        <v>63</v>
      </c>
      <c r="I36" s="7" t="s">
        <v>21</v>
      </c>
      <c r="J36" s="7" t="s">
        <v>22</v>
      </c>
      <c r="K36" s="7" t="s">
        <v>23</v>
      </c>
      <c r="L36" s="7" t="s">
        <v>65</v>
      </c>
      <c r="M36" s="7" t="s">
        <v>354</v>
      </c>
      <c r="N36" s="7" t="s">
        <v>128</v>
      </c>
      <c r="O36" s="7" t="s">
        <v>26</v>
      </c>
      <c r="P36" s="7" t="s">
        <v>578</v>
      </c>
      <c r="Q36" s="7">
        <f>IF(ISERROR(FIND(Q$1,P36,1)),0,1)</f>
        <v>0</v>
      </c>
      <c r="R36" s="7" t="s">
        <v>416</v>
      </c>
      <c r="S36" s="7" t="s">
        <v>617</v>
      </c>
      <c r="T36" s="7" t="s">
        <v>66</v>
      </c>
      <c r="U36" s="7" t="s">
        <v>66</v>
      </c>
      <c r="V36" s="7" t="s">
        <v>610</v>
      </c>
      <c r="X36" s="14">
        <v>1874</v>
      </c>
      <c r="Y36" s="7">
        <v>2</v>
      </c>
      <c r="Z36" s="14">
        <v>8532100000</v>
      </c>
      <c r="AA36" s="11">
        <v>0</v>
      </c>
      <c r="AB36" s="11">
        <v>187.31</v>
      </c>
      <c r="AC36" s="11">
        <v>3499.79</v>
      </c>
      <c r="AD36" s="7" t="s">
        <v>110</v>
      </c>
    </row>
    <row r="37" spans="1:30" s="7" customFormat="1" x14ac:dyDescent="0.25">
      <c r="A37" s="7">
        <v>79843</v>
      </c>
      <c r="B37" s="7" t="s">
        <v>159</v>
      </c>
      <c r="C37" s="12">
        <v>42921</v>
      </c>
      <c r="D37" s="13">
        <v>2017</v>
      </c>
      <c r="E37" s="7" t="s">
        <v>19</v>
      </c>
      <c r="G37" s="7" t="s">
        <v>63</v>
      </c>
      <c r="I37" s="7" t="s">
        <v>21</v>
      </c>
      <c r="J37" s="7" t="s">
        <v>22</v>
      </c>
      <c r="K37" s="7" t="s">
        <v>23</v>
      </c>
      <c r="L37" s="7" t="s">
        <v>65</v>
      </c>
      <c r="M37" s="7" t="s">
        <v>354</v>
      </c>
      <c r="N37" s="7" t="s">
        <v>128</v>
      </c>
      <c r="O37" s="7" t="s">
        <v>26</v>
      </c>
      <c r="P37" s="7" t="s">
        <v>579</v>
      </c>
      <c r="Q37" s="7">
        <f>IF(ISERROR(FIND(Q$1,P37,1)),0,1)</f>
        <v>0</v>
      </c>
      <c r="R37" s="7" t="s">
        <v>416</v>
      </c>
      <c r="S37" s="7" t="s">
        <v>617</v>
      </c>
      <c r="T37" s="7" t="s">
        <v>66</v>
      </c>
      <c r="U37" s="7" t="s">
        <v>66</v>
      </c>
      <c r="V37" s="7" t="s">
        <v>610</v>
      </c>
      <c r="X37" s="14">
        <v>298</v>
      </c>
      <c r="Y37" s="7">
        <v>5</v>
      </c>
      <c r="Z37" s="14">
        <v>8532100000</v>
      </c>
      <c r="AA37" s="11">
        <v>0</v>
      </c>
      <c r="AB37" s="11">
        <v>29.79</v>
      </c>
      <c r="AC37" s="11">
        <v>565.66</v>
      </c>
      <c r="AD37" s="7" t="s">
        <v>110</v>
      </c>
    </row>
    <row r="38" spans="1:30" s="7" customFormat="1" x14ac:dyDescent="0.25">
      <c r="A38" s="7">
        <v>79844</v>
      </c>
      <c r="B38" s="7" t="s">
        <v>160</v>
      </c>
      <c r="C38" s="12">
        <v>42924</v>
      </c>
      <c r="D38" s="13">
        <v>2017</v>
      </c>
      <c r="E38" s="7" t="s">
        <v>19</v>
      </c>
      <c r="G38" s="7" t="s">
        <v>20</v>
      </c>
      <c r="I38" s="7" t="s">
        <v>21</v>
      </c>
      <c r="J38" s="7" t="s">
        <v>22</v>
      </c>
      <c r="K38" s="7" t="s">
        <v>23</v>
      </c>
      <c r="L38" s="7" t="s">
        <v>24</v>
      </c>
      <c r="M38" s="7" t="s">
        <v>317</v>
      </c>
      <c r="N38" s="7" t="s">
        <v>128</v>
      </c>
      <c r="O38" s="7" t="s">
        <v>26</v>
      </c>
      <c r="P38" s="7" t="s">
        <v>580</v>
      </c>
      <c r="Q38" s="7">
        <f>IF(ISERROR(FIND(Q$1,P38,1)),0,1)</f>
        <v>0</v>
      </c>
      <c r="R38" s="7" t="s">
        <v>416</v>
      </c>
      <c r="S38" s="7" t="s">
        <v>617</v>
      </c>
      <c r="T38" s="7" t="s">
        <v>27</v>
      </c>
      <c r="U38" s="7" t="s">
        <v>27</v>
      </c>
      <c r="V38" s="7" t="s">
        <v>140</v>
      </c>
      <c r="X38" s="7">
        <v>5480</v>
      </c>
      <c r="Y38" s="7">
        <v>36</v>
      </c>
      <c r="Z38" s="14">
        <v>8532100000</v>
      </c>
      <c r="AA38" s="11">
        <v>0</v>
      </c>
      <c r="AB38" s="11">
        <v>548</v>
      </c>
      <c r="AC38" s="11">
        <v>22185.68</v>
      </c>
      <c r="AD38" s="7" t="s">
        <v>95</v>
      </c>
    </row>
    <row r="39" spans="1:30" s="7" customFormat="1" x14ac:dyDescent="0.25">
      <c r="A39" s="7">
        <v>79863</v>
      </c>
      <c r="B39" s="7" t="s">
        <v>161</v>
      </c>
      <c r="C39" s="12">
        <v>42949</v>
      </c>
      <c r="D39" s="13">
        <v>2017</v>
      </c>
      <c r="E39" s="7" t="s">
        <v>19</v>
      </c>
      <c r="G39" s="7" t="s">
        <v>53</v>
      </c>
      <c r="I39" s="7" t="s">
        <v>55</v>
      </c>
      <c r="J39" s="7" t="s">
        <v>56</v>
      </c>
      <c r="K39" s="7" t="s">
        <v>57</v>
      </c>
      <c r="L39" s="7" t="s">
        <v>41</v>
      </c>
      <c r="M39" s="7" t="s">
        <v>336</v>
      </c>
      <c r="N39" s="7" t="s">
        <v>128</v>
      </c>
      <c r="O39" s="7" t="s">
        <v>40</v>
      </c>
      <c r="P39" s="7" t="s">
        <v>581</v>
      </c>
      <c r="Q39" s="7">
        <f>IF(ISERROR(FIND(Q$1,P39,1)),0,1)</f>
        <v>0</v>
      </c>
      <c r="R39" s="7" t="s">
        <v>416</v>
      </c>
      <c r="S39" s="7" t="s">
        <v>617</v>
      </c>
      <c r="T39" s="7" t="s">
        <v>68</v>
      </c>
      <c r="U39" s="7" t="s">
        <v>68</v>
      </c>
      <c r="V39" s="7" t="s">
        <v>58</v>
      </c>
      <c r="X39" s="7">
        <v>2901</v>
      </c>
      <c r="Y39" s="7">
        <v>10</v>
      </c>
      <c r="Z39" s="14">
        <v>8532100000</v>
      </c>
      <c r="AA39" s="11">
        <v>0</v>
      </c>
      <c r="AB39" s="11">
        <v>290.05</v>
      </c>
      <c r="AC39" s="11">
        <v>16244.06</v>
      </c>
    </row>
    <row r="40" spans="1:30" s="7" customFormat="1" x14ac:dyDescent="0.25">
      <c r="A40" s="7">
        <v>79866</v>
      </c>
      <c r="B40" s="7" t="s">
        <v>162</v>
      </c>
      <c r="C40" s="12">
        <v>42956</v>
      </c>
      <c r="D40" s="13">
        <v>2017</v>
      </c>
      <c r="E40" s="7" t="s">
        <v>19</v>
      </c>
      <c r="G40" s="7" t="s">
        <v>53</v>
      </c>
      <c r="I40" s="7" t="s">
        <v>55</v>
      </c>
      <c r="J40" s="7" t="s">
        <v>56</v>
      </c>
      <c r="K40" s="7" t="s">
        <v>57</v>
      </c>
      <c r="L40" s="7" t="s">
        <v>41</v>
      </c>
      <c r="M40" s="7" t="s">
        <v>615</v>
      </c>
      <c r="N40" s="7" t="s">
        <v>128</v>
      </c>
      <c r="O40" s="7" t="s">
        <v>40</v>
      </c>
      <c r="P40" s="7" t="s">
        <v>582</v>
      </c>
      <c r="Q40" s="7">
        <f>IF(ISERROR(FIND(Q$1,P40,1)),0,1)</f>
        <v>0</v>
      </c>
      <c r="R40" s="7" t="s">
        <v>416</v>
      </c>
      <c r="S40" s="7" t="s">
        <v>617</v>
      </c>
      <c r="T40" s="7" t="s">
        <v>68</v>
      </c>
      <c r="U40" s="7" t="s">
        <v>68</v>
      </c>
      <c r="V40" s="7" t="s">
        <v>58</v>
      </c>
      <c r="X40" s="7">
        <v>4230</v>
      </c>
      <c r="Y40" s="7">
        <v>6</v>
      </c>
      <c r="Z40" s="14">
        <v>8532100000</v>
      </c>
      <c r="AA40" s="11">
        <v>0</v>
      </c>
      <c r="AB40" s="11">
        <v>422.93</v>
      </c>
      <c r="AC40" s="11">
        <v>15602.76</v>
      </c>
    </row>
    <row r="41" spans="1:30" s="7" customFormat="1" x14ac:dyDescent="0.25">
      <c r="A41" s="7">
        <v>79868</v>
      </c>
      <c r="B41" s="7" t="s">
        <v>163</v>
      </c>
      <c r="C41" s="12">
        <v>42948</v>
      </c>
      <c r="D41" s="13">
        <v>2017</v>
      </c>
      <c r="E41" s="7" t="s">
        <v>19</v>
      </c>
      <c r="G41" s="7" t="s">
        <v>164</v>
      </c>
      <c r="I41" s="7" t="s">
        <v>136</v>
      </c>
      <c r="J41" s="7" t="s">
        <v>141</v>
      </c>
      <c r="K41" s="7" t="s">
        <v>137</v>
      </c>
      <c r="L41" s="7" t="s">
        <v>50</v>
      </c>
      <c r="M41" s="7" t="s">
        <v>339</v>
      </c>
      <c r="N41" s="7" t="s">
        <v>128</v>
      </c>
      <c r="O41" s="7" t="s">
        <v>34</v>
      </c>
      <c r="P41" s="7" t="s">
        <v>583</v>
      </c>
      <c r="Q41" s="7">
        <f>IF(ISERROR(FIND(Q$1,P41,1)),0,1)</f>
        <v>0</v>
      </c>
      <c r="R41" s="7" t="s">
        <v>416</v>
      </c>
      <c r="S41" s="7" t="s">
        <v>617</v>
      </c>
      <c r="T41" s="7" t="s">
        <v>165</v>
      </c>
      <c r="U41" s="7" t="s">
        <v>165</v>
      </c>
      <c r="V41" s="7" t="s">
        <v>610</v>
      </c>
      <c r="X41" s="14">
        <v>3</v>
      </c>
      <c r="Y41" s="7">
        <v>52</v>
      </c>
      <c r="Z41" s="14">
        <v>8532100000</v>
      </c>
      <c r="AA41" s="11">
        <v>0</v>
      </c>
      <c r="AB41" s="11">
        <v>0.24</v>
      </c>
      <c r="AC41" s="11">
        <v>32.69</v>
      </c>
    </row>
    <row r="42" spans="1:30" s="7" customFormat="1" x14ac:dyDescent="0.25">
      <c r="A42" s="7">
        <v>79897</v>
      </c>
      <c r="B42" s="7" t="s">
        <v>168</v>
      </c>
      <c r="C42" s="12">
        <v>42980</v>
      </c>
      <c r="D42" s="13">
        <v>2017</v>
      </c>
      <c r="E42" s="7" t="s">
        <v>19</v>
      </c>
      <c r="G42" s="7" t="s">
        <v>63</v>
      </c>
      <c r="I42" s="7" t="s">
        <v>21</v>
      </c>
      <c r="J42" s="7" t="s">
        <v>22</v>
      </c>
      <c r="K42" s="7" t="s">
        <v>23</v>
      </c>
      <c r="L42" s="7" t="s">
        <v>65</v>
      </c>
      <c r="M42" s="7" t="s">
        <v>613</v>
      </c>
      <c r="N42" s="7" t="s">
        <v>128</v>
      </c>
      <c r="O42" s="7" t="s">
        <v>26</v>
      </c>
      <c r="P42" s="7" t="s">
        <v>584</v>
      </c>
      <c r="Q42" s="7">
        <f>IF(ISERROR(FIND(Q$1,P42,1)),0,1)</f>
        <v>0</v>
      </c>
      <c r="R42" s="7" t="s">
        <v>416</v>
      </c>
      <c r="S42" s="7" t="s">
        <v>617</v>
      </c>
      <c r="T42" s="7" t="s">
        <v>66</v>
      </c>
      <c r="U42" s="7" t="s">
        <v>66</v>
      </c>
      <c r="V42" s="7" t="s">
        <v>610</v>
      </c>
      <c r="W42" s="7" t="s">
        <v>28</v>
      </c>
      <c r="X42" s="14">
        <v>4683</v>
      </c>
      <c r="Y42" s="7">
        <v>2</v>
      </c>
      <c r="Z42" s="14">
        <v>8532100000</v>
      </c>
      <c r="AA42" s="11">
        <v>0</v>
      </c>
      <c r="AB42" s="11">
        <v>46.83</v>
      </c>
      <c r="AC42" s="11">
        <v>908.91</v>
      </c>
      <c r="AD42" s="7" t="s">
        <v>110</v>
      </c>
    </row>
    <row r="43" spans="1:30" s="7" customFormat="1" x14ac:dyDescent="0.25">
      <c r="A43" s="7">
        <v>79903</v>
      </c>
      <c r="B43" s="7" t="s">
        <v>169</v>
      </c>
      <c r="C43" s="12">
        <v>42996</v>
      </c>
      <c r="D43" s="13">
        <v>2017</v>
      </c>
      <c r="E43" s="7" t="s">
        <v>19</v>
      </c>
      <c r="G43" s="7" t="s">
        <v>121</v>
      </c>
      <c r="I43" s="7" t="s">
        <v>122</v>
      </c>
      <c r="J43" s="7" t="s">
        <v>123</v>
      </c>
      <c r="K43" s="7" t="s">
        <v>124</v>
      </c>
      <c r="L43" s="7" t="s">
        <v>90</v>
      </c>
      <c r="M43" s="7" t="s">
        <v>332</v>
      </c>
      <c r="N43" s="7" t="s">
        <v>128</v>
      </c>
      <c r="O43" s="7" t="s">
        <v>40</v>
      </c>
      <c r="P43" s="7" t="s">
        <v>586</v>
      </c>
      <c r="Q43" s="7">
        <f>IF(ISERROR(FIND(Q$1,P43,1)),0,1)</f>
        <v>0</v>
      </c>
      <c r="R43" s="7" t="s">
        <v>416</v>
      </c>
      <c r="S43" s="7" t="s">
        <v>617</v>
      </c>
      <c r="T43" s="7" t="s">
        <v>126</v>
      </c>
      <c r="U43" s="7" t="s">
        <v>126</v>
      </c>
      <c r="V43" s="7" t="s">
        <v>126</v>
      </c>
      <c r="W43" s="7" t="s">
        <v>126</v>
      </c>
      <c r="X43" s="14">
        <v>1</v>
      </c>
      <c r="Y43" s="7">
        <v>35</v>
      </c>
      <c r="Z43" s="14">
        <v>8532100000</v>
      </c>
      <c r="AA43" s="11">
        <v>0</v>
      </c>
      <c r="AB43" s="11">
        <v>0.01</v>
      </c>
      <c r="AC43" s="11">
        <v>10</v>
      </c>
      <c r="AD43" s="7" t="s">
        <v>134</v>
      </c>
    </row>
    <row r="44" spans="1:30" s="7" customFormat="1" x14ac:dyDescent="0.25">
      <c r="A44" s="7">
        <v>79916</v>
      </c>
      <c r="B44" s="7" t="s">
        <v>170</v>
      </c>
      <c r="C44" s="12">
        <v>42955</v>
      </c>
      <c r="D44" s="13">
        <v>2017</v>
      </c>
      <c r="E44" s="7" t="s">
        <v>89</v>
      </c>
      <c r="G44" s="7" t="s">
        <v>143</v>
      </c>
      <c r="L44" s="7" t="s">
        <v>25</v>
      </c>
      <c r="M44" s="7" t="s">
        <v>128</v>
      </c>
      <c r="N44" s="7" t="s">
        <v>128</v>
      </c>
      <c r="O44" s="7" t="s">
        <v>40</v>
      </c>
      <c r="P44" s="7" t="s">
        <v>587</v>
      </c>
      <c r="Q44" s="7">
        <f>IF(ISERROR(FIND(Q$1,P44,1)),0,1)</f>
        <v>0</v>
      </c>
      <c r="R44" s="7" t="s">
        <v>416</v>
      </c>
      <c r="S44" s="7" t="s">
        <v>617</v>
      </c>
      <c r="T44" s="7" t="s">
        <v>606</v>
      </c>
      <c r="U44" s="7" t="s">
        <v>606</v>
      </c>
      <c r="V44" s="7" t="s">
        <v>610</v>
      </c>
      <c r="X44" s="14">
        <v>2000</v>
      </c>
      <c r="Y44" s="7">
        <v>2</v>
      </c>
      <c r="Z44" s="14">
        <v>8532100000</v>
      </c>
      <c r="AA44" s="11">
        <v>0</v>
      </c>
      <c r="AB44" s="11">
        <v>200</v>
      </c>
      <c r="AC44" s="11">
        <v>6172</v>
      </c>
    </row>
    <row r="45" spans="1:30" s="7" customFormat="1" x14ac:dyDescent="0.25">
      <c r="A45" s="7">
        <v>79921</v>
      </c>
      <c r="B45" s="7" t="s">
        <v>171</v>
      </c>
      <c r="C45" s="12">
        <v>42957</v>
      </c>
      <c r="D45" s="13">
        <v>2017</v>
      </c>
      <c r="E45" s="7" t="s">
        <v>19</v>
      </c>
      <c r="G45" s="7" t="s">
        <v>63</v>
      </c>
      <c r="I45" s="7" t="s">
        <v>21</v>
      </c>
      <c r="J45" s="7" t="s">
        <v>22</v>
      </c>
      <c r="K45" s="7" t="s">
        <v>23</v>
      </c>
      <c r="L45" s="7" t="s">
        <v>65</v>
      </c>
      <c r="M45" s="7" t="s">
        <v>359</v>
      </c>
      <c r="N45" s="7" t="s">
        <v>128</v>
      </c>
      <c r="O45" s="7" t="s">
        <v>26</v>
      </c>
      <c r="P45" s="7" t="s">
        <v>588</v>
      </c>
      <c r="Q45" s="7">
        <f>IF(ISERROR(FIND(Q$1,P45,1)),0,1)</f>
        <v>0</v>
      </c>
      <c r="R45" s="7" t="s">
        <v>416</v>
      </c>
      <c r="S45" s="7" t="s">
        <v>617</v>
      </c>
      <c r="T45" s="7" t="s">
        <v>66</v>
      </c>
      <c r="U45" s="7" t="s">
        <v>66</v>
      </c>
      <c r="V45" s="7" t="s">
        <v>610</v>
      </c>
      <c r="X45" s="14">
        <v>469</v>
      </c>
      <c r="Y45" s="7">
        <v>10</v>
      </c>
      <c r="Z45" s="14">
        <v>8532100000</v>
      </c>
      <c r="AA45" s="11">
        <v>0</v>
      </c>
      <c r="AB45" s="11">
        <v>46.83</v>
      </c>
      <c r="AC45" s="11">
        <v>868.43</v>
      </c>
    </row>
    <row r="46" spans="1:30" s="7" customFormat="1" x14ac:dyDescent="0.25">
      <c r="A46" s="7">
        <v>79922</v>
      </c>
      <c r="B46" s="7" t="s">
        <v>172</v>
      </c>
      <c r="C46" s="12">
        <v>42948</v>
      </c>
      <c r="D46" s="13">
        <v>2017</v>
      </c>
      <c r="E46" s="7" t="s">
        <v>19</v>
      </c>
      <c r="G46" s="7" t="s">
        <v>63</v>
      </c>
      <c r="I46" s="7" t="s">
        <v>21</v>
      </c>
      <c r="J46" s="7" t="s">
        <v>22</v>
      </c>
      <c r="K46" s="7" t="s">
        <v>23</v>
      </c>
      <c r="L46" s="7" t="s">
        <v>65</v>
      </c>
      <c r="M46" s="7" t="s">
        <v>359</v>
      </c>
      <c r="N46" s="7" t="s">
        <v>128</v>
      </c>
      <c r="O46" s="7" t="s">
        <v>26</v>
      </c>
      <c r="P46" s="7" t="s">
        <v>589</v>
      </c>
      <c r="Q46" s="7">
        <f>IF(ISERROR(FIND(Q$1,P46,1)),0,1)</f>
        <v>0</v>
      </c>
      <c r="R46" s="7" t="s">
        <v>416</v>
      </c>
      <c r="S46" s="7" t="s">
        <v>617</v>
      </c>
      <c r="T46" s="7" t="s">
        <v>66</v>
      </c>
      <c r="U46" s="7" t="s">
        <v>66</v>
      </c>
      <c r="V46" s="7" t="s">
        <v>610</v>
      </c>
      <c r="X46" s="14">
        <v>1803</v>
      </c>
      <c r="Y46" s="7">
        <v>10</v>
      </c>
      <c r="Z46" s="14">
        <v>8532100000</v>
      </c>
      <c r="AA46" s="11">
        <v>0</v>
      </c>
      <c r="AB46" s="11">
        <v>180.24</v>
      </c>
      <c r="AC46" s="11">
        <v>3517.02</v>
      </c>
    </row>
    <row r="47" spans="1:30" s="7" customFormat="1" x14ac:dyDescent="0.25">
      <c r="A47" s="7">
        <v>79923</v>
      </c>
      <c r="B47" s="7" t="s">
        <v>173</v>
      </c>
      <c r="C47" s="12">
        <v>42953</v>
      </c>
      <c r="D47" s="13">
        <v>2017</v>
      </c>
      <c r="E47" s="7" t="s">
        <v>19</v>
      </c>
      <c r="G47" s="7" t="s">
        <v>63</v>
      </c>
      <c r="I47" s="7" t="s">
        <v>21</v>
      </c>
      <c r="J47" s="7" t="s">
        <v>22</v>
      </c>
      <c r="K47" s="7" t="s">
        <v>23</v>
      </c>
      <c r="L47" s="7" t="s">
        <v>65</v>
      </c>
      <c r="M47" s="7" t="s">
        <v>332</v>
      </c>
      <c r="N47" s="7" t="s">
        <v>128</v>
      </c>
      <c r="O47" s="7" t="s">
        <v>26</v>
      </c>
      <c r="P47" s="7" t="s">
        <v>590</v>
      </c>
      <c r="Q47" s="7">
        <f>IF(ISERROR(FIND(Q$1,P47,1)),0,1)</f>
        <v>0</v>
      </c>
      <c r="R47" s="7" t="s">
        <v>416</v>
      </c>
      <c r="S47" s="7" t="s">
        <v>617</v>
      </c>
      <c r="T47" s="7" t="s">
        <v>66</v>
      </c>
      <c r="U47" s="7" t="s">
        <v>66</v>
      </c>
      <c r="V47" s="7" t="s">
        <v>610</v>
      </c>
      <c r="X47" s="14">
        <v>781</v>
      </c>
      <c r="Y47" s="7">
        <v>8</v>
      </c>
      <c r="Z47" s="14">
        <v>8532100000</v>
      </c>
      <c r="AA47" s="11">
        <v>0</v>
      </c>
      <c r="AB47" s="11">
        <v>78.05</v>
      </c>
      <c r="AC47" s="11">
        <v>1409.76</v>
      </c>
    </row>
    <row r="48" spans="1:30" s="7" customFormat="1" x14ac:dyDescent="0.25">
      <c r="A48" s="7">
        <v>79957</v>
      </c>
      <c r="B48" s="7" t="s">
        <v>175</v>
      </c>
      <c r="C48" s="12">
        <v>42973</v>
      </c>
      <c r="D48" s="13">
        <v>2017</v>
      </c>
      <c r="E48" s="7" t="s">
        <v>19</v>
      </c>
      <c r="G48" s="7" t="s">
        <v>176</v>
      </c>
      <c r="I48" s="7" t="s">
        <v>177</v>
      </c>
      <c r="J48" s="7" t="s">
        <v>178</v>
      </c>
      <c r="K48" s="7" t="s">
        <v>179</v>
      </c>
      <c r="L48" s="7" t="s">
        <v>41</v>
      </c>
      <c r="M48" s="7" t="s">
        <v>336</v>
      </c>
      <c r="N48" s="7" t="s">
        <v>128</v>
      </c>
      <c r="O48" s="7" t="s">
        <v>34</v>
      </c>
      <c r="P48" s="7" t="s">
        <v>591</v>
      </c>
      <c r="Q48" s="7">
        <f>IF(ISERROR(FIND(Q$1,P48,1)),0,1)</f>
        <v>0</v>
      </c>
      <c r="R48" s="7" t="s">
        <v>416</v>
      </c>
      <c r="S48" s="7" t="s">
        <v>617</v>
      </c>
      <c r="T48" s="7" t="s">
        <v>176</v>
      </c>
      <c r="U48" s="7" t="s">
        <v>176</v>
      </c>
      <c r="V48" s="7" t="s">
        <v>610</v>
      </c>
      <c r="X48" s="14">
        <v>6000</v>
      </c>
      <c r="Y48" s="7">
        <v>1</v>
      </c>
      <c r="Z48" s="14">
        <v>8532100000</v>
      </c>
      <c r="AA48" s="11">
        <v>0</v>
      </c>
      <c r="AB48" s="11">
        <v>60</v>
      </c>
      <c r="AC48" s="11">
        <v>4843.26</v>
      </c>
    </row>
    <row r="49" spans="1:30" s="7" customFormat="1" x14ac:dyDescent="0.25">
      <c r="A49" s="7">
        <v>79976</v>
      </c>
      <c r="B49" s="7" t="s">
        <v>180</v>
      </c>
      <c r="C49" s="12">
        <v>42985</v>
      </c>
      <c r="D49" s="13">
        <v>2017</v>
      </c>
      <c r="E49" s="7" t="s">
        <v>19</v>
      </c>
      <c r="G49" s="7" t="s">
        <v>20</v>
      </c>
      <c r="H49" s="7" t="s">
        <v>181</v>
      </c>
      <c r="I49" s="7" t="s">
        <v>21</v>
      </c>
      <c r="J49" s="7" t="s">
        <v>22</v>
      </c>
      <c r="K49" s="7" t="s">
        <v>23</v>
      </c>
      <c r="L49" s="7" t="s">
        <v>24</v>
      </c>
      <c r="M49" s="7" t="s">
        <v>317</v>
      </c>
      <c r="N49" s="7" t="s">
        <v>128</v>
      </c>
      <c r="O49" s="7" t="s">
        <v>26</v>
      </c>
      <c r="P49" s="7" t="s">
        <v>592</v>
      </c>
      <c r="Q49" s="7">
        <f>IF(ISERROR(FIND(Q$1,P49,1)),0,1)</f>
        <v>0</v>
      </c>
      <c r="R49" s="7" t="s">
        <v>416</v>
      </c>
      <c r="S49" s="7" t="s">
        <v>617</v>
      </c>
      <c r="T49" s="7" t="s">
        <v>27</v>
      </c>
      <c r="U49" s="7" t="s">
        <v>27</v>
      </c>
      <c r="V49" s="7" t="s">
        <v>140</v>
      </c>
      <c r="W49" s="7" t="s">
        <v>28</v>
      </c>
      <c r="X49" s="7">
        <v>22800</v>
      </c>
      <c r="Y49" s="7">
        <v>38</v>
      </c>
      <c r="Z49" s="14">
        <v>8532100000</v>
      </c>
      <c r="AA49" s="11">
        <v>2352</v>
      </c>
      <c r="AB49" s="11">
        <v>2280</v>
      </c>
      <c r="AC49" s="11">
        <v>61863.45</v>
      </c>
      <c r="AD49" s="7" t="s">
        <v>95</v>
      </c>
    </row>
    <row r="50" spans="1:30" s="7" customFormat="1" x14ac:dyDescent="0.25">
      <c r="A50" s="7">
        <v>79977</v>
      </c>
      <c r="B50" s="7" t="s">
        <v>182</v>
      </c>
      <c r="C50" s="12">
        <v>42985</v>
      </c>
      <c r="D50" s="13">
        <v>2017</v>
      </c>
      <c r="E50" s="7" t="s">
        <v>19</v>
      </c>
      <c r="G50" s="7" t="s">
        <v>63</v>
      </c>
      <c r="I50" s="7" t="s">
        <v>21</v>
      </c>
      <c r="J50" s="7" t="s">
        <v>22</v>
      </c>
      <c r="K50" s="7" t="s">
        <v>23</v>
      </c>
      <c r="L50" s="7" t="s">
        <v>65</v>
      </c>
      <c r="M50" s="7" t="s">
        <v>354</v>
      </c>
      <c r="N50" s="7" t="s">
        <v>128</v>
      </c>
      <c r="O50" s="7" t="s">
        <v>26</v>
      </c>
      <c r="P50" s="7" t="s">
        <v>585</v>
      </c>
      <c r="Q50" s="7">
        <f>IF(ISERROR(FIND(Q$1,P50,1)),0,1)</f>
        <v>0</v>
      </c>
      <c r="R50" s="7" t="s">
        <v>416</v>
      </c>
      <c r="S50" s="7" t="s">
        <v>617</v>
      </c>
      <c r="T50" s="7" t="s">
        <v>66</v>
      </c>
      <c r="U50" s="7" t="s">
        <v>66</v>
      </c>
      <c r="V50" s="7" t="s">
        <v>610</v>
      </c>
      <c r="W50" s="7" t="s">
        <v>28</v>
      </c>
      <c r="X50" s="14">
        <v>3122</v>
      </c>
      <c r="Y50" s="7">
        <v>6</v>
      </c>
      <c r="Z50" s="14">
        <v>8532100000</v>
      </c>
      <c r="AA50" s="11">
        <v>0</v>
      </c>
      <c r="AB50" s="11">
        <v>31.22</v>
      </c>
      <c r="AC50" s="11">
        <v>608.91999999999996</v>
      </c>
      <c r="AD50" s="7" t="s">
        <v>110</v>
      </c>
    </row>
    <row r="51" spans="1:30" s="7" customFormat="1" x14ac:dyDescent="0.25">
      <c r="A51" s="7">
        <v>79978</v>
      </c>
      <c r="B51" s="7" t="s">
        <v>183</v>
      </c>
      <c r="C51" s="12">
        <v>42985</v>
      </c>
      <c r="D51" s="13">
        <v>2017</v>
      </c>
      <c r="E51" s="7" t="s">
        <v>19</v>
      </c>
      <c r="G51" s="7" t="s">
        <v>63</v>
      </c>
      <c r="H51" s="7" t="s">
        <v>184</v>
      </c>
      <c r="I51" s="7" t="s">
        <v>21</v>
      </c>
      <c r="J51" s="7" t="s">
        <v>22</v>
      </c>
      <c r="K51" s="7" t="s">
        <v>23</v>
      </c>
      <c r="L51" s="7" t="s">
        <v>65</v>
      </c>
      <c r="M51" s="7" t="s">
        <v>345</v>
      </c>
      <c r="N51" s="7" t="s">
        <v>128</v>
      </c>
      <c r="O51" s="7" t="s">
        <v>26</v>
      </c>
      <c r="P51" s="7" t="s">
        <v>593</v>
      </c>
      <c r="Q51" s="7">
        <f>IF(ISERROR(FIND(Q$1,P51,1)),0,1)</f>
        <v>0</v>
      </c>
      <c r="R51" s="7" t="s">
        <v>416</v>
      </c>
      <c r="S51" s="7" t="s">
        <v>617</v>
      </c>
      <c r="T51" s="7" t="s">
        <v>66</v>
      </c>
      <c r="U51" s="7" t="s">
        <v>66</v>
      </c>
      <c r="V51" s="7" t="s">
        <v>610</v>
      </c>
      <c r="W51" s="7" t="s">
        <v>28</v>
      </c>
      <c r="X51" s="14">
        <v>883</v>
      </c>
      <c r="Y51" s="7">
        <v>14</v>
      </c>
      <c r="Z51" s="14">
        <v>8532100000</v>
      </c>
      <c r="AA51" s="11">
        <v>100.146</v>
      </c>
      <c r="AB51" s="11">
        <v>88.25</v>
      </c>
      <c r="AC51" s="11">
        <v>1667.99</v>
      </c>
      <c r="AD51" s="7" t="s">
        <v>110</v>
      </c>
    </row>
    <row r="52" spans="1:30" s="7" customFormat="1" x14ac:dyDescent="0.25">
      <c r="A52" s="7">
        <v>79979</v>
      </c>
      <c r="B52" s="7" t="s">
        <v>185</v>
      </c>
      <c r="C52" s="12">
        <v>42983</v>
      </c>
      <c r="D52" s="13">
        <v>2017</v>
      </c>
      <c r="E52" s="7" t="s">
        <v>19</v>
      </c>
      <c r="G52" s="7" t="s">
        <v>63</v>
      </c>
      <c r="I52" s="7" t="s">
        <v>21</v>
      </c>
      <c r="J52" s="7" t="s">
        <v>22</v>
      </c>
      <c r="K52" s="7" t="s">
        <v>23</v>
      </c>
      <c r="L52" s="7" t="s">
        <v>65</v>
      </c>
      <c r="M52" s="7" t="s">
        <v>332</v>
      </c>
      <c r="N52" s="7" t="s">
        <v>128</v>
      </c>
      <c r="O52" s="7" t="s">
        <v>26</v>
      </c>
      <c r="P52" s="7" t="s">
        <v>585</v>
      </c>
      <c r="Q52" s="7">
        <f>IF(ISERROR(FIND(Q$1,P52,1)),0,1)</f>
        <v>0</v>
      </c>
      <c r="R52" s="7" t="s">
        <v>416</v>
      </c>
      <c r="S52" s="7" t="s">
        <v>617</v>
      </c>
      <c r="T52" s="7" t="s">
        <v>66</v>
      </c>
      <c r="U52" s="7" t="s">
        <v>66</v>
      </c>
      <c r="V52" s="7" t="s">
        <v>610</v>
      </c>
      <c r="W52" s="7" t="s">
        <v>28</v>
      </c>
      <c r="X52" s="14">
        <v>313</v>
      </c>
      <c r="Y52" s="7">
        <v>16</v>
      </c>
      <c r="Z52" s="14">
        <v>8532100000</v>
      </c>
      <c r="AA52" s="11">
        <v>0</v>
      </c>
      <c r="AB52" s="11">
        <v>31.22</v>
      </c>
      <c r="AC52" s="11">
        <v>602.01</v>
      </c>
      <c r="AD52" s="7" t="s">
        <v>110</v>
      </c>
    </row>
    <row r="53" spans="1:30" s="7" customFormat="1" x14ac:dyDescent="0.25">
      <c r="A53" s="7">
        <v>80023</v>
      </c>
      <c r="B53" s="7" t="s">
        <v>186</v>
      </c>
      <c r="C53" s="12">
        <v>43035</v>
      </c>
      <c r="D53" s="13">
        <v>2017</v>
      </c>
      <c r="E53" s="7" t="s">
        <v>19</v>
      </c>
      <c r="G53" s="7" t="s">
        <v>187</v>
      </c>
      <c r="H53" s="7" t="s">
        <v>188</v>
      </c>
      <c r="I53" s="7" t="s">
        <v>189</v>
      </c>
      <c r="J53" s="7" t="s">
        <v>190</v>
      </c>
      <c r="K53" s="7" t="s">
        <v>191</v>
      </c>
      <c r="L53" s="7" t="s">
        <v>37</v>
      </c>
      <c r="M53" s="7" t="s">
        <v>332</v>
      </c>
      <c r="N53" s="7" t="s">
        <v>128</v>
      </c>
      <c r="O53" s="7" t="s">
        <v>51</v>
      </c>
      <c r="P53" s="7" t="s">
        <v>192</v>
      </c>
      <c r="Q53" s="7">
        <f>IF(ISERROR(FIND(Q$1,P53,1)),0,1)</f>
        <v>0</v>
      </c>
      <c r="R53" s="7" t="s">
        <v>416</v>
      </c>
      <c r="S53" s="7" t="s">
        <v>617</v>
      </c>
      <c r="T53" s="7" t="s">
        <v>627</v>
      </c>
      <c r="U53" s="7" t="s">
        <v>627</v>
      </c>
      <c r="V53" s="7" t="s">
        <v>610</v>
      </c>
      <c r="W53" s="7" t="s">
        <v>130</v>
      </c>
      <c r="X53" s="14">
        <v>5212</v>
      </c>
      <c r="Y53" s="7">
        <v>1</v>
      </c>
      <c r="Z53" s="14">
        <v>8532100000</v>
      </c>
      <c r="AA53" s="11">
        <v>542</v>
      </c>
      <c r="AB53" s="11">
        <v>521.20000000000005</v>
      </c>
      <c r="AC53" s="11">
        <v>5212</v>
      </c>
      <c r="AD53" s="7" t="s">
        <v>193</v>
      </c>
    </row>
    <row r="54" spans="1:30" s="7" customFormat="1" x14ac:dyDescent="0.25">
      <c r="A54" s="7">
        <v>80024</v>
      </c>
      <c r="B54" s="7" t="s">
        <v>194</v>
      </c>
      <c r="C54" s="12">
        <v>43009</v>
      </c>
      <c r="D54" s="13">
        <v>2017</v>
      </c>
      <c r="E54" s="7" t="s">
        <v>19</v>
      </c>
      <c r="G54" s="7" t="s">
        <v>63</v>
      </c>
      <c r="H54" s="7" t="s">
        <v>64</v>
      </c>
      <c r="I54" s="7" t="s">
        <v>21</v>
      </c>
      <c r="J54" s="7" t="s">
        <v>22</v>
      </c>
      <c r="K54" s="7" t="s">
        <v>23</v>
      </c>
      <c r="L54" s="7" t="s">
        <v>65</v>
      </c>
      <c r="M54" s="7" t="s">
        <v>354</v>
      </c>
      <c r="N54" s="7" t="s">
        <v>128</v>
      </c>
      <c r="O54" s="7" t="s">
        <v>26</v>
      </c>
      <c r="P54" s="7" t="s">
        <v>594</v>
      </c>
      <c r="Q54" s="7">
        <f>IF(ISERROR(FIND(Q$1,P54,1)),0,1)</f>
        <v>0</v>
      </c>
      <c r="R54" s="7" t="s">
        <v>416</v>
      </c>
      <c r="S54" s="7" t="s">
        <v>617</v>
      </c>
      <c r="T54" s="7" t="s">
        <v>66</v>
      </c>
      <c r="U54" s="7" t="s">
        <v>66</v>
      </c>
      <c r="V54" s="7" t="s">
        <v>610</v>
      </c>
      <c r="W54" s="7" t="s">
        <v>28</v>
      </c>
      <c r="X54" s="10">
        <v>3</v>
      </c>
      <c r="Y54" s="7">
        <v>2</v>
      </c>
      <c r="Z54" s="14">
        <v>8532100000</v>
      </c>
      <c r="AA54" s="11">
        <v>18.748999999999999</v>
      </c>
      <c r="AB54" s="11">
        <v>15.609</v>
      </c>
      <c r="AC54" s="11">
        <v>300.43</v>
      </c>
      <c r="AD54" s="7" t="s">
        <v>195</v>
      </c>
    </row>
    <row r="55" spans="1:30" s="7" customFormat="1" x14ac:dyDescent="0.25">
      <c r="A55" s="7">
        <v>80025</v>
      </c>
      <c r="B55" s="7" t="s">
        <v>196</v>
      </c>
      <c r="C55" s="12">
        <v>43011</v>
      </c>
      <c r="D55" s="13">
        <v>2017</v>
      </c>
      <c r="E55" s="7" t="s">
        <v>19</v>
      </c>
      <c r="G55" s="7" t="s">
        <v>63</v>
      </c>
      <c r="H55" s="7" t="s">
        <v>64</v>
      </c>
      <c r="I55" s="7" t="s">
        <v>21</v>
      </c>
      <c r="J55" s="7" t="s">
        <v>22</v>
      </c>
      <c r="K55" s="7" t="s">
        <v>23</v>
      </c>
      <c r="L55" s="7" t="s">
        <v>65</v>
      </c>
      <c r="M55" s="7" t="s">
        <v>354</v>
      </c>
      <c r="N55" s="7" t="s">
        <v>128</v>
      </c>
      <c r="O55" s="7" t="s">
        <v>26</v>
      </c>
      <c r="P55" s="7" t="s">
        <v>595</v>
      </c>
      <c r="Q55" s="7">
        <f>IF(ISERROR(FIND(Q$1,P55,1)),0,1)</f>
        <v>0</v>
      </c>
      <c r="R55" s="7" t="s">
        <v>416</v>
      </c>
      <c r="S55" s="7" t="s">
        <v>617</v>
      </c>
      <c r="T55" s="7" t="s">
        <v>66</v>
      </c>
      <c r="U55" s="7" t="s">
        <v>66</v>
      </c>
      <c r="V55" s="7" t="s">
        <v>610</v>
      </c>
      <c r="W55" s="7" t="s">
        <v>28</v>
      </c>
      <c r="X55" s="10">
        <v>54</v>
      </c>
      <c r="Y55" s="7">
        <v>8</v>
      </c>
      <c r="Z55" s="14">
        <v>8532100000</v>
      </c>
      <c r="AA55" s="11">
        <v>327.74099999999999</v>
      </c>
      <c r="AB55" s="11">
        <v>280.96199999999999</v>
      </c>
      <c r="AC55" s="11">
        <v>5435.54</v>
      </c>
      <c r="AD55" s="7" t="s">
        <v>197</v>
      </c>
    </row>
    <row r="56" spans="1:30" s="7" customFormat="1" x14ac:dyDescent="0.25">
      <c r="A56" s="7">
        <v>80026</v>
      </c>
      <c r="B56" s="7" t="s">
        <v>198</v>
      </c>
      <c r="C56" s="12">
        <v>43012</v>
      </c>
      <c r="D56" s="13">
        <v>2017</v>
      </c>
      <c r="E56" s="7" t="s">
        <v>19</v>
      </c>
      <c r="G56" s="7" t="s">
        <v>63</v>
      </c>
      <c r="H56" s="7" t="s">
        <v>64</v>
      </c>
      <c r="I56" s="7" t="s">
        <v>21</v>
      </c>
      <c r="J56" s="7" t="s">
        <v>22</v>
      </c>
      <c r="K56" s="7" t="s">
        <v>23</v>
      </c>
      <c r="L56" s="7" t="s">
        <v>65</v>
      </c>
      <c r="M56" s="7" t="s">
        <v>354</v>
      </c>
      <c r="N56" s="7" t="s">
        <v>128</v>
      </c>
      <c r="O56" s="7" t="s">
        <v>26</v>
      </c>
      <c r="P56" s="7" t="s">
        <v>596</v>
      </c>
      <c r="Q56" s="7">
        <f>IF(ISERROR(FIND(Q$1,P56,1)),0,1)</f>
        <v>0</v>
      </c>
      <c r="R56" s="7" t="s">
        <v>416</v>
      </c>
      <c r="S56" s="7" t="s">
        <v>617</v>
      </c>
      <c r="T56" s="7" t="s">
        <v>66</v>
      </c>
      <c r="U56" s="7" t="s">
        <v>66</v>
      </c>
      <c r="V56" s="7" t="s">
        <v>610</v>
      </c>
      <c r="W56" s="7" t="s">
        <v>28</v>
      </c>
      <c r="X56" s="10">
        <v>18</v>
      </c>
      <c r="Y56" s="7">
        <v>15</v>
      </c>
      <c r="Z56" s="14">
        <v>8532100000</v>
      </c>
      <c r="AA56" s="11">
        <v>10.759</v>
      </c>
      <c r="AB56" s="11">
        <v>9</v>
      </c>
      <c r="AC56" s="11">
        <v>184.73</v>
      </c>
      <c r="AD56" s="7" t="s">
        <v>199</v>
      </c>
    </row>
    <row r="57" spans="1:30" s="7" customFormat="1" x14ac:dyDescent="0.25">
      <c r="A57" s="7">
        <v>99733</v>
      </c>
      <c r="B57" s="7" t="s">
        <v>205</v>
      </c>
      <c r="C57" s="12">
        <v>43068</v>
      </c>
      <c r="D57" s="13">
        <v>2017</v>
      </c>
      <c r="E57" s="7" t="s">
        <v>19</v>
      </c>
      <c r="G57" s="7" t="s">
        <v>102</v>
      </c>
      <c r="H57" s="7" t="s">
        <v>206</v>
      </c>
      <c r="I57" s="7" t="s">
        <v>103</v>
      </c>
      <c r="J57" s="7" t="s">
        <v>104</v>
      </c>
      <c r="K57" s="7" t="s">
        <v>105</v>
      </c>
      <c r="L57" s="7" t="s">
        <v>37</v>
      </c>
      <c r="M57" s="7" t="s">
        <v>332</v>
      </c>
      <c r="N57" s="7" t="s">
        <v>128</v>
      </c>
      <c r="O57" s="7" t="s">
        <v>106</v>
      </c>
      <c r="P57" s="7" t="s">
        <v>207</v>
      </c>
      <c r="Q57" s="7">
        <f>IF(ISERROR(FIND(Q$1,P57,1)),0,1)</f>
        <v>0</v>
      </c>
      <c r="R57" s="7" t="s">
        <v>416</v>
      </c>
      <c r="S57" s="7" t="s">
        <v>617</v>
      </c>
      <c r="T57" s="7" t="s">
        <v>625</v>
      </c>
      <c r="U57" s="7" t="s">
        <v>625</v>
      </c>
      <c r="V57" s="7" t="s">
        <v>610</v>
      </c>
      <c r="W57" s="7" t="s">
        <v>208</v>
      </c>
      <c r="X57" s="10">
        <v>14</v>
      </c>
      <c r="Y57" s="7">
        <v>4</v>
      </c>
      <c r="Z57" s="14">
        <v>8532100000</v>
      </c>
      <c r="AA57" s="11">
        <v>39.42</v>
      </c>
      <c r="AB57" s="11">
        <v>37.1</v>
      </c>
      <c r="AC57" s="11">
        <v>417.41</v>
      </c>
      <c r="AD57" s="7" t="s">
        <v>209</v>
      </c>
    </row>
    <row r="58" spans="1:30" s="7" customFormat="1" x14ac:dyDescent="0.25">
      <c r="A58" s="7">
        <v>99774</v>
      </c>
      <c r="B58" s="7" t="s">
        <v>212</v>
      </c>
      <c r="C58" s="12">
        <v>43073</v>
      </c>
      <c r="D58" s="13">
        <v>2017</v>
      </c>
      <c r="E58" s="7" t="s">
        <v>19</v>
      </c>
      <c r="F58" s="7" t="s">
        <v>29</v>
      </c>
      <c r="G58" s="7" t="s">
        <v>63</v>
      </c>
      <c r="H58" s="7" t="s">
        <v>184</v>
      </c>
      <c r="I58" s="7" t="s">
        <v>21</v>
      </c>
      <c r="J58" s="7" t="s">
        <v>22</v>
      </c>
      <c r="K58" s="7" t="s">
        <v>23</v>
      </c>
      <c r="L58" s="7" t="s">
        <v>65</v>
      </c>
      <c r="M58" s="7" t="s">
        <v>354</v>
      </c>
      <c r="N58" s="7" t="s">
        <v>128</v>
      </c>
      <c r="O58" s="7" t="s">
        <v>26</v>
      </c>
      <c r="P58" s="7" t="s">
        <v>597</v>
      </c>
      <c r="Q58" s="7">
        <f>IF(ISERROR(FIND(Q$1,P58,1)),0,1)</f>
        <v>0</v>
      </c>
      <c r="R58" s="7" t="s">
        <v>416</v>
      </c>
      <c r="S58" s="7" t="s">
        <v>617</v>
      </c>
      <c r="T58" s="7" t="s">
        <v>66</v>
      </c>
      <c r="U58" s="7" t="s">
        <v>66</v>
      </c>
      <c r="V58" s="7" t="s">
        <v>610</v>
      </c>
      <c r="W58" s="7" t="s">
        <v>28</v>
      </c>
      <c r="X58" s="14">
        <v>625</v>
      </c>
      <c r="Y58" s="7">
        <v>1</v>
      </c>
      <c r="Z58" s="14">
        <v>8532100000</v>
      </c>
      <c r="AA58" s="11">
        <v>72.067999999999998</v>
      </c>
      <c r="AB58" s="11">
        <v>62.436</v>
      </c>
      <c r="AC58" s="11">
        <v>1172.71</v>
      </c>
    </row>
    <row r="59" spans="1:30" s="7" customFormat="1" x14ac:dyDescent="0.25">
      <c r="A59" s="7">
        <v>99776</v>
      </c>
      <c r="B59" s="7" t="s">
        <v>213</v>
      </c>
      <c r="C59" s="12">
        <v>43074</v>
      </c>
      <c r="D59" s="13">
        <v>2017</v>
      </c>
      <c r="E59" s="7" t="s">
        <v>19</v>
      </c>
      <c r="F59" s="7" t="s">
        <v>29</v>
      </c>
      <c r="G59" s="7" t="s">
        <v>156</v>
      </c>
      <c r="H59" s="7" t="s">
        <v>166</v>
      </c>
      <c r="I59" s="7" t="s">
        <v>94</v>
      </c>
      <c r="J59" s="7" t="s">
        <v>214</v>
      </c>
      <c r="K59" s="7" t="s">
        <v>215</v>
      </c>
      <c r="L59" s="7" t="s">
        <v>48</v>
      </c>
      <c r="M59" s="7" t="s">
        <v>338</v>
      </c>
      <c r="N59" s="7" t="s">
        <v>128</v>
      </c>
      <c r="O59" s="7" t="s">
        <v>40</v>
      </c>
      <c r="P59" s="7" t="s">
        <v>598</v>
      </c>
      <c r="Q59" s="7">
        <f>IF(ISERROR(FIND(Q$1,P59,1)),0,1)</f>
        <v>0</v>
      </c>
      <c r="R59" s="7" t="s">
        <v>416</v>
      </c>
      <c r="S59" s="7" t="s">
        <v>617</v>
      </c>
      <c r="T59" s="7" t="s">
        <v>156</v>
      </c>
      <c r="U59" s="7" t="s">
        <v>156</v>
      </c>
      <c r="V59" s="7" t="s">
        <v>605</v>
      </c>
      <c r="W59" s="7" t="s">
        <v>69</v>
      </c>
      <c r="X59" s="10">
        <v>27300</v>
      </c>
      <c r="Y59" s="7">
        <v>1</v>
      </c>
      <c r="Z59" s="14">
        <v>8532100000</v>
      </c>
      <c r="AA59" s="11">
        <v>1488</v>
      </c>
      <c r="AB59" s="11">
        <v>1365</v>
      </c>
      <c r="AC59" s="11">
        <v>17349.88</v>
      </c>
    </row>
    <row r="60" spans="1:30" s="7" customFormat="1" x14ac:dyDescent="0.25">
      <c r="A60" s="7">
        <v>99780</v>
      </c>
      <c r="B60" s="7" t="s">
        <v>216</v>
      </c>
      <c r="C60" s="12">
        <v>43076</v>
      </c>
      <c r="D60" s="13">
        <v>2017</v>
      </c>
      <c r="E60" s="7" t="s">
        <v>19</v>
      </c>
      <c r="F60" s="7" t="s">
        <v>29</v>
      </c>
      <c r="G60" s="7" t="s">
        <v>63</v>
      </c>
      <c r="H60" s="7" t="s">
        <v>184</v>
      </c>
      <c r="I60" s="7" t="s">
        <v>21</v>
      </c>
      <c r="J60" s="7" t="s">
        <v>22</v>
      </c>
      <c r="K60" s="7" t="s">
        <v>23</v>
      </c>
      <c r="L60" s="7" t="s">
        <v>65</v>
      </c>
      <c r="M60" s="7" t="s">
        <v>354</v>
      </c>
      <c r="N60" s="7" t="s">
        <v>128</v>
      </c>
      <c r="O60" s="7" t="s">
        <v>26</v>
      </c>
      <c r="P60" s="7" t="s">
        <v>599</v>
      </c>
      <c r="Q60" s="7">
        <f>IF(ISERROR(FIND(Q$1,P60,1)),0,1)</f>
        <v>0</v>
      </c>
      <c r="R60" s="7" t="s">
        <v>416</v>
      </c>
      <c r="S60" s="7" t="s">
        <v>617</v>
      </c>
      <c r="T60" s="7" t="s">
        <v>66</v>
      </c>
      <c r="U60" s="7" t="s">
        <v>66</v>
      </c>
      <c r="V60" s="7" t="s">
        <v>610</v>
      </c>
      <c r="W60" s="7" t="s">
        <v>28</v>
      </c>
      <c r="X60" s="14">
        <v>2963</v>
      </c>
      <c r="Y60" s="7">
        <v>5</v>
      </c>
      <c r="Z60" s="14">
        <v>8532100000</v>
      </c>
      <c r="AA60" s="11">
        <v>345.23899999999998</v>
      </c>
      <c r="AB60" s="11">
        <v>296.22000000000003</v>
      </c>
      <c r="AC60" s="11">
        <v>5376.2</v>
      </c>
    </row>
    <row r="61" spans="1:30" s="7" customFormat="1" x14ac:dyDescent="0.25">
      <c r="A61" s="7">
        <v>99781</v>
      </c>
      <c r="B61" s="7" t="s">
        <v>217</v>
      </c>
      <c r="C61" s="12">
        <v>43077</v>
      </c>
      <c r="D61" s="13">
        <v>2017</v>
      </c>
      <c r="E61" s="7" t="s">
        <v>19</v>
      </c>
      <c r="F61" s="7" t="s">
        <v>29</v>
      </c>
      <c r="G61" s="7" t="s">
        <v>218</v>
      </c>
      <c r="H61" s="7" t="s">
        <v>219</v>
      </c>
      <c r="I61" s="7" t="s">
        <v>127</v>
      </c>
      <c r="J61" s="7" t="s">
        <v>220</v>
      </c>
      <c r="K61" s="7" t="s">
        <v>221</v>
      </c>
      <c r="L61" s="7" t="s">
        <v>90</v>
      </c>
      <c r="M61" s="7" t="s">
        <v>339</v>
      </c>
      <c r="N61" s="7" t="s">
        <v>128</v>
      </c>
      <c r="O61" s="7" t="s">
        <v>51</v>
      </c>
      <c r="P61" s="7" t="s">
        <v>600</v>
      </c>
      <c r="Q61" s="7">
        <f>IF(ISERROR(FIND(Q$1,P61,1)),0,1)</f>
        <v>0</v>
      </c>
      <c r="R61" s="7" t="s">
        <v>416</v>
      </c>
      <c r="S61" s="7" t="s">
        <v>617</v>
      </c>
      <c r="T61" s="7" t="s">
        <v>125</v>
      </c>
      <c r="U61" s="7" t="s">
        <v>125</v>
      </c>
      <c r="V61" s="7" t="s">
        <v>125</v>
      </c>
      <c r="W61" s="7" t="s">
        <v>125</v>
      </c>
      <c r="X61" s="7">
        <v>7</v>
      </c>
      <c r="Y61" s="7">
        <v>2</v>
      </c>
      <c r="Z61" s="14">
        <v>8532100000</v>
      </c>
      <c r="AA61" s="11">
        <v>0.84499999999999997</v>
      </c>
      <c r="AB61" s="11">
        <v>0.7</v>
      </c>
      <c r="AC61" s="11">
        <v>440.1</v>
      </c>
    </row>
    <row r="62" spans="1:30" s="7" customFormat="1" x14ac:dyDescent="0.25">
      <c r="A62" s="7">
        <v>99782</v>
      </c>
      <c r="B62" s="7" t="s">
        <v>222</v>
      </c>
      <c r="C62" s="12">
        <v>43077</v>
      </c>
      <c r="D62" s="13">
        <v>2017</v>
      </c>
      <c r="E62" s="7" t="s">
        <v>19</v>
      </c>
      <c r="F62" s="7" t="s">
        <v>29</v>
      </c>
      <c r="G62" s="7" t="s">
        <v>218</v>
      </c>
      <c r="H62" s="7" t="s">
        <v>219</v>
      </c>
      <c r="I62" s="7" t="s">
        <v>127</v>
      </c>
      <c r="J62" s="7" t="s">
        <v>220</v>
      </c>
      <c r="K62" s="7" t="s">
        <v>221</v>
      </c>
      <c r="L62" s="7" t="s">
        <v>90</v>
      </c>
      <c r="M62" s="7" t="s">
        <v>339</v>
      </c>
      <c r="N62" s="7" t="s">
        <v>128</v>
      </c>
      <c r="O62" s="7" t="s">
        <v>51</v>
      </c>
      <c r="P62" s="7" t="s">
        <v>601</v>
      </c>
      <c r="Q62" s="7">
        <f>IF(ISERROR(FIND(Q$1,P62,1)),0,1)</f>
        <v>0</v>
      </c>
      <c r="R62" s="7" t="s">
        <v>416</v>
      </c>
      <c r="S62" s="7" t="s">
        <v>617</v>
      </c>
      <c r="T62" s="7" t="s">
        <v>125</v>
      </c>
      <c r="U62" s="7" t="s">
        <v>125</v>
      </c>
      <c r="V62" s="7" t="s">
        <v>125</v>
      </c>
      <c r="W62" s="7" t="s">
        <v>125</v>
      </c>
      <c r="X62" s="7">
        <v>12</v>
      </c>
      <c r="Y62" s="7">
        <v>2</v>
      </c>
      <c r="Z62" s="14">
        <v>8532100000</v>
      </c>
      <c r="AA62" s="11">
        <v>1.2669999999999999</v>
      </c>
      <c r="AB62" s="11">
        <v>1.2</v>
      </c>
      <c r="AC62" s="11">
        <v>713.31</v>
      </c>
    </row>
    <row r="63" spans="1:30" s="7" customFormat="1" x14ac:dyDescent="0.25">
      <c r="A63" s="7">
        <v>109841</v>
      </c>
      <c r="B63" s="7" t="s">
        <v>392</v>
      </c>
      <c r="C63" s="15">
        <v>43110</v>
      </c>
      <c r="D63" s="13">
        <v>2018</v>
      </c>
      <c r="E63" s="7" t="s">
        <v>19</v>
      </c>
      <c r="G63" s="7" t="s">
        <v>293</v>
      </c>
      <c r="H63" s="7" t="s">
        <v>324</v>
      </c>
      <c r="I63" s="7">
        <v>7727190854</v>
      </c>
      <c r="J63" s="7" t="s">
        <v>393</v>
      </c>
      <c r="K63" s="7" t="s">
        <v>394</v>
      </c>
      <c r="L63" s="7" t="s">
        <v>354</v>
      </c>
      <c r="M63" s="7" t="s">
        <v>354</v>
      </c>
      <c r="N63" s="7" t="s">
        <v>128</v>
      </c>
      <c r="O63" s="7" t="s">
        <v>61</v>
      </c>
      <c r="P63" s="7" t="s">
        <v>395</v>
      </c>
      <c r="Q63" s="7">
        <f>IF(ISERROR(FIND(Q$1,P63,1)),0,1)</f>
        <v>0</v>
      </c>
      <c r="R63" s="7" t="s">
        <v>416</v>
      </c>
      <c r="S63" s="7" t="s">
        <v>617</v>
      </c>
      <c r="T63" s="7" t="s">
        <v>293</v>
      </c>
      <c r="U63" s="7" t="s">
        <v>293</v>
      </c>
      <c r="V63" s="7" t="s">
        <v>610</v>
      </c>
      <c r="W63" s="7" t="s">
        <v>618</v>
      </c>
      <c r="X63" s="14">
        <v>428</v>
      </c>
      <c r="Y63" s="7">
        <v>1</v>
      </c>
      <c r="Z63" s="7">
        <v>8532100000</v>
      </c>
      <c r="AA63" s="7">
        <v>56.5</v>
      </c>
      <c r="AB63" s="7">
        <v>42.77</v>
      </c>
      <c r="AC63" s="7">
        <v>8641</v>
      </c>
    </row>
    <row r="64" spans="1:30" s="7" customFormat="1" x14ac:dyDescent="0.25">
      <c r="A64" s="7">
        <v>109847</v>
      </c>
      <c r="B64" s="7" t="s">
        <v>399</v>
      </c>
      <c r="C64" s="15">
        <v>43106</v>
      </c>
      <c r="D64" s="13">
        <v>2018</v>
      </c>
      <c r="E64" s="7" t="s">
        <v>19</v>
      </c>
      <c r="G64" s="7" t="s">
        <v>63</v>
      </c>
      <c r="H64" s="7" t="s">
        <v>400</v>
      </c>
      <c r="I64" s="7">
        <v>7712092928</v>
      </c>
      <c r="J64" s="7" t="s">
        <v>337</v>
      </c>
      <c r="K64" s="7" t="s">
        <v>358</v>
      </c>
      <c r="L64" s="7" t="s">
        <v>352</v>
      </c>
      <c r="M64" s="7" t="s">
        <v>334</v>
      </c>
      <c r="N64" s="7" t="s">
        <v>128</v>
      </c>
      <c r="O64" s="7" t="s">
        <v>26</v>
      </c>
      <c r="P64" s="7" t="s">
        <v>401</v>
      </c>
      <c r="Q64" s="7">
        <f>IF(ISERROR(FIND(Q$1,P64,1)),0,1)</f>
        <v>0</v>
      </c>
      <c r="R64" s="7" t="s">
        <v>416</v>
      </c>
      <c r="S64" s="7" t="s">
        <v>617</v>
      </c>
      <c r="T64" s="7" t="s">
        <v>66</v>
      </c>
      <c r="U64" s="7" t="s">
        <v>66</v>
      </c>
      <c r="V64" s="7" t="s">
        <v>610</v>
      </c>
      <c r="W64" s="7" t="s">
        <v>28</v>
      </c>
      <c r="X64" s="14">
        <v>318</v>
      </c>
      <c r="Y64" s="7">
        <v>2</v>
      </c>
      <c r="Z64" s="7">
        <v>8532100000</v>
      </c>
      <c r="AA64" s="7">
        <v>38.840000000000003</v>
      </c>
      <c r="AB64" s="7">
        <v>31.765999999999998</v>
      </c>
      <c r="AC64" s="7">
        <v>592.76</v>
      </c>
    </row>
    <row r="65" spans="1:29" s="7" customFormat="1" x14ac:dyDescent="0.25">
      <c r="A65" s="7">
        <v>109850</v>
      </c>
      <c r="B65" s="7" t="s">
        <v>402</v>
      </c>
      <c r="C65" s="15">
        <v>43106</v>
      </c>
      <c r="D65" s="13">
        <v>2018</v>
      </c>
      <c r="E65" s="7" t="s">
        <v>19</v>
      </c>
      <c r="G65" s="7" t="s">
        <v>63</v>
      </c>
      <c r="H65" s="7" t="s">
        <v>400</v>
      </c>
      <c r="I65" s="7">
        <v>7712092928</v>
      </c>
      <c r="J65" s="7" t="s">
        <v>337</v>
      </c>
      <c r="K65" s="7" t="s">
        <v>358</v>
      </c>
      <c r="L65" s="7" t="s">
        <v>352</v>
      </c>
      <c r="M65" s="7" t="s">
        <v>334</v>
      </c>
      <c r="N65" s="7" t="s">
        <v>128</v>
      </c>
      <c r="O65" s="7" t="s">
        <v>26</v>
      </c>
      <c r="P65" s="7" t="s">
        <v>401</v>
      </c>
      <c r="Q65" s="7">
        <f>IF(ISERROR(FIND(Q$1,P65,1)),0,1)</f>
        <v>0</v>
      </c>
      <c r="R65" s="7" t="s">
        <v>416</v>
      </c>
      <c r="S65" s="7" t="s">
        <v>617</v>
      </c>
      <c r="T65" s="7" t="s">
        <v>66</v>
      </c>
      <c r="U65" s="7" t="s">
        <v>66</v>
      </c>
      <c r="V65" s="7" t="s">
        <v>610</v>
      </c>
      <c r="W65" s="7" t="s">
        <v>28</v>
      </c>
      <c r="X65" s="14">
        <v>60</v>
      </c>
      <c r="Y65" s="7">
        <v>2</v>
      </c>
      <c r="Z65" s="7">
        <v>8532100000</v>
      </c>
      <c r="AA65" s="7">
        <v>7.4870000000000001</v>
      </c>
      <c r="AB65" s="7">
        <v>5.9580000000000002</v>
      </c>
      <c r="AC65" s="7">
        <v>118.52</v>
      </c>
    </row>
    <row r="66" spans="1:29" s="7" customFormat="1" x14ac:dyDescent="0.25">
      <c r="A66" s="7">
        <v>109854</v>
      </c>
      <c r="B66" s="7" t="s">
        <v>403</v>
      </c>
      <c r="C66" s="15">
        <v>43106</v>
      </c>
      <c r="D66" s="13">
        <v>2018</v>
      </c>
      <c r="E66" s="7" t="s">
        <v>19</v>
      </c>
      <c r="G66" s="7" t="s">
        <v>63</v>
      </c>
      <c r="H66" s="7" t="s">
        <v>400</v>
      </c>
      <c r="I66" s="7">
        <v>7712092928</v>
      </c>
      <c r="J66" s="7" t="s">
        <v>337</v>
      </c>
      <c r="K66" s="7" t="s">
        <v>358</v>
      </c>
      <c r="L66" s="7" t="s">
        <v>352</v>
      </c>
      <c r="M66" s="7" t="s">
        <v>334</v>
      </c>
      <c r="N66" s="7" t="s">
        <v>128</v>
      </c>
      <c r="O66" s="7" t="s">
        <v>26</v>
      </c>
      <c r="P66" s="7" t="s">
        <v>404</v>
      </c>
      <c r="Q66" s="7">
        <f>IF(ISERROR(FIND(Q$1,P66,1)),0,1)</f>
        <v>0</v>
      </c>
      <c r="R66" s="7" t="s">
        <v>416</v>
      </c>
      <c r="S66" s="7" t="s">
        <v>617</v>
      </c>
      <c r="T66" s="7" t="s">
        <v>66</v>
      </c>
      <c r="U66" s="7" t="s">
        <v>66</v>
      </c>
      <c r="V66" s="7" t="s">
        <v>610</v>
      </c>
      <c r="W66" s="7" t="s">
        <v>28</v>
      </c>
      <c r="X66" s="14">
        <v>45</v>
      </c>
      <c r="Y66" s="7">
        <v>9</v>
      </c>
      <c r="Z66" s="7">
        <v>8532100000</v>
      </c>
      <c r="AA66" s="7">
        <v>5.4039999999999999</v>
      </c>
      <c r="AB66" s="7">
        <v>4.5</v>
      </c>
      <c r="AC66" s="7">
        <v>93.49</v>
      </c>
    </row>
    <row r="67" spans="1:29" s="7" customFormat="1" x14ac:dyDescent="0.25">
      <c r="A67" s="7">
        <v>113943</v>
      </c>
      <c r="B67" s="7" t="s">
        <v>411</v>
      </c>
      <c r="C67" s="15">
        <v>43139</v>
      </c>
      <c r="D67" s="13">
        <v>2018</v>
      </c>
      <c r="E67" s="7" t="s">
        <v>19</v>
      </c>
      <c r="G67" s="7" t="s">
        <v>230</v>
      </c>
      <c r="H67" s="7" t="s">
        <v>400</v>
      </c>
      <c r="I67" s="7">
        <v>7712092928</v>
      </c>
      <c r="J67" s="7" t="s">
        <v>337</v>
      </c>
      <c r="K67" s="7" t="s">
        <v>358</v>
      </c>
      <c r="L67" s="7" t="s">
        <v>352</v>
      </c>
      <c r="M67" s="7" t="s">
        <v>334</v>
      </c>
      <c r="N67" s="7" t="s">
        <v>128</v>
      </c>
      <c r="O67" s="7" t="s">
        <v>26</v>
      </c>
      <c r="P67" s="7" t="s">
        <v>412</v>
      </c>
      <c r="Q67" s="7">
        <f>IF(ISERROR(FIND(Q$1,P67,1)),0,1)</f>
        <v>0</v>
      </c>
      <c r="R67" s="7" t="s">
        <v>416</v>
      </c>
      <c r="S67" s="7" t="s">
        <v>617</v>
      </c>
      <c r="T67" s="7" t="s">
        <v>66</v>
      </c>
      <c r="U67" s="7" t="s">
        <v>66</v>
      </c>
      <c r="V67" s="7" t="s">
        <v>610</v>
      </c>
      <c r="W67" s="7" t="s">
        <v>28</v>
      </c>
      <c r="X67" s="14">
        <v>625</v>
      </c>
      <c r="Y67" s="7">
        <v>15</v>
      </c>
      <c r="Z67" s="7">
        <v>8532100000</v>
      </c>
      <c r="AA67" s="7">
        <v>76.59</v>
      </c>
      <c r="AB67" s="7">
        <v>62.43</v>
      </c>
      <c r="AC67" s="7">
        <v>1282.6600000000001</v>
      </c>
    </row>
    <row r="68" spans="1:29" s="7" customFormat="1" x14ac:dyDescent="0.25">
      <c r="A68" s="7">
        <v>121078</v>
      </c>
      <c r="B68" s="7" t="s">
        <v>419</v>
      </c>
      <c r="C68" s="15">
        <v>43169</v>
      </c>
      <c r="D68" s="13">
        <v>2018</v>
      </c>
      <c r="E68" s="7" t="s">
        <v>19</v>
      </c>
      <c r="G68" s="7" t="s">
        <v>63</v>
      </c>
      <c r="H68" s="7" t="s">
        <v>400</v>
      </c>
      <c r="I68" s="7">
        <v>7712092928</v>
      </c>
      <c r="J68" s="7" t="s">
        <v>337</v>
      </c>
      <c r="K68" s="7" t="s">
        <v>358</v>
      </c>
      <c r="L68" s="7" t="s">
        <v>352</v>
      </c>
      <c r="M68" s="7" t="s">
        <v>334</v>
      </c>
      <c r="N68" s="7" t="s">
        <v>128</v>
      </c>
      <c r="O68" s="7" t="s">
        <v>26</v>
      </c>
      <c r="P68" s="7" t="s">
        <v>401</v>
      </c>
      <c r="Q68" s="7">
        <f>IF(ISERROR(FIND(Q$1,P68,1)),0,1)</f>
        <v>0</v>
      </c>
      <c r="R68" s="7" t="s">
        <v>416</v>
      </c>
      <c r="S68" s="7" t="s">
        <v>617</v>
      </c>
      <c r="T68" s="7" t="s">
        <v>66</v>
      </c>
      <c r="U68" s="7" t="s">
        <v>66</v>
      </c>
      <c r="V68" s="7" t="s">
        <v>610</v>
      </c>
      <c r="W68" s="7" t="s">
        <v>28</v>
      </c>
      <c r="X68" s="14">
        <v>120</v>
      </c>
      <c r="Y68" s="7">
        <v>6</v>
      </c>
      <c r="Z68" s="7">
        <v>8532100000</v>
      </c>
      <c r="AA68" s="7">
        <v>15.669</v>
      </c>
      <c r="AB68" s="7">
        <v>11.916</v>
      </c>
      <c r="AC68" s="7">
        <v>224.02</v>
      </c>
    </row>
    <row r="69" spans="1:29" s="7" customFormat="1" x14ac:dyDescent="0.25">
      <c r="A69" s="7">
        <v>121156</v>
      </c>
      <c r="B69" s="7" t="s">
        <v>420</v>
      </c>
      <c r="C69" s="15">
        <v>43169</v>
      </c>
      <c r="D69" s="13">
        <v>2018</v>
      </c>
      <c r="E69" s="7" t="s">
        <v>19</v>
      </c>
      <c r="G69" s="7" t="s">
        <v>63</v>
      </c>
      <c r="H69" s="7" t="s">
        <v>400</v>
      </c>
      <c r="I69" s="7">
        <v>7712092928</v>
      </c>
      <c r="J69" s="7" t="s">
        <v>337</v>
      </c>
      <c r="K69" s="7" t="s">
        <v>358</v>
      </c>
      <c r="L69" s="7" t="s">
        <v>352</v>
      </c>
      <c r="M69" s="7" t="s">
        <v>334</v>
      </c>
      <c r="N69" s="7" t="s">
        <v>128</v>
      </c>
      <c r="O69" s="7" t="s">
        <v>26</v>
      </c>
      <c r="P69" s="7" t="s">
        <v>401</v>
      </c>
      <c r="Q69" s="7">
        <f>IF(ISERROR(FIND(Q$1,P69,1)),0,1)</f>
        <v>0</v>
      </c>
      <c r="R69" s="7" t="s">
        <v>416</v>
      </c>
      <c r="S69" s="7" t="s">
        <v>617</v>
      </c>
      <c r="T69" s="7" t="s">
        <v>66</v>
      </c>
      <c r="U69" s="7" t="s">
        <v>66</v>
      </c>
      <c r="V69" s="7" t="s">
        <v>610</v>
      </c>
      <c r="W69" s="7" t="s">
        <v>28</v>
      </c>
      <c r="X69" s="14">
        <v>313</v>
      </c>
      <c r="Y69" s="7">
        <v>3</v>
      </c>
      <c r="Z69" s="7">
        <v>8532100000</v>
      </c>
      <c r="AA69" s="7">
        <v>41.7</v>
      </c>
      <c r="AB69" s="7">
        <v>31.218</v>
      </c>
      <c r="AC69" s="7">
        <v>721.92</v>
      </c>
    </row>
    <row r="70" spans="1:29" s="7" customFormat="1" x14ac:dyDescent="0.25">
      <c r="A70" s="7">
        <v>121927</v>
      </c>
      <c r="B70" s="7" t="s">
        <v>421</v>
      </c>
      <c r="C70" s="15">
        <v>43165</v>
      </c>
      <c r="D70" s="13">
        <v>2018</v>
      </c>
      <c r="E70" s="7" t="s">
        <v>19</v>
      </c>
      <c r="G70" s="7" t="s">
        <v>63</v>
      </c>
      <c r="H70" s="7" t="s">
        <v>400</v>
      </c>
      <c r="I70" s="7">
        <v>7712092928</v>
      </c>
      <c r="J70" s="7" t="s">
        <v>337</v>
      </c>
      <c r="K70" s="7" t="s">
        <v>358</v>
      </c>
      <c r="L70" s="7" t="s">
        <v>352</v>
      </c>
      <c r="M70" s="7" t="s">
        <v>334</v>
      </c>
      <c r="N70" s="7" t="s">
        <v>128</v>
      </c>
      <c r="O70" s="7" t="s">
        <v>26</v>
      </c>
      <c r="P70" s="7" t="s">
        <v>401</v>
      </c>
      <c r="Q70" s="7">
        <f>IF(ISERROR(FIND(Q$1,P70,1)),0,1)</f>
        <v>0</v>
      </c>
      <c r="R70" s="7" t="s">
        <v>416</v>
      </c>
      <c r="S70" s="7" t="s">
        <v>617</v>
      </c>
      <c r="T70" s="7" t="s">
        <v>66</v>
      </c>
      <c r="U70" s="7" t="s">
        <v>66</v>
      </c>
      <c r="V70" s="7" t="s">
        <v>610</v>
      </c>
      <c r="W70" s="7" t="s">
        <v>422</v>
      </c>
      <c r="X70" s="14">
        <v>157</v>
      </c>
      <c r="Y70" s="7">
        <v>5</v>
      </c>
      <c r="Z70" s="7">
        <v>8532100000</v>
      </c>
      <c r="AA70" s="7">
        <v>19.242000000000001</v>
      </c>
      <c r="AB70" s="7">
        <v>15.609</v>
      </c>
      <c r="AC70" s="7">
        <v>321.99</v>
      </c>
    </row>
    <row r="71" spans="1:29" s="7" customFormat="1" x14ac:dyDescent="0.25">
      <c r="A71" s="7">
        <v>122157</v>
      </c>
      <c r="B71" s="7" t="s">
        <v>423</v>
      </c>
      <c r="C71" s="15">
        <v>43201</v>
      </c>
      <c r="D71" s="13">
        <v>2018</v>
      </c>
      <c r="E71" s="7" t="s">
        <v>19</v>
      </c>
      <c r="G71" s="7" t="s">
        <v>63</v>
      </c>
      <c r="H71" s="7" t="s">
        <v>400</v>
      </c>
      <c r="I71" s="7">
        <v>7712092928</v>
      </c>
      <c r="J71" s="7" t="s">
        <v>337</v>
      </c>
      <c r="K71" s="7" t="s">
        <v>358</v>
      </c>
      <c r="L71" s="7" t="s">
        <v>352</v>
      </c>
      <c r="M71" s="7" t="s">
        <v>334</v>
      </c>
      <c r="N71" s="7" t="s">
        <v>128</v>
      </c>
      <c r="O71" s="7" t="s">
        <v>26</v>
      </c>
      <c r="P71" s="7" t="s">
        <v>424</v>
      </c>
      <c r="Q71" s="7">
        <f>IF(ISERROR(FIND(Q$1,P71,1)),0,1)</f>
        <v>0</v>
      </c>
      <c r="R71" s="7" t="s">
        <v>416</v>
      </c>
      <c r="S71" s="7" t="s">
        <v>617</v>
      </c>
      <c r="T71" s="7" t="s">
        <v>628</v>
      </c>
      <c r="U71" s="7" t="s">
        <v>628</v>
      </c>
      <c r="V71" s="7" t="s">
        <v>28</v>
      </c>
      <c r="W71" s="7" t="s">
        <v>28</v>
      </c>
      <c r="X71" s="14">
        <v>1713</v>
      </c>
      <c r="Y71" s="7">
        <v>14</v>
      </c>
      <c r="Z71" s="7">
        <v>8532100000</v>
      </c>
      <c r="AA71" s="7">
        <v>205.85001</v>
      </c>
      <c r="AB71" s="7">
        <v>171.22800000000001</v>
      </c>
      <c r="AC71" s="7">
        <v>3049.46</v>
      </c>
    </row>
    <row r="72" spans="1:29" s="7" customFormat="1" x14ac:dyDescent="0.25">
      <c r="A72" s="7">
        <v>122169</v>
      </c>
      <c r="B72" s="7" t="s">
        <v>425</v>
      </c>
      <c r="C72" s="15">
        <v>43199</v>
      </c>
      <c r="D72" s="13">
        <v>2018</v>
      </c>
      <c r="E72" s="7" t="s">
        <v>19</v>
      </c>
      <c r="G72" s="7" t="s">
        <v>63</v>
      </c>
      <c r="H72" s="7" t="s">
        <v>400</v>
      </c>
      <c r="I72" s="7">
        <v>7712092928</v>
      </c>
      <c r="J72" s="7" t="s">
        <v>337</v>
      </c>
      <c r="K72" s="7" t="s">
        <v>358</v>
      </c>
      <c r="L72" s="7" t="s">
        <v>352</v>
      </c>
      <c r="M72" s="7" t="s">
        <v>334</v>
      </c>
      <c r="N72" s="7" t="s">
        <v>128</v>
      </c>
      <c r="O72" s="7" t="s">
        <v>26</v>
      </c>
      <c r="P72" s="7" t="s">
        <v>426</v>
      </c>
      <c r="Q72" s="7">
        <f>IF(ISERROR(FIND(Q$1,P72,1)),0,1)</f>
        <v>0</v>
      </c>
      <c r="R72" s="7" t="s">
        <v>416</v>
      </c>
      <c r="S72" s="7" t="s">
        <v>617</v>
      </c>
      <c r="T72" s="7" t="s">
        <v>628</v>
      </c>
      <c r="U72" s="7" t="s">
        <v>628</v>
      </c>
      <c r="V72" s="7" t="s">
        <v>28</v>
      </c>
      <c r="W72" s="7" t="s">
        <v>28</v>
      </c>
      <c r="X72" s="14">
        <v>895</v>
      </c>
      <c r="Y72" s="7">
        <v>13</v>
      </c>
      <c r="Z72" s="7">
        <v>8532100000</v>
      </c>
      <c r="AA72" s="7">
        <v>106.749</v>
      </c>
      <c r="AB72" s="7">
        <v>89.471999999999994</v>
      </c>
      <c r="AC72" s="7">
        <v>1779.53</v>
      </c>
    </row>
    <row r="73" spans="1:29" s="7" customFormat="1" x14ac:dyDescent="0.25">
      <c r="A73" s="7">
        <v>122192</v>
      </c>
      <c r="B73" s="7" t="s">
        <v>427</v>
      </c>
      <c r="C73" s="15">
        <v>43194</v>
      </c>
      <c r="D73" s="13">
        <v>2018</v>
      </c>
      <c r="E73" s="7" t="s">
        <v>19</v>
      </c>
      <c r="G73" s="7" t="s">
        <v>63</v>
      </c>
      <c r="H73" s="7" t="s">
        <v>400</v>
      </c>
      <c r="I73" s="7">
        <v>7712092928</v>
      </c>
      <c r="J73" s="7" t="s">
        <v>337</v>
      </c>
      <c r="K73" s="7" t="s">
        <v>358</v>
      </c>
      <c r="L73" s="7" t="s">
        <v>352</v>
      </c>
      <c r="M73" s="7" t="s">
        <v>334</v>
      </c>
      <c r="N73" s="7" t="s">
        <v>128</v>
      </c>
      <c r="O73" s="7" t="s">
        <v>26</v>
      </c>
      <c r="P73" s="7" t="s">
        <v>428</v>
      </c>
      <c r="Q73" s="7">
        <f>IF(ISERROR(FIND(Q$1,P73,1)),0,1)</f>
        <v>0</v>
      </c>
      <c r="R73" s="7" t="s">
        <v>416</v>
      </c>
      <c r="S73" s="7" t="s">
        <v>617</v>
      </c>
      <c r="T73" s="7" t="s">
        <v>66</v>
      </c>
      <c r="U73" s="7" t="s">
        <v>66</v>
      </c>
      <c r="V73" s="7" t="s">
        <v>610</v>
      </c>
      <c r="W73" s="7" t="s">
        <v>28</v>
      </c>
      <c r="X73" s="14">
        <v>626</v>
      </c>
      <c r="Y73" s="7">
        <v>10</v>
      </c>
      <c r="Z73" s="7">
        <v>8532100000</v>
      </c>
      <c r="AA73" s="7">
        <v>66.512000999999998</v>
      </c>
      <c r="AB73" s="7">
        <v>62.558998000000003</v>
      </c>
      <c r="AC73" s="7">
        <v>866.77002000000005</v>
      </c>
    </row>
    <row r="74" spans="1:29" s="7" customFormat="1" x14ac:dyDescent="0.25">
      <c r="A74" s="7">
        <v>122195</v>
      </c>
      <c r="B74" s="7" t="s">
        <v>429</v>
      </c>
      <c r="C74" s="15">
        <v>43197</v>
      </c>
      <c r="D74" s="13">
        <v>2018</v>
      </c>
      <c r="E74" s="7" t="s">
        <v>19</v>
      </c>
      <c r="G74" s="7" t="s">
        <v>63</v>
      </c>
      <c r="H74" s="7" t="s">
        <v>400</v>
      </c>
      <c r="I74" s="7">
        <v>7712092928</v>
      </c>
      <c r="J74" s="7" t="s">
        <v>337</v>
      </c>
      <c r="K74" s="7" t="s">
        <v>358</v>
      </c>
      <c r="L74" s="7" t="s">
        <v>352</v>
      </c>
      <c r="M74" s="7" t="s">
        <v>334</v>
      </c>
      <c r="N74" s="7" t="s">
        <v>128</v>
      </c>
      <c r="O74" s="7" t="s">
        <v>26</v>
      </c>
      <c r="P74" s="7" t="s">
        <v>430</v>
      </c>
      <c r="Q74" s="7">
        <f>IF(ISERROR(FIND(Q$1,P74,1)),0,1)</f>
        <v>0</v>
      </c>
      <c r="R74" s="7" t="s">
        <v>416</v>
      </c>
      <c r="S74" s="7" t="s">
        <v>617</v>
      </c>
      <c r="T74" s="7" t="s">
        <v>628</v>
      </c>
      <c r="U74" s="7" t="s">
        <v>628</v>
      </c>
      <c r="V74" s="7" t="s">
        <v>28</v>
      </c>
      <c r="W74" s="7" t="s">
        <v>28</v>
      </c>
      <c r="X74" s="14">
        <v>137</v>
      </c>
      <c r="Y74" s="7">
        <v>3</v>
      </c>
      <c r="Z74" s="7">
        <v>8532100000</v>
      </c>
      <c r="AA74" s="7">
        <v>16.100000000000001</v>
      </c>
      <c r="AB74" s="7">
        <v>13.614000000000001</v>
      </c>
      <c r="AC74" s="7">
        <v>253.55</v>
      </c>
    </row>
    <row r="75" spans="1:29" s="7" customFormat="1" x14ac:dyDescent="0.25">
      <c r="A75" s="7">
        <v>122197</v>
      </c>
      <c r="B75" s="7" t="s">
        <v>431</v>
      </c>
      <c r="C75" s="15">
        <v>43213</v>
      </c>
      <c r="D75" s="13">
        <v>2018</v>
      </c>
      <c r="E75" s="7" t="s">
        <v>19</v>
      </c>
      <c r="G75" s="7" t="s">
        <v>167</v>
      </c>
      <c r="H75" s="7" t="s">
        <v>417</v>
      </c>
      <c r="I75" s="7">
        <v>2537133457</v>
      </c>
      <c r="J75" s="7" t="s">
        <v>397</v>
      </c>
      <c r="K75" s="7" t="s">
        <v>398</v>
      </c>
      <c r="L75" s="7" t="s">
        <v>332</v>
      </c>
      <c r="M75" s="7" t="s">
        <v>332</v>
      </c>
      <c r="N75" s="7" t="s">
        <v>128</v>
      </c>
      <c r="O75" s="7" t="s">
        <v>38</v>
      </c>
      <c r="P75" s="7" t="s">
        <v>432</v>
      </c>
      <c r="Q75" s="7">
        <f>IF(ISERROR(FIND(Q$1,P75,1)),0,1)</f>
        <v>0</v>
      </c>
      <c r="R75" s="7" t="s">
        <v>416</v>
      </c>
      <c r="S75" s="7" t="s">
        <v>617</v>
      </c>
      <c r="T75" s="7" t="s">
        <v>623</v>
      </c>
      <c r="U75" s="7" t="s">
        <v>623</v>
      </c>
      <c r="V75" s="7" t="s">
        <v>610</v>
      </c>
      <c r="W75" s="7" t="s">
        <v>39</v>
      </c>
      <c r="X75" s="14">
        <v>315</v>
      </c>
      <c r="Y75" s="7">
        <v>47</v>
      </c>
      <c r="Z75" s="7">
        <v>8532100000</v>
      </c>
      <c r="AA75" s="7">
        <v>34.529998999999997</v>
      </c>
      <c r="AB75" s="7">
        <v>31.440000999999999</v>
      </c>
      <c r="AC75" s="7">
        <v>315.10001</v>
      </c>
    </row>
    <row r="76" spans="1:29" s="7" customFormat="1" x14ac:dyDescent="0.25">
      <c r="A76" s="7">
        <v>127457</v>
      </c>
      <c r="B76" s="7" t="s">
        <v>434</v>
      </c>
      <c r="C76" s="15">
        <v>43248</v>
      </c>
      <c r="D76" s="13">
        <v>2018</v>
      </c>
      <c r="E76" s="7" t="s">
        <v>19</v>
      </c>
      <c r="F76" s="7">
        <v>0</v>
      </c>
      <c r="G76" s="7" t="s">
        <v>118</v>
      </c>
      <c r="H76" s="7" t="s">
        <v>396</v>
      </c>
      <c r="I76" s="7">
        <v>2537133457</v>
      </c>
      <c r="J76" s="7" t="s">
        <v>397</v>
      </c>
      <c r="K76" s="7" t="s">
        <v>398</v>
      </c>
      <c r="L76" s="7" t="s">
        <v>332</v>
      </c>
      <c r="M76" s="7" t="s">
        <v>332</v>
      </c>
      <c r="N76" s="7" t="s">
        <v>128</v>
      </c>
      <c r="O76" s="7" t="s">
        <v>38</v>
      </c>
      <c r="P76" s="7" t="s">
        <v>432</v>
      </c>
      <c r="Q76" s="7">
        <f>IF(ISERROR(FIND(Q$1,P76,1)),0,1)</f>
        <v>0</v>
      </c>
      <c r="R76" s="7" t="s">
        <v>416</v>
      </c>
      <c r="S76" s="7" t="s">
        <v>617</v>
      </c>
      <c r="T76" s="7" t="s">
        <v>623</v>
      </c>
      <c r="U76" s="7" t="s">
        <v>623</v>
      </c>
      <c r="V76" s="7" t="s">
        <v>610</v>
      </c>
      <c r="W76" s="7" t="s">
        <v>39</v>
      </c>
      <c r="X76" s="14">
        <v>201</v>
      </c>
      <c r="Y76" s="7">
        <v>33</v>
      </c>
      <c r="Z76" s="7">
        <v>8532100000</v>
      </c>
      <c r="AA76" s="7">
        <v>22.069999694824201</v>
      </c>
      <c r="AB76" s="7">
        <v>20.069999694824201</v>
      </c>
      <c r="AC76" s="7">
        <v>201.19999694824199</v>
      </c>
    </row>
    <row r="77" spans="1:29" s="7" customFormat="1" x14ac:dyDescent="0.25">
      <c r="A77" s="7">
        <v>127471</v>
      </c>
      <c r="B77" s="7" t="s">
        <v>435</v>
      </c>
      <c r="C77" s="15">
        <v>43230</v>
      </c>
      <c r="D77" s="13">
        <v>2018</v>
      </c>
      <c r="E77" s="7" t="s">
        <v>19</v>
      </c>
      <c r="F77" s="7">
        <v>0</v>
      </c>
      <c r="G77" s="7" t="s">
        <v>63</v>
      </c>
      <c r="H77" s="7" t="s">
        <v>400</v>
      </c>
      <c r="I77" s="7">
        <v>7712092928</v>
      </c>
      <c r="J77" s="7" t="s">
        <v>337</v>
      </c>
      <c r="K77" s="7" t="s">
        <v>358</v>
      </c>
      <c r="L77" s="7" t="s">
        <v>352</v>
      </c>
      <c r="M77" s="7" t="s">
        <v>334</v>
      </c>
      <c r="N77" s="7" t="s">
        <v>128</v>
      </c>
      <c r="O77" s="7" t="s">
        <v>26</v>
      </c>
      <c r="P77" s="7" t="s">
        <v>436</v>
      </c>
      <c r="Q77" s="7">
        <f>IF(ISERROR(FIND(Q$1,P77,1)),0,1)</f>
        <v>0</v>
      </c>
      <c r="R77" s="7" t="s">
        <v>416</v>
      </c>
      <c r="S77" s="7" t="s">
        <v>617</v>
      </c>
      <c r="T77" s="7" t="s">
        <v>628</v>
      </c>
      <c r="U77" s="7" t="s">
        <v>628</v>
      </c>
      <c r="V77" s="7" t="s">
        <v>28</v>
      </c>
      <c r="W77" s="7" t="s">
        <v>28</v>
      </c>
      <c r="X77" s="14">
        <v>2858</v>
      </c>
      <c r="Y77" s="7">
        <v>13</v>
      </c>
      <c r="Z77" s="7">
        <v>8532100000</v>
      </c>
      <c r="AA77" s="7">
        <v>349.34799194335898</v>
      </c>
      <c r="AB77" s="7">
        <v>285.7919921875</v>
      </c>
      <c r="AC77" s="7">
        <v>5336.60986328125</v>
      </c>
    </row>
    <row r="78" spans="1:29" s="7" customFormat="1" x14ac:dyDescent="0.25">
      <c r="A78" s="7">
        <v>127474</v>
      </c>
      <c r="B78" s="7" t="s">
        <v>437</v>
      </c>
      <c r="C78" s="15">
        <v>43230</v>
      </c>
      <c r="D78" s="13">
        <v>2018</v>
      </c>
      <c r="E78" s="7" t="s">
        <v>19</v>
      </c>
      <c r="F78" s="7">
        <v>0</v>
      </c>
      <c r="G78" s="7" t="s">
        <v>53</v>
      </c>
      <c r="H78" s="7" t="s">
        <v>225</v>
      </c>
      <c r="I78" s="7">
        <v>7735082700</v>
      </c>
      <c r="J78" s="7" t="s">
        <v>405</v>
      </c>
      <c r="K78" s="7" t="s">
        <v>351</v>
      </c>
      <c r="L78" s="7" t="s">
        <v>336</v>
      </c>
      <c r="M78" s="7" t="s">
        <v>334</v>
      </c>
      <c r="N78" s="7" t="s">
        <v>128</v>
      </c>
      <c r="O78" s="7" t="s">
        <v>40</v>
      </c>
      <c r="P78" s="7" t="s">
        <v>438</v>
      </c>
      <c r="Q78" s="7">
        <f>IF(ISERROR(FIND(Q$1,P78,1)),0,1)</f>
        <v>0</v>
      </c>
      <c r="R78" s="7" t="s">
        <v>416</v>
      </c>
      <c r="S78" s="7" t="s">
        <v>617</v>
      </c>
      <c r="T78" s="7" t="s">
        <v>68</v>
      </c>
      <c r="U78" s="7" t="s">
        <v>68</v>
      </c>
      <c r="V78" s="7" t="s">
        <v>58</v>
      </c>
      <c r="W78" s="7" t="s">
        <v>58</v>
      </c>
      <c r="X78" s="11">
        <v>9278</v>
      </c>
      <c r="Y78" s="7">
        <v>16</v>
      </c>
      <c r="Z78" s="7">
        <v>8532100000</v>
      </c>
      <c r="AA78" s="7">
        <v>1045.90002441406</v>
      </c>
      <c r="AB78" s="7">
        <v>927.71301269531295</v>
      </c>
      <c r="AC78" s="7">
        <v>57045.12109375</v>
      </c>
    </row>
    <row r="79" spans="1:29" s="7" customFormat="1" x14ac:dyDescent="0.25">
      <c r="A79" s="7">
        <v>127516</v>
      </c>
      <c r="B79" s="7" t="s">
        <v>439</v>
      </c>
      <c r="C79" s="15">
        <v>43231</v>
      </c>
      <c r="D79" s="13">
        <v>2018</v>
      </c>
      <c r="E79" s="7" t="s">
        <v>19</v>
      </c>
      <c r="F79" s="7">
        <v>0</v>
      </c>
      <c r="G79" s="7" t="s">
        <v>385</v>
      </c>
      <c r="H79" s="7" t="s">
        <v>389</v>
      </c>
      <c r="I79" s="7">
        <v>7734383230</v>
      </c>
      <c r="J79" s="7" t="s">
        <v>390</v>
      </c>
      <c r="K79" s="7" t="s">
        <v>391</v>
      </c>
      <c r="L79" s="7" t="s">
        <v>338</v>
      </c>
      <c r="M79" s="7" t="s">
        <v>338</v>
      </c>
      <c r="N79" s="7" t="s">
        <v>128</v>
      </c>
      <c r="O79" s="7" t="s">
        <v>38</v>
      </c>
      <c r="P79" s="7" t="s">
        <v>440</v>
      </c>
      <c r="Q79" s="7">
        <f>IF(ISERROR(FIND(Q$1,P79,1)),0,1)</f>
        <v>0</v>
      </c>
      <c r="R79" s="7" t="s">
        <v>416</v>
      </c>
      <c r="S79" s="7" t="s">
        <v>617</v>
      </c>
      <c r="T79" s="7" t="s">
        <v>156</v>
      </c>
      <c r="U79" s="7" t="s">
        <v>156</v>
      </c>
      <c r="V79" s="7" t="s">
        <v>605</v>
      </c>
      <c r="W79" s="7" t="s">
        <v>69</v>
      </c>
      <c r="X79" s="10">
        <v>4200</v>
      </c>
      <c r="Y79" s="7">
        <v>1</v>
      </c>
      <c r="Z79" s="7">
        <v>8532100000</v>
      </c>
      <c r="AA79" s="7">
        <v>512</v>
      </c>
      <c r="AB79" s="7">
        <v>420</v>
      </c>
      <c r="AC79" s="7">
        <v>5338.7998046875</v>
      </c>
    </row>
    <row r="80" spans="1:29" s="7" customFormat="1" x14ac:dyDescent="0.25">
      <c r="A80" s="7">
        <v>132117</v>
      </c>
      <c r="B80" s="7" t="s">
        <v>442</v>
      </c>
      <c r="C80" s="15">
        <v>43258</v>
      </c>
      <c r="D80" s="13">
        <v>2018</v>
      </c>
      <c r="E80" s="7" t="s">
        <v>19</v>
      </c>
      <c r="G80" s="7" t="s">
        <v>53</v>
      </c>
      <c r="H80" s="7" t="s">
        <v>225</v>
      </c>
      <c r="I80" s="7">
        <v>7735082700</v>
      </c>
      <c r="J80" s="7" t="s">
        <v>405</v>
      </c>
      <c r="K80" s="7" t="s">
        <v>351</v>
      </c>
      <c r="L80" s="7" t="s">
        <v>336</v>
      </c>
      <c r="M80" s="7" t="s">
        <v>317</v>
      </c>
      <c r="N80" s="7" t="s">
        <v>128</v>
      </c>
      <c r="O80" s="7" t="s">
        <v>40</v>
      </c>
      <c r="P80" s="7" t="s">
        <v>303</v>
      </c>
      <c r="Q80" s="7">
        <f>IF(ISERROR(FIND(Q$1,P80,1)),0,1)</f>
        <v>0</v>
      </c>
      <c r="R80" s="7" t="s">
        <v>416</v>
      </c>
      <c r="S80" s="7" t="s">
        <v>617</v>
      </c>
      <c r="T80" s="7" t="s">
        <v>68</v>
      </c>
      <c r="U80" s="7" t="s">
        <v>68</v>
      </c>
      <c r="V80" s="7" t="s">
        <v>58</v>
      </c>
      <c r="W80" s="7" t="s">
        <v>58</v>
      </c>
      <c r="X80" s="11">
        <v>7779</v>
      </c>
      <c r="Y80" s="7">
        <v>1</v>
      </c>
      <c r="Z80" s="7">
        <v>8532100000</v>
      </c>
      <c r="AA80" s="7">
        <v>877</v>
      </c>
      <c r="AB80" s="7">
        <v>777.899</v>
      </c>
      <c r="AC80" s="7">
        <v>33967.5</v>
      </c>
    </row>
    <row r="81" spans="1:29" s="7" customFormat="1" x14ac:dyDescent="0.25">
      <c r="A81" s="7">
        <v>132120</v>
      </c>
      <c r="B81" s="7" t="s">
        <v>443</v>
      </c>
      <c r="C81" s="15">
        <v>43257</v>
      </c>
      <c r="D81" s="13">
        <v>2018</v>
      </c>
      <c r="E81" s="7" t="s">
        <v>19</v>
      </c>
      <c r="G81" s="7" t="s">
        <v>63</v>
      </c>
      <c r="H81" s="7" t="s">
        <v>400</v>
      </c>
      <c r="I81" s="7">
        <v>7712092928</v>
      </c>
      <c r="J81" s="7" t="s">
        <v>337</v>
      </c>
      <c r="K81" s="7" t="s">
        <v>358</v>
      </c>
      <c r="L81" s="7" t="s">
        <v>352</v>
      </c>
      <c r="M81" s="7" t="s">
        <v>334</v>
      </c>
      <c r="N81" s="7" t="s">
        <v>128</v>
      </c>
      <c r="O81" s="7" t="s">
        <v>26</v>
      </c>
      <c r="P81" s="7" t="s">
        <v>441</v>
      </c>
      <c r="Q81" s="7">
        <f>IF(ISERROR(FIND(Q$1,P81,1)),0,1)</f>
        <v>0</v>
      </c>
      <c r="R81" s="7" t="s">
        <v>416</v>
      </c>
      <c r="S81" s="7" t="s">
        <v>617</v>
      </c>
      <c r="T81" s="7" t="s">
        <v>628</v>
      </c>
      <c r="U81" s="7" t="s">
        <v>628</v>
      </c>
      <c r="V81" s="7" t="s">
        <v>28</v>
      </c>
      <c r="W81" s="7" t="s">
        <v>28</v>
      </c>
      <c r="X81" s="14">
        <v>469</v>
      </c>
      <c r="Y81" s="7">
        <v>5</v>
      </c>
      <c r="Z81" s="7">
        <v>8532100000</v>
      </c>
      <c r="AA81" s="7">
        <v>58.787999999999997</v>
      </c>
      <c r="AB81" s="7">
        <v>46.826999999999998</v>
      </c>
      <c r="AC81" s="7">
        <v>910.72</v>
      </c>
    </row>
    <row r="82" spans="1:29" s="7" customFormat="1" x14ac:dyDescent="0.25">
      <c r="A82" s="7">
        <v>136908</v>
      </c>
      <c r="B82" s="7" t="s">
        <v>445</v>
      </c>
      <c r="C82" s="15">
        <v>43308</v>
      </c>
      <c r="D82" s="13">
        <v>2018</v>
      </c>
      <c r="E82" s="7" t="s">
        <v>19</v>
      </c>
      <c r="G82" s="7" t="s">
        <v>433</v>
      </c>
      <c r="H82" s="7" t="s">
        <v>298</v>
      </c>
      <c r="J82" s="7" t="s">
        <v>384</v>
      </c>
      <c r="K82" s="7" t="s">
        <v>446</v>
      </c>
      <c r="L82" s="7" t="s">
        <v>335</v>
      </c>
      <c r="M82" s="7" t="s">
        <v>613</v>
      </c>
      <c r="N82" s="7" t="s">
        <v>128</v>
      </c>
      <c r="O82" s="7" t="s">
        <v>51</v>
      </c>
      <c r="P82" s="7" t="s">
        <v>447</v>
      </c>
      <c r="Q82" s="7">
        <f>IF(ISERROR(FIND(Q$1,P82,1)),0,1)</f>
        <v>0</v>
      </c>
      <c r="R82" s="7" t="s">
        <v>416</v>
      </c>
      <c r="S82" s="7" t="s">
        <v>617</v>
      </c>
      <c r="T82" s="7" t="s">
        <v>433</v>
      </c>
      <c r="U82" s="7" t="s">
        <v>433</v>
      </c>
      <c r="V82" s="7" t="s">
        <v>610</v>
      </c>
      <c r="W82" s="7" t="s">
        <v>130</v>
      </c>
      <c r="X82" s="14">
        <v>15</v>
      </c>
      <c r="Y82" s="7">
        <v>7</v>
      </c>
      <c r="Z82" s="7">
        <v>8532100000</v>
      </c>
      <c r="AA82" s="7">
        <v>2</v>
      </c>
      <c r="AB82" s="7">
        <v>1.5</v>
      </c>
      <c r="AC82" s="7">
        <v>142</v>
      </c>
    </row>
    <row r="83" spans="1:29" s="7" customFormat="1" x14ac:dyDescent="0.25">
      <c r="A83" s="7">
        <v>136956</v>
      </c>
      <c r="B83" s="7" t="s">
        <v>448</v>
      </c>
      <c r="C83" s="15">
        <v>43284</v>
      </c>
      <c r="D83" s="13">
        <v>2018</v>
      </c>
      <c r="E83" s="7" t="s">
        <v>19</v>
      </c>
      <c r="G83" s="7" t="s">
        <v>230</v>
      </c>
      <c r="H83" s="7" t="s">
        <v>400</v>
      </c>
      <c r="J83" s="7" t="s">
        <v>337</v>
      </c>
      <c r="K83" s="7" t="s">
        <v>358</v>
      </c>
      <c r="L83" s="7" t="s">
        <v>352</v>
      </c>
      <c r="M83" s="7" t="s">
        <v>334</v>
      </c>
      <c r="N83" s="7" t="s">
        <v>128</v>
      </c>
      <c r="O83" s="7" t="s">
        <v>26</v>
      </c>
      <c r="P83" s="7" t="s">
        <v>441</v>
      </c>
      <c r="Q83" s="7">
        <f>IF(ISERROR(FIND(Q$1,P83,1)),0,1)</f>
        <v>0</v>
      </c>
      <c r="R83" s="7" t="s">
        <v>416</v>
      </c>
      <c r="S83" s="7" t="s">
        <v>617</v>
      </c>
      <c r="T83" s="7" t="s">
        <v>628</v>
      </c>
      <c r="U83" s="7" t="s">
        <v>628</v>
      </c>
      <c r="V83" s="7" t="s">
        <v>28</v>
      </c>
      <c r="W83" s="7" t="s">
        <v>28</v>
      </c>
      <c r="X83" s="14">
        <v>625</v>
      </c>
      <c r="Y83" s="7">
        <v>9</v>
      </c>
      <c r="Z83" s="7">
        <v>8532100000</v>
      </c>
      <c r="AA83" s="7">
        <v>77.647002999999998</v>
      </c>
      <c r="AB83" s="7">
        <v>62.436000999999997</v>
      </c>
      <c r="AC83" s="7">
        <v>1207.3699999999999</v>
      </c>
    </row>
    <row r="84" spans="1:29" s="7" customFormat="1" x14ac:dyDescent="0.25">
      <c r="A84" s="7">
        <v>142186</v>
      </c>
      <c r="B84" s="7" t="s">
        <v>450</v>
      </c>
      <c r="C84" s="15">
        <v>43319</v>
      </c>
      <c r="D84" s="13">
        <v>2018</v>
      </c>
      <c r="E84" s="7" t="s">
        <v>19</v>
      </c>
      <c r="G84" s="7" t="s">
        <v>230</v>
      </c>
      <c r="H84" s="7" t="s">
        <v>400</v>
      </c>
      <c r="I84" s="7">
        <v>7712092928</v>
      </c>
      <c r="J84" s="7" t="s">
        <v>337</v>
      </c>
      <c r="K84" s="7" t="s">
        <v>358</v>
      </c>
      <c r="L84" s="7" t="s">
        <v>352</v>
      </c>
      <c r="M84" s="7" t="s">
        <v>334</v>
      </c>
      <c r="N84" s="7" t="s">
        <v>128</v>
      </c>
      <c r="O84" s="7" t="s">
        <v>40</v>
      </c>
      <c r="P84" s="7" t="s">
        <v>449</v>
      </c>
      <c r="Q84" s="7">
        <f>IF(ISERROR(FIND(Q$1,P84,1)),0,1)</f>
        <v>0</v>
      </c>
      <c r="R84" s="7" t="s">
        <v>416</v>
      </c>
      <c r="S84" s="7" t="s">
        <v>617</v>
      </c>
      <c r="T84" s="7" t="s">
        <v>628</v>
      </c>
      <c r="U84" s="7" t="s">
        <v>628</v>
      </c>
      <c r="V84" s="7" t="s">
        <v>28</v>
      </c>
      <c r="W84" s="7" t="s">
        <v>28</v>
      </c>
      <c r="X84" s="14">
        <v>157</v>
      </c>
      <c r="Y84" s="7">
        <v>4</v>
      </c>
      <c r="Z84" s="7">
        <v>8532100000</v>
      </c>
      <c r="AA84" s="7">
        <v>20.561</v>
      </c>
      <c r="AB84" s="7">
        <v>15.609</v>
      </c>
      <c r="AC84" s="7">
        <v>307.08999999999997</v>
      </c>
    </row>
    <row r="85" spans="1:29" s="7" customFormat="1" x14ac:dyDescent="0.25">
      <c r="A85" s="7">
        <v>142188</v>
      </c>
      <c r="B85" s="7" t="s">
        <v>451</v>
      </c>
      <c r="C85" s="15">
        <v>43315</v>
      </c>
      <c r="D85" s="13">
        <v>2018</v>
      </c>
      <c r="E85" s="7" t="s">
        <v>19</v>
      </c>
      <c r="G85" s="7" t="s">
        <v>53</v>
      </c>
      <c r="H85" s="7" t="s">
        <v>225</v>
      </c>
      <c r="I85" s="7">
        <v>7735082700</v>
      </c>
      <c r="J85" s="7" t="s">
        <v>405</v>
      </c>
      <c r="K85" s="7" t="s">
        <v>351</v>
      </c>
      <c r="L85" s="7" t="s">
        <v>336</v>
      </c>
      <c r="M85" s="7" t="s">
        <v>334</v>
      </c>
      <c r="N85" s="7" t="s">
        <v>128</v>
      </c>
      <c r="O85" s="7" t="s">
        <v>40</v>
      </c>
      <c r="P85" s="7" t="s">
        <v>452</v>
      </c>
      <c r="Q85" s="7">
        <f>IF(ISERROR(FIND(Q$1,P85,1)),0,1)</f>
        <v>0</v>
      </c>
      <c r="R85" s="7" t="s">
        <v>416</v>
      </c>
      <c r="S85" s="7" t="s">
        <v>617</v>
      </c>
      <c r="T85" s="7" t="s">
        <v>270</v>
      </c>
      <c r="U85" s="7" t="s">
        <v>270</v>
      </c>
      <c r="V85" s="7" t="s">
        <v>308</v>
      </c>
      <c r="W85" s="7" t="s">
        <v>59</v>
      </c>
      <c r="X85" s="14">
        <v>448</v>
      </c>
      <c r="Y85" s="7">
        <v>4</v>
      </c>
      <c r="Z85" s="7">
        <v>8532100000</v>
      </c>
      <c r="AA85" s="7">
        <v>50.433999999999997</v>
      </c>
      <c r="AB85" s="7">
        <v>44.734999999999999</v>
      </c>
      <c r="AC85" s="7">
        <v>8974.43</v>
      </c>
    </row>
    <row r="86" spans="1:29" s="7" customFormat="1" x14ac:dyDescent="0.25">
      <c r="A86" s="7">
        <v>142191</v>
      </c>
      <c r="B86" s="7" t="s">
        <v>453</v>
      </c>
      <c r="C86" s="15">
        <v>43319</v>
      </c>
      <c r="D86" s="13">
        <v>2018</v>
      </c>
      <c r="E86" s="7" t="s">
        <v>19</v>
      </c>
      <c r="G86" s="7" t="s">
        <v>230</v>
      </c>
      <c r="H86" s="7" t="s">
        <v>400</v>
      </c>
      <c r="I86" s="7">
        <v>7712092928</v>
      </c>
      <c r="J86" s="7" t="s">
        <v>337</v>
      </c>
      <c r="K86" s="7" t="s">
        <v>358</v>
      </c>
      <c r="L86" s="7" t="s">
        <v>352</v>
      </c>
      <c r="M86" s="7" t="s">
        <v>334</v>
      </c>
      <c r="N86" s="7" t="s">
        <v>128</v>
      </c>
      <c r="O86" s="7" t="s">
        <v>40</v>
      </c>
      <c r="P86" s="7" t="s">
        <v>454</v>
      </c>
      <c r="Q86" s="7">
        <f>IF(ISERROR(FIND(Q$1,P86,1)),0,1)</f>
        <v>0</v>
      </c>
      <c r="R86" s="7" t="s">
        <v>416</v>
      </c>
      <c r="S86" s="7" t="s">
        <v>617</v>
      </c>
      <c r="T86" s="7" t="s">
        <v>628</v>
      </c>
      <c r="U86" s="7" t="s">
        <v>628</v>
      </c>
      <c r="V86" s="7" t="s">
        <v>28</v>
      </c>
      <c r="W86" s="7" t="s">
        <v>28</v>
      </c>
      <c r="X86" s="14">
        <v>1700</v>
      </c>
      <c r="Y86" s="7">
        <v>11</v>
      </c>
      <c r="Z86" s="7">
        <v>8532100000</v>
      </c>
      <c r="AA86" s="7">
        <v>215.202</v>
      </c>
      <c r="AB86" s="7">
        <v>169.93199999999999</v>
      </c>
      <c r="AC86" s="7">
        <v>3285.03</v>
      </c>
    </row>
    <row r="87" spans="1:29" s="7" customFormat="1" x14ac:dyDescent="0.25">
      <c r="A87" s="7">
        <v>142220</v>
      </c>
      <c r="B87" s="7" t="s">
        <v>455</v>
      </c>
      <c r="C87" s="15">
        <v>43343</v>
      </c>
      <c r="D87" s="13">
        <v>2018</v>
      </c>
      <c r="E87" s="7" t="s">
        <v>19</v>
      </c>
      <c r="G87" s="7" t="s">
        <v>118</v>
      </c>
      <c r="H87" s="7" t="s">
        <v>396</v>
      </c>
      <c r="I87" s="7">
        <v>2537133457</v>
      </c>
      <c r="J87" s="7" t="s">
        <v>397</v>
      </c>
      <c r="K87" s="7" t="s">
        <v>398</v>
      </c>
      <c r="L87" s="7" t="s">
        <v>332</v>
      </c>
      <c r="M87" s="7" t="s">
        <v>332</v>
      </c>
      <c r="N87" s="7" t="s">
        <v>128</v>
      </c>
      <c r="O87" s="7" t="s">
        <v>38</v>
      </c>
      <c r="P87" s="7" t="s">
        <v>456</v>
      </c>
      <c r="Q87" s="7">
        <f>IF(ISERROR(FIND(Q$1,P87,1)),0,1)</f>
        <v>0</v>
      </c>
      <c r="R87" s="7" t="s">
        <v>416</v>
      </c>
      <c r="S87" s="7" t="s">
        <v>617</v>
      </c>
      <c r="T87" s="7" t="s">
        <v>623</v>
      </c>
      <c r="U87" s="7" t="s">
        <v>623</v>
      </c>
      <c r="V87" s="7" t="s">
        <v>610</v>
      </c>
      <c r="W87" s="7" t="s">
        <v>39</v>
      </c>
      <c r="X87" s="14">
        <v>138</v>
      </c>
      <c r="Y87" s="7">
        <v>31</v>
      </c>
      <c r="Z87" s="7">
        <v>8532100000</v>
      </c>
      <c r="AA87" s="7">
        <v>15.27</v>
      </c>
      <c r="AB87" s="7">
        <v>13.73</v>
      </c>
      <c r="AC87" s="7">
        <v>137.63999999999999</v>
      </c>
    </row>
    <row r="88" spans="1:29" s="7" customFormat="1" x14ac:dyDescent="0.25">
      <c r="A88" s="7">
        <v>147801</v>
      </c>
      <c r="B88" s="7" t="s">
        <v>457</v>
      </c>
      <c r="C88" s="15">
        <v>43334</v>
      </c>
      <c r="D88" s="13">
        <v>2018</v>
      </c>
      <c r="E88" s="7" t="s">
        <v>19</v>
      </c>
      <c r="G88" s="7" t="s">
        <v>444</v>
      </c>
      <c r="H88" s="7" t="s">
        <v>458</v>
      </c>
      <c r="I88" s="7">
        <v>7714388381</v>
      </c>
      <c r="J88" s="7" t="s">
        <v>407</v>
      </c>
      <c r="K88" s="7" t="s">
        <v>408</v>
      </c>
      <c r="L88" s="7" t="s">
        <v>336</v>
      </c>
      <c r="M88" s="7" t="s">
        <v>334</v>
      </c>
      <c r="N88" s="7" t="s">
        <v>128</v>
      </c>
      <c r="O88" s="7" t="s">
        <v>40</v>
      </c>
      <c r="P88" s="7" t="s">
        <v>459</v>
      </c>
      <c r="Q88" s="7">
        <f>IF(ISERROR(FIND(Q$1,P88,1)),0,1)</f>
        <v>0</v>
      </c>
      <c r="R88" s="7" t="s">
        <v>416</v>
      </c>
      <c r="S88" s="7" t="s">
        <v>617</v>
      </c>
      <c r="T88" s="7" t="s">
        <v>119</v>
      </c>
      <c r="U88" s="7" t="s">
        <v>119</v>
      </c>
      <c r="V88" s="7" t="s">
        <v>120</v>
      </c>
      <c r="W88" s="7" t="s">
        <v>119</v>
      </c>
      <c r="X88" s="7">
        <v>2</v>
      </c>
      <c r="Y88" s="7">
        <v>29</v>
      </c>
      <c r="Z88" s="7">
        <v>8532290000</v>
      </c>
      <c r="AA88" s="7">
        <v>0.20599999999999999</v>
      </c>
      <c r="AB88" s="7">
        <v>0.2</v>
      </c>
      <c r="AC88" s="7">
        <v>984</v>
      </c>
    </row>
    <row r="89" spans="1:29" s="7" customFormat="1" x14ac:dyDescent="0.25">
      <c r="A89" s="7">
        <v>148051</v>
      </c>
      <c r="B89" s="7" t="s">
        <v>460</v>
      </c>
      <c r="C89" s="15">
        <v>43370</v>
      </c>
      <c r="D89" s="13">
        <v>2018</v>
      </c>
      <c r="E89" s="7" t="s">
        <v>89</v>
      </c>
      <c r="F89" s="7">
        <v>7721259274</v>
      </c>
      <c r="G89" s="7" t="s">
        <v>365</v>
      </c>
      <c r="H89" s="7" t="s">
        <v>461</v>
      </c>
      <c r="J89" s="7" t="s">
        <v>462</v>
      </c>
      <c r="K89" s="7" t="s">
        <v>463</v>
      </c>
      <c r="L89" s="7" t="s">
        <v>128</v>
      </c>
      <c r="M89" s="7" t="s">
        <v>334</v>
      </c>
      <c r="N89" s="7" t="s">
        <v>346</v>
      </c>
      <c r="O89" s="7" t="s">
        <v>40</v>
      </c>
      <c r="P89" s="7" t="s">
        <v>464</v>
      </c>
      <c r="Q89" s="7">
        <f>IF(ISERROR(FIND(Q$1,P89,1)),0,1)</f>
        <v>0</v>
      </c>
      <c r="R89" s="7" t="s">
        <v>416</v>
      </c>
      <c r="S89" s="7" t="s">
        <v>617</v>
      </c>
      <c r="T89" s="7" t="s">
        <v>629</v>
      </c>
      <c r="U89" s="7" t="s">
        <v>629</v>
      </c>
      <c r="V89" s="7" t="s">
        <v>605</v>
      </c>
      <c r="W89" s="7" t="s">
        <v>69</v>
      </c>
      <c r="X89" s="10">
        <v>770</v>
      </c>
      <c r="Y89" s="7">
        <v>2</v>
      </c>
      <c r="Z89" s="7">
        <v>8532100000</v>
      </c>
      <c r="AA89" s="7">
        <v>85.5</v>
      </c>
      <c r="AB89" s="7">
        <v>77</v>
      </c>
      <c r="AC89" s="7">
        <v>2119.6</v>
      </c>
    </row>
    <row r="90" spans="1:29" s="7" customFormat="1" x14ac:dyDescent="0.25">
      <c r="A90" s="7">
        <v>148055</v>
      </c>
      <c r="B90" s="7" t="s">
        <v>465</v>
      </c>
      <c r="C90" s="15">
        <v>43370</v>
      </c>
      <c r="D90" s="13">
        <v>2018</v>
      </c>
      <c r="E90" s="7" t="s">
        <v>19</v>
      </c>
      <c r="G90" s="7" t="s">
        <v>167</v>
      </c>
      <c r="H90" s="7" t="s">
        <v>396</v>
      </c>
      <c r="I90" s="7">
        <v>2537133457</v>
      </c>
      <c r="J90" s="7" t="s">
        <v>397</v>
      </c>
      <c r="K90" s="7" t="s">
        <v>398</v>
      </c>
      <c r="L90" s="7" t="s">
        <v>332</v>
      </c>
      <c r="M90" s="7" t="s">
        <v>332</v>
      </c>
      <c r="N90" s="7" t="s">
        <v>128</v>
      </c>
      <c r="O90" s="7" t="s">
        <v>38</v>
      </c>
      <c r="P90" s="7" t="s">
        <v>466</v>
      </c>
      <c r="Q90" s="7">
        <f>IF(ISERROR(FIND(Q$1,P90,1)),0,1)</f>
        <v>0</v>
      </c>
      <c r="R90" s="7" t="s">
        <v>416</v>
      </c>
      <c r="S90" s="7" t="s">
        <v>617</v>
      </c>
      <c r="T90" s="7" t="s">
        <v>623</v>
      </c>
      <c r="U90" s="7" t="s">
        <v>623</v>
      </c>
      <c r="V90" s="7" t="s">
        <v>610</v>
      </c>
      <c r="W90" s="7" t="s">
        <v>39</v>
      </c>
      <c r="X90" s="14">
        <v>96</v>
      </c>
      <c r="Y90" s="7">
        <v>43</v>
      </c>
      <c r="Z90" s="7">
        <v>8532100000</v>
      </c>
      <c r="AA90" s="7">
        <v>10.6</v>
      </c>
      <c r="AB90" s="7">
        <v>9.52</v>
      </c>
      <c r="AC90" s="7">
        <v>95.4</v>
      </c>
    </row>
    <row r="91" spans="1:29" s="7" customFormat="1" x14ac:dyDescent="0.25">
      <c r="A91" s="7">
        <v>148076</v>
      </c>
      <c r="B91" s="7" t="s">
        <v>467</v>
      </c>
      <c r="C91" s="15">
        <v>43348</v>
      </c>
      <c r="D91" s="13">
        <v>2018</v>
      </c>
      <c r="E91" s="7" t="s">
        <v>19</v>
      </c>
      <c r="G91" s="7" t="s">
        <v>230</v>
      </c>
      <c r="H91" s="7" t="s">
        <v>400</v>
      </c>
      <c r="I91" s="7">
        <v>7712092928</v>
      </c>
      <c r="J91" s="7" t="s">
        <v>337</v>
      </c>
      <c r="K91" s="7" t="s">
        <v>358</v>
      </c>
      <c r="L91" s="7" t="s">
        <v>352</v>
      </c>
      <c r="M91" s="7" t="s">
        <v>334</v>
      </c>
      <c r="N91" s="7" t="s">
        <v>128</v>
      </c>
      <c r="O91" s="7" t="s">
        <v>40</v>
      </c>
      <c r="P91" s="7" t="s">
        <v>468</v>
      </c>
      <c r="Q91" s="7">
        <f>IF(ISERROR(FIND(Q$1,P91,1)),0,1)</f>
        <v>0</v>
      </c>
      <c r="R91" s="7" t="s">
        <v>416</v>
      </c>
      <c r="S91" s="7" t="s">
        <v>617</v>
      </c>
      <c r="T91" s="7" t="s">
        <v>628</v>
      </c>
      <c r="U91" s="7" t="s">
        <v>628</v>
      </c>
      <c r="V91" s="7" t="s">
        <v>28</v>
      </c>
      <c r="W91" s="7" t="s">
        <v>28</v>
      </c>
      <c r="X91" s="14">
        <v>120</v>
      </c>
      <c r="Y91" s="7">
        <v>3</v>
      </c>
      <c r="Z91" s="7">
        <v>8532100000</v>
      </c>
      <c r="AA91" s="7">
        <v>15.45</v>
      </c>
      <c r="AB91" s="7">
        <v>11.916</v>
      </c>
      <c r="AC91" s="7">
        <v>194.8</v>
      </c>
    </row>
    <row r="92" spans="1:29" s="7" customFormat="1" x14ac:dyDescent="0.25">
      <c r="A92" s="7">
        <v>148109</v>
      </c>
      <c r="B92" s="7" t="s">
        <v>469</v>
      </c>
      <c r="C92" s="15">
        <v>43345</v>
      </c>
      <c r="D92" s="13">
        <v>2018</v>
      </c>
      <c r="E92" s="7" t="s">
        <v>19</v>
      </c>
      <c r="G92" s="7" t="s">
        <v>230</v>
      </c>
      <c r="H92" s="7" t="s">
        <v>400</v>
      </c>
      <c r="I92" s="7">
        <v>7712092928</v>
      </c>
      <c r="J92" s="7" t="s">
        <v>337</v>
      </c>
      <c r="K92" s="7" t="s">
        <v>358</v>
      </c>
      <c r="L92" s="7" t="s">
        <v>352</v>
      </c>
      <c r="M92" s="7" t="s">
        <v>334</v>
      </c>
      <c r="N92" s="7" t="s">
        <v>128</v>
      </c>
      <c r="O92" s="7" t="s">
        <v>40</v>
      </c>
      <c r="P92" s="7" t="s">
        <v>470</v>
      </c>
      <c r="Q92" s="7">
        <f>IF(ISERROR(FIND(Q$1,P92,1)),0,1)</f>
        <v>0</v>
      </c>
      <c r="R92" s="7" t="s">
        <v>416</v>
      </c>
      <c r="S92" s="7" t="s">
        <v>617</v>
      </c>
      <c r="T92" s="7" t="s">
        <v>628</v>
      </c>
      <c r="U92" s="7" t="s">
        <v>628</v>
      </c>
      <c r="V92" s="7" t="s">
        <v>28</v>
      </c>
      <c r="W92" s="7" t="s">
        <v>28</v>
      </c>
      <c r="X92" s="14">
        <v>625</v>
      </c>
      <c r="Y92" s="7">
        <v>15</v>
      </c>
      <c r="Z92" s="7">
        <v>8532100000</v>
      </c>
      <c r="AA92" s="7">
        <v>79.558999999999997</v>
      </c>
      <c r="AB92" s="7">
        <v>62.436</v>
      </c>
      <c r="AC92" s="7">
        <v>1142.01</v>
      </c>
    </row>
    <row r="93" spans="1:29" s="7" customFormat="1" x14ac:dyDescent="0.25">
      <c r="A93" s="7">
        <v>153483</v>
      </c>
      <c r="B93" s="7" t="s">
        <v>471</v>
      </c>
      <c r="C93" s="15">
        <v>43388</v>
      </c>
      <c r="D93" s="13">
        <v>2018</v>
      </c>
      <c r="E93" s="7" t="s">
        <v>19</v>
      </c>
      <c r="F93" s="7">
        <v>0</v>
      </c>
      <c r="G93" s="7" t="s">
        <v>203</v>
      </c>
      <c r="H93" s="7" t="s">
        <v>274</v>
      </c>
      <c r="I93" s="7">
        <v>7701100599</v>
      </c>
      <c r="J93" s="7" t="s">
        <v>386</v>
      </c>
      <c r="K93" s="7" t="s">
        <v>414</v>
      </c>
      <c r="L93" s="7" t="s">
        <v>343</v>
      </c>
      <c r="M93" s="7" t="s">
        <v>334</v>
      </c>
      <c r="N93" s="7" t="s">
        <v>128</v>
      </c>
      <c r="O93" s="7" t="s">
        <v>51</v>
      </c>
      <c r="P93" s="7" t="s">
        <v>472</v>
      </c>
      <c r="Q93" s="7">
        <f>IF(ISERROR(FIND(Q$1,P93,1)),0,1)</f>
        <v>0</v>
      </c>
      <c r="R93" s="7" t="s">
        <v>416</v>
      </c>
      <c r="S93" s="7" t="s">
        <v>617</v>
      </c>
      <c r="T93" s="7" t="s">
        <v>415</v>
      </c>
      <c r="U93" s="7" t="s">
        <v>415</v>
      </c>
      <c r="V93" s="7" t="s">
        <v>610</v>
      </c>
      <c r="W93" s="7" t="s">
        <v>275</v>
      </c>
      <c r="X93" s="14">
        <v>27</v>
      </c>
      <c r="Y93" s="7">
        <v>18</v>
      </c>
      <c r="Z93" s="7">
        <v>8532100000</v>
      </c>
      <c r="AA93" s="7">
        <v>3.2</v>
      </c>
      <c r="AB93" s="7">
        <v>2.7</v>
      </c>
      <c r="AC93" s="7">
        <v>374.20001000000002</v>
      </c>
    </row>
    <row r="94" spans="1:29" s="7" customFormat="1" x14ac:dyDescent="0.25">
      <c r="A94" s="7">
        <v>153545</v>
      </c>
      <c r="B94" s="7" t="s">
        <v>473</v>
      </c>
      <c r="C94" s="15">
        <v>43377</v>
      </c>
      <c r="D94" s="13">
        <v>2018</v>
      </c>
      <c r="E94" s="7" t="s">
        <v>19</v>
      </c>
      <c r="F94" s="7">
        <v>0</v>
      </c>
      <c r="G94" s="7" t="s">
        <v>230</v>
      </c>
      <c r="H94" s="7" t="s">
        <v>400</v>
      </c>
      <c r="I94" s="7">
        <v>7712092928</v>
      </c>
      <c r="J94" s="7" t="s">
        <v>337</v>
      </c>
      <c r="K94" s="7" t="s">
        <v>358</v>
      </c>
      <c r="L94" s="7" t="s">
        <v>352</v>
      </c>
      <c r="M94" s="7" t="s">
        <v>334</v>
      </c>
      <c r="N94" s="7" t="s">
        <v>128</v>
      </c>
      <c r="O94" s="7" t="s">
        <v>40</v>
      </c>
      <c r="P94" s="7" t="s">
        <v>449</v>
      </c>
      <c r="Q94" s="7">
        <f>IF(ISERROR(FIND(Q$1,P94,1)),0,1)</f>
        <v>0</v>
      </c>
      <c r="R94" s="7" t="s">
        <v>416</v>
      </c>
      <c r="S94" s="7" t="s">
        <v>617</v>
      </c>
      <c r="T94" s="7" t="s">
        <v>628</v>
      </c>
      <c r="U94" s="7" t="s">
        <v>628</v>
      </c>
      <c r="V94" s="7" t="s">
        <v>28</v>
      </c>
      <c r="W94" s="7" t="s">
        <v>28</v>
      </c>
      <c r="X94" s="14">
        <v>625</v>
      </c>
      <c r="Y94" s="7">
        <v>8</v>
      </c>
      <c r="Z94" s="7">
        <v>8532100000</v>
      </c>
      <c r="AA94" s="7">
        <v>78.306999000000005</v>
      </c>
      <c r="AB94" s="7">
        <v>62.436000999999997</v>
      </c>
      <c r="AC94" s="7">
        <v>1144.97</v>
      </c>
    </row>
    <row r="95" spans="1:29" s="7" customFormat="1" x14ac:dyDescent="0.25">
      <c r="A95" s="7">
        <v>153548</v>
      </c>
      <c r="B95" s="7" t="s">
        <v>474</v>
      </c>
      <c r="C95" s="15">
        <v>43377</v>
      </c>
      <c r="D95" s="13">
        <v>2018</v>
      </c>
      <c r="E95" s="7" t="s">
        <v>19</v>
      </c>
      <c r="F95" s="7">
        <v>0</v>
      </c>
      <c r="G95" s="7" t="s">
        <v>230</v>
      </c>
      <c r="H95" s="7" t="s">
        <v>400</v>
      </c>
      <c r="I95" s="7">
        <v>7712092928</v>
      </c>
      <c r="J95" s="7" t="s">
        <v>337</v>
      </c>
      <c r="K95" s="7" t="s">
        <v>358</v>
      </c>
      <c r="L95" s="7" t="s">
        <v>352</v>
      </c>
      <c r="M95" s="7" t="s">
        <v>334</v>
      </c>
      <c r="N95" s="7" t="s">
        <v>128</v>
      </c>
      <c r="O95" s="7" t="s">
        <v>40</v>
      </c>
      <c r="P95" s="7" t="s">
        <v>449</v>
      </c>
      <c r="Q95" s="7">
        <f>IF(ISERROR(FIND(Q$1,P95,1)),0,1)</f>
        <v>0</v>
      </c>
      <c r="R95" s="7" t="s">
        <v>416</v>
      </c>
      <c r="S95" s="7" t="s">
        <v>617</v>
      </c>
      <c r="T95" s="7" t="s">
        <v>628</v>
      </c>
      <c r="U95" s="7" t="s">
        <v>628</v>
      </c>
      <c r="V95" s="7" t="s">
        <v>28</v>
      </c>
      <c r="W95" s="7" t="s">
        <v>28</v>
      </c>
      <c r="X95" s="14">
        <v>313</v>
      </c>
      <c r="Y95" s="7">
        <v>5</v>
      </c>
      <c r="Z95" s="7">
        <v>8532100000</v>
      </c>
      <c r="AA95" s="7">
        <v>44.02</v>
      </c>
      <c r="AB95" s="7">
        <v>31.218</v>
      </c>
      <c r="AC95" s="7">
        <v>630.55999999999995</v>
      </c>
    </row>
    <row r="96" spans="1:29" s="7" customFormat="1" x14ac:dyDescent="0.25">
      <c r="A96" s="7">
        <v>153553</v>
      </c>
      <c r="B96" s="7" t="s">
        <v>475</v>
      </c>
      <c r="C96" s="15">
        <v>43379</v>
      </c>
      <c r="D96" s="13">
        <v>2018</v>
      </c>
      <c r="E96" s="7" t="s">
        <v>19</v>
      </c>
      <c r="F96" s="7">
        <v>0</v>
      </c>
      <c r="G96" s="7" t="s">
        <v>230</v>
      </c>
      <c r="H96" s="7" t="s">
        <v>400</v>
      </c>
      <c r="I96" s="7">
        <v>7712092928</v>
      </c>
      <c r="J96" s="7" t="s">
        <v>337</v>
      </c>
      <c r="K96" s="7" t="s">
        <v>358</v>
      </c>
      <c r="L96" s="7" t="s">
        <v>352</v>
      </c>
      <c r="M96" s="7" t="s">
        <v>334</v>
      </c>
      <c r="N96" s="7" t="s">
        <v>128</v>
      </c>
      <c r="O96" s="7" t="s">
        <v>40</v>
      </c>
      <c r="P96" s="7" t="s">
        <v>476</v>
      </c>
      <c r="Q96" s="7">
        <f>IF(ISERROR(FIND(Q$1,P96,1)),0,1)</f>
        <v>0</v>
      </c>
      <c r="R96" s="7" t="s">
        <v>416</v>
      </c>
      <c r="S96" s="7" t="s">
        <v>617</v>
      </c>
      <c r="T96" s="7" t="s">
        <v>628</v>
      </c>
      <c r="U96" s="7" t="s">
        <v>628</v>
      </c>
      <c r="V96" s="7" t="s">
        <v>28</v>
      </c>
      <c r="W96" s="7" t="s">
        <v>28</v>
      </c>
      <c r="X96" s="14">
        <v>7943</v>
      </c>
      <c r="Y96" s="7">
        <v>7</v>
      </c>
      <c r="Z96" s="7">
        <v>8532100000</v>
      </c>
      <c r="AA96" s="7">
        <v>936.54498000000001</v>
      </c>
      <c r="AB96" s="7">
        <v>794.29199000000006</v>
      </c>
      <c r="AC96" s="7">
        <v>15017.56</v>
      </c>
    </row>
    <row r="97" spans="1:29" s="7" customFormat="1" x14ac:dyDescent="0.25">
      <c r="A97" s="7">
        <v>159199</v>
      </c>
      <c r="B97" s="7" t="s">
        <v>477</v>
      </c>
      <c r="C97" s="15">
        <v>43411</v>
      </c>
      <c r="D97" s="13">
        <v>2018</v>
      </c>
      <c r="E97" s="7" t="s">
        <v>19</v>
      </c>
      <c r="G97" s="7" t="s">
        <v>230</v>
      </c>
      <c r="H97" s="7" t="s">
        <v>400</v>
      </c>
      <c r="I97" s="7">
        <v>7712092928</v>
      </c>
      <c r="J97" s="7" t="s">
        <v>337</v>
      </c>
      <c r="K97" s="7" t="s">
        <v>358</v>
      </c>
      <c r="L97" s="7" t="s">
        <v>352</v>
      </c>
      <c r="M97" s="7" t="s">
        <v>334</v>
      </c>
      <c r="N97" s="7" t="s">
        <v>128</v>
      </c>
      <c r="O97" s="7" t="s">
        <v>40</v>
      </c>
      <c r="P97" s="7" t="s">
        <v>478</v>
      </c>
      <c r="Q97" s="7">
        <f>IF(ISERROR(FIND(Q$1,P97,1)),0,1)</f>
        <v>0</v>
      </c>
      <c r="R97" s="7" t="s">
        <v>416</v>
      </c>
      <c r="S97" s="7" t="s">
        <v>617</v>
      </c>
      <c r="T97" s="7" t="s">
        <v>628</v>
      </c>
      <c r="U97" s="7" t="s">
        <v>628</v>
      </c>
      <c r="V97" s="7" t="s">
        <v>28</v>
      </c>
      <c r="W97" s="7" t="s">
        <v>28</v>
      </c>
      <c r="X97" s="14">
        <v>1700</v>
      </c>
      <c r="Y97" s="7">
        <v>6</v>
      </c>
      <c r="Z97" s="7">
        <v>8532100000</v>
      </c>
      <c r="AA97" s="7">
        <v>204.7</v>
      </c>
      <c r="AB97" s="7">
        <v>169.93199999999999</v>
      </c>
      <c r="AC97" s="7">
        <v>3171.19</v>
      </c>
    </row>
    <row r="98" spans="1:29" s="7" customFormat="1" x14ac:dyDescent="0.25">
      <c r="A98" s="7">
        <v>159213</v>
      </c>
      <c r="B98" s="7" t="s">
        <v>479</v>
      </c>
      <c r="C98" s="15">
        <v>43409</v>
      </c>
      <c r="D98" s="13">
        <v>2018</v>
      </c>
      <c r="E98" s="7" t="s">
        <v>19</v>
      </c>
      <c r="G98" s="7" t="s">
        <v>230</v>
      </c>
      <c r="H98" s="7" t="s">
        <v>400</v>
      </c>
      <c r="I98" s="7">
        <v>7712092928</v>
      </c>
      <c r="J98" s="7" t="s">
        <v>337</v>
      </c>
      <c r="K98" s="7" t="s">
        <v>358</v>
      </c>
      <c r="L98" s="7" t="s">
        <v>352</v>
      </c>
      <c r="M98" s="7" t="s">
        <v>334</v>
      </c>
      <c r="N98" s="7" t="s">
        <v>128</v>
      </c>
      <c r="O98" s="7" t="s">
        <v>40</v>
      </c>
      <c r="P98" s="7" t="s">
        <v>237</v>
      </c>
      <c r="Q98" s="7">
        <f>IF(ISERROR(FIND(Q$1,P98,1)),0,1)</f>
        <v>0</v>
      </c>
      <c r="R98" s="7" t="s">
        <v>416</v>
      </c>
      <c r="S98" s="7" t="s">
        <v>617</v>
      </c>
      <c r="T98" s="7" t="s">
        <v>628</v>
      </c>
      <c r="U98" s="7" t="s">
        <v>628</v>
      </c>
      <c r="V98" s="7" t="s">
        <v>28</v>
      </c>
      <c r="W98" s="7" t="s">
        <v>28</v>
      </c>
      <c r="X98" s="14">
        <v>1249</v>
      </c>
      <c r="Y98" s="7">
        <v>2</v>
      </c>
      <c r="Z98" s="7">
        <v>8532100000</v>
      </c>
      <c r="AA98" s="7">
        <v>130.12</v>
      </c>
      <c r="AB98" s="7">
        <v>124.872</v>
      </c>
      <c r="AC98" s="7">
        <v>2296.91</v>
      </c>
    </row>
    <row r="99" spans="1:29" s="7" customFormat="1" x14ac:dyDescent="0.25">
      <c r="A99" s="7">
        <v>159214</v>
      </c>
      <c r="B99" s="7" t="s">
        <v>480</v>
      </c>
      <c r="C99" s="15">
        <v>43410</v>
      </c>
      <c r="D99" s="13">
        <v>2018</v>
      </c>
      <c r="E99" s="7" t="s">
        <v>19</v>
      </c>
      <c r="G99" s="7" t="s">
        <v>230</v>
      </c>
      <c r="H99" s="7" t="s">
        <v>400</v>
      </c>
      <c r="I99" s="7">
        <v>7712092928</v>
      </c>
      <c r="J99" s="7" t="s">
        <v>337</v>
      </c>
      <c r="K99" s="7" t="s">
        <v>358</v>
      </c>
      <c r="L99" s="7" t="s">
        <v>352</v>
      </c>
      <c r="M99" s="7" t="s">
        <v>334</v>
      </c>
      <c r="N99" s="7" t="s">
        <v>128</v>
      </c>
      <c r="O99" s="7" t="s">
        <v>40</v>
      </c>
      <c r="P99" s="7" t="s">
        <v>481</v>
      </c>
      <c r="Q99" s="7">
        <f>IF(ISERROR(FIND(Q$1,P99,1)),0,1)</f>
        <v>0</v>
      </c>
      <c r="R99" s="7" t="s">
        <v>416</v>
      </c>
      <c r="S99" s="7" t="s">
        <v>617</v>
      </c>
      <c r="T99" s="7" t="s">
        <v>628</v>
      </c>
      <c r="U99" s="7" t="s">
        <v>628</v>
      </c>
      <c r="V99" s="7" t="s">
        <v>28</v>
      </c>
      <c r="W99" s="7" t="s">
        <v>28</v>
      </c>
      <c r="X99" s="14">
        <v>157</v>
      </c>
      <c r="Y99" s="7">
        <v>4</v>
      </c>
      <c r="Z99" s="7">
        <v>8532100000</v>
      </c>
      <c r="AA99" s="7">
        <v>18.239999999999998</v>
      </c>
      <c r="AB99" s="7">
        <v>15.609</v>
      </c>
      <c r="AC99" s="7">
        <v>294.89</v>
      </c>
    </row>
    <row r="100" spans="1:29" s="7" customFormat="1" x14ac:dyDescent="0.25">
      <c r="A100" s="7">
        <v>159217</v>
      </c>
      <c r="B100" s="7" t="s">
        <v>482</v>
      </c>
      <c r="C100" s="15">
        <v>43405</v>
      </c>
      <c r="D100" s="13">
        <v>2018</v>
      </c>
      <c r="E100" s="7" t="s">
        <v>19</v>
      </c>
      <c r="G100" s="7" t="s">
        <v>53</v>
      </c>
      <c r="H100" s="7" t="s">
        <v>225</v>
      </c>
      <c r="I100" s="7">
        <v>7735082700</v>
      </c>
      <c r="J100" s="7" t="s">
        <v>405</v>
      </c>
      <c r="K100" s="7" t="s">
        <v>351</v>
      </c>
      <c r="L100" s="7" t="s">
        <v>336</v>
      </c>
      <c r="M100" s="7" t="s">
        <v>334</v>
      </c>
      <c r="N100" s="7" t="s">
        <v>128</v>
      </c>
      <c r="O100" s="7" t="s">
        <v>40</v>
      </c>
      <c r="P100" s="7" t="s">
        <v>483</v>
      </c>
      <c r="Q100" s="7">
        <f>IF(ISERROR(FIND(Q$1,P100,1)),0,1)</f>
        <v>0</v>
      </c>
      <c r="R100" s="7" t="s">
        <v>416</v>
      </c>
      <c r="S100" s="7" t="s">
        <v>617</v>
      </c>
      <c r="T100" s="7" t="s">
        <v>630</v>
      </c>
      <c r="U100" s="7" t="s">
        <v>630</v>
      </c>
      <c r="V100" s="7" t="s">
        <v>58</v>
      </c>
      <c r="W100" s="7" t="s">
        <v>58</v>
      </c>
      <c r="X100" s="11">
        <v>184</v>
      </c>
      <c r="Y100" s="7">
        <v>8</v>
      </c>
      <c r="Z100" s="7">
        <v>8532100000</v>
      </c>
      <c r="AA100" s="7">
        <v>20.736999999999998</v>
      </c>
      <c r="AB100" s="7">
        <v>18.393999999999998</v>
      </c>
      <c r="AC100" s="7">
        <v>2213.5300000000002</v>
      </c>
    </row>
    <row r="101" spans="1:29" s="7" customFormat="1" x14ac:dyDescent="0.25">
      <c r="A101" s="7">
        <v>159221</v>
      </c>
      <c r="B101" s="7" t="s">
        <v>484</v>
      </c>
      <c r="C101" s="15">
        <v>43412</v>
      </c>
      <c r="D101" s="13">
        <v>2018</v>
      </c>
      <c r="E101" s="7" t="s">
        <v>19</v>
      </c>
      <c r="G101" s="7" t="s">
        <v>53</v>
      </c>
      <c r="H101" s="7" t="s">
        <v>225</v>
      </c>
      <c r="I101" s="7">
        <v>7735082700</v>
      </c>
      <c r="J101" s="7" t="s">
        <v>405</v>
      </c>
      <c r="K101" s="7" t="s">
        <v>351</v>
      </c>
      <c r="L101" s="7" t="s">
        <v>336</v>
      </c>
      <c r="M101" s="7" t="s">
        <v>334</v>
      </c>
      <c r="N101" s="7" t="s">
        <v>128</v>
      </c>
      <c r="O101" s="7" t="s">
        <v>40</v>
      </c>
      <c r="P101" s="7" t="s">
        <v>485</v>
      </c>
      <c r="Q101" s="7">
        <f>IF(ISERROR(FIND(Q$1,P101,1)),0,1)</f>
        <v>0</v>
      </c>
      <c r="R101" s="7" t="s">
        <v>416</v>
      </c>
      <c r="S101" s="7" t="s">
        <v>617</v>
      </c>
      <c r="T101" s="7" t="s">
        <v>68</v>
      </c>
      <c r="U101" s="7" t="s">
        <v>68</v>
      </c>
      <c r="V101" s="7" t="s">
        <v>58</v>
      </c>
      <c r="W101" s="7" t="s">
        <v>58</v>
      </c>
      <c r="X101" s="11">
        <v>5171</v>
      </c>
      <c r="Y101" s="7">
        <v>7</v>
      </c>
      <c r="Z101" s="7">
        <v>8532100000</v>
      </c>
      <c r="AA101" s="7">
        <v>582.88099999999997</v>
      </c>
      <c r="AB101" s="7">
        <v>517.01499999999999</v>
      </c>
      <c r="AC101" s="7">
        <v>17453.64</v>
      </c>
    </row>
    <row r="102" spans="1:29" s="7" customFormat="1" x14ac:dyDescent="0.25">
      <c r="A102" s="7">
        <v>159232</v>
      </c>
      <c r="B102" s="7" t="s">
        <v>486</v>
      </c>
      <c r="C102" s="15">
        <v>43411</v>
      </c>
      <c r="D102" s="13">
        <v>2018</v>
      </c>
      <c r="E102" s="7" t="s">
        <v>19</v>
      </c>
      <c r="G102" s="7" t="s">
        <v>230</v>
      </c>
      <c r="H102" s="7" t="s">
        <v>400</v>
      </c>
      <c r="I102" s="7">
        <v>7712092928</v>
      </c>
      <c r="J102" s="7" t="s">
        <v>337</v>
      </c>
      <c r="K102" s="7" t="s">
        <v>358</v>
      </c>
      <c r="L102" s="7" t="s">
        <v>352</v>
      </c>
      <c r="M102" s="7" t="s">
        <v>334</v>
      </c>
      <c r="N102" s="7" t="s">
        <v>128</v>
      </c>
      <c r="O102" s="7" t="s">
        <v>40</v>
      </c>
      <c r="P102" s="7" t="s">
        <v>487</v>
      </c>
      <c r="Q102" s="7">
        <f>IF(ISERROR(FIND(Q$1,P102,1)),0,1)</f>
        <v>0</v>
      </c>
      <c r="R102" s="7" t="s">
        <v>416</v>
      </c>
      <c r="S102" s="7" t="s">
        <v>617</v>
      </c>
      <c r="T102" s="7" t="s">
        <v>628</v>
      </c>
      <c r="U102" s="7" t="s">
        <v>628</v>
      </c>
      <c r="V102" s="7" t="s">
        <v>28</v>
      </c>
      <c r="W102" s="7" t="s">
        <v>28</v>
      </c>
      <c r="X102" s="14">
        <v>451</v>
      </c>
      <c r="Y102" s="7">
        <v>3</v>
      </c>
      <c r="Z102" s="7">
        <v>8532100000</v>
      </c>
      <c r="AA102" s="7">
        <v>54.048000000000002</v>
      </c>
      <c r="AB102" s="7">
        <v>45.06</v>
      </c>
      <c r="AC102" s="7">
        <v>803.37</v>
      </c>
    </row>
    <row r="103" spans="1:29" s="7" customFormat="1" x14ac:dyDescent="0.25">
      <c r="A103" s="7">
        <v>159256</v>
      </c>
      <c r="B103" s="7" t="s">
        <v>488</v>
      </c>
      <c r="C103" s="15">
        <v>43430</v>
      </c>
      <c r="D103" s="13">
        <v>2018</v>
      </c>
      <c r="E103" s="7" t="s">
        <v>19</v>
      </c>
      <c r="G103" s="7" t="s">
        <v>167</v>
      </c>
      <c r="H103" s="7" t="s">
        <v>396</v>
      </c>
      <c r="I103" s="7">
        <v>2537133457</v>
      </c>
      <c r="J103" s="7" t="s">
        <v>397</v>
      </c>
      <c r="K103" s="7" t="s">
        <v>398</v>
      </c>
      <c r="L103" s="7" t="s">
        <v>332</v>
      </c>
      <c r="M103" s="7" t="s">
        <v>332</v>
      </c>
      <c r="N103" s="7" t="s">
        <v>128</v>
      </c>
      <c r="O103" s="7" t="s">
        <v>38</v>
      </c>
      <c r="P103" s="7" t="s">
        <v>489</v>
      </c>
      <c r="Q103" s="7">
        <f>IF(ISERROR(FIND(Q$1,P103,1)),0,1)</f>
        <v>0</v>
      </c>
      <c r="R103" s="7" t="s">
        <v>416</v>
      </c>
      <c r="S103" s="7" t="s">
        <v>617</v>
      </c>
      <c r="T103" s="7" t="s">
        <v>623</v>
      </c>
      <c r="U103" s="7" t="s">
        <v>623</v>
      </c>
      <c r="V103" s="7" t="s">
        <v>610</v>
      </c>
      <c r="W103" s="7" t="s">
        <v>39</v>
      </c>
      <c r="X103" s="14">
        <v>73</v>
      </c>
      <c r="Y103" s="7">
        <v>34</v>
      </c>
      <c r="Z103" s="7">
        <v>8532100000</v>
      </c>
      <c r="AA103" s="7">
        <v>8.07</v>
      </c>
      <c r="AB103" s="7">
        <v>7.26</v>
      </c>
      <c r="AC103" s="7">
        <v>72.760000000000005</v>
      </c>
    </row>
    <row r="104" spans="1:29" s="7" customFormat="1" x14ac:dyDescent="0.25">
      <c r="A104" s="7">
        <v>159264</v>
      </c>
      <c r="B104" s="7" t="s">
        <v>490</v>
      </c>
      <c r="C104" s="15">
        <v>43411</v>
      </c>
      <c r="D104" s="13">
        <v>2018</v>
      </c>
      <c r="E104" s="7" t="s">
        <v>19</v>
      </c>
      <c r="G104" s="7" t="s">
        <v>230</v>
      </c>
      <c r="H104" s="7" t="s">
        <v>400</v>
      </c>
      <c r="I104" s="7">
        <v>7712092928</v>
      </c>
      <c r="J104" s="7" t="s">
        <v>337</v>
      </c>
      <c r="K104" s="7" t="s">
        <v>358</v>
      </c>
      <c r="L104" s="7" t="s">
        <v>352</v>
      </c>
      <c r="M104" s="7" t="s">
        <v>334</v>
      </c>
      <c r="N104" s="7" t="s">
        <v>128</v>
      </c>
      <c r="O104" s="7" t="s">
        <v>40</v>
      </c>
      <c r="P104" s="7" t="s">
        <v>491</v>
      </c>
      <c r="Q104" s="7">
        <f>IF(ISERROR(FIND(Q$1,P104,1)),0,1)</f>
        <v>0</v>
      </c>
      <c r="R104" s="7" t="s">
        <v>416</v>
      </c>
      <c r="S104" s="7" t="s">
        <v>617</v>
      </c>
      <c r="T104" s="7" t="s">
        <v>628</v>
      </c>
      <c r="U104" s="7" t="s">
        <v>628</v>
      </c>
      <c r="V104" s="7" t="s">
        <v>28</v>
      </c>
      <c r="W104" s="7" t="s">
        <v>28</v>
      </c>
      <c r="X104" s="14">
        <v>447</v>
      </c>
      <c r="Y104" s="7">
        <v>11</v>
      </c>
      <c r="Z104" s="7">
        <v>8532100000</v>
      </c>
      <c r="AA104" s="7">
        <v>57.21</v>
      </c>
      <c r="AB104" s="7">
        <v>44.685000000000002</v>
      </c>
      <c r="AC104" s="7">
        <v>757.17</v>
      </c>
    </row>
    <row r="105" spans="1:29" s="7" customFormat="1" x14ac:dyDescent="0.25">
      <c r="A105" s="7">
        <v>159274</v>
      </c>
      <c r="B105" s="7" t="s">
        <v>492</v>
      </c>
      <c r="C105" s="15">
        <v>43405</v>
      </c>
      <c r="D105" s="13">
        <v>2018</v>
      </c>
      <c r="E105" s="7" t="s">
        <v>19</v>
      </c>
      <c r="G105" s="7" t="s">
        <v>230</v>
      </c>
      <c r="H105" s="7" t="s">
        <v>400</v>
      </c>
      <c r="I105" s="7">
        <v>7712092928</v>
      </c>
      <c r="J105" s="7" t="s">
        <v>337</v>
      </c>
      <c r="K105" s="7" t="s">
        <v>358</v>
      </c>
      <c r="L105" s="7" t="s">
        <v>352</v>
      </c>
      <c r="M105" s="7" t="s">
        <v>334</v>
      </c>
      <c r="N105" s="7" t="s">
        <v>128</v>
      </c>
      <c r="O105" s="7" t="s">
        <v>40</v>
      </c>
      <c r="P105" s="7" t="s">
        <v>236</v>
      </c>
      <c r="Q105" s="7">
        <f>IF(ISERROR(FIND(Q$1,P105,1)),0,1)</f>
        <v>0</v>
      </c>
      <c r="R105" s="7" t="s">
        <v>416</v>
      </c>
      <c r="S105" s="7" t="s">
        <v>617</v>
      </c>
      <c r="T105" s="7" t="s">
        <v>628</v>
      </c>
      <c r="U105" s="7" t="s">
        <v>628</v>
      </c>
      <c r="V105" s="7" t="s">
        <v>28</v>
      </c>
      <c r="W105" s="7" t="s">
        <v>28</v>
      </c>
      <c r="X105" s="14">
        <v>2498</v>
      </c>
      <c r="Y105" s="7">
        <v>2</v>
      </c>
      <c r="Z105" s="7">
        <v>8532100000</v>
      </c>
      <c r="AA105" s="7">
        <v>284.22199999999998</v>
      </c>
      <c r="AB105" s="7">
        <v>249.744</v>
      </c>
      <c r="AC105" s="7">
        <v>4709.4799999999996</v>
      </c>
    </row>
    <row r="106" spans="1:29" s="7" customFormat="1" x14ac:dyDescent="0.25">
      <c r="A106" s="7">
        <v>159305</v>
      </c>
      <c r="B106" s="7" t="s">
        <v>493</v>
      </c>
      <c r="C106" s="15">
        <v>43405</v>
      </c>
      <c r="D106" s="13">
        <v>2018</v>
      </c>
      <c r="E106" s="7" t="s">
        <v>19</v>
      </c>
      <c r="G106" s="7" t="s">
        <v>230</v>
      </c>
      <c r="H106" s="7" t="s">
        <v>400</v>
      </c>
      <c r="I106" s="7">
        <v>7712092928</v>
      </c>
      <c r="J106" s="7" t="s">
        <v>337</v>
      </c>
      <c r="K106" s="7" t="s">
        <v>358</v>
      </c>
      <c r="L106" s="7" t="s">
        <v>352</v>
      </c>
      <c r="M106" s="7" t="s">
        <v>334</v>
      </c>
      <c r="N106" s="7" t="s">
        <v>128</v>
      </c>
      <c r="O106" s="7" t="s">
        <v>40</v>
      </c>
      <c r="P106" s="7" t="s">
        <v>276</v>
      </c>
      <c r="Q106" s="7">
        <f>IF(ISERROR(FIND(Q$1,P106,1)),0,1)</f>
        <v>0</v>
      </c>
      <c r="R106" s="7" t="s">
        <v>416</v>
      </c>
      <c r="S106" s="7" t="s">
        <v>617</v>
      </c>
      <c r="T106" s="7" t="s">
        <v>628</v>
      </c>
      <c r="U106" s="7" t="s">
        <v>628</v>
      </c>
      <c r="V106" s="7" t="s">
        <v>28</v>
      </c>
      <c r="W106" s="7" t="s">
        <v>28</v>
      </c>
      <c r="X106" s="14">
        <v>451</v>
      </c>
      <c r="Y106" s="7">
        <v>6</v>
      </c>
      <c r="Z106" s="7">
        <v>8532100000</v>
      </c>
      <c r="AA106" s="7">
        <v>52.65</v>
      </c>
      <c r="AB106" s="7">
        <v>45.06</v>
      </c>
      <c r="AC106" s="7">
        <v>810.71</v>
      </c>
    </row>
    <row r="107" spans="1:29" s="7" customFormat="1" x14ac:dyDescent="0.25">
      <c r="A107" s="7">
        <v>159308</v>
      </c>
      <c r="B107" s="7" t="s">
        <v>494</v>
      </c>
      <c r="C107" s="15">
        <v>43408</v>
      </c>
      <c r="D107" s="13">
        <v>2018</v>
      </c>
      <c r="E107" s="7" t="s">
        <v>19</v>
      </c>
      <c r="G107" s="7" t="s">
        <v>230</v>
      </c>
      <c r="H107" s="7" t="s">
        <v>400</v>
      </c>
      <c r="I107" s="7">
        <v>7712092928</v>
      </c>
      <c r="J107" s="7" t="s">
        <v>337</v>
      </c>
      <c r="K107" s="7" t="s">
        <v>358</v>
      </c>
      <c r="L107" s="7" t="s">
        <v>352</v>
      </c>
      <c r="M107" s="7" t="s">
        <v>334</v>
      </c>
      <c r="N107" s="7" t="s">
        <v>128</v>
      </c>
      <c r="O107" s="7" t="s">
        <v>40</v>
      </c>
      <c r="P107" s="7" t="s">
        <v>495</v>
      </c>
      <c r="Q107" s="7">
        <f>IF(ISERROR(FIND(Q$1,P107,1)),0,1)</f>
        <v>0</v>
      </c>
      <c r="R107" s="7" t="s">
        <v>416</v>
      </c>
      <c r="S107" s="7" t="s">
        <v>617</v>
      </c>
      <c r="T107" s="7" t="s">
        <v>628</v>
      </c>
      <c r="U107" s="7" t="s">
        <v>628</v>
      </c>
      <c r="V107" s="7" t="s">
        <v>28</v>
      </c>
      <c r="W107" s="7" t="s">
        <v>28</v>
      </c>
      <c r="X107" s="14">
        <v>45</v>
      </c>
      <c r="Y107" s="7">
        <v>7</v>
      </c>
      <c r="Z107" s="7">
        <v>8532100000</v>
      </c>
      <c r="AA107" s="7">
        <v>4.9589999999999996</v>
      </c>
      <c r="AB107" s="7">
        <v>4.5</v>
      </c>
      <c r="AC107" s="7">
        <v>85.26</v>
      </c>
    </row>
    <row r="108" spans="1:29" s="7" customFormat="1" x14ac:dyDescent="0.25">
      <c r="A108" s="7">
        <v>164576</v>
      </c>
      <c r="B108" s="7" t="s">
        <v>496</v>
      </c>
      <c r="C108" s="15">
        <v>43409</v>
      </c>
      <c r="D108" s="13">
        <v>2018</v>
      </c>
      <c r="E108" s="7" t="s">
        <v>19</v>
      </c>
      <c r="G108" s="7" t="s">
        <v>226</v>
      </c>
      <c r="H108" s="7" t="s">
        <v>497</v>
      </c>
      <c r="I108" s="7">
        <v>7704038902</v>
      </c>
      <c r="J108" s="7" t="s">
        <v>413</v>
      </c>
      <c r="K108" s="7" t="s">
        <v>381</v>
      </c>
      <c r="L108" s="7" t="s">
        <v>336</v>
      </c>
      <c r="M108" s="7" t="s">
        <v>334</v>
      </c>
      <c r="N108" s="7" t="s">
        <v>128</v>
      </c>
      <c r="O108" s="7" t="s">
        <v>51</v>
      </c>
      <c r="P108" s="7" t="s">
        <v>498</v>
      </c>
      <c r="Q108" s="7">
        <f>IF(ISERROR(FIND(Q$1,P108,1)),0,1)</f>
        <v>0</v>
      </c>
      <c r="R108" s="7" t="s">
        <v>416</v>
      </c>
      <c r="S108" s="7" t="s">
        <v>617</v>
      </c>
      <c r="T108" s="7" t="s">
        <v>49</v>
      </c>
      <c r="U108" s="7" t="s">
        <v>49</v>
      </c>
      <c r="V108" s="7" t="s">
        <v>49</v>
      </c>
      <c r="W108" s="7" t="s">
        <v>632</v>
      </c>
      <c r="X108" s="14">
        <v>380</v>
      </c>
      <c r="Y108" s="7">
        <v>9</v>
      </c>
      <c r="Z108" s="7">
        <v>8532290000</v>
      </c>
      <c r="AA108" s="7">
        <v>45</v>
      </c>
      <c r="AB108" s="7">
        <v>38</v>
      </c>
      <c r="AC108" s="7">
        <v>1445.01</v>
      </c>
    </row>
    <row r="109" spans="1:29" s="7" customFormat="1" x14ac:dyDescent="0.25">
      <c r="A109" s="7">
        <v>164889</v>
      </c>
      <c r="B109" s="7" t="s">
        <v>499</v>
      </c>
      <c r="C109" s="15">
        <v>43445</v>
      </c>
      <c r="D109" s="13">
        <v>2018</v>
      </c>
      <c r="E109" s="7" t="s">
        <v>19</v>
      </c>
      <c r="G109" s="7" t="s">
        <v>246</v>
      </c>
      <c r="H109" s="7" t="s">
        <v>500</v>
      </c>
      <c r="I109" s="7">
        <v>7813280371</v>
      </c>
      <c r="J109" s="7" t="s">
        <v>501</v>
      </c>
      <c r="K109" s="7" t="s">
        <v>502</v>
      </c>
      <c r="L109" s="7" t="s">
        <v>340</v>
      </c>
      <c r="M109" s="7" t="s">
        <v>333</v>
      </c>
      <c r="N109" s="7" t="s">
        <v>128</v>
      </c>
      <c r="O109" s="7" t="s">
        <v>40</v>
      </c>
      <c r="P109" s="7" t="s">
        <v>503</v>
      </c>
      <c r="Q109" s="7">
        <f>IF(ISERROR(FIND(Q$1,P109,1)),0,1)</f>
        <v>0</v>
      </c>
      <c r="R109" s="7" t="s">
        <v>416</v>
      </c>
      <c r="S109" s="7" t="s">
        <v>617</v>
      </c>
      <c r="T109" s="7" t="s">
        <v>504</v>
      </c>
      <c r="U109" s="7" t="s">
        <v>504</v>
      </c>
      <c r="V109" s="7" t="s">
        <v>610</v>
      </c>
      <c r="W109" s="7" t="s">
        <v>505</v>
      </c>
      <c r="X109" s="14">
        <v>35</v>
      </c>
      <c r="Y109" s="7">
        <v>4</v>
      </c>
      <c r="Z109" s="7">
        <v>8532100000</v>
      </c>
      <c r="AA109" s="7">
        <v>4.492</v>
      </c>
      <c r="AB109" s="7">
        <v>3.5</v>
      </c>
      <c r="AC109" s="7">
        <v>2800.1</v>
      </c>
    </row>
    <row r="110" spans="1:29" s="7" customFormat="1" x14ac:dyDescent="0.25">
      <c r="A110" s="7">
        <v>164924</v>
      </c>
      <c r="B110" s="7" t="s">
        <v>506</v>
      </c>
      <c r="C110" s="15">
        <v>43461</v>
      </c>
      <c r="D110" s="13">
        <v>2018</v>
      </c>
      <c r="E110" s="7" t="s">
        <v>19</v>
      </c>
      <c r="G110" s="7" t="s">
        <v>167</v>
      </c>
      <c r="H110" s="7" t="s">
        <v>396</v>
      </c>
      <c r="I110" s="7">
        <v>2540233613</v>
      </c>
      <c r="J110" s="7" t="s">
        <v>507</v>
      </c>
      <c r="K110" s="7" t="s">
        <v>508</v>
      </c>
      <c r="L110" s="7" t="s">
        <v>332</v>
      </c>
      <c r="M110" s="7" t="s">
        <v>332</v>
      </c>
      <c r="N110" s="7" t="s">
        <v>128</v>
      </c>
      <c r="O110" s="7" t="s">
        <v>38</v>
      </c>
      <c r="P110" s="7" t="s">
        <v>509</v>
      </c>
      <c r="Q110" s="7">
        <f>IF(ISERROR(FIND(Q$1,P110,1)),0,1)</f>
        <v>0</v>
      </c>
      <c r="R110" s="7" t="s">
        <v>416</v>
      </c>
      <c r="S110" s="7" t="s">
        <v>617</v>
      </c>
      <c r="T110" s="7" t="s">
        <v>623</v>
      </c>
      <c r="U110" s="7" t="s">
        <v>623</v>
      </c>
      <c r="V110" s="7" t="s">
        <v>610</v>
      </c>
      <c r="W110" s="7" t="s">
        <v>618</v>
      </c>
      <c r="X110" s="14">
        <v>447</v>
      </c>
      <c r="Y110" s="7">
        <v>43</v>
      </c>
      <c r="Z110" s="7">
        <v>8532100000</v>
      </c>
      <c r="AA110" s="7">
        <v>49.57</v>
      </c>
      <c r="AB110" s="7">
        <v>44.62</v>
      </c>
      <c r="AC110" s="7">
        <v>447.17</v>
      </c>
    </row>
    <row r="111" spans="1:29" s="7" customFormat="1" x14ac:dyDescent="0.25">
      <c r="A111" s="7">
        <v>164927</v>
      </c>
      <c r="B111" s="7" t="s">
        <v>510</v>
      </c>
      <c r="C111" s="15">
        <v>43435</v>
      </c>
      <c r="D111" s="13">
        <v>2018</v>
      </c>
      <c r="E111" s="7" t="s">
        <v>19</v>
      </c>
      <c r="G111" s="7" t="s">
        <v>20</v>
      </c>
      <c r="H111" s="7" t="s">
        <v>418</v>
      </c>
      <c r="I111" s="7">
        <v>7712092928</v>
      </c>
      <c r="J111" s="7" t="s">
        <v>337</v>
      </c>
      <c r="K111" s="7" t="s">
        <v>358</v>
      </c>
      <c r="L111" s="7" t="s">
        <v>317</v>
      </c>
      <c r="M111" s="7" t="s">
        <v>317</v>
      </c>
      <c r="N111" s="7" t="s">
        <v>128</v>
      </c>
      <c r="O111" s="7" t="s">
        <v>26</v>
      </c>
      <c r="P111" s="7" t="s">
        <v>511</v>
      </c>
      <c r="Q111" s="7">
        <f>IF(ISERROR(FIND(Q$1,P111,1)),0,1)</f>
        <v>0</v>
      </c>
      <c r="R111" s="7" t="s">
        <v>416</v>
      </c>
      <c r="S111" s="7" t="s">
        <v>617</v>
      </c>
      <c r="T111" s="7" t="s">
        <v>27</v>
      </c>
      <c r="U111" s="7" t="s">
        <v>27</v>
      </c>
      <c r="V111" s="7" t="s">
        <v>140</v>
      </c>
      <c r="W111" s="7" t="s">
        <v>28</v>
      </c>
      <c r="X111" s="10">
        <v>4840</v>
      </c>
      <c r="Y111" s="7">
        <v>1</v>
      </c>
      <c r="Z111" s="7">
        <v>8532100000</v>
      </c>
      <c r="AA111" s="7">
        <v>496</v>
      </c>
      <c r="AB111" s="7">
        <v>484</v>
      </c>
      <c r="AC111" s="7">
        <v>6704.16</v>
      </c>
    </row>
    <row r="112" spans="1:29" s="7" customFormat="1" x14ac:dyDescent="0.25">
      <c r="A112" s="7">
        <v>164930</v>
      </c>
      <c r="B112" s="7" t="s">
        <v>512</v>
      </c>
      <c r="C112" s="15">
        <v>43438</v>
      </c>
      <c r="D112" s="13">
        <v>2018</v>
      </c>
      <c r="E112" s="7" t="s">
        <v>19</v>
      </c>
      <c r="G112" s="7" t="s">
        <v>230</v>
      </c>
      <c r="H112" s="7" t="s">
        <v>400</v>
      </c>
      <c r="I112" s="7">
        <v>7712092928</v>
      </c>
      <c r="J112" s="7" t="s">
        <v>337</v>
      </c>
      <c r="K112" s="7" t="s">
        <v>358</v>
      </c>
      <c r="L112" s="7" t="s">
        <v>352</v>
      </c>
      <c r="M112" s="7" t="s">
        <v>334</v>
      </c>
      <c r="N112" s="7" t="s">
        <v>128</v>
      </c>
      <c r="O112" s="7" t="s">
        <v>40</v>
      </c>
      <c r="P112" s="7" t="s">
        <v>276</v>
      </c>
      <c r="Q112" s="7">
        <f>IF(ISERROR(FIND(Q$1,P112,1)),0,1)</f>
        <v>0</v>
      </c>
      <c r="R112" s="7" t="s">
        <v>416</v>
      </c>
      <c r="S112" s="7" t="s">
        <v>617</v>
      </c>
      <c r="T112" s="7" t="s">
        <v>628</v>
      </c>
      <c r="U112" s="7" t="s">
        <v>628</v>
      </c>
      <c r="V112" s="7" t="s">
        <v>28</v>
      </c>
      <c r="W112" s="7" t="s">
        <v>28</v>
      </c>
      <c r="X112" s="14">
        <v>451</v>
      </c>
      <c r="Y112" s="7">
        <v>7</v>
      </c>
      <c r="Z112" s="7">
        <v>8532100000</v>
      </c>
      <c r="AA112" s="7">
        <v>52.819000000000003</v>
      </c>
      <c r="AB112" s="7">
        <v>45.06</v>
      </c>
      <c r="AC112" s="7">
        <v>794.33</v>
      </c>
    </row>
    <row r="113" spans="1:29" s="7" customFormat="1" x14ac:dyDescent="0.25">
      <c r="A113" s="7">
        <v>170520</v>
      </c>
      <c r="B113" s="7" t="s">
        <v>233</v>
      </c>
      <c r="C113" s="12">
        <v>43468</v>
      </c>
      <c r="D113" s="13">
        <v>2019</v>
      </c>
      <c r="E113" s="7" t="s">
        <v>19</v>
      </c>
      <c r="F113" s="7" t="s">
        <v>29</v>
      </c>
      <c r="G113" s="7" t="s">
        <v>230</v>
      </c>
      <c r="H113" s="7" t="s">
        <v>234</v>
      </c>
      <c r="I113" s="7" t="s">
        <v>21</v>
      </c>
      <c r="J113" s="7" t="s">
        <v>22</v>
      </c>
      <c r="K113" s="7" t="s">
        <v>23</v>
      </c>
      <c r="L113" s="7" t="s">
        <v>65</v>
      </c>
      <c r="M113" s="7" t="s">
        <v>354</v>
      </c>
      <c r="N113" s="7" t="s">
        <v>128</v>
      </c>
      <c r="O113" s="7" t="s">
        <v>40</v>
      </c>
      <c r="P113" s="7" t="s">
        <v>235</v>
      </c>
      <c r="Q113" s="7">
        <f>IF(ISERROR(FIND(Q$1,P113,1)),0,1)</f>
        <v>0</v>
      </c>
      <c r="R113" s="7" t="s">
        <v>416</v>
      </c>
      <c r="S113" s="7" t="s">
        <v>617</v>
      </c>
      <c r="T113" s="7" t="s">
        <v>628</v>
      </c>
      <c r="U113" s="7" t="s">
        <v>628</v>
      </c>
      <c r="V113" s="7" t="s">
        <v>28</v>
      </c>
      <c r="W113" s="7" t="s">
        <v>28</v>
      </c>
      <c r="X113" s="14">
        <v>91</v>
      </c>
      <c r="Y113" s="7">
        <v>4</v>
      </c>
      <c r="Z113" s="7">
        <v>8532100000</v>
      </c>
      <c r="AA113" s="11">
        <v>10.42</v>
      </c>
      <c r="AB113" s="11">
        <v>9.0760000000000005</v>
      </c>
      <c r="AC113" s="11">
        <v>149.58000000000001</v>
      </c>
    </row>
    <row r="114" spans="1:29" s="7" customFormat="1" x14ac:dyDescent="0.25">
      <c r="A114" s="7">
        <v>170568</v>
      </c>
      <c r="B114" s="7" t="s">
        <v>238</v>
      </c>
      <c r="C114" s="12">
        <v>43502</v>
      </c>
      <c r="D114" s="13">
        <v>2019</v>
      </c>
      <c r="E114" s="7" t="s">
        <v>19</v>
      </c>
      <c r="F114" s="7" t="s">
        <v>29</v>
      </c>
      <c r="G114" s="7" t="s">
        <v>239</v>
      </c>
      <c r="H114" s="7" t="s">
        <v>240</v>
      </c>
      <c r="I114" s="7" t="s">
        <v>241</v>
      </c>
      <c r="J114" s="7" t="s">
        <v>242</v>
      </c>
      <c r="K114" s="7" t="s">
        <v>243</v>
      </c>
      <c r="L114" s="7" t="s">
        <v>37</v>
      </c>
      <c r="M114" s="7" t="s">
        <v>332</v>
      </c>
      <c r="N114" s="7" t="s">
        <v>128</v>
      </c>
      <c r="O114" s="7" t="s">
        <v>34</v>
      </c>
      <c r="P114" s="7" t="s">
        <v>244</v>
      </c>
      <c r="Q114" s="7">
        <f>IF(ISERROR(FIND(Q$1,P114,1)),0,1)</f>
        <v>0</v>
      </c>
      <c r="R114" s="7" t="s">
        <v>416</v>
      </c>
      <c r="S114" s="7" t="s">
        <v>617</v>
      </c>
      <c r="T114" s="7" t="s">
        <v>633</v>
      </c>
      <c r="U114" s="7" t="s">
        <v>633</v>
      </c>
      <c r="V114" s="7" t="s">
        <v>135</v>
      </c>
      <c r="W114" s="7" t="s">
        <v>618</v>
      </c>
      <c r="X114" s="14">
        <v>130</v>
      </c>
      <c r="Y114" s="7">
        <v>1</v>
      </c>
      <c r="Z114" s="7">
        <v>8532100000</v>
      </c>
      <c r="AA114" s="11">
        <v>13.73</v>
      </c>
      <c r="AB114" s="11">
        <v>13</v>
      </c>
      <c r="AC114" s="11">
        <v>2081.71</v>
      </c>
    </row>
    <row r="115" spans="1:29" s="7" customFormat="1" x14ac:dyDescent="0.25">
      <c r="A115" s="7">
        <v>170569</v>
      </c>
      <c r="B115" s="7" t="s">
        <v>245</v>
      </c>
      <c r="C115" s="12">
        <v>43524</v>
      </c>
      <c r="D115" s="13">
        <v>2019</v>
      </c>
      <c r="E115" s="7" t="s">
        <v>19</v>
      </c>
      <c r="F115" s="7" t="s">
        <v>29</v>
      </c>
      <c r="G115" s="7" t="s">
        <v>246</v>
      </c>
      <c r="H115" s="7" t="s">
        <v>247</v>
      </c>
      <c r="I115" s="7" t="s">
        <v>248</v>
      </c>
      <c r="J115" s="7" t="s">
        <v>249</v>
      </c>
      <c r="K115" s="7" t="s">
        <v>250</v>
      </c>
      <c r="L115" s="7" t="s">
        <v>33</v>
      </c>
      <c r="M115" s="7" t="s">
        <v>333</v>
      </c>
      <c r="N115" s="7" t="s">
        <v>128</v>
      </c>
      <c r="O115" s="7" t="s">
        <v>34</v>
      </c>
      <c r="P115" s="7" t="s">
        <v>251</v>
      </c>
      <c r="Q115" s="7">
        <f>IF(ISERROR(FIND(Q$1,P115,1)),0,1)</f>
        <v>0</v>
      </c>
      <c r="R115" s="7" t="s">
        <v>416</v>
      </c>
      <c r="S115" s="7" t="s">
        <v>617</v>
      </c>
      <c r="T115" s="7" t="s">
        <v>634</v>
      </c>
      <c r="U115" s="7" t="s">
        <v>634</v>
      </c>
      <c r="V115" s="7" t="s">
        <v>610</v>
      </c>
      <c r="W115" s="7" t="s">
        <v>252</v>
      </c>
      <c r="X115" s="14">
        <v>35</v>
      </c>
      <c r="Y115" s="7">
        <v>11</v>
      </c>
      <c r="Z115" s="7">
        <v>8532100000</v>
      </c>
      <c r="AA115" s="11">
        <v>3.831</v>
      </c>
      <c r="AB115" s="11">
        <v>3.5</v>
      </c>
      <c r="AC115" s="11">
        <v>2555.39</v>
      </c>
    </row>
    <row r="116" spans="1:29" s="7" customFormat="1" x14ac:dyDescent="0.25">
      <c r="A116" s="7">
        <v>170570</v>
      </c>
      <c r="B116" s="7" t="s">
        <v>253</v>
      </c>
      <c r="C116" s="12">
        <v>43499</v>
      </c>
      <c r="D116" s="13">
        <v>2019</v>
      </c>
      <c r="E116" s="7" t="s">
        <v>19</v>
      </c>
      <c r="F116" s="7" t="s">
        <v>29</v>
      </c>
      <c r="G116" s="7" t="s">
        <v>254</v>
      </c>
      <c r="H116" s="7" t="s">
        <v>255</v>
      </c>
      <c r="I116" s="7" t="s">
        <v>31</v>
      </c>
      <c r="J116" s="7" t="s">
        <v>32</v>
      </c>
      <c r="K116" s="7" t="s">
        <v>228</v>
      </c>
      <c r="L116" s="7" t="s">
        <v>37</v>
      </c>
      <c r="M116" s="7" t="s">
        <v>332</v>
      </c>
      <c r="N116" s="7" t="s">
        <v>128</v>
      </c>
      <c r="O116" s="7" t="s">
        <v>34</v>
      </c>
      <c r="P116" s="7" t="s">
        <v>256</v>
      </c>
      <c r="Q116" s="7">
        <f>IF(ISERROR(FIND(Q$1,P116,1)),0,1)</f>
        <v>0</v>
      </c>
      <c r="R116" s="7" t="s">
        <v>416</v>
      </c>
      <c r="S116" s="7" t="s">
        <v>617</v>
      </c>
      <c r="T116" s="7" t="s">
        <v>635</v>
      </c>
      <c r="U116" s="7" t="s">
        <v>635</v>
      </c>
      <c r="V116" s="7" t="s">
        <v>36</v>
      </c>
      <c r="W116" s="7" t="s">
        <v>36</v>
      </c>
      <c r="X116" s="7">
        <v>3280</v>
      </c>
      <c r="Y116" s="7">
        <v>1</v>
      </c>
      <c r="Z116" s="7">
        <v>8532100000</v>
      </c>
      <c r="AA116" s="11">
        <v>416</v>
      </c>
      <c r="AB116" s="11">
        <v>328</v>
      </c>
      <c r="AC116" s="11">
        <v>5049.21</v>
      </c>
    </row>
    <row r="117" spans="1:29" s="7" customFormat="1" x14ac:dyDescent="0.25">
      <c r="A117" s="7">
        <v>170571</v>
      </c>
      <c r="B117" s="7" t="s">
        <v>257</v>
      </c>
      <c r="C117" s="12">
        <v>43504</v>
      </c>
      <c r="D117" s="13">
        <v>2019</v>
      </c>
      <c r="E117" s="7" t="s">
        <v>19</v>
      </c>
      <c r="F117" s="7" t="s">
        <v>29</v>
      </c>
      <c r="G117" s="7" t="s">
        <v>53</v>
      </c>
      <c r="H117" s="7" t="s">
        <v>225</v>
      </c>
      <c r="I117" s="7" t="s">
        <v>55</v>
      </c>
      <c r="J117" s="7" t="s">
        <v>56</v>
      </c>
      <c r="K117" s="7" t="s">
        <v>229</v>
      </c>
      <c r="L117" s="7" t="s">
        <v>41</v>
      </c>
      <c r="M117" s="7" t="s">
        <v>317</v>
      </c>
      <c r="N117" s="7" t="s">
        <v>128</v>
      </c>
      <c r="O117" s="7" t="s">
        <v>40</v>
      </c>
      <c r="P117" s="7" t="s">
        <v>258</v>
      </c>
      <c r="Q117" s="7">
        <f>IF(ISERROR(FIND(Q$1,P117,1)),0,1)</f>
        <v>0</v>
      </c>
      <c r="R117" s="7" t="s">
        <v>416</v>
      </c>
      <c r="S117" s="7" t="s">
        <v>617</v>
      </c>
      <c r="T117" s="7" t="s">
        <v>68</v>
      </c>
      <c r="U117" s="7" t="s">
        <v>68</v>
      </c>
      <c r="V117" s="7" t="s">
        <v>58</v>
      </c>
      <c r="W117" s="7" t="s">
        <v>68</v>
      </c>
      <c r="X117" s="11">
        <v>131</v>
      </c>
      <c r="Y117" s="7">
        <v>8</v>
      </c>
      <c r="Z117" s="7">
        <v>8532100000</v>
      </c>
      <c r="AA117" s="11">
        <v>15</v>
      </c>
      <c r="AB117" s="11">
        <v>13.05</v>
      </c>
      <c r="AC117" s="11">
        <v>2711.09</v>
      </c>
    </row>
    <row r="118" spans="1:29" s="7" customFormat="1" x14ac:dyDescent="0.25">
      <c r="A118" s="7">
        <v>170601</v>
      </c>
      <c r="B118" s="7" t="s">
        <v>269</v>
      </c>
      <c r="C118" s="12">
        <v>43521</v>
      </c>
      <c r="D118" s="13">
        <v>2019</v>
      </c>
      <c r="E118" s="7" t="s">
        <v>19</v>
      </c>
      <c r="F118" s="7" t="s">
        <v>29</v>
      </c>
      <c r="G118" s="7" t="s">
        <v>262</v>
      </c>
      <c r="H118" s="7" t="s">
        <v>263</v>
      </c>
      <c r="I118" s="7" t="s">
        <v>264</v>
      </c>
      <c r="J118" s="7" t="s">
        <v>265</v>
      </c>
      <c r="K118" s="7" t="s">
        <v>266</v>
      </c>
      <c r="L118" s="7" t="s">
        <v>37</v>
      </c>
      <c r="M118" s="7" t="s">
        <v>332</v>
      </c>
      <c r="N118" s="7" t="s">
        <v>128</v>
      </c>
      <c r="O118" s="7" t="s">
        <v>91</v>
      </c>
      <c r="P118" s="7" t="s">
        <v>268</v>
      </c>
      <c r="Q118" s="7">
        <f>IF(ISERROR(FIND(Q$1,P118,1)),0,1)</f>
        <v>0</v>
      </c>
      <c r="R118" s="7" t="s">
        <v>416</v>
      </c>
      <c r="S118" s="7" t="s">
        <v>617</v>
      </c>
      <c r="T118" s="7" t="s">
        <v>637</v>
      </c>
      <c r="U118" s="7" t="s">
        <v>637</v>
      </c>
      <c r="V118" s="7" t="s">
        <v>610</v>
      </c>
      <c r="W118" s="7" t="s">
        <v>267</v>
      </c>
      <c r="X118" s="14">
        <v>60</v>
      </c>
      <c r="Y118" s="7">
        <v>11</v>
      </c>
      <c r="Z118" s="7">
        <v>8532100000</v>
      </c>
      <c r="AA118" s="11">
        <v>12</v>
      </c>
      <c r="AB118" s="11">
        <v>6</v>
      </c>
      <c r="AC118" s="11">
        <v>69.75</v>
      </c>
    </row>
    <row r="119" spans="1:29" s="7" customFormat="1" x14ac:dyDescent="0.25">
      <c r="A119" s="7">
        <v>190334</v>
      </c>
      <c r="B119" s="7" t="s">
        <v>277</v>
      </c>
      <c r="C119" s="12">
        <v>43577</v>
      </c>
      <c r="D119" s="13">
        <v>2019</v>
      </c>
      <c r="E119" s="7" t="s">
        <v>19</v>
      </c>
      <c r="F119" s="7" t="s">
        <v>29</v>
      </c>
      <c r="G119" s="7" t="s">
        <v>278</v>
      </c>
      <c r="H119" s="7" t="s">
        <v>279</v>
      </c>
      <c r="I119" s="7" t="s">
        <v>280</v>
      </c>
      <c r="J119" s="7" t="s">
        <v>281</v>
      </c>
      <c r="K119" s="7" t="s">
        <v>282</v>
      </c>
      <c r="L119" s="7" t="s">
        <v>62</v>
      </c>
      <c r="M119" s="7" t="s">
        <v>336</v>
      </c>
      <c r="N119" s="7" t="s">
        <v>128</v>
      </c>
      <c r="O119" s="7" t="s">
        <v>26</v>
      </c>
      <c r="P119" s="7" t="s">
        <v>283</v>
      </c>
      <c r="Q119" s="7">
        <f>IF(ISERROR(FIND(Q$1,P119,1)),0,1)</f>
        <v>0</v>
      </c>
      <c r="R119" s="7" t="s">
        <v>416</v>
      </c>
      <c r="S119" s="7" t="s">
        <v>617</v>
      </c>
      <c r="T119" s="7" t="s">
        <v>202</v>
      </c>
      <c r="U119" s="7" t="s">
        <v>202</v>
      </c>
      <c r="V119" s="7" t="s">
        <v>610</v>
      </c>
      <c r="W119" s="7" t="s">
        <v>618</v>
      </c>
      <c r="X119" s="14">
        <v>2</v>
      </c>
      <c r="Y119" s="7">
        <v>9</v>
      </c>
      <c r="Z119" s="7">
        <v>8532100000</v>
      </c>
      <c r="AA119" s="11">
        <v>2.0569999999999999</v>
      </c>
      <c r="AB119" s="11">
        <v>0.18</v>
      </c>
      <c r="AC119" s="11">
        <v>289.24</v>
      </c>
    </row>
    <row r="120" spans="1:29" s="7" customFormat="1" x14ac:dyDescent="0.25">
      <c r="A120" s="7">
        <v>190335</v>
      </c>
      <c r="B120" s="7" t="s">
        <v>284</v>
      </c>
      <c r="C120" s="12">
        <v>43579</v>
      </c>
      <c r="D120" s="13">
        <v>2019</v>
      </c>
      <c r="E120" s="7" t="s">
        <v>19</v>
      </c>
      <c r="F120" s="7" t="s">
        <v>29</v>
      </c>
      <c r="G120" s="7" t="s">
        <v>278</v>
      </c>
      <c r="H120" s="7" t="s">
        <v>279</v>
      </c>
      <c r="I120" s="7" t="s">
        <v>280</v>
      </c>
      <c r="J120" s="7" t="s">
        <v>281</v>
      </c>
      <c r="K120" s="7" t="s">
        <v>282</v>
      </c>
      <c r="L120" s="7" t="s">
        <v>62</v>
      </c>
      <c r="M120" s="7" t="s">
        <v>336</v>
      </c>
      <c r="N120" s="7" t="s">
        <v>128</v>
      </c>
      <c r="O120" s="7" t="s">
        <v>26</v>
      </c>
      <c r="P120" s="7" t="s">
        <v>285</v>
      </c>
      <c r="Q120" s="7">
        <f>IF(ISERROR(FIND(Q$1,P120,1)),0,1)</f>
        <v>0</v>
      </c>
      <c r="R120" s="7" t="s">
        <v>416</v>
      </c>
      <c r="S120" s="7" t="s">
        <v>617</v>
      </c>
      <c r="T120" s="7" t="s">
        <v>202</v>
      </c>
      <c r="U120" s="7" t="s">
        <v>202</v>
      </c>
      <c r="V120" s="7" t="s">
        <v>610</v>
      </c>
      <c r="W120" s="7" t="s">
        <v>618</v>
      </c>
      <c r="X120" s="14">
        <v>2</v>
      </c>
      <c r="Y120" s="7">
        <v>9</v>
      </c>
      <c r="Z120" s="7">
        <v>8532100000</v>
      </c>
      <c r="AA120" s="11">
        <v>1.87</v>
      </c>
      <c r="AB120" s="11">
        <v>0.18</v>
      </c>
      <c r="AC120" s="11">
        <v>289.3</v>
      </c>
    </row>
    <row r="121" spans="1:29" s="7" customFormat="1" x14ac:dyDescent="0.25">
      <c r="A121" s="7">
        <v>190336</v>
      </c>
      <c r="B121" s="7" t="s">
        <v>286</v>
      </c>
      <c r="C121" s="12">
        <v>43579</v>
      </c>
      <c r="D121" s="13">
        <v>2019</v>
      </c>
      <c r="E121" s="7" t="s">
        <v>19</v>
      </c>
      <c r="F121" s="7" t="s">
        <v>29</v>
      </c>
      <c r="G121" s="7" t="s">
        <v>231</v>
      </c>
      <c r="H121" s="7" t="s">
        <v>232</v>
      </c>
      <c r="I121" s="7" t="s">
        <v>200</v>
      </c>
      <c r="J121" s="7" t="s">
        <v>210</v>
      </c>
      <c r="K121" s="7" t="s">
        <v>211</v>
      </c>
      <c r="L121" s="7" t="s">
        <v>37</v>
      </c>
      <c r="M121" s="7" t="s">
        <v>332</v>
      </c>
      <c r="N121" s="7" t="s">
        <v>128</v>
      </c>
      <c r="O121" s="7" t="s">
        <v>38</v>
      </c>
      <c r="P121" s="7" t="s">
        <v>287</v>
      </c>
      <c r="Q121" s="7">
        <f>IF(ISERROR(FIND(Q$1,P121,1)),0,1)</f>
        <v>0</v>
      </c>
      <c r="R121" s="7" t="s">
        <v>416</v>
      </c>
      <c r="S121" s="7" t="s">
        <v>617</v>
      </c>
      <c r="T121" s="7" t="s">
        <v>638</v>
      </c>
      <c r="U121" s="7" t="s">
        <v>638</v>
      </c>
      <c r="V121" s="7" t="s">
        <v>610</v>
      </c>
      <c r="W121" s="7" t="s">
        <v>39</v>
      </c>
      <c r="X121" s="14">
        <v>70</v>
      </c>
      <c r="Y121" s="7">
        <v>21</v>
      </c>
      <c r="Z121" s="7">
        <v>8532100000</v>
      </c>
      <c r="AA121" s="11">
        <v>7.79</v>
      </c>
      <c r="AB121" s="11">
        <v>6.99</v>
      </c>
      <c r="AC121" s="11">
        <v>70.08</v>
      </c>
    </row>
    <row r="122" spans="1:29" s="7" customFormat="1" x14ac:dyDescent="0.25">
      <c r="A122" s="7">
        <v>190337</v>
      </c>
      <c r="B122" s="7" t="s">
        <v>288</v>
      </c>
      <c r="C122" s="12">
        <v>43581</v>
      </c>
      <c r="D122" s="13">
        <v>2019</v>
      </c>
      <c r="E122" s="7" t="s">
        <v>19</v>
      </c>
      <c r="F122" s="7" t="s">
        <v>29</v>
      </c>
      <c r="G122" s="7" t="s">
        <v>278</v>
      </c>
      <c r="H122" s="7" t="s">
        <v>279</v>
      </c>
      <c r="I122" s="7" t="s">
        <v>280</v>
      </c>
      <c r="J122" s="7" t="s">
        <v>281</v>
      </c>
      <c r="K122" s="7" t="s">
        <v>282</v>
      </c>
      <c r="L122" s="7" t="s">
        <v>62</v>
      </c>
      <c r="M122" s="7" t="s">
        <v>336</v>
      </c>
      <c r="N122" s="7" t="s">
        <v>128</v>
      </c>
      <c r="O122" s="7" t="s">
        <v>26</v>
      </c>
      <c r="P122" s="7" t="s">
        <v>289</v>
      </c>
      <c r="Q122" s="7">
        <f>IF(ISERROR(FIND(Q$1,P122,1)),0,1)</f>
        <v>0</v>
      </c>
      <c r="R122" s="7" t="s">
        <v>416</v>
      </c>
      <c r="S122" s="7" t="s">
        <v>617</v>
      </c>
      <c r="T122" s="7" t="s">
        <v>202</v>
      </c>
      <c r="U122" s="7" t="s">
        <v>202</v>
      </c>
      <c r="V122" s="7" t="s">
        <v>610</v>
      </c>
      <c r="W122" s="7" t="s">
        <v>618</v>
      </c>
      <c r="X122" s="14">
        <v>2</v>
      </c>
      <c r="Y122" s="7">
        <v>15</v>
      </c>
      <c r="Z122" s="7">
        <v>8532100000</v>
      </c>
      <c r="AA122" s="11">
        <v>1.454</v>
      </c>
      <c r="AB122" s="11">
        <v>0.18</v>
      </c>
      <c r="AC122" s="11">
        <v>461.57</v>
      </c>
    </row>
    <row r="123" spans="1:29" s="7" customFormat="1" x14ac:dyDescent="0.25">
      <c r="A123" s="7">
        <v>190395</v>
      </c>
      <c r="B123" s="7" t="s">
        <v>290</v>
      </c>
      <c r="C123" s="12">
        <v>43609</v>
      </c>
      <c r="D123" s="13">
        <v>2019</v>
      </c>
      <c r="E123" s="7" t="s">
        <v>19</v>
      </c>
      <c r="F123" s="7" t="s">
        <v>29</v>
      </c>
      <c r="G123" s="7" t="s">
        <v>167</v>
      </c>
      <c r="H123" s="7" t="s">
        <v>261</v>
      </c>
      <c r="I123" s="7" t="s">
        <v>200</v>
      </c>
      <c r="J123" s="7" t="s">
        <v>210</v>
      </c>
      <c r="K123" s="7" t="s">
        <v>211</v>
      </c>
      <c r="L123" s="7" t="s">
        <v>37</v>
      </c>
      <c r="M123" s="7" t="s">
        <v>332</v>
      </c>
      <c r="N123" s="7" t="s">
        <v>128</v>
      </c>
      <c r="O123" s="7" t="s">
        <v>38</v>
      </c>
      <c r="P123" s="7" t="s">
        <v>291</v>
      </c>
      <c r="Q123" s="7">
        <f>IF(ISERROR(FIND(Q$1,P123,1)),0,1)</f>
        <v>0</v>
      </c>
      <c r="R123" s="7" t="s">
        <v>416</v>
      </c>
      <c r="S123" s="7" t="s">
        <v>617</v>
      </c>
      <c r="T123" s="7" t="s">
        <v>639</v>
      </c>
      <c r="U123" s="7" t="s">
        <v>639</v>
      </c>
      <c r="V123" s="7" t="s">
        <v>610</v>
      </c>
      <c r="W123" s="7" t="s">
        <v>39</v>
      </c>
      <c r="X123" s="14">
        <v>319</v>
      </c>
      <c r="Y123" s="7">
        <v>41</v>
      </c>
      <c r="Z123" s="7">
        <v>8532100000</v>
      </c>
      <c r="AA123" s="11">
        <v>35.4</v>
      </c>
      <c r="AB123" s="11">
        <v>31.85</v>
      </c>
      <c r="AC123" s="11">
        <v>319.24</v>
      </c>
    </row>
    <row r="124" spans="1:29" s="7" customFormat="1" x14ac:dyDescent="0.25">
      <c r="A124" s="7">
        <v>190424</v>
      </c>
      <c r="B124" s="7" t="s">
        <v>294</v>
      </c>
      <c r="C124" s="12">
        <v>43644</v>
      </c>
      <c r="D124" s="13">
        <v>2019</v>
      </c>
      <c r="E124" s="7" t="s">
        <v>19</v>
      </c>
      <c r="F124" s="7" t="s">
        <v>29</v>
      </c>
      <c r="G124" s="7" t="s">
        <v>167</v>
      </c>
      <c r="H124" s="7" t="s">
        <v>261</v>
      </c>
      <c r="I124" s="7" t="s">
        <v>271</v>
      </c>
      <c r="J124" s="7" t="s">
        <v>272</v>
      </c>
      <c r="K124" s="7" t="s">
        <v>273</v>
      </c>
      <c r="L124" s="7" t="s">
        <v>37</v>
      </c>
      <c r="M124" s="7" t="s">
        <v>332</v>
      </c>
      <c r="N124" s="7" t="s">
        <v>128</v>
      </c>
      <c r="O124" s="7" t="s">
        <v>38</v>
      </c>
      <c r="P124" s="7" t="s">
        <v>295</v>
      </c>
      <c r="Q124" s="7">
        <f>IF(ISERROR(FIND(Q$1,P124,1)),0,1)</f>
        <v>0</v>
      </c>
      <c r="R124" s="7" t="s">
        <v>416</v>
      </c>
      <c r="S124" s="7" t="s">
        <v>617</v>
      </c>
      <c r="T124" s="7" t="s">
        <v>631</v>
      </c>
      <c r="U124" s="7" t="s">
        <v>631</v>
      </c>
      <c r="V124" s="7" t="s">
        <v>610</v>
      </c>
      <c r="W124" s="7" t="s">
        <v>39</v>
      </c>
      <c r="X124" s="14">
        <v>567</v>
      </c>
      <c r="Y124" s="7">
        <v>55</v>
      </c>
      <c r="Z124" s="7">
        <v>8532100000</v>
      </c>
      <c r="AA124" s="11">
        <v>63</v>
      </c>
      <c r="AB124" s="11">
        <v>56.68</v>
      </c>
      <c r="AC124" s="11">
        <v>568.15</v>
      </c>
    </row>
    <row r="125" spans="1:29" s="7" customFormat="1" x14ac:dyDescent="0.25">
      <c r="A125" s="7">
        <v>210255</v>
      </c>
      <c r="B125" s="7" t="s">
        <v>301</v>
      </c>
      <c r="C125" s="12">
        <v>43677</v>
      </c>
      <c r="D125" s="13">
        <v>2019</v>
      </c>
      <c r="E125" s="7" t="s">
        <v>19</v>
      </c>
      <c r="F125" s="7" t="s">
        <v>29</v>
      </c>
      <c r="G125" s="7" t="s">
        <v>297</v>
      </c>
      <c r="H125" s="7" t="s">
        <v>298</v>
      </c>
      <c r="I125" s="7" t="s">
        <v>204</v>
      </c>
      <c r="J125" s="7" t="s">
        <v>299</v>
      </c>
      <c r="K125" s="7" t="s">
        <v>300</v>
      </c>
      <c r="L125" s="7" t="s">
        <v>86</v>
      </c>
      <c r="M125" s="7" t="s">
        <v>613</v>
      </c>
      <c r="N125" s="7" t="s">
        <v>128</v>
      </c>
      <c r="O125" s="7" t="s">
        <v>51</v>
      </c>
      <c r="P125" s="7" t="s">
        <v>302</v>
      </c>
      <c r="Q125" s="7">
        <f>IF(ISERROR(FIND(Q$1,P125,1)),0,1)</f>
        <v>0</v>
      </c>
      <c r="R125" s="7" t="s">
        <v>416</v>
      </c>
      <c r="S125" s="7" t="s">
        <v>617</v>
      </c>
      <c r="T125" s="7" t="s">
        <v>297</v>
      </c>
      <c r="U125" s="7" t="s">
        <v>297</v>
      </c>
      <c r="V125" s="7" t="s">
        <v>610</v>
      </c>
      <c r="W125" s="7" t="s">
        <v>130</v>
      </c>
      <c r="X125" s="14">
        <v>5</v>
      </c>
      <c r="Y125" s="7">
        <v>7</v>
      </c>
      <c r="Z125" s="7">
        <v>8532100000</v>
      </c>
      <c r="AA125" s="11">
        <v>1</v>
      </c>
      <c r="AB125" s="11">
        <v>0.5</v>
      </c>
      <c r="AC125" s="11">
        <v>48.8</v>
      </c>
    </row>
    <row r="126" spans="1:29" s="7" customFormat="1" x14ac:dyDescent="0.25">
      <c r="A126" s="7">
        <v>210453</v>
      </c>
      <c r="B126" s="7" t="s">
        <v>313</v>
      </c>
      <c r="C126" s="12">
        <v>43763</v>
      </c>
      <c r="D126" s="13">
        <v>2019</v>
      </c>
      <c r="E126" s="7" t="s">
        <v>19</v>
      </c>
      <c r="G126" s="7" t="s">
        <v>259</v>
      </c>
      <c r="H126" s="7" t="s">
        <v>260</v>
      </c>
      <c r="I126" s="7" t="s">
        <v>103</v>
      </c>
      <c r="J126" s="7" t="s">
        <v>304</v>
      </c>
      <c r="K126" s="7" t="s">
        <v>311</v>
      </c>
      <c r="L126" s="7" t="s">
        <v>37</v>
      </c>
      <c r="M126" s="7" t="s">
        <v>332</v>
      </c>
      <c r="N126" s="7" t="s">
        <v>128</v>
      </c>
      <c r="O126" s="7" t="s">
        <v>106</v>
      </c>
      <c r="P126" s="7" t="s">
        <v>314</v>
      </c>
      <c r="Q126" s="7">
        <f>IF(ISERROR(FIND(Q$1,P126,1)),0,1)</f>
        <v>0</v>
      </c>
      <c r="R126" s="7" t="s">
        <v>416</v>
      </c>
      <c r="S126" s="7" t="s">
        <v>617</v>
      </c>
      <c r="T126" s="7" t="s">
        <v>636</v>
      </c>
      <c r="U126" s="7" t="s">
        <v>636</v>
      </c>
      <c r="V126" s="7" t="s">
        <v>610</v>
      </c>
      <c r="W126" s="7" t="s">
        <v>312</v>
      </c>
      <c r="X126" s="14">
        <v>105</v>
      </c>
      <c r="Y126" s="7">
        <v>4</v>
      </c>
      <c r="Z126" s="7">
        <v>8532100000</v>
      </c>
      <c r="AA126" s="11">
        <v>13.2</v>
      </c>
      <c r="AB126" s="11">
        <v>10.48</v>
      </c>
      <c r="AC126" s="11">
        <v>98.92</v>
      </c>
    </row>
    <row r="127" spans="1:29" s="7" customFormat="1" x14ac:dyDescent="0.25">
      <c r="A127" s="7">
        <v>210454</v>
      </c>
      <c r="B127" s="7" t="s">
        <v>315</v>
      </c>
      <c r="C127" s="12">
        <v>43763</v>
      </c>
      <c r="D127" s="13">
        <v>2019</v>
      </c>
      <c r="E127" s="7" t="s">
        <v>19</v>
      </c>
      <c r="G127" s="7" t="s">
        <v>167</v>
      </c>
      <c r="H127" s="7" t="s">
        <v>261</v>
      </c>
      <c r="I127" s="7" t="s">
        <v>200</v>
      </c>
      <c r="J127" s="7" t="s">
        <v>201</v>
      </c>
      <c r="K127" s="7" t="s">
        <v>296</v>
      </c>
      <c r="L127" s="7" t="s">
        <v>37</v>
      </c>
      <c r="M127" s="7" t="s">
        <v>332</v>
      </c>
      <c r="N127" s="7" t="s">
        <v>128</v>
      </c>
      <c r="O127" s="7" t="s">
        <v>38</v>
      </c>
      <c r="P127" s="7" t="s">
        <v>316</v>
      </c>
      <c r="Q127" s="7">
        <f>IF(ISERROR(FIND(Q$1,P127,1)),0,1)</f>
        <v>0</v>
      </c>
      <c r="R127" s="7" t="s">
        <v>416</v>
      </c>
      <c r="S127" s="7" t="s">
        <v>617</v>
      </c>
      <c r="T127" s="7" t="s">
        <v>224</v>
      </c>
      <c r="U127" s="7" t="s">
        <v>224</v>
      </c>
      <c r="V127" s="7" t="s">
        <v>610</v>
      </c>
      <c r="W127" s="7" t="s">
        <v>39</v>
      </c>
      <c r="X127" s="14">
        <v>76</v>
      </c>
      <c r="Y127" s="7">
        <v>52</v>
      </c>
      <c r="Z127" s="7">
        <v>8532100000</v>
      </c>
      <c r="AA127" s="11">
        <v>8.43</v>
      </c>
      <c r="AB127" s="11">
        <v>7.57</v>
      </c>
      <c r="AC127" s="11">
        <v>76.05</v>
      </c>
    </row>
    <row r="128" spans="1:29" s="7" customFormat="1" x14ac:dyDescent="0.25">
      <c r="A128" s="7">
        <v>230165</v>
      </c>
      <c r="B128" s="7" t="s">
        <v>318</v>
      </c>
      <c r="C128" s="12">
        <v>43769</v>
      </c>
      <c r="D128" s="13">
        <v>2019</v>
      </c>
      <c r="E128" s="7" t="s">
        <v>19</v>
      </c>
      <c r="G128" s="7" t="s">
        <v>319</v>
      </c>
      <c r="H128" s="7" t="s">
        <v>320</v>
      </c>
      <c r="I128" s="7" t="s">
        <v>321</v>
      </c>
      <c r="J128" s="7" t="s">
        <v>322</v>
      </c>
      <c r="K128" s="7" t="s">
        <v>323</v>
      </c>
      <c r="L128" s="7" t="s">
        <v>37</v>
      </c>
      <c r="M128" s="7" t="s">
        <v>332</v>
      </c>
      <c r="N128" s="7" t="s">
        <v>128</v>
      </c>
      <c r="O128" s="7" t="s">
        <v>26</v>
      </c>
      <c r="P128" s="7" t="s">
        <v>602</v>
      </c>
      <c r="Q128" s="7">
        <f>IF(ISERROR(FIND(Q$1,P128,1)),0,1)</f>
        <v>0</v>
      </c>
      <c r="R128" s="7" t="s">
        <v>416</v>
      </c>
      <c r="S128" s="7" t="s">
        <v>617</v>
      </c>
      <c r="T128" s="7" t="s">
        <v>640</v>
      </c>
      <c r="U128" s="7" t="s">
        <v>640</v>
      </c>
      <c r="V128" s="7" t="s">
        <v>610</v>
      </c>
      <c r="W128" s="7" t="s">
        <v>618</v>
      </c>
      <c r="X128" s="14">
        <v>1012</v>
      </c>
      <c r="Y128" s="7">
        <v>2</v>
      </c>
      <c r="Z128" s="7">
        <v>8532100000</v>
      </c>
      <c r="AA128" s="11">
        <v>118.07</v>
      </c>
      <c r="AB128" s="11">
        <v>101.2</v>
      </c>
      <c r="AC128" s="11">
        <v>1020</v>
      </c>
    </row>
    <row r="129" spans="1:29" s="7" customFormat="1" x14ac:dyDescent="0.25">
      <c r="A129" s="7">
        <v>230224</v>
      </c>
      <c r="B129" s="7" t="s">
        <v>325</v>
      </c>
      <c r="C129" s="12">
        <v>43796</v>
      </c>
      <c r="D129" s="13">
        <v>2019</v>
      </c>
      <c r="E129" s="7" t="s">
        <v>19</v>
      </c>
      <c r="G129" s="7" t="s">
        <v>259</v>
      </c>
      <c r="H129" s="7" t="s">
        <v>260</v>
      </c>
      <c r="I129" s="7" t="s">
        <v>103</v>
      </c>
      <c r="J129" s="7" t="s">
        <v>304</v>
      </c>
      <c r="K129" s="7" t="s">
        <v>311</v>
      </c>
      <c r="L129" s="7" t="s">
        <v>37</v>
      </c>
      <c r="M129" s="7" t="s">
        <v>332</v>
      </c>
      <c r="N129" s="7" t="s">
        <v>128</v>
      </c>
      <c r="O129" s="7" t="s">
        <v>106</v>
      </c>
      <c r="P129" s="7" t="s">
        <v>326</v>
      </c>
      <c r="Q129" s="7">
        <f>IF(ISERROR(FIND(Q$1,P129,1)),0,1)</f>
        <v>0</v>
      </c>
      <c r="R129" s="7" t="s">
        <v>416</v>
      </c>
      <c r="S129" s="7" t="s">
        <v>617</v>
      </c>
      <c r="T129" s="7" t="s">
        <v>636</v>
      </c>
      <c r="U129" s="7" t="s">
        <v>636</v>
      </c>
      <c r="V129" s="7" t="s">
        <v>610</v>
      </c>
      <c r="W129" s="7" t="s">
        <v>312</v>
      </c>
      <c r="X129" s="14">
        <v>111</v>
      </c>
      <c r="Y129" s="7">
        <v>4</v>
      </c>
      <c r="Z129" s="7">
        <v>8532100000</v>
      </c>
      <c r="AA129" s="11">
        <v>12.4</v>
      </c>
      <c r="AB129" s="11">
        <v>11.04</v>
      </c>
      <c r="AC129" s="11">
        <v>99.22</v>
      </c>
    </row>
    <row r="130" spans="1:29" s="7" customFormat="1" x14ac:dyDescent="0.25">
      <c r="A130" s="7">
        <v>230225</v>
      </c>
      <c r="B130" s="7" t="s">
        <v>327</v>
      </c>
      <c r="C130" s="12">
        <v>43788</v>
      </c>
      <c r="D130" s="13">
        <v>2019</v>
      </c>
      <c r="E130" s="7" t="s">
        <v>19</v>
      </c>
      <c r="G130" s="7" t="s">
        <v>292</v>
      </c>
      <c r="H130" s="7" t="s">
        <v>309</v>
      </c>
      <c r="I130" s="7" t="s">
        <v>305</v>
      </c>
      <c r="J130" s="7" t="s">
        <v>306</v>
      </c>
      <c r="K130" s="7" t="s">
        <v>307</v>
      </c>
      <c r="L130" s="7" t="s">
        <v>37</v>
      </c>
      <c r="M130" s="7" t="s">
        <v>332</v>
      </c>
      <c r="N130" s="7" t="s">
        <v>128</v>
      </c>
      <c r="O130" s="7" t="s">
        <v>34</v>
      </c>
      <c r="P130" s="7" t="s">
        <v>328</v>
      </c>
      <c r="Q130" s="7">
        <f>IF(ISERROR(FIND(Q$1,P130,1)),0,1)</f>
        <v>0</v>
      </c>
      <c r="R130" s="7" t="s">
        <v>416</v>
      </c>
      <c r="S130" s="7" t="s">
        <v>617</v>
      </c>
      <c r="T130" s="7" t="s">
        <v>310</v>
      </c>
      <c r="U130" s="7" t="s">
        <v>310</v>
      </c>
      <c r="V130" s="7" t="s">
        <v>36</v>
      </c>
      <c r="W130" s="7" t="s">
        <v>36</v>
      </c>
      <c r="X130" s="7">
        <v>33020</v>
      </c>
      <c r="Y130" s="7">
        <v>1</v>
      </c>
      <c r="Z130" s="7">
        <v>8532100000</v>
      </c>
      <c r="AA130" s="11">
        <v>4343</v>
      </c>
      <c r="AB130" s="11">
        <v>3302</v>
      </c>
      <c r="AC130" s="11">
        <v>42566.66</v>
      </c>
    </row>
    <row r="131" spans="1:29" s="7" customFormat="1" x14ac:dyDescent="0.25">
      <c r="A131" s="7">
        <v>230300</v>
      </c>
      <c r="B131" s="7" t="s">
        <v>329</v>
      </c>
      <c r="C131" s="12">
        <v>43830</v>
      </c>
      <c r="D131" s="13">
        <v>2019</v>
      </c>
      <c r="E131" s="7" t="s">
        <v>19</v>
      </c>
      <c r="G131" s="7" t="s">
        <v>231</v>
      </c>
      <c r="H131" s="7" t="s">
        <v>232</v>
      </c>
      <c r="I131" s="7" t="s">
        <v>200</v>
      </c>
      <c r="J131" s="7" t="s">
        <v>201</v>
      </c>
      <c r="K131" s="7" t="s">
        <v>296</v>
      </c>
      <c r="L131" s="7" t="s">
        <v>37</v>
      </c>
      <c r="M131" s="7" t="s">
        <v>332</v>
      </c>
      <c r="N131" s="7" t="s">
        <v>128</v>
      </c>
      <c r="O131" s="7" t="s">
        <v>38</v>
      </c>
      <c r="P131" s="7" t="s">
        <v>330</v>
      </c>
      <c r="Q131" s="7">
        <f>IF(ISERROR(FIND(Q$1,P131,1)),0,1)</f>
        <v>0</v>
      </c>
      <c r="R131" s="7" t="s">
        <v>416</v>
      </c>
      <c r="S131" s="7" t="s">
        <v>617</v>
      </c>
      <c r="T131" s="7" t="s">
        <v>641</v>
      </c>
      <c r="U131" s="7" t="s">
        <v>641</v>
      </c>
      <c r="V131" s="7" t="s">
        <v>610</v>
      </c>
      <c r="W131" s="7" t="s">
        <v>39</v>
      </c>
      <c r="X131" s="14">
        <v>31</v>
      </c>
      <c r="Y131" s="7">
        <v>40</v>
      </c>
      <c r="Z131" s="7">
        <v>8532100000</v>
      </c>
      <c r="AA131" s="11">
        <v>3.41</v>
      </c>
      <c r="AB131" s="11">
        <v>3.06</v>
      </c>
      <c r="AC131" s="11">
        <v>30.77</v>
      </c>
    </row>
  </sheetData>
  <autoFilter ref="A1:AD131" xr:uid="{44B96151-E2B9-4BFE-B114-2D02A86F4D87}">
    <sortState xmlns:xlrd2="http://schemas.microsoft.com/office/spreadsheetml/2017/richdata2" ref="A2:AD131">
      <sortCondition ref="A2:A131"/>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79200</cp:lastModifiedBy>
  <cp:revision>0</cp:revision>
  <dcterms:created xsi:type="dcterms:W3CDTF">2020-12-02T11:14:26Z</dcterms:created>
  <dcterms:modified xsi:type="dcterms:W3CDTF">2021-01-18T06:40:21Z</dcterms:modified>
</cp:coreProperties>
</file>