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0" yWindow="-110" windowWidth="25820" windowHeight="14020"/>
  </bookViews>
  <sheets>
    <sheet name="База" sheetId="1" r:id="rId1"/>
  </sheets>
  <definedNames>
    <definedName name="_xlnm._FilterDatabase" localSheetId="0" hidden="1">База!$A$1:$AJ$162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6" i="1" l="1"/>
  <c r="L85" i="1"/>
  <c r="L84" i="1"/>
  <c r="L145" i="1"/>
  <c r="L146" i="1"/>
  <c r="L121" i="1"/>
  <c r="L120" i="1"/>
  <c r="L73" i="1"/>
  <c r="L71" i="1"/>
  <c r="L72" i="1"/>
  <c r="L158" i="1"/>
  <c r="L114" i="1"/>
  <c r="L122" i="1"/>
  <c r="L109" i="1"/>
  <c r="L110" i="1"/>
  <c r="L102" i="1"/>
  <c r="L112" i="1"/>
  <c r="L113" i="1"/>
  <c r="L142" i="1"/>
  <c r="L101" i="1"/>
  <c r="L128" i="1"/>
  <c r="L100" i="1"/>
  <c r="L111" i="1"/>
  <c r="L133" i="1"/>
  <c r="L99" i="1"/>
  <c r="L87" i="1"/>
  <c r="L64" i="1"/>
  <c r="L116" i="1"/>
  <c r="L59" i="1"/>
  <c r="L58" i="1"/>
  <c r="L130" i="1"/>
  <c r="L131" i="1"/>
  <c r="L75" i="1"/>
  <c r="L159" i="1"/>
  <c r="L76" i="1"/>
  <c r="L77" i="1"/>
  <c r="L70" i="1"/>
  <c r="L63" i="1"/>
  <c r="L98" i="1"/>
  <c r="L97" i="1"/>
  <c r="L132" i="1"/>
  <c r="L115" i="1"/>
  <c r="L32" i="1"/>
  <c r="L136" i="1"/>
  <c r="L7" i="1"/>
  <c r="L103" i="1"/>
  <c r="L104" i="1"/>
  <c r="L105" i="1"/>
  <c r="L141" i="1"/>
  <c r="L108" i="1"/>
  <c r="L107" i="1"/>
  <c r="L106" i="1"/>
  <c r="L62" i="1"/>
  <c r="L61" i="1"/>
  <c r="L60" i="1"/>
  <c r="L94" i="1"/>
  <c r="L93" i="1"/>
  <c r="L92" i="1"/>
  <c r="L3" i="1"/>
  <c r="L147" i="1"/>
  <c r="L124" i="1"/>
  <c r="L123" i="1"/>
  <c r="L5" i="1"/>
  <c r="L74" i="1"/>
  <c r="L125" i="1"/>
  <c r="L127" i="1"/>
  <c r="L126" i="1"/>
  <c r="L83" i="1"/>
  <c r="L82" i="1"/>
  <c r="L66" i="1"/>
  <c r="L81" i="1"/>
  <c r="L80" i="1"/>
  <c r="L134" i="1"/>
  <c r="L117" i="1"/>
  <c r="L119" i="1"/>
  <c r="L118" i="1"/>
  <c r="L69" i="1"/>
  <c r="L65" i="1"/>
  <c r="L68" i="1"/>
  <c r="L138" i="1"/>
  <c r="L79" i="1"/>
  <c r="L78" i="1"/>
  <c r="L129" i="1"/>
  <c r="L137" i="1"/>
  <c r="L2" i="1"/>
  <c r="L67" i="1"/>
  <c r="L148" i="1"/>
  <c r="L96" i="1"/>
  <c r="L56" i="1"/>
  <c r="L53" i="1"/>
  <c r="L95" i="1"/>
  <c r="L57" i="1"/>
  <c r="L54" i="1"/>
  <c r="L149" i="1"/>
  <c r="L52" i="1"/>
  <c r="L55" i="1"/>
  <c r="L151" i="1"/>
  <c r="L150" i="1"/>
  <c r="L152" i="1"/>
  <c r="L40" i="1"/>
  <c r="L41" i="1"/>
  <c r="L45" i="1"/>
  <c r="L44" i="1"/>
  <c r="L51" i="1"/>
  <c r="L50" i="1"/>
  <c r="L161" i="1"/>
  <c r="L49" i="1"/>
  <c r="L10" i="1"/>
  <c r="L9" i="1"/>
  <c r="L43" i="1"/>
  <c r="L42" i="1"/>
  <c r="L14" i="1"/>
  <c r="L11" i="1"/>
  <c r="L13" i="1"/>
  <c r="L12" i="1"/>
  <c r="L47" i="1"/>
  <c r="L48" i="1"/>
  <c r="L46" i="1"/>
  <c r="L4" i="1"/>
  <c r="L135" i="1"/>
  <c r="L6" i="1"/>
  <c r="L153" i="1"/>
  <c r="L91" i="1"/>
  <c r="L162" i="1"/>
  <c r="L90" i="1"/>
  <c r="L88" i="1"/>
  <c r="L89" i="1"/>
  <c r="L154" i="1"/>
  <c r="L157" i="1"/>
  <c r="L8" i="1"/>
  <c r="L144" i="1"/>
  <c r="L143" i="1"/>
  <c r="L155" i="1"/>
  <c r="L156" i="1"/>
  <c r="L140" i="1"/>
  <c r="L139" i="1"/>
  <c r="L160" i="1"/>
  <c r="L16" i="1"/>
  <c r="L15" i="1"/>
  <c r="L24" i="1"/>
  <c r="L22" i="1"/>
  <c r="L25" i="1"/>
  <c r="L18" i="1"/>
  <c r="L19" i="1"/>
  <c r="L26" i="1"/>
  <c r="L29" i="1"/>
  <c r="L31" i="1"/>
  <c r="L28" i="1"/>
  <c r="L30" i="1"/>
  <c r="L38" i="1"/>
  <c r="L37" i="1"/>
  <c r="L34" i="1"/>
  <c r="L33" i="1"/>
  <c r="L21" i="1"/>
  <c r="L20" i="1"/>
  <c r="L35" i="1"/>
  <c r="L27" i="1"/>
  <c r="L39" i="1"/>
  <c r="L36" i="1"/>
  <c r="L23" i="1"/>
  <c r="L17" i="1"/>
</calcChain>
</file>

<file path=xl/sharedStrings.xml><?xml version="1.0" encoding="utf-8"?>
<sst xmlns="http://schemas.openxmlformats.org/spreadsheetml/2006/main" count="3307" uniqueCount="698">
  <si>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</si>
  <si>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</si>
  <si>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</si>
  <si>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</si>
  <si>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</si>
  <si>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</si>
  <si>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</si>
  <si>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</si>
  <si>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</si>
  <si>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</si>
  <si>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</si>
  <si>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</si>
  <si>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</si>
  <si>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</si>
  <si>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</si>
  <si>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</si>
  <si>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</si>
  <si>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</si>
  <si>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</si>
  <si>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</si>
  <si>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ФИНЛЯНДИЯ</t>
  </si>
  <si>
    <t>DAP</t>
  </si>
  <si>
    <t>ВЕЛИКОБРИТАНИЯ</t>
  </si>
  <si>
    <t>США</t>
  </si>
  <si>
    <t>FCA</t>
  </si>
  <si>
    <t>УКРАИНА</t>
  </si>
  <si>
    <t>DAF</t>
  </si>
  <si>
    <t>РОССИЯ</t>
  </si>
  <si>
    <t>ГЕРМАНИЯ</t>
  </si>
  <si>
    <t>CPT</t>
  </si>
  <si>
    <t>КИТАЙ</t>
  </si>
  <si>
    <t>CIF</t>
  </si>
  <si>
    <t>CIP</t>
  </si>
  <si>
    <t>ФРАНЦИЯ</t>
  </si>
  <si>
    <t>ЛИТВА</t>
  </si>
  <si>
    <t>ЭК</t>
  </si>
  <si>
    <t>ПОЛЬША</t>
  </si>
  <si>
    <t>CFR</t>
  </si>
  <si>
    <t>ЛАТВИЯ</t>
  </si>
  <si>
    <t>DDU</t>
  </si>
  <si>
    <t>ИТАЛИЯ</t>
  </si>
  <si>
    <t>КОРЕЯ ЮЖНАЯ</t>
  </si>
  <si>
    <t>ЧЕХИЯ</t>
  </si>
  <si>
    <t>EXW</t>
  </si>
  <si>
    <t>WACKER CHEMIE AG</t>
  </si>
  <si>
    <t>ТАЙВАНЬ</t>
  </si>
  <si>
    <t>НОРВЕГИЯ</t>
  </si>
  <si>
    <t>DAT</t>
  </si>
  <si>
    <t>ГОНКОНГ</t>
  </si>
  <si>
    <t>ШВЕЙЦАРИЯ</t>
  </si>
  <si>
    <t>LUX</t>
  </si>
  <si>
    <t>660027, КРАСНОЯРСКИЙ КРАЙ, Г. КРАСНОЯРСК, ТРАНСПОРТНЫЙ ПРОЕЗД 1, СТР.107</t>
  </si>
  <si>
    <t>10611040/220114/0000097</t>
  </si>
  <si>
    <t>GT SEMICONDUCTOR MATERIALS CO., LTD</t>
  </si>
  <si>
    <t>101300 SHUNYI DISTRICT LINHE INDUSTRIAL DEVELOPING AREA SHUANGHE ROAD</t>
  </si>
  <si>
    <t>ФГБОУ ВПО НИ ТПУ</t>
  </si>
  <si>
    <t>634034, , Г.ТОМСК, ПР.ЛЕНИНА, 30</t>
  </si>
  <si>
    <t>КРЕМНИЙ НЕЛЕГИРОВАННЫЙ - 85.9 КГ В СЛИТКАХ - 25 ШТ (СОДЕРЖАНИЕ КРЕМНИЯ 99.99% МАССЫ, ЭЛЕКТРОННОГО (N) ТИПА ПРОВОДИМОСТИ, ДИАМЕТР 82-104 ММ), ИНДИВИДУАЛЬНЫЕ НОМЕРА СЛИТКОВ- С C13-16-1 ПО C13-16-16, С C13-17-1 ПО C13-17-9</t>
  </si>
  <si>
    <t>ELKEM</t>
  </si>
  <si>
    <t>ДАНИЯ</t>
  </si>
  <si>
    <t>10130210/270114/0001442</t>
  </si>
  <si>
    <t>124498 МОСКВА ЗЕЛЕНОГРАД, ПР. 4806, ДОМ.5, СТР.23</t>
  </si>
  <si>
    <t>99310, , АРНШТАДТ, РОБЕРТ-БОШ-СТРИТ 1</t>
  </si>
  <si>
    <t>КРЕМНИЕВЫЙ СЛИТОК ДИАМЕТРОМ 151,5 ММ , ДЛИНОЙ 295 ММ ,СОДЕРЖАНИЕ КРЕМНИЯ 99,998% МАС.КРЕМНИЯ,</t>
  </si>
  <si>
    <t>DDP</t>
  </si>
  <si>
    <t>10005023/050214/0006498</t>
  </si>
  <si>
    <t>OKMETIC OYJ</t>
  </si>
  <si>
    <t>01510 VANTAA PIITIE 2</t>
  </si>
  <si>
    <t>124498, , МОСКВА,ЗЕЛЕНОГРАД, ПР.4806,Д.5,СТР.23</t>
  </si>
  <si>
    <t>КРЕМНИЙ, ДЛЯ ПРОИЗВОДСТВА КРЕМНИЕВЫХ ПЛАСТИН, СОДЕРЖАЩИЙ НЕ МЕНЕЕ 99,99 МАС.% КРЕМНИЯ, НЕ ДЛЯ ПИЩЕВОЙ ПРОМЫШЛЕННОСТИ, НЕ ХИМИЧЕСКИЕ ОТХОДЫ: СМ.ДОПОЛНЕНИЕ</t>
  </si>
  <si>
    <t>10103090/170214/0000896</t>
  </si>
  <si>
    <t>KOMEX INC.</t>
  </si>
  <si>
    <t>SEOUL YOO-CHANG BLDG 10TH, 242 TEHERAN-RO GANGNAM-GU</t>
  </si>
  <si>
    <t>390006, РЯЗАНСКАЯ ОБЛ., РЯЗАНЬ, УЛ.НОВАЯ,Д.51В</t>
  </si>
  <si>
    <t>КРЕМНИЙ ПОЛИКРИСТАЛЛИЧЕСКИЙ, СОЛНЕЧНОГО КАЧЕСТВА, В ВИДЕ КУСКОВ НЕПРАВИЛЬНОЙ ФОРМЫ (С СОДЕРЖАНИЕМ ОСНОВНОГО ВЕЩЕСТВА БОЛЕЕ 99,99%МАСС.), ИСПОЛЬЗУЕТСЯ В ПРОИЗВОДСТВЕ ПРОДУКЦИИ СОЛНЕЧНОЙ ЭНЕРГЕТИКИ.</t>
  </si>
  <si>
    <t>OCI COMPANY LTD, OCI</t>
  </si>
  <si>
    <t>OCI</t>
  </si>
  <si>
    <t>10005022/180214/0009184</t>
  </si>
  <si>
    <t>111524 Г.МОСКВА УЛ. ЭЛЕКТРОДНАЯ, Д.2, СТР.1</t>
  </si>
  <si>
    <t>NATCO AG</t>
  </si>
  <si>
    <t>8058, , ZURICH AIRPORT, GLOBAL TRANSPORT SOLUTIONS &amp; PROJECTS GLOBAL</t>
  </si>
  <si>
    <t>КРЕМНИЙ, СОДЕРЖАЩИЙ НЕ МЕНЕЕ 99,99 МАС.% КРЕМНИЯ, НЕ ЯВЛ.ОТХОДАМИ,НЕ СОДЕРЖИТ ИСТОЧНИКОВ ИОНИЗИР.ИЗЛУЧЕНИЯ</t>
  </si>
  <si>
    <t>10103090/200214/0000978</t>
  </si>
  <si>
    <t>FREIBERG HIMMELFAHRTSGASSE,41</t>
  </si>
  <si>
    <t>HR PHOTOVOLTAIC INDUSTIES BESITZGESELLSCHAFT MBH</t>
  </si>
  <si>
    <t>КРЕМНИЙ КРИСТАЛЛИЧЕСКИЙ, СОЛНЕЧНОГО КАЧЕСТВА, В ВИДЕ КУСКОВ НЕПРАВИЛЬНОЙ ФОРМЫ (С СОДЕРЖАНИЕМ ОСНОВНОГО ВЕЩЕСТВА БОЛЕЕ 99,99%МАСС.), ИСПОЛЬЗУЕТСЯ В ПРОИЗВОДСТВЕ ПРОДУКЦИИ СОЛНЕЧНОЙ ЭНЕРГЕТИКИ.</t>
  </si>
  <si>
    <t>SILCHEM HANDELSGESELLSCHAFT MBH</t>
  </si>
  <si>
    <t>КРЕМНИЙ КРИСТАЛЛИЧЕСКИЙ, СОЛНЕЧНОГО КАЧЕСТВА, В ВИДЕ КУСКОВ НЕПРАВИЛЬНОЙ ФОРМЫ (С СОДЕРЖАНИЕМ ОСНОВНОГО ВЕЩЕСТВА МЕНЕЕ 99,99%МАСС.),ЗАГРЯЗНЕННЫЙ, С ОСТАТКАМИ КВАРЦЕВОГО ТИГЛЯ, ДЛЯ ДАЛЬНЕЙШЕЙ ОТЧИСТКИ И ПЕРЕПЛАВКИ.</t>
  </si>
  <si>
    <t>10103090/260214/0001161</t>
  </si>
  <si>
    <t>HR PHOTOVOLTAIC INDUSTRIES GMBH, HR</t>
  </si>
  <si>
    <t>HR</t>
  </si>
  <si>
    <t>UNIT W17 MK TWO BUSINESS CENTRE BARTON ROAD WATER EATON, BLETCHLEY, MILTON REYNES,FROM LT</t>
  </si>
  <si>
    <t>REC SILICON</t>
  </si>
  <si>
    <t>10005022/060314/0013349</t>
  </si>
  <si>
    <t>109382 РФ Г.МОСКВА УЛ.НИЖНИЕ ПОЛЯ, Д.29, СТР.15</t>
  </si>
  <si>
    <t>TIANJIN WHATAEWOO CO.,LTD BY ORDER CHINA TIANJIN HUANYU ELECTRONIC MATERIALS TRADING AND SCIENTIFIC-TECHNOLOGICAL SERVICE CO.,LTD</t>
  </si>
  <si>
    <t>, , TIANJIN, ROOM1408 GALAXY MANSION NO.68 YUEXIU ROAD HEXI DIS</t>
  </si>
  <si>
    <t>КРЕМНИЙ, СОДЕРЖАЩИЙ НЕ МЕНЕЕ 99,99 МАС.% КРЕМНИЯ, ДЛЯ ГРАЖДАНСКОГО ПРИМЕНЕНИЯ:</t>
  </si>
  <si>
    <t>TIANJIN WHATAEWOO CO.LTD, TIANJIN</t>
  </si>
  <si>
    <t>TIANJIN</t>
  </si>
  <si>
    <t>10005022/060314/0013350</t>
  </si>
  <si>
    <t>КРЕМНИЙ, СОДЕРЖАЩИЙ НЕ МЕНЕЕ 99,99 МАС.% КРЕМНИЯ, ДЛЯ ГРАЖДАНСКОГО ПРИМЕНЕНИЯ, НЕ СОДЕРЖИТ ОТХОДОВ СОДЕРЖ. НЕОРГАНИЧЕСКИЕ СОЕДИНЕНИЯ ФТОРА:</t>
  </si>
  <si>
    <t>10005022/120314/0014584</t>
  </si>
  <si>
    <t>ЗАО ТЕЛЕКОМ-СТВ</t>
  </si>
  <si>
    <t>КРЕМНИЙ, СОДЕРЖАЩИЙ НЕ МЕНЕЕ 99,99 МАС.% КРЕМНИЯ</t>
  </si>
  <si>
    <t>TOPSIL SEMICONDUCTOR MATERIALS A/S</t>
  </si>
  <si>
    <t>SILCHEM</t>
  </si>
  <si>
    <t>10103090/260314/0001902</t>
  </si>
  <si>
    <t>BERKSHIRE CALLEVA PARK, 5 JUPITER HOUSE</t>
  </si>
  <si>
    <t>HR PHOTOVOLTAIC INDUSTIES BESITZGESELLSCHAFT MBH, HR</t>
  </si>
  <si>
    <t>10005022/300314/0019235</t>
  </si>
  <si>
    <t>CH-8058, P.O. BOX, ZURICH AIRPORT, GLOBAL TRANSPORT SOLUTIONS &amp; PROJECTS GLOBAL</t>
  </si>
  <si>
    <t>КРЕМНИЙ, СОДЕРЖАЩИЙ НЕ МЕНЕЕ 99,99 МАС.% КРЕМНИЯ, НЕ ЯВЛЯЕТСЯ ОТХОДАМИ, НЕ СОДЕРЖИТ ИСТОЧНИКОВ ИОНИЗИР.ИЗЛУЧЕНИЯ</t>
  </si>
  <si>
    <t>10611040/100414/0000841</t>
  </si>
  <si>
    <t>КРЕМНИЙ НЕЛЕГИРОВАННЫЙ - 313.5 КГ В СЛИТКАХ - 127 ШТ (СОДЕРЖАНИЕ КРЕМНИЯ 99.99% МАССЫ, ЭЛЕКТРОННОГО (N) ТИПА ПРОВОДИМОСТИ, ДИАМЕТР 80 И 83 ММ), ИНДИВИДУАЛЬНЫЕ НОМЕРА СЛИТКОВ- C14-2-1 - C14-2-21, C14-9-1 - C14-9-25, C13-20-1 - C13-20-19, C14-7-1 - C14</t>
  </si>
  <si>
    <t>111524, РОССИЯ, Г. МОСКВА, УЛ. ЭЛЕКТРОДНАЯ, Д.2, СТР. 1</t>
  </si>
  <si>
    <t>10216140/290414/0010151</t>
  </si>
  <si>
    <t>HAOYAO CO., LTD</t>
  </si>
  <si>
    <t>147, , TAI CHUNG CITY 435, SHONGHENG 10TH RD, WUQI DIST</t>
  </si>
  <si>
    <t>КРЕМНИЙ, СОДЕРЖАЩИЙ НЕ МЕНЕЕ 99,99 МАС.% КРЕМНИЯ:</t>
  </si>
  <si>
    <t>MEMC ELECTRONIC MATERIALS SPA, MEMC</t>
  </si>
  <si>
    <t>MEMC</t>
  </si>
  <si>
    <t>TIANJIN WHATAEWOO CO.LTD</t>
  </si>
  <si>
    <t>SILTRONIC AG</t>
  </si>
  <si>
    <t>10106050/210514/0008816</t>
  </si>
  <si>
    <t>14900 PRAHA 4 PLICKOVA 564</t>
  </si>
  <si>
    <t>249033, КАЛУЖСКАЯ ОБЛ.,, Г.ОБНИНСК,, КИЕВСКОЕ ШОССЕ,109 КМ</t>
  </si>
  <si>
    <t>МОНОКРИСТАЛЛЫ КРЕМНИЯ,СОДЕРЖ.ПО МАССЕ 99,99 МАС.% КРЕМНИЯ, ЦИЛИНДРИЧЕСКОЙ ФОРМЫ:ДИАМ.2-2,5` : ДИАМ.ММ. 50.95 ИНДИВИД.№ Z281A1ДИАМ.ММ. 50.83 ИНДИВИД.№ N017B1ДИАМ.ММ. 50.86 ИНДИВИД.№ N017B2ДИАМ.ММ. 50.89 ИНДИВИД.№ P169A1ДИАМ.ММ. 50.93 ИНДИВИД.№ P200A1ДИАМ.ММ. 50.85 ИНДИВИД.№ P200B1ДИАМ.ММ. 63.53 ИНДИВИД.№ P183A1ДИАМ.ММ. 63.52 ИНДИВИД.№ P186A1ДИАМ.ММ. 63.57 ИНДИВИД.№ Q014A1ДИАМ.ММ. 63.56 ИНДИВИД.№ Q015A1ДИАМ.ММ. 63.55 ИНДИВИД.№ Q016A1ДИАМ.ММ. 63.55 ИНДИВИД.№ P186A3ДИАМ.ММ. 63.50 ИНДИВИД.№ P209A1ДИАМ.ММ. 63.56 ИНДИВИД.№ P049A2ДИАМ.ММ. 63.57 ИНДИВИД.№ Q014A2ДИАМ.ММ. 63.54 ИНДИВИД.№ Q016A2ДИАМ.ММ. 63.59 ИНДИВИД.№ Q014A3ДИАМ.ММ. 63.54 ИНДИВИД.№ Q016A3ДИАМ.3` : ДИАМ.ММ. 76.35 ИНДИВИД.№ Z294A1ДИАМ.ММ. 76.33 ИНДИВИД.№ Z353A1ДИАМ.ММ. 76.32 ИНДИВИД.№ Z371A1ДИАМ.ММ. 76.31 ИНДИВИД.№ P043A1ДИАМ.ММ. 76.27 ИНДИВИД.№ P088A1ДИАМ.ММ. 76.23 ИНДИВИД.№ P088A2ДИАМ.ММ. 76.33 ИНДИВИД.№ P103A1ДИАМ.ММ. 76.24 ИНДИВИД.№ P152A2ДИАМ.ММ. 76.30 ИНДИВИД.№ P164A1ДИАМ.ММ. 76.22 ИНДИВИД.№ P187A1ДИАМ.ММ. 76.24 ИНДИВИД.№ P201A1ДИАМ.ММ. 76.30 ИНДИВИД.№ P226A1ДИАМ.ММ. 76.19 ИНДИВИД.№ P227A2ДИАМ.ММ. 76.30 ИНДИВИД.№ P227A3ДИАМ.ММ. 76.35 ИНДИВИД.№ P229A2ДИАМ.ММ. 76.23 ИНДИВИД.№ P242A1ДИАМ.ММ. 76.26 ИНДИВИД.№ P244A1</t>
  </si>
  <si>
    <t>10103090/040614/0003744</t>
  </si>
  <si>
    <t xml:space="preserve"> FREIBERG HIMMELFAHRTSGASSE,41</t>
  </si>
  <si>
    <t>124460, МОСКВА, Г.ЗЕЛЕНОГРАД, 4806 ПР-Д, Д.4, СТР.1</t>
  </si>
  <si>
    <t>КРЕМНИЙ КРИСТАЛЛИЧЕСКИЙ, СОЛНЕЧНОГО КАЧЕСТВА, В ВИДЕ КУСКОВ НЕПРАВИЛЬНОЙ ФОРМЫ (С СОДЕРЖАНИЕМ ОСНОВНОГО ВЕЩЕСТВА БОЛЕЕ 99,99%МАСС.), ИСПОЛЬЗУЕТСЯ В ПРОИЗВОДСТВЕ ПРОДУКЦИИ СОЛНЕЧНОЙ ЭНЕРГЕТИКИ.: АРТ:`PCL-NCO`АРТ:`PCG-NCS-L1`АРТ:`PCL-NCK`АРТ`SILCHEM POLY`АРТ`SILCHEM POT`</t>
  </si>
  <si>
    <t>SILCHEM GMBH</t>
  </si>
  <si>
    <t>КРЕМНИЙ КРИСТАЛЛИЧЕСКИЙ, СОЛНЕЧНОГО КАЧЕСТВА, В ВИДЕ КУСКОВ НЕПРАВИЛЬНОЙ ФОРМЫ (С СОДЕРЖАНИЕМ ОСНОВНОГО ВЕЩЕСТВА МЕНЕЕ 99,99%МАСС.),ЗАГРЯЗНЕННЫЙ, С ОСТАТКАМИ КВАРЦЕВОГО ТИГЛЯ, ДЛЯ ДАЛЬНЕЙШЕЙ ОТЧИСТКИ И ПЕРЕПЛАВКИ.: АРТ: `SILCHEM POTSCRAP`</t>
  </si>
  <si>
    <t>10218060/100614/0008764</t>
  </si>
  <si>
    <t>ООО НДА РУС</t>
  </si>
  <si>
    <t>195273 Г.САНКТ-ПЕТЕРБУРГ ШАФИРОВСКИЙ ПРОСПЕКТ,Д.8,ЛИТ.А</t>
  </si>
  <si>
    <t>HANS HOLM GMBH ПО ПОРУЧЕНИЮ CHEMPERC LIMITED(HONG KONG)</t>
  </si>
  <si>
    <t>D-84367, , TANN, GIGERENZ 1</t>
  </si>
  <si>
    <t>КРЕМНИЙ,ЛЕГИРОВАННЫЙ БОРОМ,В СЛИТКАХ,ТИП ПРОВОДИМОСТИ-Р. ИСПОЛЬЗУЕТСЯ ДЛЯ ПРОИЗВОДСТВА ПОЛУПРОВОДНИКОВОЙ ТЕХНИКИ И ТЕХНОЛОГИЧЕСКОЙ ОСНАСТКИ В ТЕХНОЛОГИЧЕСКИХ ПРОЦЕССАХ. ВСЕГО 9 ЯЩИКОВ НА 2 ПОДДОНАХ.:ИСПОЛЬЗУЕТСЯ ДЛЯ ИЗГОТОВЛЕНИЯ МИКРОПРОЦЕССОРОВ В СИСТЕМАХ УПРАВЛЕНИЯ:ВЫЧИСЛИТЕЛЬНЫХ МАШИН(КОМПЬЮТЕРОВ), МЕХАНИЗИРОВАННЫХ МАШИН(СТАНКОВ).СОДЕРЖАНИЕ КРЕМНИЯ-99,9999%'СОЖЕРЖАНИЕ ПРИМЕСЕЙ:АЛЮМИНИЙ-1,0%'МАГНИЙ-0,6%'ЖЕЛЕЗО-1,2%' МЕДЬ-0,05%'КАЛЬЦИЙ-0,9%'ЦИНК-0,8%'МАРГАНЕЦ-0,3%'ОЛОВО-1,1%'ХРОМ-0,2%'МОРФОЛОГИЯ-СЛИТКИ БЕСДИСЛОКАЦИОННОЙ СТРУКТУРЫ. ОСНОВНЫЕ ПРИМЕСИ БОР,ТИП ПРОВОДИМОСТИ Р-ОБУСЛОВЛЕН БОРОМ.СОДЕРЖАНИЕ РАСТВОРЕННОГО УГЛЕРОДА МЕНЕЕ 1*10 В 16 СТЕПЕНИ АТ/СМ3,СОДЕРЖАНИЕ УГЛЕРОДА В ВИДЕ КАРБИДНОЙФАЗЫ ПО ПОВЕРХНОСТИ -ОТСУТСТВУЕТ.</t>
  </si>
  <si>
    <t>ООО РЕЙНБОУ ТЕХНОЛОДЖИ</t>
  </si>
  <si>
    <t>10113020/230614/0007184</t>
  </si>
  <si>
    <t>420079, , Г.КАЗАНЬ, УЛ.ВАГОННАЯ,Д.1Б</t>
  </si>
  <si>
    <t>TIANJIN HUAN OU SEMICONDUCTORS MATERIAL AND TECHNOLOGY CO.</t>
  </si>
  <si>
    <t>TIANJIN HUAN OU SEMICONDUCTORS MATERIAL AND TECHNOLOGY</t>
  </si>
  <si>
    <t>КРЕМНИЙ МОНОКРИСТАЛЛИЧЕСКИЙ ЧИСТОТОЙ 99,9% ПО МАССЕ, В ФОРМЕ ЦИЛИНДРОВ,ПРИМЕНЯЕТСЯ ДЛЯ ПРОИЗВОДСТВА ПОЛУПРОВОДНИКОВЫХ ПРИБОРОВ В ЭЛЕКТРОННОЙ ПРОМЫШЛЕННОСТИ,ВСЕГО-500КГ,РАСФАС.В МЕШОК,УПАК.В ЯЩИК НА ПОДД.,ВЕС ПОДД.20КГ,:</t>
  </si>
  <si>
    <t>10106050/080714/0011965</t>
  </si>
  <si>
    <t>МОНОКРИСТАЛЛЫ КРЕМНИЯ,СОДЕРЖ.ПО МАССЕ 99,99 МАС.% КРЕМНИЯ, ЦИЛИНДРИЧЕСКОЙ ФОРМЫ:ДИАМ.2-2,5` : ДИАМ. 50.86 ММ , ИНДИВИД.№ Z190B1ДИАМ. 50.87 ММ , ИНДИВИД.№ Z255B1ДИАМ. 50.81 ММ , ИНДИВИД.№ Q029B1ДИАМ. 50.82 ММ , ИНДИВИД.№ Q031B1ДИАМ. 50.88 ММ , ИНДИВИД.№ Q047B1ДИАМ. 50.86 ММ , ИНДИВИД.№ Q075B1ДИАМ. 50.89 ММ , ИНДИВИД.№ Q075B2ДИАМ. 50.91 ММ , ИНДИВИД.№ Q096A1ДИАМ. 50.84 ММ , ИНДИВИД.№ Q096B1ДИАМ. 50.83 ММ , ИНДИВИД.№ Q097B1ДИАМ. 63.63 ММ , ИНДИВИД.№ Р184А1ДИАМ. 63.50 ММ , ИНДИВИД.№ Q080A3ДИАМ. 63.55 ММ , ИНДИВИД.№ Q081A1ДИАМ. 63.61 ММ , ИНДИВИД.№ Q093A3ДИАМ. 63.52 ММ , ИНДИВИД.№ Q097A1ДИАМ. 63.54 ММ , ИНДИВИД.№ Q106A1ДИАМ. 63.53 ММ , ИНДИВИД.№ Q110A3ДИАМ.3` : ДИАМ. 76.26 ММ , ИНДИВИД.№ Р119А1ДИАМ. 76.21 ММ , ИНДИВИД.№ Р243А1ДИАМ. 76.26 ММ , ИНДИВИД.№ Р243А2ДИАМ. 76.23 ММ , ИНДИВИД.№ Q017A1ДИАМ. 76.22 ММ , ИНДИВИД.№ Q018A1ДИАМ. 76.18 ММ , ИНДИВИД.№ Q019A1ДИАМ. 76.20 ММ , ИНДИВИД.№ Q032A1ДИАМ. 76.23 ММ , ИНДИВИД.№ Q074A1ДИАМ. 76.19 ММ , ИНДИВИД.№ Q076A1ДИАМ. 76.25 ММ , ИНДИВИД.№ Q077A1ДИАМ. 76.17 ММ , ИНДИВИД.№ Q078A1ДИАМ. 76.27 ММ , ИНДИВИД.№ Q079A1ДИАМ. 76.20 ММ , ИНДИВИД.№ Q090A1ДИАМ. 76.23 ММ , ИНДИВИД.№ Q091A1ДИАМ. 76.20 ММ , ИНДИВИД.№ Q092A1ДИАМ. 76.22 ММ , ИНДИВИД.№ Q112A1ДИАМ. 76.33 ММ , ИНДИВИД.№ Q114A1ДИАМ. 76.23 ММ , ИНДИВИД.№ Q114A2</t>
  </si>
  <si>
    <t>HANWHA CHEMICAL CORPORATION</t>
  </si>
  <si>
    <t>180017, , Г. ПСКОВ, УЛ.СОВЕТСКАЯ, Д.113,ОФИС 3.</t>
  </si>
  <si>
    <t>10002030/220814/0004917</t>
  </si>
  <si>
    <t>300201 HEXI DISTRICT TIANJIN ROOM 1408, GALAXY MINSION NO. 68 YEXIU ROAD</t>
  </si>
  <si>
    <t>109382, , Г. МОСКВА, УЛ. НИЖНИЕ ПОЛЯ, Д.29, СТР. 15</t>
  </si>
  <si>
    <t>МОНОКРИСТАЛИЧЕСКИЙ КРЕМНИЙ В СЛИТКАХ,СОДЕРЖИТ НЕ МЕНЕЕ 99.99 % МАСС. КРЕМНИЯ, ЦИЛИНДРИЧЕСКОЙ ФОРМЫ С ХАРАКТЕРИСТИКАМИ: ДИАМЕТР 58*78 ММ +/- 1 ММ., ДЛИННОЙ ДО 300 ММ., ТУСКЛО-МЕТАЛЛИЧЕСКОГО ЦВЕТА, ПЛОТНОСТЬ 2.33 Г/СМ3, УДЕЛЬНОЕ ЭЛЕКТРИЧЕСКОЕСОПРОТИВЛЕНИЕ 1000 ОМ*СМ - 20000 ОМ*СМ., В Т. Ч.: ДИАМЕТР СЛИТКА 58.5 ММ. №№ СЛИТКОВ С Q14-06-1 ПО Q14-06-85 ДИАМЕТР СЛИТКА 78 ММ. №№ СЛИТКОВ С Q14-05-1 ПО Q14-05-72' C Q14 -04 73 ПО Q14-04-79. НЕ ОПАСНЫЙ, НЕ РАДИОАКТИВНЫЙ.:</t>
  </si>
  <si>
    <t>CHINA TIANJIN HUANYU</t>
  </si>
  <si>
    <t>10005023/260814/0049385</t>
  </si>
  <si>
    <t>КРЕМНИЙ, ДЛЯ ПРОИЗВОДСТВА КРЕМНИЕВЫХ ПЛАСТИН, СОДЕРЖАЩИЙ НЕ МЕНЕЕ 99,99 МАС.% КРЕМНИЯ, НЕ ДЛЯ ПИЩЕВОЙ ПРОМЫШЛЕННОСТИ, НЕ ХИМИЧЕСКИЕ ОТХОДЫ: СМ.ДОПОЛНЕНИЕМОНОКРИСТАЛЛИЧЕСКИЕ КРЕМНИЕВЫЕ СЛИТКИ, С СОДЕРЖАНИЕ КРЕМНИЯ НЕ МЕНЕЕ 99,99 МАС%, МЕТОД ВЫРАЩИВАНИЯ - ПО ЧОХРАЛЬСКОМУ ТИП ПРОВОДИМОСТИ N ЛЕГИРУЮЩИЙ ЭЛЕМЕНТ - СУРЬМА ДИАМЕТР - 101.3 +/- 0.15 ММ СОПРОТИВЛЕНИЕ 0.007...0.013 ОМ.СМ ОРИЕНТАЦИЯ ПОВЕРХНОСТИ -(111)+/-2'МОНОКРИСТАЛЛИЧЕСКИЕ КРЕМНИЕВЫЕ СЛИТКИ, С СОДЕРЖАНИЕ КРЕМНИЯ НЕ МЕНЕЕ 99,99 МАС%, МЕТОД ВЫРАЩИВАНИЯ - ПО ЧОХРАЛЬСКОМУ ТИП ПРОВОДИМОСТИ N ЛЕГИРУЮЩИЙ ЭЛЕМЕНТ - СУРЬМА ДИАМЕТР - 101.3 +/- 0.15 ММ СОПРОТИВЛЕНИЕ 0.007...0.015 ОМ.СМ ОРИЕНТАЦИЯ ПОВЕРХНОСТИ -(111)+/-2'</t>
  </si>
  <si>
    <t>CALYPSO RESOURCES INC.</t>
  </si>
  <si>
    <t>10130080/031014/0012278</t>
  </si>
  <si>
    <t>RWV GMBH</t>
  </si>
  <si>
    <t xml:space="preserve"> REUTLINGEN BURKHARDT-WEBER-STR.57, 72760</t>
  </si>
  <si>
    <t>СКРАП КРЕМНИЯ МОНОКРИСТАЛЛИЧЕСКОГО С СОДЕРЖИНИЕМ КРЕМНИЯ БОЛЕЕ 99.999 МАС. %, ПРЕДСТАВЛЯЮЩИЙ СОБОЙ ТВЕРДЫЕ КУСКИ ПРОИЗВОЛЬНОЙ ФОРМЫ СЕРОГО ЦВЕТА ЯВЛЯЮЩИЕСЯ НЕКОНДИЦИОННЫМИ ЧАСТЯМИ ПОЛУЧЕННЫМИ ПРИ РАЗБРАКОВКЕ МОНОКРИСТАЛЛИЧЕСКИХ СЛИТКОВ, БЕЗ ЗАПАХА,ИСП. В КАЧЕСТВЕ СЫРЬЯ ДЛЯ ИЗГОТОВЛЕНИЯ СОЛНЕЧНЫХ БАТАРЕЙ, УПАК. В 1 КАРТ. КОРОБКУ УСТ. НА 1 ПОДДОН, ВЕСОМ 13.000КГ:N-ТИПА ПРОВОДИМОСТИ, С УДЕЛЬНЫМ СОПРОТИВЛЕНИЕМ БОЛЕЕ 10.0 ОМ*СМ,</t>
  </si>
  <si>
    <t>JINSON METAL LIMITED</t>
  </si>
  <si>
    <t>10002030/151014/0005977</t>
  </si>
  <si>
    <t>109382 Г. МОСКВА УЛ. НИЖНИЕ ПОЛЯ, Д.29, СТР. 15</t>
  </si>
  <si>
    <t>300201, HEXI DISTRICT, TIANJIN, ROOM 1408, GALAXY MINSION NO. 68 YEXIU ROAD</t>
  </si>
  <si>
    <t>НЕЙТРОННО-ЛЕГИРОВАННЫЙ КРЕМНИЙ (NTD- КРЕМНИЙ), СОДЕРЖИТ НЕ МЕНЕЕ 99.99% КРЕМНИЯ, В СЛИТКАХ ЦИЛИНДРИЧЕСКОЙ ФОРМЫ С ХАРАКТЕРИСТИКАМИ: ДИАМЕТРОМ 5 8+78+/-1 ММ, ДЛИНОЙ ДО 300 ММ, ТУСКЛО-МЕТАЛЛИЧЕСКОГО ЦВЕТА, ХРУПКИЙ, ПЛОТНОСТЬЮ 2.33 Г/СМ3, ОМ*СМ, В Т.Ч.: УДЕЛЬНОЕ ЭЛЕКТРИЧЕСКОЕ СОПРОТИВЛЕНИЕ 115 ОМ*СМ +245 ДИАМЕТР СЛИТКА 5.8ММ №№ СЛИТКОВ С Q14-06-1 ПО Q14-06-85' ДИАМЕТР СЛИТКА 78 ММ №№ СЛИТКОВ С Q14-05-1 ПО Q14-05-72' С Q14-04-73 ПО Q14-04-79.:</t>
  </si>
  <si>
    <t>HUNAN SINO SILICON INDUSTRY LTD</t>
  </si>
  <si>
    <t>10002010/161014/0061215</t>
  </si>
  <si>
    <t>142100 МОКОВСКАЯ ОБЛ. Г.ПОДОЛЬСК ПРОСПЕКТ ЛЕНИНА Д.107/49,ОФ.409/1</t>
  </si>
  <si>
    <t>360, DIVONNE LES BAINS, DIVONNE LES BAINS, CHEMIN DE RECREDOZ, F 01220</t>
  </si>
  <si>
    <t>КРЕМНИЙ МОНОКРИСТАЛЛИЧЕСКИЙ СОЛНЕЧНОГО КАЧЕСТВА В ВИДЕ КВАДРАТИРОВАННЫХ ИЗДЕЛИЙ,РАЗМЕР СТОРОН КВАДРАТА,ММ-156Х156Х, ОТРЕЗНЫЕ ЧАСТИ КРЕМНИЯ ,ОСТАВШИЕЙСЯ ПРИ ПОПЕРЕЧНОМ И ПРОДОЛЬНОМ РАСКРОЕ ЦИЛИНДРИЧЕСКИХ СЛИТКОВ КРЕМНИЯ ПРИ КВАДРАТИРОВАНИИ,ЧИСТОТАКРЕМНИЯ -99,9999%,ПРИМЕСИ -0.0001%,ПРЕД.ДЛЯ ИЗГОТОВЛЕНИЯ СОЛНЕЧНЫХ ЭЛЕМЕНТОВ В НАЗЕМНОЙ СОЛНЕЧНОЙ ЭНЕРГЕТИКЕ,УПАКОВАН В ДЕРЕВЯННЫЕ ЯЩИКИ ДЛЯ ТРАНСПОРТИРОВКИ-108КГ:</t>
  </si>
  <si>
    <t>УКМ СИНТЕЗ</t>
  </si>
  <si>
    <t>10606060/161014/0007530</t>
  </si>
  <si>
    <t>ЛУОЯНГ СИЛИКОН ЭЛЕКТРОНИКС КО. ЛТД.</t>
  </si>
  <si>
    <t>471000 ЛЮОЯН СИТИ ХЕНАНЬ ПРОВИНС НО. 279 ДАОБЕЙ РОАД СИГОН ДИСТРИКТ</t>
  </si>
  <si>
    <t>КРЕМНИЙ МОНОКРИСТАЛЛИЧЕСКИЙ ОПТИЧЕСКОГО КАЧЕСТВАИ, В ФОРМЕ СЛИТКОВ, ЛЕГИРОВАННЫЙ ФОСФОРОМ, ДИАМЕТР 150 ММ, ТОЛЩИНА 10 ММ. ТИП ПРОВОДИМОСТИ - N. УДЕЛЬНОЕ ЭЛЕКТРИЧЕСКОЕ СОПРОТИВЛЕНИЕ &gt; 10 ОМ-СМ.:</t>
  </si>
  <si>
    <t>430001, РЕСПУБЛИКА МОРДОВИЯ, Г.САРАНСК, УЛ.ПРОЛЕТАРСКАЯ,126, П/П К.1</t>
  </si>
  <si>
    <t>194021 Г. САНКТ-ПЕТЕРБУРГ УЛ.ШАТЕЛЕНА, 26 ЛИТ.А, ПОМ.277</t>
  </si>
  <si>
    <t>00000, BEIJING, C/O, BEIJING MONKING ASSOCIATES INTERNATIONAL FORWANDIN</t>
  </si>
  <si>
    <t>СИЛАН</t>
  </si>
  <si>
    <t>WACKER CHEMIC AG</t>
  </si>
  <si>
    <t>10002030/081214/0007184</t>
  </si>
  <si>
    <t>414900 PRAHA PLICKOVA 564</t>
  </si>
  <si>
    <t>МОНОКРИСТАЛИЧЕСКИЙ КРЕМНИЙ В СЛИТКАХ,СОДЕРЖИТ НЕ МЕНЕЕ 99.99 % МАСС. КРЕМНИЯ, ЦИЛИНДРИЧЕСКОЙ ФОРМЫ С ХАРАКТЕРИСТИКАМИ: ДИАМЕТР 50.74 * 76.32 ММ., ДЛИННОЙ ДО 300 ММ., ТУСКЛО-МЕТАЛЛИЧЕСКОГО ЦВЕТА, ПЛОТНОСТЬ 2.33 Г/СМ3, УДЕЛЬНОЕ ЭЛЕКТРИЧЕСКОЕ</t>
  </si>
  <si>
    <t>10103090/191214/0009233</t>
  </si>
  <si>
    <t>SENERS LIMITED</t>
  </si>
  <si>
    <t xml:space="preserve"> ALDERMASTON 5 JUPITER HOUSE, CALLEVA PARK</t>
  </si>
  <si>
    <t>НЕОБРАБОТАННЫЕ БРИКЕТЫ(НАРЕЗАННЫЕ ИЗ СЛИТКА) ПОЛИКРИСТАЛЛИЧЕСКОГО КРЕМНИЯ, СОЛНЕЧНОГО КАЧЕСТВА, ДЛЯ ПРОИЗВОДСТВА ПЛАСТИНЫ(С СОДЕРЖАНИЕМ ОСНОВНОГО ВЕЩЕСТВА БОЛЕЕ 99,99%МАСС.), ИСПОЛЬЗУЕТСЯ В ПРОИЗВОДСТВЕ ПРОДУКЦИИ СОЛНЕЧНОЙ ЭНЕРГЕТИКИ.:СЛИТКИ КРЕМНИЯ А-КАЧЕСТВА</t>
  </si>
  <si>
    <t>LUX S.R.L.</t>
  </si>
  <si>
    <t>EH4 4UQ EDINBURGH 16/5 WEST PILTON RISE,FROM PL</t>
  </si>
  <si>
    <t>655600, РЕСПУБЛИКА ХАКАСИЯ, САЯНОГОРСК, ПРОМПЛОЩАДКА</t>
  </si>
  <si>
    <t>SOLPCHUNK</t>
  </si>
  <si>
    <t>MEMC ELECTRONOC MATERIALS SPA</t>
  </si>
  <si>
    <t>109382, ., МОСКВА, УЛ. НИЖНИЕ ПОЛЯ, Д. 29, СТР. 15</t>
  </si>
  <si>
    <t>. LITHUANIA VILNIUS KIRTIMU 541</t>
  </si>
  <si>
    <t>CRYSTALOX</t>
  </si>
  <si>
    <t>CRYSTALOX LIMITED</t>
  </si>
  <si>
    <t>ОБРЕЗЬ КРЕМНИЯ МУЛЬТИКРИСТАЛЛИЧЕСКОГО ПРЯМОУГОЛЬНОЙ ФОРМЫ, С СОДЕРЖАНИЕМ ОСНОВНОГО ВЕЩЕСТВА БОЛЕЕ 99,99%, ДЛЯ ДАЛЬНЕЙШЕЙ ПЕРЕПЛАВКИ И ИЗГОТОВЛЕНИЯ СЛИТКОВ КРЕМНИЯ, ИСПОЛЬЗУЕТСЯ ДЛЯ ПРОИЗВОДСТВА ИЗДЕЛИЙ СОЛНЕЧНОЙ ЭНЕРГЕТИКИ.:ОБРЕЗЬ КРЕМНИЯ</t>
  </si>
  <si>
    <t>ПОЛИКРИСТАЛЛИЧЕСКИЙ КРЕМНИЙ, СОДЕРЖАЩИЙ НЕ МЕНЕЕ 99,99 МАС.% КРЕМНИЯ. ДЛЯ ГРАЖДАНСКОГО ПРИМЕНЕНИЯ В ОБЛАСТИ ПО ПРОИЗВОДСТВУ СОЛНЕЧНЫХ ЭЛЕМЕНТОВ. НЕ СОДЕРЖИТ ОТХОДЫ СОД. НЕОРГАНИЧЕСКИЕ СОЕДИНЕНИЯ ФТОРА.НЕ ПРЕДНАЗНАЧЕН ДЛЯ ИСПОЛЬЗОВАНИЯ В ПИТЬЕВОМ ВОДОСНАБЖЕНИИ И НЕ БУДЕТ СОПРИКАСАТЬСЯ С ПИЩЕВЫМИ ПРОДУКТАМИ.:</t>
  </si>
  <si>
    <t>HANWHA CHEMICAL CORPORATION C.P.O.</t>
  </si>
  <si>
    <t>SODETAL</t>
  </si>
  <si>
    <t>СЛИТОК МОНОКРИСТАЛЛИЧЕСКОГО КРЕМНИЯ ЭЛЕКТРОННОГО КАЧЕСТВАРАЗМЕРЫ-19.2 СМ*200 ММ, ДЛЯ ТЕСТОВОЙ ПРОВЕРОЧНОЙ РЕЗКИ КРЕМНИЕВЫХ ПЛАСТИН.МЕТОД ВЫРАЩИВАНИЯ-ЧОХРАЛЬСКИЙ.ЧИСТОТА-99,99%. *НЕ ДЛЯ ПРОДАЖИ.*НЕ ЛОМ, НЕ ОТХОДЫ. СЛИТКИ МОНОКРИСТАЛЛИЧЕСКОГО КРЕМНИЯ - ОЧЕНЬ ХРУПКИ И ДАЖЕ ПРИ ВНЕШНЕЙ ЦЕЛОСТНОСТИ ОТ УДАРОВМОГУТ ВОЗНИКНУТЬ ВНУТРЕННИЕ МИКРОТРЕЩИНЫ И ДЕФЕКТЫ. ПОЭТОМУ СЛИТКИ ТЩАТЕЛЬНО УПАКОВЫВАЮТСЯ, ЧТО ВЛЕЧЕТ ЗА СОБОЙ БОЛЬШУЮ РАЗНИЦУ В ВЕСЕ НЕТТО И БРУТТО.:</t>
  </si>
  <si>
    <t>127220, , МОСКВА, УЛ. БЕБЕЛЯ 1-Я,Д. 2А, СТР. 1</t>
  </si>
  <si>
    <t>55310 TRONVILLE EN BARROIS ROUTE NATIONALE</t>
  </si>
  <si>
    <t>SODETAL AWT</t>
  </si>
  <si>
    <t>10129053/061015/0023472</t>
  </si>
  <si>
    <t>TOPSIL SEMICONDUCTOR MATERIALS</t>
  </si>
  <si>
    <t>CRYSTALOX LIMITED COUNTRY OF ORIGIN</t>
  </si>
  <si>
    <t>10103090/300915/0007286</t>
  </si>
  <si>
    <t>10103090/310815/0006254</t>
  </si>
  <si>
    <t>10216022/180815/0013914</t>
  </si>
  <si>
    <t>REC</t>
  </si>
  <si>
    <t>ЭСТОНСКАЯ РЕСПУБЛИКА</t>
  </si>
  <si>
    <t>СОЕДИНЕННЫЕ ШТАТЫ АМЕРИКИ</t>
  </si>
  <si>
    <t>КРЕМНИЙ МОНОКРИСТАЛЛИЧЕСКИЙ ЧИСТОТОЙ 99,9% ПО МАССЕ, В ФОРМЕ ЦИЛИНДРОВ,ПРИМЕНЯЕТСЯ ДЛЯ ПРОИЗВОДСТВА ПОЛУПРОВОДНИКОВЫХ ПРИБОРОВ В ЭЛЕКТРОННОЙ ПРОМЫШЛЕННОСТИ,ВСЕГО-809КГ,РАСФАС.В МЕШКИ,УПАК.В ЯЩИКАХ НА ПОДД.,ВЕС ПОДД.40КГ:ДИАМ.,86,ММ.-,514,КГ.,,ДИАМ.,71,ММ.-,115,КГ.,,ДИАМ.,60,ММ.-,95,КГ.,,ДИАМ.,49,ММ.-,85,КГ.,</t>
  </si>
  <si>
    <t>180017, РФ, Г. ПСКОВ, УЛ.СОВЕТСКАЯ, Д.113,ОФИС 7</t>
  </si>
  <si>
    <t>KY11 2JL ROSYTH 84 PARK ROAD,FROM PL</t>
  </si>
  <si>
    <t>10113020/210715/0006824</t>
  </si>
  <si>
    <t>ALDERMASTON 5 JUPITER HOUSE, CALLEVA PARK</t>
  </si>
  <si>
    <t>414900, , PRAHA, PLICKOVA 564</t>
  </si>
  <si>
    <t>JINMA INTERNATIONAL TRANSPORT AGENCY CO., LTD BY ORDER RIMPEX OY</t>
  </si>
  <si>
    <t>ПОЛИКРИСТАЛЛИЧЕСКИЙ КРЕМНИЙ, СОДЕРЖАЩИЙ НЕ МЕНЕЕ 99,99 МАС.% КРЕМНИЯ. ДЛЯ ГРАЖДАНСКОГО ПРИМЕНЕНИЯ В ОБЛАСТИ ПО ПРОИЗВОДСТВУ СОЛНЕЧНЫХ ЭЛЕМЕНТОВ. НЕ СОДЕРЖИТ ОТХОДЫ СОД. НЕОРГАНИЧЕСКИЕ СОЕДИНЕНИЯ ФТОРА.НЕ,ПРЕДНАЗНАЧЕН,ДЛЯ,ИСПОЛЬЗОВАНИЯ,В,ПИТЬЕВОМ,ВОДОСНАБЖЕНИИ,И,НЕ,БУДЕТ,СОПРИКАСАТЬСЯ,С,ПИЩЕВЫМИ,ПРОДУКТАМИ. . .</t>
  </si>
  <si>
    <t>11415 . TALLIN PETERBURI TEE 46-327</t>
  </si>
  <si>
    <t>EUROPIR LOGISTICS OU BY ORDER OF WOGEN RESOURCES LTD</t>
  </si>
  <si>
    <t>10216150/300615/0016499</t>
  </si>
  <si>
    <t>ОБРЕЗЬ КРЕМНИЯ МУЛЬТИКРИСТАЛЛИЧЕСКОГО ПРЯМОУГОЛЬНОЙ ФОРМЫ, С СОДЕРЖАНИЕМ ОСНОВНОГО ВЕЩЕСТВА БОЛЕЕ 99,99%, ДЛЯ ДАЛЬНЕЙШЕЙ ПЕРЕПЛАВКИ И ИЗГОТОВЛЕНИЯ СЛИТКОВ КРЕМНИЯ, ИСПОЛЬЗУЕТСЯ ДЛЯ ПРОИЗВОДСТВА ИЗДЕЛИЙ СОЛНЕЧНОЙ ЭНЕРГЕТИКИ.:ОБРЕЗЬ,КРЕМНИЯ</t>
  </si>
  <si>
    <t>10103090/270515/0003286</t>
  </si>
  <si>
    <t>127220, РФ, МОСКВА, УЛ. 1-Я БЕБЕЛЯ, Д.2А, СТР.1</t>
  </si>
  <si>
    <t>КРЕМНИЙ МОНОКРИСТАЛЛИЧЕСКИЙ ЧИСТОТОЙ 99,9% ПО МАССЕ, В ФОРМЕ ЦИЛИНДРОВ,ПРИМЕНЯЕТСЯ ДЛЯ ПРОИЗВОДСТВА ПОЛУПРОВОДНИКОВЫХ ПРИБОРОВ В ЭЛЕКТРОННОЙ ПРОМЫШЛЕННОСТИ,ВСЕГО-674КГ,РАСФАС.В МЕШКИ,УПАК.В ЯЩИКАХ НА ПОДД.,ВЕС ПОДД.40КГ:ДИАМ.82 ММ - 413 КГ., ДИАМ.60 ММ - 261 КГ.,</t>
  </si>
  <si>
    <t>10113020/270415/0003643</t>
  </si>
  <si>
    <t>КРЕМНИЙ МОНОКРИСТАЛЛИЧЕСКИЙ, В СЛИТКАХ ЦИЛИНДРИЧЕСКОЙ ФОРМЫ, СОДЕРЖАНИЕ КРЕМНИЯ 99,99 МАС %, ПРИМЕНЯЕТСЯ ДЛЯ ПРОИЗВОДСТВА СОЛНЕЧНЫХ БАТАРЕЙ, ПАНЕЛЕЙ ДЛЯ ПОЛУЧЕНИЯ АЛЬТЕРНАТИВНОЙ ЭНЕРГИИ. ВСЕГО 503 КИЛОГРАММА В КАРТОННЫХ КОРОБКАХ. РАЗМЕРЫ СЛИТКОВ: ДИАМЕТР ДО 150 ММ, ДЛИНА ДО 400 ММ. ТОВАР УСТАНОВЛЕН НА ДЕРЕВЯННЫЕ ПОДДОНЫ ДЛЯ УДОБСТВА И БЕЗОПАСНОСТИ ТРАНСПОРТИРОВКИ, НЕ ЯВЛЯЕТСЯ ОТХОДАМИ:</t>
  </si>
  <si>
    <t>10221010/160315/0008909</t>
  </si>
  <si>
    <t>SOLAR SWISS GMBH</t>
  </si>
  <si>
    <t>КРЕМНИЙ ПОЛИКРИСТАЛЛИЧЕСКИЙ (МАСС. % СОД. КРЕМНИЯ 99.9999) В ВИДЕ КУСКОВ И ОСКОЛКОВ, СМЕШАННОГО ТИПА ПРОВОДИМОСТИ И С РАЗЛИЧНЫМ ПОКАЗАТЕЛЕМ УДЕЛЬНОГО СОПРОТИВЛЕНИЯ - 1000КГ, ДЛЯ ОЧИСТКИ,СОРТИРОВКИ И ПЕРЕПЛАВКИ В СЛИТКИ :</t>
  </si>
  <si>
    <t>72760 REUTLINGEN BURKHARDT-WEBER-STRASSE 57</t>
  </si>
  <si>
    <t>10115060/110315/0002977</t>
  </si>
  <si>
    <t>НЕЙТРОННО-ЛЕГИРОВАННЫЙ МОНОКРИСТАЛЛИЧЕСКИЙ КРЕМНИЙ (NTD-КРЕМНИЙ) В СЛИТКАХ ЦИЛИНДРИЧЕСКОЙ ФОРМЫ С ХАРАКТЕРИСТИКАМИ ДИАМЕТРОМ 50,74-76,32 ММ, ДЛИНОЙ ДО 300 ММ, ТУСКЛО-МЕТАЛЛИЧЕСКОГО ЦВЕТА, ХРУПКИЙ, ПЛОТНОСТЬЮ 2.33 Г/СМ3, УДЕЛЬНОЕ ЭЛЕКТРИЧЕСКОЕ</t>
  </si>
  <si>
    <t>10002030/030215/0000537</t>
  </si>
  <si>
    <t>КРЕМНИЙ МОНОКРИСТАЛЛИЧЕСКИЙ, В СЛИТКАХ ЦИЛИНДРИЧЕСКОЙ ФОРМЫ, СОДЕРЖАНИЕ КРЕМНИЯ 99,99 МАС %, ПРИМЕНЯЕТСЯ ДЛЯ ПРОИЗВОДСТВА СОЛНЕЧНЫХ БАТАРЕЙ, ПАНЕЛЕЙ ДЛЯ ПОЛУЧЕНИЯ АЛЬТЕРНАТИВНОЙ ЭНЕРГИИ. ВСЕГО 612 КИЛОГРАММ В КАРТОННЫХ КОРОБКАХ.</t>
  </si>
  <si>
    <t>10221010/270115/0002176</t>
  </si>
  <si>
    <t>655603, РЕСПУБЛИКА ХАКАСИЯ, Г. САЯНОГОРСК, ТЕРРИТОРИЯ ПРОМПЛОЩАДКА</t>
  </si>
  <si>
    <t>АО ТЕЛЕКОМ-СТВ</t>
  </si>
  <si>
    <t>SHENZHEN YIHAODI IMPORT AND EXPORT CO.</t>
  </si>
  <si>
    <t>655603, РЕСПУБЛИКА ХАКАСИЯ, ГОРОД САЯНОГОРСК, ТЕРРИТОРИЯ ПРОМПЛОЩАДКА</t>
  </si>
  <si>
    <t>SL METALS &amp; MINERALS CORPORATION</t>
  </si>
  <si>
    <t>Год</t>
  </si>
  <si>
    <t>ДЕКЛАРАЦИЯ</t>
  </si>
  <si>
    <t>AVT</t>
  </si>
  <si>
    <t>GLOBAL METAL RESOURCES LIMITED</t>
  </si>
  <si>
    <t>MERIDIAN GLOBAL LIMITED</t>
  </si>
  <si>
    <t>АО СИЛТЕК-9</t>
  </si>
  <si>
    <t>ЗАО СИЛАН</t>
  </si>
  <si>
    <t>ЗАО СИЛТЕК-9</t>
  </si>
  <si>
    <t>ЗАО ТЕЛЕКОМ-СТВ, РОССИЯ, ТЕЛЕКОМ-СТВ</t>
  </si>
  <si>
    <t>ТЕЛЕКОМ-СТВ</t>
  </si>
  <si>
    <t>G31_11 Фирма изготовитель</t>
  </si>
  <si>
    <t>G31_12 Товарный знак</t>
  </si>
  <si>
    <t>ПРОИЗВОДИТЕЛЬ</t>
  </si>
  <si>
    <t>Я_ПРОЧИЕ</t>
  </si>
  <si>
    <t>Группа по ТН ВЭД</t>
  </si>
  <si>
    <t>Позиция по ТН ВЭД</t>
  </si>
  <si>
    <t>ВОДОРОД, ГАЗЫ ИНЕРТНЫЕ И ПРОЧИЕ НЕМЕТАЛЛЫ</t>
  </si>
  <si>
    <t>ПРОЧИЙ КРЕМНИЙ</t>
  </si>
  <si>
    <t>CN</t>
  </si>
  <si>
    <t>TOPSIL GLOBAL WAFERS A/S</t>
  </si>
  <si>
    <t>10002010/240816/0044554</t>
  </si>
  <si>
    <t>123100 Г. МОСКВА ПРЕСНЕНСКАЯ НАБЕРЕЖНАЯ, ДОМ 12</t>
  </si>
  <si>
    <t>TAE LOGISTICS CO., LTD. C/O: AIF GLOBAL LOGISTICS CO., LTD.</t>
  </si>
  <si>
    <t>, , SHANGHAI, 22FL., ROOM 2202, NO.322, XIANXIA ROAD,SINGULAR MA</t>
  </si>
  <si>
    <t>КВАДРАТИРОВАННЫЙ СЛИТОК МОНОКРИСТАЛЛИЧЕСКОГО КРЕМНЕНИЯ ВЫРАЩЕННОГО МЕТОДОМ ЧОХРАЛЬСКОГО. ПРИМЕНЯЮТСЯ ДЛЯ ДАЛЬНЕЙШЕГО ИЗГОТОВЛЕНИЯ СОЛНЕЧНЫХ ЭЛЕМЕНТОВ, В СОЛНЕЧНЫЕ ПАНЕЛИ В ЗАВОДСКИХ УСЛОВИЯХКВАДРАТИРОВАННЫЙ СЛИТОК МОНОКРИСТАЛЛИЧЕСКОГО КРЕМНИЯ ВЫРАЩЕННОГО МЕТОДОМ ЧОХРАЛЬСКОГО №29/02/16-2 № СЛИТКА 2 ГАБАРИТЫ СЛИТКА ДЛИНА 649 ММ. СЕЧЕНИЕ ПОЛНЫЙ КВАДРАТ 156*156. МАССА СЛИТКА 35.84 КГ КВАДРАТИРОВАННЫЙ СЛИТОК МОНОКРИСТАЛЛИЧЕСКОГО КРЕМНИЯ ВЫРАЩЕННОГО МЕТОДОМ ЧОХРАЛЬСКОГО №29/02/16-3 № СЛИТКА 3 ГАБАРИТЫ СЛИТКА ДЛИНА 672 ММ. СЕЧЕНИЕ ПОЛНЫЙ КВАДРАТ 156*156. МАССА СЛИТКА 37 КГ КВАДРАТИРОВАННЫЙ СЛИТОК МОНОКРИСТАЛЛИЧЕСКОГО КРЕМНИЯ ВЫРАЩЕННОГО МЕТОДОМ ЧОХРАЛЬСКОГО №29/02/16-4 № СЛИТКА 4 ГАБАРИТЫ СЛИТКА ДЛИНА 471 ММ. СЕЧЕНИЕ ПОЛНЫЙ КВАДРАТ 156*156. МАССА СЛИТКА 25.92 КГ :, 0</t>
  </si>
  <si>
    <t>JIANGSU H.Y.TIMES ELECTRONIC TECHNOLOGY CO. LTD.</t>
  </si>
  <si>
    <t>REC ADVANCED SILICON MATERIALS LLC</t>
  </si>
  <si>
    <t>10702030/230916/0057380</t>
  </si>
  <si>
    <t>123100 Г. МОСКВА ПРЕСНЕНСКАЯ НАБЕРЕЖНАЯ Д. 12</t>
  </si>
  <si>
    <t>ВУКСИ САНТЕК ПАУЭР КО ЛИМИТЕД</t>
  </si>
  <si>
    <t>, , Г. ВУКСИ, 9, СИНЬХУА РОАД, НЬЮ ДИСТРИКТ</t>
  </si>
  <si>
    <t>КРЕМНИЙ, СОДЕРЖАЩИЙ НЕ МЕНЕЕ 99,99 МАС.% КРЕМНИЯ: СЛИТКИ ПРИЗМАТИЧЕСКОЙ ФОРМЫ МУЛЬТИКРИСТАЛЛИЧЕСКОГО КРЕМНИЯ ВЫРАЩЕННОГО В СПЕЦИАЛИЗИРОВАННЫХ МУЛЬТИПЕЧАХ ПРИ ТЕМПЕРАТУРЕ 1400ГР.С. ПРИМЕНЯЮТСЯ ДЛЯ ДАЛЬНЕЙШЕГО ИЗГОТОВЛЕНИЯ СОЛНЕЧНЫХ ЭЛЕМЕНТОВ, ВСОЛНЕЧНОЙ ПАНЕЛИ В ЗАВОДСКИХ УСЛОВИЯХ. ВСЕГО 25107.00КГ, НАСПРЕДЕЛЕНЫ НА 43 СЛИТКА, И УПАКОВАНЫ В 43 ДЕРЕВЯННЫХ ЯЩИКА. :, 0</t>
  </si>
  <si>
    <t>10116070/071016/0014426</t>
  </si>
  <si>
    <t>HEMLOCK SEMICONDUCTOR OPERATIONS LLC</t>
  </si>
  <si>
    <t>12334 HEMLOCK GEDDES ROAD</t>
  </si>
  <si>
    <t>HEMLOCK</t>
  </si>
  <si>
    <t>10714040/091116/0035666</t>
  </si>
  <si>
    <t>NEW CITY, NY 10956 20 SQUADRON BLVD., SUITE 325</t>
  </si>
  <si>
    <t>, ПЕРМСКИЙ КРАЙ, Г. ПЕРМЬ, БУЛЬВАР ГАГАРИНА, 65 А</t>
  </si>
  <si>
    <t>КРЕМНИЙ МЕТАЛЛИЧЕСКИЙ (ТЕХНИЧЕСКИЙ), МАРКА 553, В ВИДЕ КУСКОВ РАЗМЕРАМИ 10-100 ММ, ИСПОЛЬЗУЕМЫЙ ДЛЯ ПРОИЗВОДСТВА ВТОРИЧНЫХ СПЛАВОВ АЛЮМИНИЯ, ВСЕГО 200 МЕШКОВ ПО 1000 КГ/200000 КГ. СОДЕРЖАНИЕ КРЕМНИЯ ~ 98,50 МАС.%</t>
  </si>
  <si>
    <t>ALUCON LIMITED</t>
  </si>
  <si>
    <t>10714040/171116/0036670</t>
  </si>
  <si>
    <t>10714040/241116/0037618</t>
  </si>
  <si>
    <t>КРЕМНИЙ МЕТАЛЛИЧЕСКИЙ (ТЕХНИЧЕСКИЙ), МАРКА 551, В ВИДЕ КУСКОВ РАЗМЕРАМИ 10-100 ММ, ИСПОЛЬЗУЕМЫЙ ДЛЯ ПРОИЗВОДСТВА ВТОРИЧНЫХ СПЛАВОВ АЛЮМИНИЯ, ВСЕГО 150 МЕШКОВ ПО 1000 КГ/150000 КГ. СОДЕРЖАНИЕ КРЕМНИЯ ~ 98,90 МАС.%</t>
  </si>
  <si>
    <t>RTI LIMITED</t>
  </si>
  <si>
    <t>JE4 9WG JERSEY ST. HELIER 44 ESPLANADE, CHANNEL ISLANDS</t>
  </si>
  <si>
    <t>10604020/190117/0000058</t>
  </si>
  <si>
    <t>КРЕМНИЙ КРИСТАЛЛИЧЕСКИЙ ТЕХНИЧЕСКИЙ, ПРИМЕНЯЕТСЯ ПРИ ПРОИЗВОДСТВЕ АЛЮМИНИЕВЫХ СПЛАВОВ, МАРКА 3001 P30, СОДЕРЖАЩИЙ 99.29-99.33% КРЕМНИЯ, ПОСТАВЛЯЕТСЯ В ВИДЕ КУСКОВ НЕПРАВИЛЬНОЙ ФОРМЫ В ОСНОВНОМ ФРАКЦИОННОГО СОСТАВА (РАЗМЕРА) ОТ 10 ДО 100 ММ.</t>
  </si>
  <si>
    <t>DATIAN HUAYANG PHOTOELECTRICITY CO., LTD.</t>
  </si>
  <si>
    <t>10607120/180117/0000364</t>
  </si>
  <si>
    <t>123100 Г. МОСКВА НАБ. ПРЕСНЕНСКАЯ, Д. 12</t>
  </si>
  <si>
    <t>LLC NAN JING XIGUI NEW MATERIAL AND TECHNOLOGY</t>
  </si>
  <si>
    <t>, , НАНЬЗИН, УЛ. ЧЖОНШАНЬДОН, Д.198, ОФИС 1803</t>
  </si>
  <si>
    <t>КРЕМНИЙ, СОДЕРЖАЩИЙ НЕ МЕНЕЕ 99,99 МАС.% КРЕМНИЯ: СЛИТКИ ПРИЗМАТИЧЕСКОЙ ФОРМЫ МУЛЬТИКРИСТАЛЛИЧЕСКОГО КРЕМНИЯ ВЫРАЩЕННОГО В СПЕЦИАЛИЗИРОВАННЫХ МУЛЬТИПЕЧАХ ПРИ ТЕМПЕРАТУРЕ 1400 ГР.С. ПРИМЕНЯЮТСЯ ДЛЯ ДАЛЬНЕЙШЕГО ИЗГОТОВЛЕНИЯ СОЛНЕЧНЫХ ЭЛЕМЕНТОВ, В</t>
  </si>
  <si>
    <t>TAINING TIANMA SILICON INDUSTRY LTD</t>
  </si>
  <si>
    <t>10116070/230117/0001066</t>
  </si>
  <si>
    <t>12334 HEMLOCK MI 48626-0800 GEDDES ROAD</t>
  </si>
  <si>
    <t>10604020/260117/0000095</t>
  </si>
  <si>
    <t>DATIAN HUAYANG PHOTOELECTRIC CO., LTD.</t>
  </si>
  <si>
    <t>JIANGSU H.Y.TIMES ELECTRONIC TECHNOLOGY CO. LTD</t>
  </si>
  <si>
    <t>10005023/150317/0021191</t>
  </si>
  <si>
    <t>WUXI SUNTECH POWER CO.,LTD</t>
  </si>
  <si>
    <t>JIANGSU PROVINCE WUXI NO.9, XINHUA ROAD,NEW DISTRICT</t>
  </si>
  <si>
    <t>123100, , Г. МОСКВА, ПРЕСНЕНСКАЯ НАБ., Д. 12</t>
  </si>
  <si>
    <t>КВАДРАТИРОВАННЫЕ СЛИТКИ МОНОКРИСТАЛЛИЧЕСКОГО КРЕМНИЯ, ВЫРАЩЕННЫЕ МЕТОДОМ ЧОХРАЛЬСКОГО. ПРИМЕНЯЮТСЯ ДЛЯ ДАЛЬНЕЙШЕГО ИЗГОТОВЛЕНИЯ СОЛНЕЧНЫХ ЭЛЕМЕНТОВ В СОЛНЕЧНЫЕ ПАНЕЛИ В ЗАВОДСКИХ УСЛОВИЯХ:</t>
  </si>
  <si>
    <t>MEMC ELECTRONIC MATERIALS SPA</t>
  </si>
  <si>
    <t>10702030/310317/0024092</t>
  </si>
  <si>
    <t>WUXI SEILY MOLECULAR SIEVE CO., LTD OF BEHALF LLC SOLAR SILICON TECHNOLOGIES</t>
  </si>
  <si>
    <t>JIANGSU, HUISHAN DISTRICT WUXI SHUGUANG INDUSTRIAL ZONE,YUQI TOWN</t>
  </si>
  <si>
    <t>123100, , Г. МОСКВА, ПРЕСНЕНСКАЯ НАБЕРЕЖНАЯ Д. 12</t>
  </si>
  <si>
    <t>КРЕМНИЙ, СОДЕРЖАЩИЙ НЕ МЕНЕЕ 99,99 МАС.% КРЕМНИЯ: СЛИТКИ ПРИЗМАТИЧЕСКОЙ ФОРМЫ МУЛЬТИКРИСТАЛЛИЧЕСКОГО КРЕМНИЯ ВЫРАЩЕННОГО В СПЕЦИАЛИЗИРОВАННЫХ МУЛЬТИПЕЧАХ ПРИ ТЕМПЕРАТУРЕ 1400ГР.С. ПРИМЕНЯЮТСЯ ДЛЯ ДАЛЬНЕЙШEГО ИЗГОТОВЛЕНИЯ СОЛНЕЧНЫХ ЭЛЕМЕНТОВ, В</t>
  </si>
  <si>
    <t>CHINA МACHINERY INDUSTRY INTERNATIONAL COOPERATION CO., LTD</t>
  </si>
  <si>
    <t>АО ИРКУТСККАБЕЛЬ</t>
  </si>
  <si>
    <t>АО ИРКУТСКЭНЕРГОРЕМОНТ</t>
  </si>
  <si>
    <t>ООО УКМ СИНТЕЗ</t>
  </si>
  <si>
    <t>ООО УКМ СИНТЕЗ,</t>
  </si>
  <si>
    <t>Модели, артикулы ...</t>
  </si>
  <si>
    <t>Украина (UA)</t>
  </si>
  <si>
    <t>Россия (RU)</t>
  </si>
  <si>
    <t>Китай (CN)</t>
  </si>
  <si>
    <t>()</t>
  </si>
  <si>
    <t>Германия (DE)</t>
  </si>
  <si>
    <t>США (US)</t>
  </si>
  <si>
    <t>7842506961</t>
  </si>
  <si>
    <t>ООО "ТИДЕКС"</t>
  </si>
  <si>
    <t>Южная Корея (KR)</t>
  </si>
  <si>
    <t>Великобритания (GB)</t>
  </si>
  <si>
    <t>Литва (LT)</t>
  </si>
  <si>
    <t>КРЕМНИЙ КРИСТАЛЛИЧЕСКИЙ, СОЛНЕЧНОГО КАЧЕСТВА, В ВИДЕ КУСКОВ НЕПРАВИЛЬНОЙ ФОРМЫ (С СОДЕРЖАНИЕМ ОСНОВНОГО ВЕЩЕСТВА БОЛЕЕ 99,99%МАСС.), ИСПОЛЬЗУЕТСЯ В ПРОИЗВОДСТВЕ ПРОДУКЦИИ СОЛНЕЧНОЙ ЭНЕРГЕТИКИ.:КРЕМНИЙ КРИСТАЛЛИЧЕСКИЙ `PV SGB`, АРТИКУЛ 115MU C3BS200M, 4500 ШТ</t>
  </si>
  <si>
    <t>Швейцария (CH)</t>
  </si>
  <si>
    <t>Нидерланды (NL)</t>
  </si>
  <si>
    <t>Чехия (CZ)</t>
  </si>
  <si>
    <t>Латвия (LV)</t>
  </si>
  <si>
    <t>Норвегия (NO)</t>
  </si>
  <si>
    <t>Гонконг (HK)</t>
  </si>
  <si>
    <t>7723444995</t>
  </si>
  <si>
    <t>КРЕМНИЙ КРИСТАЛЛИЧЕСКИЙ, СОЛНЕЧНОГО КАЧЕСТВА, В ВИДЕ КУСКОВ НЕПРАВИЛЬНОЙ ФОРМЫ (С СОДЕРЖАНИЕМ ОСНОВНОГО ВЕЩЕСТВА БОЛЕЕ 99, 99%МАСС.), ИСПОЛЬЗУЕТСЯ В ПРОИЗВОДСТВЕ ПРОДУКЦИИ СОЛНЕЧНОЙ ЭНЕРГЕТИКИ.</t>
  </si>
  <si>
    <t>10005022/061017/0077553</t>
  </si>
  <si>
    <t>SILVER BOW 119140 RICK JONES WAY, MT 59701</t>
  </si>
  <si>
    <t>5027241394</t>
  </si>
  <si>
    <t>АО НИИП</t>
  </si>
  <si>
    <t>140080, МОСКОВСКАЯ ОБЛАСТЬ, город ЛЫТКАРИНО, ПРОМЗОНА ТУРАЕВО, СТРОЕНИЕ 8</t>
  </si>
  <si>
    <t>ПАО ЭЛЕКТРОВЫПРЯМИТЕЛЬ</t>
  </si>
  <si>
    <t>10013090/181017/0006268</t>
  </si>
  <si>
    <t>IMPEX-EMPIRE EH PHOTOVOLTAIK</t>
  </si>
  <si>
    <t>AUSBURG 86165 STATZLINGER STRASSE 98</t>
  </si>
  <si>
    <t>7714876950</t>
  </si>
  <si>
    <t>127220, РФ, МОСКВА, улица 1-Я БЕБЕЛЯ, дом 2А, СТР. 1</t>
  </si>
  <si>
    <t>IMPEX-EMPIRE</t>
  </si>
  <si>
    <t>7735157515</t>
  </si>
  <si>
    <t>7703406014</t>
  </si>
  <si>
    <t>5753039510</t>
  </si>
  <si>
    <t>AS KEPP EU</t>
  </si>
  <si>
    <t>7735573890</t>
  </si>
  <si>
    <t>10116070/030517/0011368</t>
  </si>
  <si>
    <t>10116070/030817/0021568</t>
  </si>
  <si>
    <t>TARGRAY CZR SRO</t>
  </si>
  <si>
    <t>КРЕМНИЙ КРИСТАЛЛИЧЕСКИЙ, БИТЫЕ СЛИТКИ МОНОКРИСТАЛЛИЧЕСКОГО КРЕМНИЯ (С СОДЕРЖАНИЕМ ОСНОВНОГО ВЕЩЕСТВА БОЛЕЕ 99, 99%МАСС.), ИСПОЛЬЗУЕТСЯ В ПРОИЗВОДСТВЕ ПРОДУКЦИИ СОЛНЕЧНОЙ ЭНЕРГЕТИКИ, ДЛЯ ДАЛЬНЕЙШЕЙ ПЕРЕПЛАВКИ</t>
  </si>
  <si>
    <t>TARGRAY</t>
  </si>
  <si>
    <t>10116070/080817/0022008</t>
  </si>
  <si>
    <t>10116070/140817/0022773</t>
  </si>
  <si>
    <t>GLOBESIL INC.</t>
  </si>
  <si>
    <t>GLOBESIL</t>
  </si>
  <si>
    <t>430001, РЕСПУБЛИКА МОРДОВИЯ, город САРАНСК, улица ПРОЛЕТАРСКАЯ, 126, П/П К. 1</t>
  </si>
  <si>
    <t>POLY ENERGY SEMICONDUCTOR COMPANY LIMITED</t>
  </si>
  <si>
    <t>7743073957</t>
  </si>
  <si>
    <t>7719762145</t>
  </si>
  <si>
    <t>10206082/310817/0004119</t>
  </si>
  <si>
    <t>UAB ELFANTA BY ORDER WOGEN RESOURCES LTD</t>
  </si>
  <si>
    <t>ПОЛИКРИСТАЛЛИЧЕСКИЙ КРЕМНИЙ,СОДЕРЖАЩИЙ НЕ МЕНЕЕ 99,99 МАС.% КРЕМНИЯ.ДЛЯ ГРАЖДАНСКОГО ПРИМЕНЕНИЯ В ОБЛАСТИ ПО ПРОИЗВОДСТВУ СОЛНЕЧНЫХ ЭЛЕМЕНТОВ.НЕ СОДЕРЖИТ ОТХОДЫ СОД.НЕОРГАНИЧЕСКИЕ СОЕДИНЕНИЯ ФТОРА.НЕ ПРЕДНАЗАЧЕН ДЛЯ ИСПОЛЬЗОВАНИЯ В ПИТЬЕВОМ ВОДОСНАБЖ</t>
  </si>
  <si>
    <t>SWISS INDUSTRIAL TECHNOLOGY ES GMBH</t>
  </si>
  <si>
    <t>КРЕМНИЙ МЕТАЛЛИЧЕСКИЙ ПРЕДНАЗНАЧЕН ДЛЯ ПРОИЗВОДСТВА ВТОРИЧНЫХ АЛЮМИНИЕВЫХ СПЛАВОВ КАК ЛЕГИРУЮЩАЯ ДОБАВКА ДЛЯ ПРИДАНИЯ АЛЮМИНИЮ ЗАДАННЫХ СВОЙСТВ, ИМЕЕТ ФОРМУ КУСКОВ РАЗМЕРОМ ОТ 10 ММ ДО 100ММ (КЛАСС (СОРТ) 553 ХИМИЧЕСКИЙ СОСТАВ: FE MAX. 0. 5%, CA MAX 0</t>
  </si>
  <si>
    <t>10502110/120417/0018153</t>
  </si>
  <si>
    <t>450018,  ZHENGZHOU,  HENAN,  ZHENG DONG NEW DISTRICT</t>
  </si>
  <si>
    <t>6605001321</t>
  </si>
  <si>
    <t>623530, СВЕРДЛОВСКАЯ ОБЛАСТЬ, Г. БОГДАНОВИЧ, УЛ. ГАГАРИНА, 2</t>
  </si>
  <si>
    <t>10604020/030717/0001021</t>
  </si>
  <si>
    <t>город ЧАНША 410011 ДОМ №2, улица УИ ПРОВИНЦИЯ ХУНАНЬ</t>
  </si>
  <si>
    <t>АО РУСАЛ САЯНОГОРСКИЙ АЛЮМИНИЕВЫЙ ЗАВОД</t>
  </si>
  <si>
    <t>CELLMARK RAW MATERIALS AB</t>
  </si>
  <si>
    <t>DATIAN HUAYANG PHOTOELECTRIC CO. LTD</t>
  </si>
  <si>
    <t>DATIAN HUAYANG PHOTOELECTRIC CO., LTD</t>
  </si>
  <si>
    <t>АО КРЕМНИЙ</t>
  </si>
  <si>
    <t>10702020/210417/0009855</t>
  </si>
  <si>
    <t>HONGKONG,  MAU LAM COMM BUILDING,  16-18,  MAU LAM ST JORDAN</t>
  </si>
  <si>
    <t>КРЕМНИЙ КРИСТАЛЛИЧЕСКИЙ ТЕХНИЧЕСКИЙ, ПРИМЕНЯЕТСЯ ПРИ ПРОИЗВОДСТВЕ АЛЮМИНИЕВЫХ СПЛАВОВ, МАРКА 3001 P40, СОДЕРЖАЩИЙ: 99. 00% (SI), 0. 283% (FE), 0. 107% (AL), 0. 008% (CA) ПОСТАВЛЯЕТСЯ В ВИДЕ КУСКОВ НЕПРАВИЛЬНОЙ ФОРМЫ В ОСНОВНОМ ФРАКЦИОННОГО СОСТАВА (</t>
  </si>
  <si>
    <t>10702020/250417/0010378</t>
  </si>
  <si>
    <t>SIMAG INVESTMENT LIMITED</t>
  </si>
  <si>
    <t>HONGKONG,  ROOM 2105,  JXM364,  29-31 CHEUNG LEE STREET</t>
  </si>
  <si>
    <t>КРЕМНИЙ КРИСТАЛЛИЧЕСКИЙ ТЕХНИЧЕСКИЙ, ПРИМЕНЯЕТСЯ ПРИ ПРОИЗВОДСТВЕ АЛЮМИНИЕВЫХ СПЛАВОВ, МАРКА 3001 P40, СОДЕРЖАЩИЙ: SI 99. 00% (MIN), FE 0. 30% (MAX), AL 0. 5% (MAX), CA 0. 01% (MAX), P 0. 004% (MAX) ПОСТАВЛЯЕТСЯ В ВИДЕ КУСКОВ НЕПРАВИЛЬНОЙ ФОРМЫ В</t>
  </si>
  <si>
    <t>7727768951</t>
  </si>
  <si>
    <t>2465102746</t>
  </si>
  <si>
    <t>7735002381</t>
  </si>
  <si>
    <t>ABINGDON OX14 4SD BROOK HOUSE 174 BROOK DRIVE MILTON PARK OXFORDSHIRE</t>
  </si>
  <si>
    <t>10116070/150917/0026656</t>
  </si>
  <si>
    <t>5519006211</t>
  </si>
  <si>
    <t>HUNAN SINO SILICON INDUSTRY LIMITED</t>
  </si>
  <si>
    <t>POINTER INVESTMENT (H.K) LTD.</t>
  </si>
  <si>
    <t>7018007264</t>
  </si>
  <si>
    <t>10206082/071117/0005323</t>
  </si>
  <si>
    <t>TRAKU R.,  SVENTININKY KM.,  LAUKO G. 15</t>
  </si>
  <si>
    <t>109341, МОСКВА, БРАТИСЛАВСКАЯ, Д. 6, ОФИС 265</t>
  </si>
  <si>
    <t>Изготовитель:  MEMC ELECTRONIC MATERIALS SPA;  Товарный знак:  SOLPCHUNK;  Марка:  PE42NW;  Артикул:  Р84559;  Количество:  1140 КГ</t>
  </si>
  <si>
    <t>123100, МОСКВА, НАБ. ПРЕСНЕНСКАЯ Д. 12</t>
  </si>
  <si>
    <t>10013090/141117/0007783</t>
  </si>
  <si>
    <t>8570,  WEINFELDEN,  KAPPELERWEG 29</t>
  </si>
  <si>
    <t>Изготовитель:  SWISS INDUSTRIAL TECHNOLOGY ES GMBH;  Количество:  18585. 5 КГ</t>
  </si>
  <si>
    <t>КРЕМНИЙ ПОЛИКРИСТАЛЛИЧЕСКИЙ В СТЕРЖНЯХ FZ STD AG D93-105 L1200-2000, AРТ. ОТСУТСВУЕТ , КОЛ-ВО 1448.3 КГ, НЕ ЯВЛЯЕТСЯ ОТХОДОМ__1.0__ КРЕМНИЙ ПОЛИКРИСТАЛЛИЧЕСКИЙ В СТЕРЖНЯХ FZ STD AG D93-105 L1200-2000 ДЛЯ ПРОИЗВОДСТВА СЛИТКОВ МОНОКРИСТАЛИЧЕСКОГО КРЕМНИЯ, НОМЕР ПАРТИИ 700416.ПРЕДСТАВЛЯЕТ МАТЕРИАЛ СЕРОГО ЦВЕТА С ШЕРШАВОЙ ДЕНДРИТНОЙ ПОВЕРХНОСТЬЮ В ФОРМЕ ЦИЛИНДРИЧЕСКИХ СТЕРЕЖНЕЙ.СОДЕРЖАНИЕ КРЕМНИЯ-НЕ МЕНЕ 99,99 МАС % ПРЕДЕЛЬНОЕ СОДЕРЖАНИЕ НЕ ПРЕВЫШАЕТ: БОРА-МЕНЕЕ 0.01 ФОСФОРА- МЕНЕЕ 0.03 УГЛЕРОДА-МЕНЕЕ 0.02 ФТОРА,ОКСИД УГЛЕРОДА- МЕНЕЕ 0.10, КИСЛОРОДА- МЕНЕЕ 0.10. __1.1__ ИЗГОТОВИТЕЛЬ -REC ADVANCED SILICON MATERIALS LLC БРЕНД -REC SILICON АРТИКУЛ -ОТСУТСВУЕТ КОЛ-ВО1448 КГ</t>
  </si>
  <si>
    <t>КРЕМНИЙ ПОЛИКРИСТАЛЛИЧЕСКИЙ (МАСС. % СОД. КРЕМНИЯ 99.9999) В ВИДЕ КУСКОВ И ОСКОЛКОВ, ДЛЯ ОЧИСТКИ,СОРТИРОВКИ И ПЕРЕПЛАВКИ В СЛИТКИ, ЯВЛЯЮЩИЙСЯ СЫРЬЕМ ДЛЯ ПРОИЗВОДСТВА КРЕМНИЯ МЕТОДОМ ЧОХРАЛЬСКОГО, ВЕС С ПАЛЛЕТАМИ 1996КГ__1.0__ ПРОВОДИМОСТЬ P ТИПА, СОПРОТИВЛЕНИЕ &amp;AMP GT 1 ОМ*СМ __1.1__ ИЗГОТОВИТЕЛЬ -IMPEX-EMPIRE EH PHOTOVOLTAIK БРЕНД -IMPEX-EMPIRE МАРКА -IMPEX-EMPIRE КОЛ-ВО500 КГ,__2.0__ ПРОВОДИМОСТЬ N ТИПА, СОПРОТИВЛЕНИЕ &amp;AMP GT 10 ОМ*СМ __2.1__ ИЗГОТОВИТЕЛЬ -IMPEX-EMPIRE EH PHOTOVOLTAIK БРЕНД -IMPEX-EMPIRE МАРКА -IMPEX-EMPIRE КОЛ-ВО500 КГ,__3.0__ СМЕШАННОГО ТИПА ПРОВОДИМОСТИ И С РАЗЛИЧНЫМ ПОКАЗАТЕЛЕМ УДЕЛЬНОГО СОПРОТИВЛЕНИЯ __3.1__ ИЗГОТОВИТЕЛЬ -IMPEX-EMPIRE EH PHOTOVOLTAIK БРЕНД -IMPEX-EMPIRE МАРКА -IMPEX-EMPIRE КОЛ-ВО850 КГ</t>
  </si>
  <si>
    <t>КРЕМНИЙ КРИСТАЛЛИЧЕСКИЙ ТЕХНИЧЕСКИЙ, ПРИМЕНЯЕТСЯ ПРИ ПРОИЗВОДСТВЕ АЛЮМИНИЕВЫХ СПЛАВОВ, МАРКА 3001 P40, СОДЕРЖАЩИЙ 99.441-99.582% КРЕМНИЯ, ПОСТАВЛЯЕТСЯ В ВИДЕ КУСКОВ НЕПРАВИЛЬНОЙ ФОРМЫ В ОСНОВНОМ ФРАКЦИОННОГО СОСТАВА (РАЗМЕРА) ОТ 10 ДО 100 ММ.__1.0__ : __1.1__ ИЗГОТОВИТЕЛЬ -HUNAN SINO SILICON INDUSTRY LTD МАРКА -3001 P40</t>
  </si>
  <si>
    <t>СЛИТКИ КРЕМНИЯ КРИСТАЛЛИЧЕСКОГО ПРЯМОУГОЛЬНОЙ ФОРМЫ, С СОДЕРЖАНИЕМ ОСНОВНОГО ВЕЩЕСТВА БОЛЕЕ 99, 99%, ИСПОЛЬЗУЕТСЯ ДЛЯ ПРОИЗВОДСТВА ИЗДЕЛИЙ СОЛНЕЧНОЙ ЭНЕРГЕТИКИ. : СЛИТКИ КРЕМНИЯ CRYSTALOX LIMITED CRYSTALOX 9440 СЛИТКИ КРЕМНИЯ КРИСТАЛЛИЧЕСКОГО ПРЯМОУГОЛЬНОЙ ФОРМЫ, С СОДЕРЖАНИЕМ ОСНОВНОГО ВЕЩЕСТВА БОЛЕЕ 99, 99%, ИСПОЛЬЗУЕТСЯ ДЛЯ ПРОИЗВОДСТВА ИЗДЕЛИЙ СОЛНЕЧНОЙ ЭНЕРГЕТИКИ. : СЛИТКИ КРЕМНИЯ CRYSTALOX LIMITED CRYSTALOX 9440</t>
  </si>
  <si>
    <t>ПОЛИКРИСТАЛЛИЧЕСКИЙ КРЕМНИЙ, СОДЕРЖАЩИЙ НЕ МЕНЕЕ 99, 99 МАС. % КРЕМНИЯ. ДЛЯ ГРАЖДАНСКОГО ПРИМЕНЕНИЯ В ОБЛАСТИ ПО ПРОИЗВОДСТВУ СОЛНЕЧНЫХ ЭЛЕМЕНТОВ. НЕ СОДЕРЖИТ ОТХОДЫ СОД. НЕОРГАНИЧЕСКИЕ СОЕДИНЕНИЯ ФТОРА. НЕ ПРЕДНАЗАЧЕН ДЛЯ ИСПОЛЬЗОВАНИЯ В ПИТЬЕВОМ ВОДОСНАБЖ ЕНИИ И НЕ БУДЕТ СОПРИКАСАТЬСЯ С ПИЩЕВЫМИ ПРОДУКТАМИ. ОБЩИЙ ВЕС БРУТТО 1244. 5 КГ</t>
  </si>
  <si>
    <t>КРЕМНИЕВЫЙ СКРАП, ИСПОЛЬЗУЕТСЯ В КАЧЕСТВЕ ОБОРОТНОГО СЫРЬЯ ПРИ ПРОИЗВОДСТВЕ МОНОКРИСТАЛЛИЧЕСКОГО КРЕМНИЯ. ВЕС БРУТТО С УЧЕТОМ ПОДДОНОВ 19913. 00 КГ. МОНО-КРЕМНИЕВОЕ ВТОРИЧНОЕ СЫРЬЕ (P-ТИП, 1 ОМСМ). КРЕМНИЕВЫЙ СКРАП ПРЕДСТАВЛЯЕТ СОБОЙ ОБРЕЗКИ, ОБЛОМКИ И ДРУГИЕ ЧИСТЫЕ ОТХОДЫ ПРОИЗВОДСТВА КРЕМНИЯ БЕЗ СЛЕДОВ ОКИСЛЕНИЯ, ВПЛАВЛЕННЫХ ЧАСТЕЙ ТИГЛЯ ЛИБО ФУТЕРОВКИ. КРЕМНИЕВЫЙ СКРАП ИСПОЛЬЗУЕТСЯ В КАЧЕСТВЕ ОБОРОТНОГО СЫРЬЯ ПРИ ПРОИЗВОДСТВЕ МОНОКРИСТАЛЛИЧЕСКОГО КРЕМНИЯ. ВЫПОЛНЕН ПО ГОСТ 19658-81.</t>
  </si>
  <si>
    <t>0</t>
  </si>
  <si>
    <t>10607120/071217/0014401</t>
  </si>
  <si>
    <t>город МОСКВА 123100 ПРЕСНЕНСКАЯ НАБЕРЕЖНАЯ, ДОМ 12</t>
  </si>
  <si>
    <t>LLC HEILONGJIAN XINGHE IMPORT AND EXPORT POWER EQUIPMENT</t>
  </si>
  <si>
    <t>город ХАРБИН, улица ХУАШАНЬ, дом 10, ВАНЬДА ПЛАЗА №2, 3 ЭТАЖ ОФ. 301</t>
  </si>
  <si>
    <t>10607120/081217/0014447</t>
  </si>
  <si>
    <t>DRAFTFORD INVESTMENTS LLP</t>
  </si>
  <si>
    <t>430001, республика Мордовия, город Саранск, Пролетарская улица, 126 полупроводниковый №1</t>
  </si>
  <si>
    <t>10116070/261217/0037502</t>
  </si>
  <si>
    <t>27601, MELNIK, STRAZNICKA 3460</t>
  </si>
  <si>
    <t>КРЕМНИЙ КРИСТАЛЛИЧЕСКИЙ, БИТЫЕ СЛИТКИ МОНОКРИСТАЛЛИЧЕСКОГО КРЕМНИЯ (С СОДЕРЖАНИЕМ ОСНОВНОГО ВЕЩЕСТВА БОЛЕЕ 99,99%МАСС.), ИСПОЛЬЗУЕТСЯ В ПРОИЗВОДСТВЕ ПРОДУКЦИИ СОЛНЕЧНОЙ ЭНЕРГЕТИКИ, ДЛЯ ДАЛЬНЕЙШЕЙ ПЕРЕПЛАВКИ :БИТЫЕ СЛИТКИ (ЦЕНТРАЛЬНЫЕ ЧАСТИ) :БИТЫЕ СЛИТКИ (ВЕРХНИЕ И НИЖНИЕ ЧАСТИ) :БИТЫЕ СЛИТКИ (БОКОВЫЕ СРЕЗЫ) TARGRAY CZR SRO TARGRAY 5734 TARGRAY CZR SRO TARGRAY 1984.5 TARGRAY CZR SRO TARGRAY 4756.5</t>
  </si>
  <si>
    <t>10116070/261217/0037504</t>
  </si>
  <si>
    <t>КРЕМНИЙ КРИСТАЛЛИЧЕСКИЙ, БИТЫЕ СЛИТКИ МОНОКРИСТАЛЛИЧЕСКОГО КРЕМНИЯ (С СОДЕРЖАНИЕМ ОСНОВНОГО ВЕЩЕСТВА БОЛЕЕ 99,99%МАСС.), ИСПОЛЬЗУЕТСЯ В ПРОИЗВОДСТВЕ ПРОДУКЦИИ СОЛНЕЧНОЙ ЭНЕРГЕТИКИ, ДЛЯ ДАЛЬНЕЙШЕЙ ПЕРЕПЛАВКИ :БИТЫЕ СЛИТКИ (ВЕРХНИЕ И НИЖНИЕ ЧАСТИ) TARGRAY CZR SRO TARGRAY 10604</t>
  </si>
  <si>
    <t>10604020/141217/0002251</t>
  </si>
  <si>
    <t>HUNAN, FURONG DISTRICT, CHANGSHA, 18C, XIAO YUAN B</t>
  </si>
  <si>
    <t>КРЕМНИЙ КРИСТАЛЛИЧЕСКИЙ ТЕХНИЧЕСКИЙ, ПРИМЕНЯЕТСЯ ПРИ ПРОИЗВОДСТВЕ АЛЮМИНИЕВЫХ СПЛАВОВ, МАРКА 3001 P40 , СОДЕРЖАЩИЙ 99.417-99.690% КРЕМНИЯ, ПОСТАВЛЯЕТСЯ В ВИДЕ КУСКОВ НЕПРАВИЛЬНОЙ ФОРМЫ В ОСНОВНОМ ФРАКЦИОННОГО СОСТАВА (РАЗМЕРА) ОТ 10 ДО 100 ММ. : HUNAN SINO SILICON INDUSTRY LTD 3001 P40 192</t>
  </si>
  <si>
    <t>10604020/211217/0002328</t>
  </si>
  <si>
    <t>АО ОК РУСАЛ ТД</t>
  </si>
  <si>
    <t>ГОРОД МОСКВА, УЛИЦА ВАСИЛИСЫ КОЖИНОЙ, ДОМ ДОМ 1 КВАРТ. ЭТАЖ 7, ПОМЕЩ. 1, КОМ. 72</t>
  </si>
  <si>
    <t>КРЕМНИЙ КРИСТАЛЛИЧЕСКИЙ ТЕХНИЧЕСКИЙ, ПРИМЕНЯЕТСЯ ПРИ ПРОИЗВОДСТВЕ АЛЮМИНИЕВЫХ СПЛАВОВ, МАРКА 2002 P30, СОДЕРЖАЩИЙ 99.6243-99.7392% КРЕМНИЯ, ПОСТАВЛЯЕТСЯ В ВИДЕ КУСКОВ НЕПРАВИЛЬНОЙ ФОРМЫ В ОСНОВНОМ ФРАКЦИОННОГО СОСТАВА (РАЗМЕРА) ОТ 10 ДО 100 ММ. : GLOBAL METAL RESOURCES LIMITED 2002 P30 96</t>
  </si>
  <si>
    <t>10604020/251217/0002351</t>
  </si>
  <si>
    <t>КРЕМНИЙ КРИСТАЛЛИЧЕСКИЙ ТЕХНИЧЕСКИЙ, ПРИМЕНЯЕТСЯ ПРИ ПРОИЗВОДСТВЕ АЛЮМИНИЕВЫХ СПЛАВОВ, МАРКА 3001 P40, СОДЕРЖАЩИЙ 99.4079-99.5653% КРЕМНИЯ, ПОСТАВЛЯЕТСЯ В ВИДЕ КУСКОВ НЕПРАВИЛЬНОЙ ФОРМЫ В ОСНОВНОМ ФРАКЦИОННОГО СОСТАВА (РАЗМЕРА) ОТ 10 ДО 100 ММ. : GLOBAL METAL RESOURCES LIMITED 3001 P40 48</t>
  </si>
  <si>
    <t>КРЕМНИЙ, СОДЕРЖАЩИЙ НЕ МЕНЕЕ 99,99 МАС. % КРЕМНИЯ. СЛИТОК ПРИЗМАТИЧЕСКОЙ ФОРМЫМУЛЬТИКРИСТАЛЛИЧЕСКОГО КРЕМНИЯ, ВЫРАЩЕННОГО В СПЕЦИАЛИЗИРОВАННЫХ МУЛЬТИПЕЧАХ ПРИ ТЕМПЕРАТУРЕ 1400 ГР. С.__1.0__ СПОСОБ ПРИМЕНЕНИЯ: ИСПОЛЬЗУЮТСЯ ДЛЯ ИЗГОТОВЛЕНИЯ СОЛНЕЧНЫХ ЭЛЕМЕНТОВ, В СОЛНЕЧНОЙ ПАНЕЛИ В ЗАВОДСКИХ УСЛОВИЯХ. ТОВАР НЕ ЯВЛЯЕТСЯ ОТХОДАМИ. __1.1__ ИЗГОТОВИТЕЛЬ -ООО СОЛАР КРЕМНИЕВЫЕ ТЕХНОЛОГИИ КОЛ-ВО18366 КГ</t>
  </si>
  <si>
    <t>КРЕМНИЙ, СОДЕРЖАЩИЙ НЕ МЕНЕЕ 99,99 МАС. % КРЕМНИЯ. СЛИТОК ПРИЗМАТИЧЕСКОЙ ФОРМЫМУЛЬТИКРИСТАЛЛИЧЕСКОГО КРЕМНИЯ, ВЫРАЩЕННОГО В СПЕЦИАЛИЗИРОВАННЫХ МУЛЬТИПЕЧАХ ПРИ ТЕМПЕРАТУРЕ 1400 ГР. С.__1.0__ СПОСОБ ПРИМЕНЕНИЯ: ИСПОЛЬЗУЮТСЯ ДЛЯ ИЗГОТОВЛЕНИЯ СОЛНЕЧНЫХ ЭЛЕМЕНТОВ, В СОЛНЕЧНОЙ ПАНЕЛИ В ЗАВОДСКИХ УСЛОВИЯХ. ТОВАР НЕ ЯВЛЯЕТСЯ ОТХОДАМИ. __1.1__ ИЗГОТОВИТЕЛЬ -ООО СОЛАР КРЕМНИЕВЫЕ ТЕХНОЛОГИИ КОЛ-ВО18815 КГ</t>
  </si>
  <si>
    <t>7735590447</t>
  </si>
  <si>
    <t>143409, 143409, ОБЛАСТЬ МОСКОВСКАЯ, ГОРОД КРАСНОГОРСК, УЛИЦА УСПЕНСКАЯ, ДОМ 4А, ЭТАЖ, ОФИС 3, 326/1</t>
  </si>
  <si>
    <t>7716706590</t>
  </si>
  <si>
    <t>Ед. изм.</t>
  </si>
  <si>
    <t>ПРОИЗВОДИТЕЛЬ_ИТОГ</t>
  </si>
  <si>
    <t>HSALLOY LIMITED</t>
  </si>
  <si>
    <t>Отсуствует</t>
  </si>
  <si>
    <t>Месяц</t>
  </si>
  <si>
    <t>ООО СОЛАР КРЕМНИЕВЫЕ ТЕХНОЛОГИИ</t>
  </si>
  <si>
    <t>ЗАО ТОРГОВАЯ КОМПАНИЯОПОРА</t>
  </si>
  <si>
    <t>ФИРМА AVT ANDREJ TRISEV</t>
  </si>
  <si>
    <t>Ф-АЛ ОАО НИФХИ ИМ.Л.Я.КАРПОВА</t>
  </si>
  <si>
    <t>ООО НПК МАКРООПТИКА</t>
  </si>
  <si>
    <t>ЗАО ТК ОПОРА</t>
  </si>
  <si>
    <t>ОООУКРОНТЕХ</t>
  </si>
  <si>
    <t>ООО РУСТОН</t>
  </si>
  <si>
    <t>UAB ELFANTA BY ORDER OF WOGEN RESOURCES LTD</t>
  </si>
  <si>
    <t>ООО ТК ОПОРА</t>
  </si>
  <si>
    <t>POLINURA INDUSTRIES LLP</t>
  </si>
  <si>
    <t>ООО ХУНАНЬСКАЯ КОМПАНИЯ КРЕМНИЕВОЙ ПРОМЫШЛЕННОСТИ СИНО</t>
  </si>
  <si>
    <t>BANRIDGE TRADING LP</t>
  </si>
  <si>
    <t>SANTPOR LLP</t>
  </si>
  <si>
    <t>ООО АЛГОРИТМ</t>
  </si>
  <si>
    <t>ООО КРИСТАЛЛТЕХНО</t>
  </si>
  <si>
    <t>БОШ СОЛАР ЭНЕРЖИ АГ</t>
  </si>
  <si>
    <t>ООО ТОРГОВЫЙ ДОМ РЕСУРС</t>
  </si>
  <si>
    <t>SP'CONSULTING EURL</t>
  </si>
  <si>
    <t>ООО КРЕМНИЙ</t>
  </si>
  <si>
    <t>ООО ХЕЛИОС-РЕСУРС</t>
  </si>
  <si>
    <t>ООО ЭСТО-ИНТЕГРАЦИЯ</t>
  </si>
  <si>
    <t>ООО КОМПАНИЯ РТА</t>
  </si>
  <si>
    <t>ООО ГРАДЕКС</t>
  </si>
  <si>
    <t>АО ПЕРМСКИЕ ЦВЕТНЫЕ МЕТАЛЛЫ</t>
  </si>
  <si>
    <t>АО ТД ПРОТОН-ЭЛЕКТРОТЕКС</t>
  </si>
  <si>
    <t>ООО ТОРГЛЭНД</t>
  </si>
  <si>
    <t>ОАО БОГДАНОВИЧСКОЕ</t>
  </si>
  <si>
    <t>Кол-во</t>
  </si>
  <si>
    <t>ООО "СОЛАР КРЕМНИЕВЫЕ ТЕХНОЛОГИИ"</t>
  </si>
  <si>
    <t>JIANGSU H.Y.TIMES ELECTRONIC TECHNOLOGY Co., Ltd.</t>
  </si>
  <si>
    <t>ELKEM SOLAR AS</t>
  </si>
  <si>
    <t>КРЕМНИЙ КРИСТАЛЛИЧЕСКИЙ, СОЛНЕЧНОГО КАЧЕСТВА, В ВИДЕ БЛОКОВ (С СОДЕРЖАНИЕМ ОСНОВНОГО ВЕЩЕСТВА БОЛЕЕ 99,99%МАСС.), ИСПОЛЬЗУЕТСЯ В ПРОИЗВОДСТВЕ ПРОДУКЦИИ СОЛНЕЧНОЙ ЭНЕРГЕТИКИ. :АРТ.:120233 ELKEM SOLAR AS ELKEM 1332</t>
  </si>
  <si>
    <t>КРЕМНИЙ, СОДЕРЖАЩИЙ НЕ МЕНЕЕ 99,99 МАС.% КРЕМНИЯ: ЗАГОТОВКА ИЗ КРЕМНИЯ (SI - 99,99%). ПРЕДНАЗНАЧЕНА (ПОСЛЕ СООТВЕТСТВУЮЩЕЙ ОБРАБОТКИ) ДЛЯ НАУЧНЫХ ИССЛЕДОВАНИЙ В ОБЛАСТИ СПЕКТРОФОТОМЕТРИИ В КАЧЕСТВЕ ФИЛЬТРОВ. УДЕЛЬНОЕ СОПРОТИВЛЕНИЕ МАТЕРИАЛА - 1000 ОМ/СМ. РАЗМЕР 154 Х 78.4 Х 4 ММ POLY ENERGY SEMICONDUCTOR COMPANY LIMITED POLY ENERGY ОТСТУТСТВУЕТ 167</t>
  </si>
  <si>
    <t>POLY ENERGY</t>
  </si>
  <si>
    <t>КРЕМНИЙ, СОДЕРЖАЩИЙ НЕ МЕНЕЕ 99,99 МАС.% КРЕМНИЯ: ЗАГОТОВКА ИЗ КРЕМНИЯ (SI - 99,99%). ПРЕДНАЗНАЧЕНА (ПОСЛЕ СООТВЕТСТВУЮЩЕЙ ОБРАБОТКИ) ДЛЯ НАУЧНЫХ ИССЛЕДОВАНИЙ В ОБЛАСТИ СПЕКТРОФОТОМЕТРИИ В КАЧЕСТВЕ ФИЛЬТРОВ. УДЕЛЬНОЕ СОПРОТИВЛЕНИЕ МАТЕРИАЛА - 1000 ОМ/СМ. РАЗМЕР 152 Х 78.4 Х 4 ММ POLY ENERGY SEMICONDUCTOR COMPANY LIMITED POLY ENERGY ОТСТУТСТВУЕТ 139</t>
  </si>
  <si>
    <t>КРЕМНИЙ, СОДЕРЖАЩИЙ НЕ МЕНЕЕ 99,99 МАС. % КРЕМНИЯ. СЛИТОК ПРИЗМАТИЧЕСКОЙ ФОРМЫМУЛЬТИКРИСТАЛЛИЧЕСКОГО КРЕМНИЯ, ВЫРАЩЕННОГО В СПЕЦИАЛИЗИРОВАННЫХ МУЛЬТИПЕЧАХ ПРИ ТЕМПЕРАТУРЕ 1400 ГР. С. СПОСОБ ПРИМЕНЕНИЯ: ИСПОЛЬЗУЮТСЯ ДЛЯ ИЗГОТОВЛЕНИЯ СОЛНЕЧНЫХ ЭЛЕМЕНТОВ, В СОЛНЕЧНОЙ ПАНЕЛИ В ЗАВОДСКИХ УСЛОВИЯХ. ТОВАР НЕ ЯВЛЯЕТСЯ ОТХОДАМИ. ООО СОЛАР КРЕМНИЕВЫЕ ТЕХНОЛОГИИ 16100</t>
  </si>
  <si>
    <t>JIANGSU PROVINCIAL FOREIGN TRADE CORPORATION</t>
  </si>
  <si>
    <t>КРЕМНИЙ КРИСТАЛЛИЧЕСКИЙ В БЛОКАХ НЕПРАВИЛЬНОЙ ФОРМЫ, СОДЕРЖАЩИЙ НЕ МЕНЕЕ 99,99 МАС.% КРЕМНИЯ НЕ ЯВЛЯЕТСЯ ОТХОДАМИ И НЕ ЯВЛЯЕТСЯ ИЗОТОПНОЙ ПРОДУКЦИЕЙ, ДЛЯ ИЗГОТОВЛЕНИЯ ИЗДЕЛИЙ СОЛНЕЧНОЙ ЭНЕРГЕТИКИ :</t>
  </si>
  <si>
    <t>JIANGSU PROVINCIAL FOREIGN TRADE CPRPORATION</t>
  </si>
  <si>
    <t>КРЕМНИЙ КРИСТАЛЛИЧЕСКИЙ В ВИДЕ БЛОКОВ, СОДЕРЖАЩИЙ НЕ МЕНЕЕ 99,99 МАС.% КРЕМНИЯ : НЕ ЯВЛЯЕТСЯ ОТХОДАМИ И НЕ ЯВЛЯЕТСЯ ИЗОТОПНОЙ ПРОДУКЦИЕЙ, ДЛЯ ИЗГОТОВЛЕНИЯ ИЗДЕЛИЙ СОЛНЕЧНОЙ ЭНЕРГЕТИКИ JIANGSU PROVINCIAL FOREIGN TRADE CORPORATION ОТСУТСТВУЕТ ОТСУТСТВУЕТ ОТСУТСТВУЕТ ОТСУТСТВУЕТ 14527.79</t>
  </si>
  <si>
    <t>КРЕМНИЙ КРИСТАЛЛИЧЕСКИЙ, СОЛНЕЧНОГО КАЧЕСТВА, В ВИДЕ БЛОКОВ (С СОДЕРЖАНИЕМ ОСНОВНОГО ВЕЩЕСТВА БОЛЕЕ 99,99%МАСС.), ИСПОЛЬЗУЕТСЯ В ПРОИЗВОДСТВЕ ПРОДУКЦИИ СОЛНЕЧНОЙ ЭНЕРГЕТИКИ. :АРТ.:120233 ELKEM SOLAR AS ELKEM 4440</t>
  </si>
  <si>
    <t>КРЕМНИЙ КРИСТАЛЛИЧЕСКИЙ, СОЛНЕЧНОГО КАЧЕСТВА, В ВИДЕ БЛОКОВ (С СОДЕРЖАНИЕМ ОСНОВНОГО ВЕЩЕСТВА БОЛЕЕ 99,99%МАСС.), ИСПОЛЬЗУЕТСЯ В ПРОИЗВОДСТВЕ ПРОДУКЦИИ СОЛНЕЧНОЙ ЭНЕРГЕТИКИ. :АРТ.:120233 ELKEM SOLAR AS ELKEM 16872</t>
  </si>
  <si>
    <t>IVOY LIMITED</t>
  </si>
  <si>
    <t>КРЕМНИЙ МОНОКРИСТАЛЛИЧЕСКИЙ С МАС. СОДЕРЖАНИЕМ КРЕМНИЯ 99,99%, В ВИДЕ КРУГЛЫХ СЛИТКОВ ДИАМЕТРОМ 85(+-1)ММ И 62(+-1)ММ, ДЛЯ РАСПИЛОВКИ НА ПЛАСТИНЫ, ДЛЯ ИСПОЛЬЗОВАНИЯ В ПОЛУПРОВОДНИКОВОЙ ПРОМЫШЛЕННОСТИ, УПАКОВАН В КОРОБАХ, ПЕРЕЛОЖЕН УПАКОВОЧНЫМ ДИАМЕТР 62 (+-1) ММ, ТИП ПРОВОДИМОСТИ N, ОРИЕНТАЦИЯ 111, СОПРОТИВЛЕНИЕ 1000 ОМ*СМ ДИАМЕТР 85 (+-1) ММ, ТИП ПРОВОДИМОСТИ N, ОРИЕНТАЦИЯ 111, СОПРОТИВЛЕНИЕ 1000 ОМ*СМ МАТЕРИАЛОМ ДЛЯ СОХРАННОСТИ ЦЕЛОСТНОСТИ ТОВАРА WOMA GLOBAL CO., LTD WOMA GLOBAL WOMA GLOBAL 97.475 WOMA GLOBAL CO., LTD WOMA GLOBAL WOMA GLOBAL 97.388</t>
  </si>
  <si>
    <t>WOMA GLOBAL CO. LTD</t>
  </si>
  <si>
    <t>WOMA GLOBAL</t>
  </si>
  <si>
    <t>HEBEI HUAZHENG INDUSTRY Co., Ltd.</t>
  </si>
  <si>
    <t>КРЕМНИЙ, СОДЕРЖАЩИЙ 99,99МАС.% КРЕМНИЯ, В СЛИТКАХ В ФОРМЕ ЦИЛИНДРОВ: FZN62-6000-50 КГ. МЕТОД ВЫРАЩИВАНИЯ FZ (ЗОННАЯ ПЛАВКА), ТИП ЭЛЕКТРОПРОВОДНОСТИ N. МОНОКРИСТАЛЛИЧЕСКИЙ ЛЕГИРОВАННЫЙ ФОСФОРОМ. КРЕМНИЙ ДЛЯ ПРОИЗВОДСТВА ПОЛУПРОВОДНИКОВЫХ ПРИБОРОВ. : JYT ОТСУТСТВУЕТ 0</t>
  </si>
  <si>
    <t>JYT</t>
  </si>
  <si>
    <t>HEMLOCK SEMICONCONDUCTOR</t>
  </si>
  <si>
    <t>REC SOLAR NORWAY AS</t>
  </si>
  <si>
    <t>КРЕМНИЙ КРИСТАЛЛИЧЕСКИЙ, СОЛНЕЧНОГО КАЧЕСТВА, В ВИДЕ БЛОКОВ (С СОДЕРЖАНИЕМ ОСНОВНОГО ВЕЩЕСТВА БОЛЕЕ 99,99%МАСС.), ИСПОЛЬЗУЕТСЯ В ПРОИЗВОДСТВЕ ПРОДУКЦИИ СОЛНЕЧНОЙ ЭНЕРГЕТИКИ. :АРТ.:120233 REC SOLAR NORWAY AS REC 3108</t>
  </si>
  <si>
    <t>CEIEC TIAJIN INTERNATIONAL TRADING Co., Ltd.</t>
  </si>
  <si>
    <t>КРЕМНИЙ МОНОКРИСТАЛЛИЧЕСКИЙ С МАС. СОДЕРЖАНИЕМ КРЕМНИЯ 99,99%, В ВИДЕ КРУГЛЫХ СЛИТКОВ ДИАМЕТРОМ 60(+1)ММ И 80(+1)ММ, ДЛЯ РАСПИЛОВКИ НА ПЛАСТИНЫ, ДЛЯ ИСПОЛЬЗОВАНИЯ В ПОЛУПРОВОДНИКОВОЙ ПРОМЫШЛЕННОСТИ, УПАКОВАН В КОРОБАХ, ПЕРЕЛОЖЕН УПАКОВОЧНЫМ ДИАМЕТР 60 (+1) ММ, 80 (+1) ММ, ТИП ЭЛЕКТРОПРОВОДНОСТИ N, ОРИЕНТАЦИЯ 111+- 2, СОПРОТИВЛЕНИЕ 2800, 1000 ОМ*СМ, ДЛИНА СЛИТКОВ 100-350ММ МАТЕРИАЛОМ ДЛЯ СОХРАННОСТИ ЦЕЛОСТНОСТИ ТОВАРА CEIEC TIAJIN INTERNATIONAL TRADING CO.,LTD CEIEC CEIEC 101.146</t>
  </si>
  <si>
    <t>CEIEC</t>
  </si>
  <si>
    <t>CEIEC TIANJIN INTERNATIONAL TRADING Co., Ltd.</t>
  </si>
  <si>
    <t>КРЕМНИЙ МОНОКРИСТАЛЛИЧЕСКИЙ С МАС. СОДЕРЖАНИЕМ КРЕМНИЯ 99,99%, В ВИДЕ КРУГЛЫХ СЛИТКОВ ДИАМЕТРОМ 60(+1)ММ И 80(+1)ММ, ДЛЯ РАСПИЛОВКИ НА ПЛАСТИНЫ, ДЛЯ ИСПОЛЬЗОВАНИЯ В ПОЛУПРОВОДНИКОВОЙ ПРОМЫШЛЕННОСТИ, УПАКОВАН В КОРОБАХ, ПЕРЕЛОЖЕН УПАКОВОЧНЫМ ДИАМЕТР 60 (+1) ММ, 80 (+1) ММ, ТИП ЭЛЕКТРОПРОВОДНОСТИ N, ОРИЕНТАЦИЯ +- 2, СОПРОТИВЛЕНИЕ 2800, 1000 ОМ*СМ, ДЛИНА СЛИТКОВ 100-350ММ МАТЕРИАЛОМ ДЛЯ СОХРАННОСТИ ЦЕЛОСТНОСТИ ТОВАРА CEIEC TIAJIN INTERNATIONAL TRADING CO.,LTD CEIEC CEIEC 99.1</t>
  </si>
  <si>
    <t>КРЕМНИЙ КРИСТАЛЛИЧЕСКИЙ, БИТЫЕ СЛИТКИ МОНОКРИСТАЛЛИЧЕСКОГО КРЕМНИЯ (С СОДЕРЖАНИЕМ ОСНОВНОГО ВЕЩЕСТВА БОЛЕЕ 99,99%МАСС.), ИСПОЛЬЗУЕТСЯ В ПРОИЗВОДСТВЕ ПРОДУКЦИИ СОЛНЕЧНОЙ ЭНЕРГЕТИКИ, ДЛЯ ДАЛЬНЕЙШЕЙ ПЕРЕПЛАВКИ :HSC SGB</t>
  </si>
  <si>
    <t>КРЕМНИЙ КРИСТАЛЛИЧЕСКИЙ В КУСКАХ НЕПРАВИЛЬНОЙ ФОРМЫ, СОДЕРЖАЩИЙ НЕ МЕНЕЕ 99,99 МАС.% КРЕМНИЯ, ИСПОЛЬЗУЕТСЯ В ПРОИЗВОДСТВЕ ПРОДУКЦИИ СОЛНЕЧНОЙ ЭНЕРГЕТИКИ. НЕ ЯВЛЯЕТСЯ ОТХОДАМИ И НЕ ЯВЛЯЕТСЯ ИЗОТОПНОЙ ПРОДУКЦИЕЙ. : :</t>
  </si>
  <si>
    <t>LIGHT MACHINERY INC.</t>
  </si>
  <si>
    <t>КРМЕНИЙ МОНОКРИСТАЛИЧЕСКИЙ ОПТИЧЕСКИЙ НЕЛЕГИРОВАННЫЙ В ВИДЕ ЗАГОТОВОК ЦИЛИНДРИЧЕСКОЙ ФОРМЫ, ПРЕД. ДЛЯ ПРОИЗВОДСТВА ОПТИЧЕСКИХ ЭЛЕМЕНТОВ :</t>
  </si>
  <si>
    <t>FUDE ELECTRONICS TECHNOLOGY (SHANGHAI) Co., Ltd.</t>
  </si>
  <si>
    <t>КРЕМНИЙ, ДЛЯ ПРОИЗВОДСТВА КРЕМНИЕВЫХ ПЛАСТИН, СОДЕРЖАЩИЙ НЕ МЕНЕЕ 99,99 МАС.% КРЕМНИЯ, НЕ ДЛЯ ПИЩЕВОЙ ПРОМЫШЛЕННОСТИ, НЕ ЯВЛЯЕТСЯ ОТХОДАМИ ХИМИЧЕСКИХ ВЕЩЕСТВ: КРЕМНИЙ МОНОКРИСТАЛЛИЧЕСКИЙ ЛЕГИРОВАННЫЙ В СЛИТКАХ, С СОДЕРЖАНИЕМ КРЕМНИЯ НЕ МЕНЕЕ 99,99 МАС%, МЕТОД ВЫРАЩИВАНИЯ ПО ЧОХРАЛЬСКОМУ ТИП ПРОВОДИМОСТИ N ЛЕГИРУЮЩИЙ ЭЛЕМЕНТ СУРЬМА ДИАМЕТР ММ 101.3+/-0.15 СОПРОТИВЛЕНИЕ, ОМ.СМ 0.007...0.015 ОРИЕНТАЦИЯ ПОВЕРХНОСТИ (100)+/-1 ГРАДУС.</t>
  </si>
  <si>
    <t>FUDE</t>
  </si>
  <si>
    <t>5036068749</t>
  </si>
  <si>
    <t>ООО "УКРОНТЕХ"</t>
  </si>
  <si>
    <t>КРЕМНИЙ КРИСТАЛЛИЧЕСКИЙ В КУСКАХ НЕПРАВИЛЬНОЙ ФОРМЫ, СОДЕРЖАЩИЙ НЕ МЕНЕЕ 99,99 МАС.% КРЕМНИЯ, ИСПОЛЬЗУЕТСЯ В ПРОИЗВОДСТВЕ ПРОДУКЦИИ СОЛНЕЧНОЙ ЭНЕРГЕТИКИ. НЕ ЯВЛЯЕТСЯ ОТХОДАМИ И НЕ ЯВЛЯЕТСЯ ИЗОТОПНОЙ ПРОДУКЦИЕЙ. :</t>
  </si>
  <si>
    <t>QINGLIU BOXIN PHOTOELECTRIC MATERIAL CO LTD</t>
  </si>
  <si>
    <t>SHENZHEN YIHAODI IMPORT AND EXPORT CO.LTD</t>
  </si>
  <si>
    <t>CHINA МACHINERY INDUSTRY INTERNATIONAL COOPERATION CO. LTD</t>
  </si>
  <si>
    <t>CHINA YUDA INTERNATIONAL TRADING Co., Ltd.</t>
  </si>
  <si>
    <t>5256049445</t>
  </si>
  <si>
    <t>КРЕМНИЙ МЕТАЛИЧЕСКИЙ ИСПОЛЬЗУЕТСЯ В ПРОИЗВОДСТВЕ АЛЮМИНИЕВЫХ ЛИТЫХ СПЛАВОВ КАК ЛЕГИРУЮЩАЯ ДОБАВКА ДЛЯ ПРИДАНИЯ АЛЮМИНИЮ ЗАДАННЫХ СВОЙСТВ, ИМЕЕТ ФОРМУ КУСКОВ РАЗМЕРОМ ОТ 10 ДО 100ММ: (КЛАСС (СОРТ) 553) КРЕМНИЙ МЕТАЛИЧЕСКИЙ (SILICON METAL 553) ХИМИЧЕСКИЙ СОСТАВ : SI: 98.74% FE: 0.49% AL:0.48% CA:0.29% - 8 МЕШКОВ ПО 1000КГ. ФРАКЦИЯ 10-100ММ. CHINA YUDA INTERNATIONAL TRADING CO. LIMITED ОТСУТСТВУЕТ 8</t>
  </si>
  <si>
    <t>CHINA YUDA INTERNATIONAL TRADING CO. LIMITED</t>
  </si>
  <si>
    <t>КРЕМНИЙ МЕТАЛИЧЕСКИЙ ИСПОЛЬЗУЕТСЯ В ПРОИЗВОДСТВЕ АЛЮМИНИЕВЫХ ЛИТЫХ СПЛАВОВ КАК ЛЕГИРУЮЩАЯ ДОБАВКА ДЛЯ ПРИДАНИЯ АЛЮМИНИЮ ЗАДАННЫХ СВОЙСТВ, ИМЕЕТ ФОРМУ КУСКОВ РАЗМЕРОМ ОТ 10 ДО 100ММ: (КЛАСС (СОРТ) 553) КРЕМНИЙ МЕТАЛИЧЕСКИЙ (SILICON METAL 553) ХИМИЧЕСКИЙ СОСТАВ : SI: 98.74% FE: 0.49% AL:0.48% CA:0.29% - 8 МЕШКОВ ПО 1000КГ. ФРАКЦИЯ 10-100ММ.</t>
  </si>
  <si>
    <t>КРЕМНИЙ КРИСТАЛЛИЧЕСКИЙ ТЕХНИЧЕСКИЙ, ПРИМЕНЯЕТСЯ ПРИ ПРОИЗВОДСТВЕ АЛЮМИНИЕВЫХ СПЛАВОВ, МАРКА 3001 P40PPM, СОДЕРЖАЩИЙ 99.68% КРЕМНИЯ, ПОСТАВЛЯЕТСЯ В ВИДЕ КУСКОВ НЕПРАВИЛЬНОЙ ФОРМЫ В ОСНОВНОМ ФРАКЦИОННОГО СОСТАВА (РАЗМЕРА) ОТ 10 ДО 100 ММ. : NUJIANG ITG SILICON INDUSTRY 3001 P40PPM 0</t>
  </si>
  <si>
    <t>NUJIANG ITG SILICON INDUSTRY</t>
  </si>
  <si>
    <t>7801345761</t>
  </si>
  <si>
    <t>КРЕМНИЙ МОНОКРИСТАЛЛИЧЕСКИЙ ОПТИЧЕСКИЙ N-ТИПА НЕЛЕГИРОВАННЫЙ В ВИДЕ ЗАГОТОВОК ЦИЛИНДРИЧЕСКОЙ ФОРМЫ, ПРЕД. ДЛЯ ПРОИЗВОДСТВА ОПТИЧЕСКИХ ЭЛЕМЕНТОВ :</t>
  </si>
  <si>
    <t>КРЕМНИЙ, СОДЕРЖАЩИЙ НЕ МЕНЕЕ 99,99 МАС.% КРЕМНИЯ : КРЕМНИЙ МОНОКРИСТАЛЛИЧЕСКИЙ В СЛИТКАХ O60 ММ - 85.18 КГ; :</t>
  </si>
  <si>
    <t>BEIJING TIAN NENG YUN TONG CRYSTAL TECHNIQUE Co., Ltd.</t>
  </si>
  <si>
    <t>КРЕМНИЙ, СОДЕРЖАЩИЙ 99,99МАС.% КРЕМНИЯ, В СЛИТКАХ В ФОРМЕ ЦИЛИНДРОВ: FZN62-6000-30.00КГ.,FZN83.3-6000-50.00КГ. МЕТОД ВЫРАЩИВАНИЯ FZ (ЗОННАЯ ПЛАВКА), ТИП ЭЛЕКТРОПРОВОДНОСТИ N. МОНОКРИСТАЛЛИЧЕСКИЙ ЛЕГИРОВАННЫЙ ФОСФОРОМ. КРЕМНИЙ ДЛЯ ПРОИЗВОДСТВА ПОЛУПРОВОДНИКОВЫХ ПРИБОРОВ. ВЕС ТОВАРА С ПОДДОНОМ-102.00 КГ. :</t>
  </si>
  <si>
    <t>BEIJING TIAN NENG YUN TONG CRYSTAL TECHNIQUE CO. LTD.</t>
  </si>
  <si>
    <t>TIANJIN WHATAEWOO CO. LTD</t>
  </si>
  <si>
    <t>КРЕМНИЙ, СОДЕРЖАЩИЙ НЕ МЕНЕЕ 99,99 МАС.% КРЕМНИЯ : КРЕМНИЙ МОНОКРИСТАЛЛИЧЕСКИЙ FZ В СЛИТКАХ O 60 ММ - 98.695 КГ; :</t>
  </si>
  <si>
    <t>КРЕМНИЙ, ДЛЯ ПРОИЗВОДСТВА КРЕМНИЕВЫХ ПЛАСТИН, СОДЕРЖАЩИЙ НЕ МЕНЕЕ 99,99 МАС.% КРЕМНИЯ, НЕ ДЛЯ ПИЩЕВОЙ ПРОМЫШЛЕННОСТИ, НЕ ЯВЛЯЕТСЯ ОТХОДАМИ ХИМИЧЕСКИХ ВЕЩЕСТВ: КРЕМНИЙ МОНОКРИСТАЛЛИЧЕСКИЙ ЛЕГИРОВАННЫЙ В СЛИТКАХ, С СОДЕРЖАНИЕМ КРЕМНИЯ НЕ МЕНЕЕ 99,99 МАС%, МЕТОД ВЫРАЩИВАНИЯ ПО ЧОХРАЛЬСКОМУ ТИП ПРОВОДИМОСТИ N ЛЕГИРУЮЩИЙ ЭЛЕМЕНТ СУРЬМА ДИАМЕТР ММ 101.3+/-0.15 СОПРОТИВЛЕНИЕ, ОМ.СМ 0.007...0.015 ОРИЕНТАЦИЯ ПОВЕРХНОСТИ (100)+/-1 ГРАДУС. КРЕМНИЙ МОНОКРИСТАЛЛИЧЕСКИЙ ЛЕГИРОВАННЫЙ В СЛИТКАХ, С СОДЕРЖАНИЕМ КРЕМНИЯ НЕ МЕНЕЕ 99,99 МАС%, МЕТОД ВЫРАЩИВАНИЯ ПО ЧОХРАЛЬСКОМУ ТИП ПРОВОДИМОСТИ N ЛЕГИРУЮЩИЙ ЭЛЕМЕНТ СУРЬМА ДИАМЕТР ММ 101.3+/-0.15 СОПРОТИВЛЕНИЕ, ОМ.СМ 0.007...0.013 ОРИЕНТАЦИЯ ПОВЕРХНОСТИ (111)+/-1 ГРАДУС.</t>
  </si>
  <si>
    <t>МОНОКРИСТАЛЛИЧЕСКИЕ СЛИТКИ КРЕМНИЯ RFZ42 ДЛИНА СЛИТКОВ/200ММ-0.73КГ., RFZ60 ДЛИНА СЛИТКОВ/130ММ-4.09КГ., RFZ60 ДЛИНА СЛИТКОВ/200ММ-12.995КГ.,RFZ84 ДЛИНА СЛИТКОВ/100ММ-1.26КГ., RFZ60 ДЛИНА СЛИТКОВ/100ММ-3.17КГ., RFZ42 ДЛИНА СЛИТКОВ/100ММ -0.43КГ., МОНОКРИСТАЛЛИЧЕСКИЕ СЛИТКИ КРЕМНИЯ В ФОРМЕ ЦИЛИНДРОВ С СОДЕРЖАНИЕМ КРЕМНИЯ НЕ МЕНЕЕ 99,99%, ЛЕГИРОВАННЫЕ ФОСФОРОМ. ДЛЯ ПРОИЗВОДСТВА ПОЛУПРОВОДНИВЫХ ПРИБОРОВ. ВЕС ТОВАРА С ПОДДОНОМ28.20КГ. :</t>
  </si>
  <si>
    <t>КРЕМНИЙ, ДЛЯ ПРОИЗВОДСТВА КРЕМНИЕВЫХ ПЛАСТИН, СОДЕРЖАЩИЙ НЕ МЕНЕЕ 99,99 МАС.% КРЕМНИЯ, НЕ ДЛЯ ПИЩЕВОЙ ПРОМЫШЛЕННОСТИ, НЕ ЯВЛЯЕТСЯ ОТХОДАМИ ХИМИЧЕСКИХ ВЕЩЕСТВ: КРЕМНИЙ МОНОКРИСТАЛЛИЧЕСКИЙ ЛЕГИРОВАННЫЙ В СЛИТКАХ, С СОДЕРЖАНИЕМ КРЕМНИЯ НЕ МЕНЕЕ 99,99 МАС%, МЕТОД ВЫРАЩИВАНИЯ FZGD ТИП ПРОВОДИМОСТИ N ЛЕГИРУЮЩИЙ ЭЛЕМЕНТ ФОСФОР ДИАМЕТР ММ 151.5+/-0.3 СОПРОТИВЛЕНИЕ, ОМ.СМ 53...67 ОРИЕНТАЦИЯ ПОВЕРХНОСТИ (100)+/-1 ГРАДУС.</t>
  </si>
  <si>
    <t>UNT BEARING PLUS LIMITED</t>
  </si>
  <si>
    <t>KEPP EU AS</t>
  </si>
  <si>
    <t>КРЕМНИЙ, СОДЕРЖАЩИЙ НЕ МЕНЕЕ 99,99 МАС.% КРЕМНИЯ: МОНОКРИСТАЛЛИЧЕСКИЙ КРЕМНИЙ В ФОРМЕ ЦИЛИНДРОВ С СОДЕРЖАНИЕМ КРЕМНИЯ 99.99% ПО МАССЕ (0.01% БОР, ФОСФОР) ДДИАМЕТРОМ ОТ 43,8 ММ ДО 102,9 ММ, ДЛИНОЙ ОТ 83,1 ММ ДО 314,6 ММ</t>
  </si>
  <si>
    <t>HEFEI BANGYUAN TRADING Co., Ltd.</t>
  </si>
  <si>
    <t>КРЕМНИЙ В СЛИТКАХ, СОДЕРЖИТ НЕ МЕНЕЕ 99.99 % МАСС. КРЕМНИЯ, ЦИЛИНДРИЧЕСКОЙ ФОРМЫ , НЕ ОТХОДЫ, НЕ ВОЕНН. НАЗНАЧ. КРЕМНИЙ В СЛИТКАХ, ДИАМ. 60 ММ, В 6 КОРОБКАХ КРЕМНИЙ В СЛИТКАХ, ДИАМ. 80 ММ, В 2 КОРОБКАХ</t>
  </si>
  <si>
    <t>XIAMEN COMPOUND SEMICONDUCTOR WAFERS CO.LTD</t>
  </si>
  <si>
    <t>ВТОРИЧНОЕ КРЕМНИЕВОЕ СЫРЬЕ (ОТХОДЫ КРЕМНИЕВЫЕ) С СОДЕРЖАНИЕМ КРЕМНИЯ НЕ МЕНЕЕ 99,99%. ДЛЯ ВТОРИЧНОЙ ПЕРЕРАБОТКИ В МЕТАЛЛУРГИЧЕСКОЙ ПРОМЫШЛЕННОСТИ. ПРЕДСТАВЛЯЮТ СОБОЙ ВТОРИЧНОЕ МУЛЬТИ КРЕМНИЕВОЕ СЫРЬЕ (ЧАСТИ МУЛЬТИКРИСТАЛЛИЧЕСКИХ СЛИТКОВ, БРИКЕТОВ), ВТОРИЧНОЕ МОНО КРЕМНИЕВОЕ СЫРЬЕ (МОКРЫЙ БОЙ МОНОКРИСТАЛЛИЧЕСКИХ ПЛАСТИН, ТИГЕЛЬНЫЙ ОСТАТОК ПОСЛЕ МОНОПРОЦЕССА) В ВИДЕ ОБРЕЗКОВ, ОБЛОМКОВ, ПРЯМОУГОЛЬНЫХ ПЛАСТИН. НЕ СОДЕРЖИТ НЕОРГАНИЧЕСКИХ СОЕДИНЕНИЙ ФТОРА, РАДИОАКТИВНЫХ ВЕЩЕСТВ И ИСТОЧНИКОВ ИОНИЗИРУЮЩИХ ИЗЛУЧЕНИЙ.</t>
  </si>
  <si>
    <t>LUOYANG HONGTAI SEMICONDUCTOR Co., Ltd.</t>
  </si>
  <si>
    <t>ФГАОУ ВО НИ ТПУ, ТПУ, НАЦИОНАЛЬНЫЙ ИССЛЕДОВАТЕЛЬСКИЙ ТОМСКИЙ ПОЛИТЕХНИЧЕСКИЙ УНИВЕРСИТЕТ, ТОМСКИЙ ПОЛИТЕХНИЧЕСКИЙ УНИВЕРСИТЕТ</t>
  </si>
  <si>
    <t>LIGHTMACHINERY INC.</t>
  </si>
  <si>
    <t>КРЕМНИЙ МОНОКРИСТАЛЛИЧЕСКИЙ ОПТИЧЕСКИЙ N-ТИПА НЕЛЕГИРОВАННЫЙ В ВИДЕ ЗАГОТОВОК ЦИЛИНДРИЧЕСКОЙ ФОРМЫ; ПРЕДН. ДЛЯ ПРОИЗВОДСТВА ОПТИЧЕСКИХ ЭЛЕМЕНТОВ; НЕ ЯВЛЯЕТСЯ ОПАСНЫМИ ОТХОДАМИ РАЗМЕРЫ: ДИАМЕТР 25.4 Х 100 ММ</t>
  </si>
  <si>
    <t>КРЕМНИЙ, СОДЕРЖАЩИЙ НЕ МЕНЕЕ 99,99 МАС.% КРЕМНИЯ, В ВИДЕ ЦИЛИНДРОВ, ПРИМЕНЯЕТСЯ В ЭЛЕКТРОННОЙ ПРОМЫШЛЕННОСТИ, НА ПОДДОНАХ ВЕСОМ 18 КГ: МОНОКРИСТАЛЛИЧЕСКИЙ КРЕМНИЙ (100) В ФОРМЕ ЦИЛИНДРОВ, С СОДЕРЖАНИЕМ КРЕМНИЯ ПО МАССЕ 99,99% (0,01% БОР И ФОСФОР), С ДИАМЕТРА ОТ 100 ММ ДО 155 ММ И ДЛИНОЙ ОТ 70 ММ ДО 350 ММ МОНОКРИСТАЛЛИЧЕСКИЙ КРЕМНИЙ (100) И (111) В ФОРМЕ ЦИЛИНДРОВ, С СОДЕРЖАНИЕМ КРЕМНИЯ ПО МАССЕ 99,99% (0,01% БОР И ФОСФОР), С ДИАМЕТРА ОТ 100 ММ ДО 155 ММ И ДЛИНОЙ ОТ 70 ММ ДО 350 ММ МОНОКРИСТАЛЛИЧЕСКИЙ КРЕМНИЙ (111) В ФОРМЕ ЦИЛИНДРОВ, С СОДЕРЖАНИЕМ КРЕМНИЯ ПО МАССЕ 99,99% (0,01% БОР И ФОСФОР), С ДИАМЕТРА ОТ 100 ММ ДО 155 ММ И ДЛИНОЙ ОТ 70 ММ ДО 350 ММ</t>
  </si>
  <si>
    <t>4705025516</t>
  </si>
  <si>
    <t>ООО "РУССКАЯ ЭКСПЕДИТОРСКАЯ КОМПАНИЯ"</t>
  </si>
  <si>
    <t>LUOYANG HENGZHAN ELECTRONIC &amp; TECHNIQUE CO.LTD</t>
  </si>
  <si>
    <t>XIAMEN ITG GROUP CORP. LTD</t>
  </si>
  <si>
    <t>LUOYANG HONGTAI SEMICONDUCTOR CO.LTD</t>
  </si>
  <si>
    <t>ПРОЧИЙ КРЕМНИЙ:КРЕМНИЙ МЕТАЛЛИЧЕСКИЙ ТЕХНИЧЕСКИЙ,В ВИДЕ КУСКОВ РАЗМЕРАМИ 10-100ММ,МАРКА 553,С СОДЕРЖАНИЕМ КРЕМНИЯ НЕ МЕНЕЕ 98,5 МАСС %,ИСПОЛЬЗУЕТСЯ ДЛЯ ПРОИЗВОДСТВА ВТОРИЧНЫХ СПЛАВОВ АЛЮМИНИЯ.ПОСТАВЛЯЕТСЯ В МЕШКАХ, ВЕС НЕТТО 1-ГО МЕШКА 1000 КГ,ВСЕГО5 0 МЕШКОВ :</t>
  </si>
  <si>
    <t>КРЕМНИЙ КРИСТАЛЛИЧЕСКИЙ В КУСКАХ НЕПРАВИЛЬНОЙ ФОРМЫ, СОДЕРЖАЩИЙ НЕ МЕНЕЕ 99, 99 МАС.% КРЕМНИЯ, ИСПОЛЬЗУЕТСЯ В ПРОИЗВОДСТВЕ ПРОДУКЦИИ СОЛНЕЧНОЙ ЭНЕРГЕТИКИ. НЕ ЯВЛЯЕТСЯ ОТХОДАМИ И НЕ ЯВЛЯЕТСЯ ИЗОТОПНОЙ ПРОДУКЦИЕЙ. : :</t>
  </si>
  <si>
    <t>5074066100</t>
  </si>
  <si>
    <t>RIK КРЕМНИЙ МОНОКРИСТАЛЛИЧЕСКИЙ В ВИДЕ ЗАГОТОВОК КРУГЛОЙ ФОРМЫ ДИАМЕТРОМ%№ 205, 00 ММ, ТОЛЩИНОЙ 25, 50 ММ - 9 ШТ. НЕ+ ЯВЛЯЕТСЯ ТОВАРОМ ВОЕННОГО НАЗНАЧЕНИЯ НЕ ОТХОДЫ. (ТМ) ОТСУТСТВУЕТ, ПРОИЗВОДИТЕЛЬ: ООО НПО КРИТ CDFJ</t>
  </si>
  <si>
    <t>КРЕМНИЙ МОНОКРИСТАЛЛИЧЕСКИЙ В ВИДЕ ЗАГОТОВОК КРУГЛОЙ ФОРМЫ ДИАМЕТРОМ 205, 00 ММ, ТОЛЩИНОЙ 25, 50 ММ - 16 ШТ. НЕ ЯВЛЯЕТСЯ ТОВАРОМ ВОЕННОГО НАЗНАЧЕНИЯ НЕ ОТХОДЫ. (ТМ) ОТСУТСТВУЕТ, ПРОИЗВОДИТЕЛЬ: ООО НПО КРИТ</t>
  </si>
  <si>
    <t>VITAL OPTICS TECHNOLOGY Co., Ltd.</t>
  </si>
  <si>
    <t>КРЕМНИЙ, СОДЕРЖАЩИЙ НЕ МЕНЕЕ 99, 99 МАС.% КРЕМНИЯ:</t>
  </si>
  <si>
    <t>VITAL OPTICS TECHNOLOGY CO. LTD</t>
  </si>
  <si>
    <t>VITAL ADVANCED MATERIALS</t>
  </si>
  <si>
    <t>LUOYANG HONGTAI SEMICONDUCTOR CO. LTD.</t>
  </si>
  <si>
    <t>KEPP EU</t>
  </si>
  <si>
    <t>КРЕМНИЙ МОНОКРИCТАЛЛИЧЕСКИЙ ОПТИЧЕСКИЙ N-ТИПА НЕЛЕГИРОВАННЫЙ В ВИДЕ ЗАГОТОВОК ЦИЛИНДРИЧЕСКОЙ ФОРМЫ; ПРЕДН.. ДЛЯ ПРОИЗВОДСТВА ОПТИЧЕСКИХ ЭЛЕМЕНТОВ; НЕ ЯВЛЯЕТСЯ ОПАСНЫМИ ОТХОДАМИ</t>
  </si>
  <si>
    <t>КРЕМНИЙ КРИСТАЛЛИЧЕСКИЙ КУСКОВОЙ. С СОДЕРЖАНИЕМ (МАКС.): КРЕМНИЯ 99, 40%, ЖЕЛЕЗА 0, 323%, АЛЮМИНИЯ 0, 270%, КАЛЬЦИЯ 0, 0090%, ФОСФОРА 0, 0031%, ТИТАНА 0, 078%. ПРЕДНАЗНАЧЕН ДЛЯ ИСПОЛЬЗОВАНИЯ В МЕТАЛЛУРГИЧЕСКОЙ ПРОМЫШЛЕННОСТИ. ДОБАВЛЯЕТСЯ В КАЧЕСТВЕ ЛЕГИРУЮ : ЩЕГО ЭЛЕМЕНТА В АЛЮМИНИЕВЫЕ СПЛАВЫ. SANJIANG COUNTY SHENZHOU SILICON INDUSTRY CO., LTD ОТСУТСТВУЕТ 3002 P50 96</t>
  </si>
  <si>
    <t>КРЕМНИЙ КРИСТАЛЛИЧЕСКИЙ КУСКОВОЙ. С СОДЕРЖАНИЕМ (МАКС.): КРЕМНИЯ 99, 28%, ЖЕЛЕЗА 0, 2530%, АЛЮМИНИЯ 0, 3830%, КАЛЬЦИЯ 0, 0150%, ФОСФОРА 0, 0029%, ТИТАНА 0, 0402%. ПРЕДНАЗНАЧЕН ДЛЯ ИСПОЛЬЗОВАНИЯ В МЕТАЛЛУРГИЧЕСКОЙ ПРОМЫШЛЕННОСТИ. ДОБАВЛЯЕТСЯ В КАЧЕСТВЕ ЛЕГИ : РУЮЩЕГО ЭЛЕМЕНТА В АЛЮМИНИЕВЫЕ СПЛАВЫ. SANJIANG COUNTY SHENZHOU SILICON INDUSTRY CO., LTD ОТСУТСТВУЕТ 3002 P50 120</t>
  </si>
  <si>
    <t>YUNNAN ZHONGYA SILICON CO. LTD</t>
  </si>
  <si>
    <t>КРЕМНИЙ КРИСТАЛЛИЧЕСКИЙ ТЕХНИЧЕСКИЙ, ПРИМЕНЯЕТСЯ ПРИ ПРОИЗВОДСТВЕ АЛЮМИНИЕВЫХ СПЛАВОВ, МАРКА 3001 P30PPM, СОДЕРЖАЩИЙ 99.29 - 99.30% КРЕМНИЯ, ПОСТАВЛЯЕТСЯ В ВИДЕ КУСКОВ НЕПРАВИЛЬНОЙ ФОРМЫ В ОСНОВНОМ ФРАКЦИОННОГО СОСТАВА (РАЗМЕРА) ОТ 10 ДО 100 ММ : QINGLIU BOXIN PHOTOELECTRIC MATERIAL CO LTD ОТСУТСТВУЕТ 3001 P30PPM 0</t>
  </si>
  <si>
    <t>ПРОЧИЙ КРЕМНИЙ:КРЕМНИЙ МЕТАЛЛИЧЕСКИЙ ТЕХНИЧЕСКИЙ, В ВИДЕ КУСКОВ РАЗМЕРАМИ 10-100ММ, С СОДЕРЖАНИЕМ КРЕМНИЯ НЕ МЕНЕЕ 98, 5 МАСС %, ИСПОЛЬЗУЕТСЯ ДЛЯ ПРОИЗВОДСТВА ВТОРИЧНЫХ СПЛАВОВ АЛЮМИНИЯ.ПОСТАВЛЯЕТСЯ В МЕШКАХ, ВЕС НЕТТО 1-ГО МЕШКА 1000 КГ, ВСЕГО50 МЕШКОВ</t>
  </si>
  <si>
    <t>NUJIANG ITG SILICON CO. LTD</t>
  </si>
  <si>
    <t>КРЕМНИЙ КРИСТАЛЛИЧЕСКИЙ ТЕХНИЧЕСКИЙ, ПРИМЕНЯЕТСЯ ПРИ ПРОИЗВОДСТВЕ АЛЮМИНИЕВЫХ СПЛАВОВ, МАРКА 4401, СОДЕРЖАЩИЙ 99.3 - 99.4 % КРЕМНИЯ, ПОСТАВЛЯЕТСЯ В ВИДЕ КУСКОВ НЕПРАВИЛЬНОЙ ФОРМЫ В ОСНОВНОМ ФРАКЦИОННОГО СОСТАВА (РАЗМЕРА) ОТ 10 ДО 100 ММ.</t>
  </si>
  <si>
    <t>GUANGXI NANDAN HAOLONG SILICON INDUSTRY CO. LTD</t>
  </si>
  <si>
    <t>КРЕМНИЙ КРИСТАЛЛИЧЕСКИЙ ТЕХНИЧЕСКИЙ, ПРИМЕНЯЕТСЯ ПРИ ПРОИЗВОДСТВЕ АЛЮМИНИЕВЫХ СПЛАВОВ, МАРКА 4003, СОДЕРЖАЩИЙ 99.03 - 99.04% КРЕМНИЯ, ПОСТАВЛЯЕТСЯ В ВИДЕ КУСКОВ НЕПРАВИЛЬНОЙ ФОРМЫ В ОСНОВНОМ ФРАКЦИОННОГО СОСТАВА (РАЗМЕРА) ОТ 10 ДО 100 ММ.</t>
  </si>
  <si>
    <t>CHINA YUDA INTERNATIONAL TRADING CO.LTD</t>
  </si>
  <si>
    <t>5404072970</t>
  </si>
  <si>
    <t>КРЕМНИЙ МЕТАЛЛИЧЕСКИЙ, ВЫПУСКАЕТСЯ В ВИДЕ КУСКОВ НЕПРАВИЛЬНОЙ ФОРМЫ, ИМЮЩИХ ОСТРЫЕ ГРАНИ, СЕРОГО ЦВЕТА С ПОБЕЖАЛОСТЯМИ РАДУЖНОГО ОТТЕНКА. ИЗГОТАВЛИВАЮТСЯ СОГЛАСНО ГОСТ 2169-69. ИСПОЛЬЗУЕТСЯ ПРИ ПРОИЗВОДСТВЕ ПЕРВИЧНЫХ И ВТОРИЧНЫХ АЛЮМИНИЕВЫХ СПЛАВАХ</t>
  </si>
  <si>
    <t>7743149532</t>
  </si>
  <si>
    <t>ООО "СНАБРИТЕЙЛ"</t>
  </si>
  <si>
    <t>КРЕМНИЙ МОНОКРИСТАЛЛИЧЕСКИЙ</t>
  </si>
  <si>
    <t>SANJIANG COUNTY SHENZHOU SILICON INDUSTRY CO. LTD</t>
  </si>
  <si>
    <t>КРЕМНИЙ КРИСТАЛЛИЧЕСКИЙ ТЕХНИЧЕСКИЙ, ПРИМЕНЯЕТСЯ ПРИ ПРОИЗВОДСТВЕ АЛЮМИНИЕВЫХ СПЛАВОВ, МАРКА 4003, СОДЕРЖАЩИЙ 99.04% КРЕМНИЯ, ПОСТАВЛЯЕТСЯ В ВИДЕ КУСКОВ НЕПРАВИЛЬНОЙ ФОРМЫ В ОСНОВНОМ ФРАКЦИОННОГО СОСТАВА (РАЗМЕРА) ОТ 10 ДО 100 ММ.</t>
  </si>
  <si>
    <t>КРЕМНИЙ КРИСТАЛЛИЧЕСКИЙ ТЕХНИЧЕСКИЙ, ПРИМЕНЯЕТСЯ ПРИ ПРОИЗВОДСТВЕ АЛЮМИНИЕВЫХ СПЛАВОВ, МАРКА 3001 P30PPM, СОДЕРЖАЩИЙ 99.30 - 99.31% КРЕМНИЯ, ПОСТАВЛЯЕТСЯ В ВИДЕ КУСКОВ НЕПРАВИЛЬНОЙ ФОРМЫ В ОСНОВНОМ ФРАКЦИОННОГО СОСТАВА (РАЗМЕРА) ОТ 10 ДО 100 ММ</t>
  </si>
  <si>
    <t>NUJIANG ITG SILICON CO.LTD</t>
  </si>
  <si>
    <t>КРЕМНИЙ, СОДЕРЖАЩИЙ 99,99МАС.% КРЕМНИЯ, В СЛИТКАХ В ФОРМЕ ЦИЛИНДРОВ:FZN77.30-65-26.865КГ. ,FZN77.30-90-15.181КГ. МЕТОД ВЫРАЩИВАНИЯ FZ (ЗОННАЯ ПЛАВКА), ТИП ЭЛЕКТРОПРОВОДНОСТИ N. МОНОКРИСТАЛЛИЧЕСКИЙ ЛЕГИРОВАННЫЙ ФОСФОРОМ. ВЕС ТОВАРА С ПОДДОНОМ-57КГ</t>
  </si>
  <si>
    <t>КРЕМНИЙ, ДЛЯ ПРОИЗВОДСТВА КРЕМНИЕВЫХ ПЛАСТИН, СОДЕРЖАЩИЙ НЕ МЕНЕЕ 99,99 МАС.% КРЕМНИЯ, НЕ ДЛЯ ПИЩЕВОЙ ПРОМЫШЛЕННОСТИ, НЕ ЯВЛЯЕТСЯ ОТХОДАМИ ХИМИЧЕСКИХ ВЕЩЕСТВ:</t>
  </si>
  <si>
    <t>84489, BURGHAUSEN, JOHANNES-HESS-STR. 24</t>
  </si>
  <si>
    <t>302040, город Орёл, ул Лескова, д 19</t>
  </si>
  <si>
    <t>КРЕМНИЙ, СОДЕРЖАЩИЙ 99,99МАС.% КРЕМНИЯ, В СЛИТКАХ В ФОРМЕ ЦИЛИНДРОВ:FZN77.3-65-28.585КГ. МЕТОД ВЫРАЩИВАНИЯ FZ (ЗОННАЯ ПЛАВКА), ТИП ЭЛЕКТРОПРОВОДНОСТИ N. МОНОКРИСТАЛЛИЧЕСКИЙ ЛЕГИРОВАННЫЙ ФОСФОРОМ. ВЕС ТОВАРА С ПОДДОНОМ-40.00КГ.</t>
  </si>
  <si>
    <t>МОНОКРИСТАЛЛИЧЕСКИЕ СЛИТКИ КРЕМНИЯ RFZ64, ДЛИНА СЛИТКОВ200ММ-60.445КГ., RFZ83, ДЛИНА СЛИТКОВ200ММ-10.36КГ., МОНОКРИСТАЛЛИЧЕСКИЕ СЛИТКИ КРЕМНИЯ В ФОРМЕ ЦИЛИНДРОВ С СОДЕРЖАНИЕМ КРЕМНИЯ НЕ МЕНЕЕ 99,99%</t>
  </si>
  <si>
    <t>1034, RIGA, CARNIKAVAS 5,</t>
  </si>
  <si>
    <t>7705620782</t>
  </si>
  <si>
    <t>МОНОКРИСТАЛЛИЧЕСКИЙ КРЕМНИЙ В СЛИТКАХ ЦИЛИНДРИЧЕСКОЙ ФОРМЫ С ХАРАКТЕРИСТИКАМИ: ДИАМ. 50.86-76,35 +-1ММ, ДЛИНОЙ 22-294 ММ, ТУСКЛО-МЕТАЛЛИЧЕСКОГО ЦВЕТА, ХРУПКИЙ, ПЛОТНОСТЬЮ 2,33 ГСМ3, УДЕЛЬНОЕ ЭЛЕКТРИЧЕСКОЕ СОПРОТИВЛЕНИЕ ОТ 1003 ОМ*СМ ДО 14000 ОМ*СМ</t>
  </si>
  <si>
    <t>LUOYANG, NO. 22 BINHE ROAD</t>
  </si>
  <si>
    <t>100176, BEIJING ECONOMIC TECHNOLOGICAL DEVILOPMENT AREA, JINGHAI FOURTH ROAD, BE</t>
  </si>
  <si>
    <t>КРЕМНИЙ, СОДЕРЖАЩИЙ 99,99МАС.% КРЕМНИЯ, В СЛИТКАХ В ФОРМЕ ЦИЛИНДРОВ: FZN64-6000-65.19КГ. ,FZN83.3-6000-50.20КГ МЕТОД ВЫРАЩИВАНИЯ FZ (ЗОННАЯ ПЛАВКА), ТИП ЭЛЕКТРОПРОВОДНОСТИ N. МОНОКРИСТАЛЛИЧЕСКИЙ ЛЕГИРОВАННЫЙ ФОСФОРОМ. КРЕМНИЙ ДЛЯ ПРОИЗВОДСТВА</t>
  </si>
  <si>
    <t>КРЕМНИЙ, СОДЕРЖАЩИЙ 99,99МАС.% КРЕМНИЯ, В СЛИТКАХ В ФОРМЕ ЦИЛИНДРОВ:FZN77.3-65-10.794КГ. , FZN64-20-9.920КГ., PFZN103.3-120-20.884КГ. , FZN77.3-120-9.766КГ. МЕТОД ВЫРАЩИВАНИЯ FZ (ЗОННАЯ ПЛАВКА), ТИП ЭЛЕКТРОПРОВОДНОСТИ N. МОНОКРИСТАЛЛИЧЕСКИЙ</t>
  </si>
  <si>
    <t>CH-8570, WEINFELDEN, KAPPELERWEG 29</t>
  </si>
  <si>
    <t>GRAPHITE-MARKET LTD</t>
  </si>
  <si>
    <t>69057, ZAPORIZHZHYA, 158 SOBORNIY AVE</t>
  </si>
  <si>
    <t>200131, SHANGHAI PILOT FREE TRADE ZONE, SHANGHAI, UNIT 576 5TH FLOOR BUILDING 3T</t>
  </si>
  <si>
    <t>86165, AUGSBURG, STATZLINGER STRASSE 98</t>
  </si>
  <si>
    <t>КРЕМНИЙ ПОЛИКРИСТАЛЛИЧЕСКИЙ (МАСС. % СОД. КРЕМНИЯ 99.9999) В ВИДЕ КУСКОВ И ОСКОЛКОВ, ДЛЯ ОЧИСТКИ,СОРТИРОВКИ И ПЕРЕПЛАВКИ В СЛИТКИ, ЯВЛЯЮЩИЙСЯ СЫРЬЕМ ДЛЯ ПРОИЗВОДСТВА КРЕМНИЯ МЕТОДОМ ЧОХРАЛЬСКОГО</t>
  </si>
  <si>
    <t>WACKER CHEMIE AG.</t>
  </si>
  <si>
    <t>ELEN XXI GMBH</t>
  </si>
  <si>
    <t>30853, LANGENHAGEN, NEDDERNFELD 18</t>
  </si>
  <si>
    <t>634050, город Томск, пр-кт Ленина, д 30</t>
  </si>
  <si>
    <t>КРЕМНИЙ НЕЛЕГИРОВАННЫЙ, 99.99% ЧИСТОТЫ, ЭЛЕКТРОННОГО (N) ТИПА ПРОВОДИМОСТИ, В СЛИТКАХ ЦИЛИНДРИЧЕСКОЙ ФОРМЫ ДЛИНОЙ 151 - 299 ММ (ВСЕГО 174 СЛИТКА ДИАМЕТРОМ ОКОЛО 3 ДЮЙМОВ (76,5 - 80,88 ММ); КАЖДЫЙ СЛИТОК СОДЕРЖИТ ИНДИВИДУАЛЬНЫЙ ИДЕНТИФИКАЦИОННЫЙ НОМЕР</t>
  </si>
  <si>
    <t>КРЕМНИЙ, СОДЕРЖАЩИЙ 99,99МАС.% КРЕМНИЯ, В СЛИТКАХ В ФОРМЕ ЦИЛИНДРОВ: FZN64-6000-40.88КГ. МЕТОД ВЫРАЩИВАНИЯ FZ (ЗОННАЯ ПЛАВКА), ТИП ЭЛЕКТРОПРОВОДНОСТИ N. МОНОКРИСТАЛЛИЧЕСКИЙ ЛЕГИРОВАННЫЙ ФОСФОРОМ. КРЕМНИЙ ДЛЯ ПРОИЗВОДСТВА ПОЛУПРОВОДНИКОВЫХ ПРИБОРОВ.</t>
  </si>
  <si>
    <t>JING KEHUA PHOTOELECTRIC TECHNOLOGY (SHANDONG) Co., Ltd.</t>
  </si>
  <si>
    <t>SHANDONG PROVINCE, JINING CITY, NO. 70213066901236, UNIT 1, JIXIN JIAYUAN, NANZ</t>
  </si>
  <si>
    <t>5024216706</t>
  </si>
  <si>
    <t>143401, МОСКОВСКАЯ область город О. КРАСНОГОРСК, город КРАСНОГОРСК, Б-Р ПОДМОСКОВНЫЙ, дом</t>
  </si>
  <si>
    <t>КРЕМНИЙ, СОДЕРЖАЩИЙ НЕ МЕНЕЕ 99,99 МАС.% КРЕМНИЯ: ПРОИЗВ.: JING KEHUA PHOTOELECTRIC TECHNOLOGY (SHANDONG) CO., LTD, (TM) ОТСУТСТВУЕТ</t>
  </si>
  <si>
    <t>JING KEHUA PHOTOELECTRIC TECHNOLOGY (SHANDONG) CO. LTD</t>
  </si>
  <si>
    <t>14900, PRAHA 4, PLICKOVA 564</t>
  </si>
  <si>
    <t>109341, город Москва, ул Братиславская, д 6, офис 265</t>
  </si>
  <si>
    <t>МОНОКРИСТАЛЛИЧЕСКИЙ КРЕМНИЙ ЦИЛИНДРИЧЕСКОЙ ФОРМЫ С ХАРАКТЕРИСТИКАМИ: ДИАМ. 50.86-76,35 +-1ММ, ДЛИНОЙ 54-300 ММ, ТУСКЛО-МЕТАЛЛИЧЕСКОГО ЦВЕТА, ХРУПКИЙ, УДЕЛЬНОЕ ЭЛЕКТРИЧЕСКОЕ СОПРОТИВЛЕНИЕ ОТ 845 ОМ*СМ ДО 12950 ОМ*СМ</t>
  </si>
  <si>
    <t>AVT (HITACHI ENERGY CZECH REPUBLIC S.R.O)</t>
  </si>
  <si>
    <t>GRAPHITE-MARKEL LTD</t>
  </si>
  <si>
    <t>69057, ZAPORIZHZHYA, 158 SOBOMIY AVE</t>
  </si>
  <si>
    <t>124498, город Москва, город Зеленоград, Георгиевский пр-кт, д 5 стр 1, ком 139</t>
  </si>
  <si>
    <t>142101, Московская область, город Подольск, ул Плещеевская, д 15А, помещ 3</t>
  </si>
  <si>
    <t>ПОЛИКРИСТАЛЛИЧЕСКИЙ КРЕМНИЙ В ВИДЕ СТЕРЖНЕЙ С СОДЕРЖАНИЕМ КРЕМНИЯ 99,99%, ДЛЯ ВЫРАЩИВАНИЯ В ЭЛЕКТРОТЕРМИЧЕСКИХ ПЕЧАХ МОНОКРИСТАЛЛИЧЕСКОГО КРЕМНИЯ ПО МЕТОДУ ЧОХРАЛЬСКОГО ДЛЯ СОЛНЕЧНОЙ ЭНЕРГЕТИКИ:</t>
  </si>
  <si>
    <t>КРЕМНИЙ КРИСТАЛЛИЧЕСКИЙ ТЕХНИЧЕСКИЙ, ПРИМЕНЯЕТСЯ ПРИ ПРОИЗВОДСТВЕ АЛЮМИНИЕВЫХ СПЛАВОВ, МАРКА 4003, СОДЕРЖАЩИЙ 99.04-99.07% КРЕМНИЯ, ПОСТАВЛЯЕТСЯ В ВИДЕ КУСКОВ НЕПРАВИЛЬНОЙ ФОРМЫ В ОСНОВНОМ ФРАКЦИОННОГО СОСТАВА (РАЗМЕРА) ОТ 10 ДО 100 ММ</t>
  </si>
  <si>
    <t>CELLMARK RAW MATERIALS AB (ЗАВОД-ИЗГОТОВИТЕЛЬ SANJIANG COUNTY SHENZHOU SILICON INDUSTRY CO. LTD)</t>
  </si>
  <si>
    <t>КРЕМНИЙ КРИСТАЛЛИЧЕСКИЙ ТЕХНИЧЕСКИЙ, ПРИМЕНЯЕТСЯ ПРИ ПРОИЗВОДСТВЕ АЛЮМИНИЕВЫХ СПЛАВОВ, СОДЕРЖАЩИЙ 99.231-99.45% КРЕМНИЯ, ПОСТАВЛЯЕТСЯ В ВИДЕ КУСКОВ НЕПРАВИЛЬНОЙ ФОРМЫ В ОСНОВНОМ ФРАКЦИОННОГО СОСТАВА (РАЗМЕРА) ОТ 10 ДО 100 ММ</t>
  </si>
  <si>
    <t>RUILI TENGXIN SILICON</t>
  </si>
  <si>
    <t>КРЕМНИЙ КРИСТАЛЛИЧЕСКИЙ ТЕХНИЧЕСКИЙ, ПРИМЕНЯЕТСЯ ПРИ ПРОИЗВОДСТВЕ АЛЮМИНИЕВЫХ СПЛАВОВ, МАРКА 4003, СОДЕРЖАЩИЙ 99.03 - 99.04% КРЕМНИЯ, ПОСТАВЛЯЕТСЯ В ВИДЕ КУСКОВ НЕПРАВИЛЬНОЙ ФОРМЫ В ОСНОВНОМ ФРАКЦИОННОГО СОСТАВА (РАЗМЕРА) ОТ 10 ДО 100 ММ</t>
  </si>
  <si>
    <t>JAVA ROAD, NORTH POINT, HONGKONG, FLAT 1001, 10F CARNIVAL COMMERCIAL BUILDING, 18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</si>
  <si>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5003 P50, СОДЕРЖАЩИЙ 99.184 - 99.353 %</t>
  </si>
  <si>
    <t>SHENZHEN CITY HONGZHAN IMPORT&amp;EXPORT CO.LTD VIA HSALLOY LIMITED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</si>
  <si>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4003, СОДЕРЖАЩИЙ 99.22 - 99.25 % КРЕМНИЯ;</t>
  </si>
  <si>
    <t>HONG KONG, LIPPO CENTRE, ROOM C, 32/F, LIPPO CENTRE, TOWER 1, 89 QUEENSWAY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</si>
  <si>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4002, СОДЕРЖАЩИЙ 99.24 - 99.26 % КРЕМНИЯ.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</si>
  <si>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4003, СОДЕРЖАЩИЙ 99.086 - 99.265 % КРЕМНИЯ.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</si>
  <si>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3001 P30, СОДЕРЖАЩИЙ 99.3368 - 99.5399 %</t>
  </si>
  <si>
    <t>TAINING TIANMA SILICON INDUSTRIAL CO</t>
  </si>
  <si>
    <t>КРЕМНИЙ КРИСТАЛЛИЧЕСКИЙ ТЕХНИЧЕСКИЙ, ПРИМЕНЯЕТСЯ ПРИ ПРОИЗВОДСТВЕ АЛЮМИНИЕВЫХ СПЛАВОВ. КРЕМНИЙ ПОСТАВЛЯЕТСЯ В ВИДЕ КУСКОВ НЕПРАВИЛЬНОЙ ФОРМЫ В ОСНОВНОМ ФРАКЦИОННОГО СОСТАВА (РАЗМЕРА) ОТ 10 ДО 100 ММ. МАРКА 4003, СОДЕРЖАЩИЙ 99.17 - 99.31 % КРЕМНИЯ;</t>
  </si>
  <si>
    <t>КРЕМНИЙ ПОЛИКРИСТАЛЛИЧЕСКИЙ В СТЕРЖНЯХ FZ STD AG D93-105 L1200- 2000, ОБЕРНУТ В П/Э ПЛЕНКУ, УПАКОВАН В ЯЩИКИ С ПЕРЕГОРОДКАМИ МЕЖДУ КАЖДЫМ СТЕРЖНЕМ, НЕ ЯВЛЯЕТСЯ ОТХОДОМ, НЕ СОДЕРЖИТ РАДИОКАТИВНЫХ ВЕЩЕСТВ, АРТ. ОТСУТСВУЕТ, КОЛ-ВО 1688.30 КГ КРЕМНИЙ ПОЛИКРИСТАЛЛИЧЕСКИЙ В СТЕРЖНЯХ FZ STD AG D93-105 L1200-2000 ДЛЯ ПРОИЗВОДСТВА СЛИТКОВ МОНОКРИСТАЛИЧЕСКОГО КРЕМНИЯ, НОМЕР ПАРТИИ 7000416.ПРЕДСТАВЛЯЕТ МАТЕРИАЛ СЕРОГО ЦВЕТА С ШЕРШАВОЙ ДЕНДРИТНОЙ ПОВЕРХНОСТЬЮ В ФОРМЕ ЦИЛИНДРИЧЕСКИХ СТЕРЕЖНЕЙ. СОДЕРЖАНИЕ КРЕМНИЯ-НЕ МЕНЕ 99,99 МАС % ПРЕДЕЛЬНОЕ СОДЕРЖАНИЕ НЕ ПРЕВЫШАЕТ: БОРА-МЕНЕЕ 0.01 ФОСФОРА- МЕНЕЕ 0.03 УГЛЕРОДА-МЕНЕЕ 0.02 ФТОРА,ОКСИД УГЛЕРОДА- МЕНЕЕ 0.10, КИСЛОРОДА- МЕНЕЕ 0.10. REC ADVANCED SILICON MATERIALS LLC REC SILICON ОТСУТСВУЕТ 1688.3</t>
  </si>
  <si>
    <t>КРЕМНИЙ ПОЛИКРИСТАЛЛИЧЕСКИЙ В СТЕРЖНЯХ FZ STD AG D80-95 L1200- 2000, ОБЕРНУТ В П/Э ПЛЕНКУ, УПАКОВАН В ЯЩИКИ С ПЕРЕГОРОДКАМИ МЕЖДУ КАЖДЫМ СТЕРЖНЕМ, НЕ ЯВЛЯЕТСЯ ОТХОДОМ, НЕ СОДЕРЖИТ РАДИОКАТИВНЫХ ВЕЩЕСТВ, АРТ. ОТСУТСВУЕТ, КОЛ-ВО 1696.600 КГ КРЕМНИЙ ПОЛИКРИСТАЛЛИЧЕСКИЙ В СТЕРЖНЯХ FZ STD AG D80-95 L1200-2000, ДЛЯ ПРОИЗВОДСТВА СЛИТКОВ МОНОКРИСТАЛИЧЕСКОГО КРЕМНИЯ, НОМЕР ПАРТИИ 7000415.ПРЕДСТАВЛЯЕТ МАТЕРИАЛ СЕРОГО ЦВЕТА С ШЕРШАВОЙ ДЕНДРИТНОЙ ПОВЕРХНОСТЬЮ В ФОРМЕ ЦИЛИНДРИЧЕСКИХ СТЕРЕЖНЕЙ. СОДЕРЖАНИЕ КРЕМНИЯ-НЕ МЕНЕ 99,99 МАС % ПРЕДЕЛЬНОЕ СОДЕРЖАНИЕ НЕ ПРЕВЫШАЕТ: БОРА-МЕНЕЕ 0.01 ФОСФОРА- МЕНЕЕ 0.04 УГЛЕРОДА-МЕНЕЕ 0.02 ФТОРА,ОКСИД УГЛЕРОДА- МЕНЕЕ 0.10, КИСЛОРОДА- МЕНЕЕ 0.10.</t>
  </si>
  <si>
    <t>КРЕМНИЙ НЕ ЛЕГИРОВАННЫЙ, 99.99% ЧИСТОТЫ, ЭЛЕКТРОННОГО (N) ТИПА ПРОВОДИМОСТИ, В СЛИТКАХ ЦИЛИНДРИЧЕСКОЙ ФОРМЫ (ВСЕГО 412 ШТ) ДИАМЕТРОМ 43,5 ММ, 49,5 ММ, 54,5 ММ, 59,1 ММ, 64,5 ММ, 69,5 ММ И 81,1 ММ, ДЛИНОЙ ОТ 111 ДО 366 ММ, УДЕЛЬНОЕ ЭЛЕКТРИЧЕСКОЕ СОПРОТИВЛЕНИЕ 50 - 395 ОМ*СМ КАЖДЫЙ СЛИТОК СОДЕРЖИТ ИНДИВИДУАЛЬНЫЙ ИДЕНТИФИКАЦИОННЫЙ НОМЕР ИСПОЛЬЗУЕТСЯ В КАЧЕСТВЕ СЫРЬЯ ДЛЯ ИЗГОТОВЛЕНИЯ ЭЛЕКТРОТЕХНИЧЕСКИХ ПРИБОРОВ :</t>
  </si>
  <si>
    <t>КРЕМНИЙ МОНОКРИСТАЛЛИЧЕСКИЙ. ПРЕДСТАВЛЯЮТ СОБОЙ СЛИТКИ ЦИЛИНДРИЧЕСКОЙ ФОРМЫ СЕРО-МЕТТАЛЛИЧЕСКОГО ЦВЕТА ДИАМЕТРОМ 128-155 ММ И ДЛИНОЙ 121-399 ММ. МАТЕРИАЛ ХРУПКИЙ,ПЛОТНОСТЬ 2,33Г/СМ3, НЕ ТОКСИЧЕН, БЕЗ ЗАПАХА. СЛИТКИ МОНОКРИСТАЛЛИЧЕСКОГО КРЕМНИЯ ИМЕЮТ ЧИСТОТУ ВЫШЕ 99,00 %. :ПРИМЕНЯЕТСЯ В МЕТАЛЛУРГИИ, ПРОИЗВОДСТВЕ ОПТИЧЕС- КИХ ИЗДЕЛИЙ, ПРОИЗВОДСТВЕ СОЛНЕЧНЫХ БАТАРЕЙ, ИС-ПОЛЬЗУЕТСЯ В КАЧЕСТВЕ СЫРЬЯ ДЛЯ ПОЛУЧЕНИЯ СЛИТКОВ МОНОКРИСТАЛЛИЧЕСКОГО КРЕМНИЯ МЕТОДОМ ЧОХРАЛЬСКОГО.</t>
  </si>
  <si>
    <t>КРЕМНИЙ МОНОКРИСТАЛЛИЧЕСКИЙ. ПРЕДСТАВЛЯЮТ СОБОЙ СЛИТКИ ЦИЛИНДРИЧЕСКОЙ ФОРМЫ СЕРО-МЕТТАЛЛИЧЕСКОГО ЦВЕТА ДИАМЕТРОМ 53,58,64,69 ММ И ДЛИНОЙ НЕ МЕНЕЕ 50ММ. МАТЕРИАЛ ХРУПКИЙ,ПЛОТНОСТЬ 2,33Г/СМ3, НЕ ТОКСИЧЕН, БЕЗ ЗАПАХА. СЛИТКИ МОНОКРИСТАЛЛИЧЕСКОГО КРЕМНИЯ ИМЕЮТ ЧИСТОТУ ВЫШЕ 99,00 %. :ПРИМЕНЯЕТСЯ В МЕТАЛЛУРГИИ, ПРОИЗВОДСТВЕ ОПТИЧЕС- КИХ ИЗДЕЛИЙ, ПРОИЗВОДСТВЕ СОЛНЕЧНЫХ БАТАРЕЙ, ИС-ПОЛЬЗУЕТСЯ В КАЧЕСТВЕ СЫРЬЯ ДЛЯ ПОЛУЧЕНИЯ СЛИТКОВ МОНОКРИСТАЛЛИЧЕСКОГО КРЕМНИЯ МЕТОДОМ ЧОХРАЛЬСКОГО.НЕ ОТХОДЫ СОДЕРЖАЩИЕ НЕОРГАНИЧЕСКИЕ СОЕДИНЕНИЯ ФТОРА, НЕ СОДЕРЖАТ ХИМИЧЕСКИЕ ВЕЩЕСТВА НЕ СООТВЕТСТВУЮЩИЕ СТАНДАРТУ С ИСТЕКШИМ СРОКОМ ГОДДНОСТИ, НЕ ОТХОДЫ ХИМИЧЕСКИХ ВЕЩЕСТВ ЯВЛЯЮЩИХСЯ РЕЗУЛЬТАТОМ ИССЛЕДОВАНИЙ.</t>
  </si>
  <si>
    <t>ООО АВВ</t>
  </si>
  <si>
    <t>CEIEC TIAJIN INTERNATIONAL TRADING CO. LTD</t>
  </si>
  <si>
    <t>QINGLIU BOXIN PHOTOELECTRIC MATERIAL CO. LTD</t>
  </si>
  <si>
    <t>ООО ГРАФИТ-МАРКЕТ</t>
  </si>
  <si>
    <t>ООО НПО КРИТ</t>
  </si>
  <si>
    <t>ООО ТЕРРА</t>
  </si>
  <si>
    <t>ООО СНАБРИТЕЙЛ</t>
  </si>
  <si>
    <t>ООО РУССКАЯ ЭКСПЕДИТОРСКАЯ КОМПАНИЯ</t>
  </si>
  <si>
    <t>ООО УКРОНТЕХ</t>
  </si>
  <si>
    <t>CEIEC TIANJIN INTERNATIONAL TRADING CO. LTD.</t>
  </si>
  <si>
    <t>ЗАО СИЛТЕК-9,</t>
  </si>
  <si>
    <t>Сегмент</t>
  </si>
  <si>
    <t>Кремний монокристаллический</t>
  </si>
  <si>
    <t>Кремний поликристаллический</t>
  </si>
  <si>
    <t>Я_прочие</t>
  </si>
  <si>
    <t>ООО СОЛАР КРЕМНИЕВЫЕ ТЕХНОЛОГИИ (ОАО ПХМЗ)</t>
  </si>
  <si>
    <t>OCI COMPANY LTD</t>
  </si>
  <si>
    <t>CHINA YUDA INTERNATIONAL TRADING CO. LTD</t>
  </si>
  <si>
    <t>POLY ENERGY SEMICONDUCTOR COMPANY LTD</t>
  </si>
  <si>
    <t>GLOBAL METAL RESOURSCES LTD</t>
  </si>
  <si>
    <t>MERIDIAN GLOBAL LTD</t>
  </si>
  <si>
    <t>CRYSTALOX LTD</t>
  </si>
  <si>
    <t>LUOYANG SILICON ELECTRONICS CO., LTD</t>
  </si>
  <si>
    <t>LUOYANG SILICON ELECTRONICS CO. LTD</t>
  </si>
  <si>
    <t>GT SEMICONDUCTOR MATERIALS CO. LTD</t>
  </si>
  <si>
    <t>CRYSTALOX LTD COUNTRY OF ORIGIN</t>
  </si>
  <si>
    <t>HSALLOY LTD</t>
  </si>
  <si>
    <t>HR PHOTOVOLTAIC INDUSTRIES GMBH</t>
  </si>
  <si>
    <t>JING KEHUA PHOTOELECTRIC TECHNOLOGY CO. LTD</t>
  </si>
  <si>
    <t>Я_прочие_Кремний металлический</t>
  </si>
  <si>
    <t>Стержень</t>
  </si>
  <si>
    <t>Слитки</t>
  </si>
  <si>
    <t>Куски производьной формы (скрап)</t>
  </si>
  <si>
    <t>Форма выпуска кремния</t>
  </si>
  <si>
    <t>тыс.$</t>
  </si>
  <si>
    <t>КАНАДА</t>
  </si>
  <si>
    <t>АО РУСАЛ САЯНОГОРСК</t>
  </si>
  <si>
    <t>ЗАО БОАЗ</t>
  </si>
  <si>
    <t>ЗАО МАЙКОМ СИСТЕМС</t>
  </si>
  <si>
    <t>ООО АМИГО</t>
  </si>
  <si>
    <t>ООО ДМТ</t>
  </si>
  <si>
    <t>ООО КЕНФОРС</t>
  </si>
  <si>
    <t>ООО МЕТСНАБ</t>
  </si>
  <si>
    <t>ООО НПП СТАРТ</t>
  </si>
  <si>
    <t>ООО ФОРМА ТЕХ</t>
  </si>
  <si>
    <t>ПАО РУСАЛ БРАТСК</t>
  </si>
  <si>
    <t>ОАО ГЕРМАНИЙ</t>
  </si>
  <si>
    <t>Получатель</t>
  </si>
  <si>
    <t>АО РУСАЛ</t>
  </si>
  <si>
    <t>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</si>
</sst>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5" borderId="1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0" fontId="0" fillId="0" borderId="0" xfId="0" applyFill="1"/>
    <xf numFmtId="165" fontId="0" fillId="0" borderId="0" xfId="0" applyNumberFormat="1"/>
    <xf numFmtId="0" fontId="0" fillId="2" borderId="0" xfId="0" applyFill="1"/>
    <xf numFmtId="4" fontId="0" fillId="0" borderId="0" xfId="0" applyNumberFormat="1"/>
    <xf numFmtId="166" fontId="0" fillId="0" borderId="0" xfId="0" applyNumberForma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</cellXfs>
  <cellStyles count="6">
    <cellStyle name="Обычный" xfId="0" builtinId="0"/>
    <cellStyle name="Обычный 2" xfId="1"/>
    <cellStyle name="Обычный 2 2" xfId="3"/>
    <cellStyle name="Обычный 2 2 2" xfId="5"/>
    <cellStyle name="Обычный 2 3" xfId="4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"/>
  <sheetViews>
    <sheetView tabSelected="1" topLeftCell="J1" zoomScale="60" zoomScaleNormal="60" workbookViewId="0">
      <pane ySplit="1" topLeftCell="A2" activePane="bottomLeft" state="frozen"/>
      <selection pane="bottomLeft" activeCell="Y10" sqref="Y10"/>
    </sheetView>
  </sheetViews>
  <sheetFormatPr defaultRowHeight="14.5" x14ac:dyDescent="0.35"/>
  <cols>
    <col min="1" max="2" width="9.1796875" customWidth="1"/>
    <col min="3" max="3" width="11.453125" customWidth="1"/>
    <col min="4" max="5" width="8.81640625" customWidth="1"/>
    <col min="6" max="6" width="9.1796875" customWidth="1"/>
    <col min="7" max="11" width="7.1796875" customWidth="1"/>
    <col min="12" max="13" width="7.1796875" style="11" customWidth="1"/>
    <col min="14" max="15" width="7.1796875" customWidth="1"/>
    <col min="16" max="17" width="7.1796875" style="11" customWidth="1"/>
    <col min="18" max="18" width="7.1796875" customWidth="1"/>
    <col min="19" max="19" width="68.453125" customWidth="1"/>
    <col min="20" max="20" width="33" style="14" customWidth="1"/>
    <col min="21" max="21" width="31.81640625" style="14" customWidth="1"/>
    <col min="22" max="23" width="4.7265625" customWidth="1"/>
    <col min="24" max="25" width="8.08984375" style="14" customWidth="1"/>
    <col min="26" max="26" width="20.54296875" style="14" customWidth="1"/>
    <col min="27" max="27" width="8.08984375" style="14" customWidth="1"/>
    <col min="28" max="33" width="12.81640625" customWidth="1"/>
    <col min="34" max="34" width="12.81640625" style="11" customWidth="1"/>
    <col min="35" max="35" width="12.81640625" customWidth="1"/>
    <col min="36" max="36" width="7.08984375" customWidth="1"/>
  </cols>
  <sheetData>
    <row r="1" spans="1:36" s="2" customFormat="1" ht="18.5" x14ac:dyDescent="0.45">
      <c r="A1" s="7" t="s">
        <v>0</v>
      </c>
      <c r="B1" s="5" t="s">
        <v>1</v>
      </c>
      <c r="C1" s="5" t="s">
        <v>2</v>
      </c>
      <c r="D1" s="4" t="s">
        <v>246</v>
      </c>
      <c r="E1" s="4" t="s">
        <v>450</v>
      </c>
      <c r="F1" s="5" t="s">
        <v>3</v>
      </c>
      <c r="G1" s="5" t="s">
        <v>4</v>
      </c>
      <c r="H1" s="5" t="s">
        <v>5</v>
      </c>
      <c r="I1" s="5" t="s">
        <v>6</v>
      </c>
      <c r="J1" s="4" t="s">
        <v>7</v>
      </c>
      <c r="K1" s="19" t="s">
        <v>8</v>
      </c>
      <c r="L1" s="11" t="s">
        <v>697</v>
      </c>
      <c r="M1" s="4" t="s">
        <v>695</v>
      </c>
      <c r="N1" s="5" t="s">
        <v>9</v>
      </c>
      <c r="O1" s="5" t="s">
        <v>10</v>
      </c>
      <c r="P1" s="4" t="s">
        <v>11</v>
      </c>
      <c r="Q1" s="4" t="s">
        <v>12</v>
      </c>
      <c r="R1" s="5" t="s">
        <v>13</v>
      </c>
      <c r="S1" s="8" t="s">
        <v>247</v>
      </c>
      <c r="T1" s="21" t="s">
        <v>681</v>
      </c>
      <c r="U1" s="21" t="s">
        <v>659</v>
      </c>
      <c r="V1" s="9" t="s">
        <v>260</v>
      </c>
      <c r="W1" s="9" t="s">
        <v>261</v>
      </c>
      <c r="X1" s="20" t="s">
        <v>256</v>
      </c>
      <c r="Y1" s="21" t="s">
        <v>258</v>
      </c>
      <c r="Z1" s="21" t="s">
        <v>447</v>
      </c>
      <c r="AA1" s="19" t="s">
        <v>257</v>
      </c>
      <c r="AB1" s="6" t="s">
        <v>479</v>
      </c>
      <c r="AC1" s="6" t="s">
        <v>446</v>
      </c>
      <c r="AD1" s="5" t="s">
        <v>14</v>
      </c>
      <c r="AE1" s="5" t="s">
        <v>15</v>
      </c>
      <c r="AF1" s="5" t="s">
        <v>16</v>
      </c>
      <c r="AG1" s="5" t="s">
        <v>17</v>
      </c>
      <c r="AH1" s="6" t="s">
        <v>682</v>
      </c>
      <c r="AI1" s="5" t="s">
        <v>18</v>
      </c>
      <c r="AJ1" s="10" t="s">
        <v>322</v>
      </c>
    </row>
    <row r="2" spans="1:36" x14ac:dyDescent="0.35">
      <c r="A2" s="16">
        <v>440015</v>
      </c>
      <c r="B2" t="s">
        <v>449</v>
      </c>
      <c r="C2" s="15">
        <v>44137</v>
      </c>
      <c r="D2" s="1">
        <v>2020</v>
      </c>
      <c r="E2" s="1">
        <v>11</v>
      </c>
      <c r="F2" t="s">
        <v>35</v>
      </c>
      <c r="G2" t="s">
        <v>516</v>
      </c>
      <c r="H2" t="s">
        <v>517</v>
      </c>
      <c r="J2" s="3"/>
      <c r="K2" s="3" t="s">
        <v>157</v>
      </c>
      <c r="L2" s="11">
        <f t="shared" ref="L2:L33" si="0">IF(ISERROR(FIND(L$1,K2,1)),0,1)</f>
        <v>0</v>
      </c>
      <c r="M2" s="11" t="s">
        <v>662</v>
      </c>
      <c r="O2" t="s">
        <v>324</v>
      </c>
      <c r="P2" s="11" t="s">
        <v>27</v>
      </c>
      <c r="Q2" s="11" t="s">
        <v>23</v>
      </c>
      <c r="R2" t="s">
        <v>29</v>
      </c>
      <c r="S2" t="s">
        <v>560</v>
      </c>
      <c r="T2" s="14" t="s">
        <v>679</v>
      </c>
      <c r="U2" s="14" t="s">
        <v>660</v>
      </c>
      <c r="V2" t="s">
        <v>262</v>
      </c>
      <c r="W2" s="11" t="s">
        <v>104</v>
      </c>
      <c r="X2" s="14" t="s">
        <v>656</v>
      </c>
      <c r="Y2" s="14" t="s">
        <v>656</v>
      </c>
      <c r="Z2" s="14" t="s">
        <v>652</v>
      </c>
      <c r="AA2" s="14" t="s">
        <v>656</v>
      </c>
      <c r="AB2" s="3"/>
      <c r="AC2" s="3"/>
      <c r="AD2" t="s">
        <v>449</v>
      </c>
      <c r="AE2">
        <v>2804610000</v>
      </c>
      <c r="AF2" s="17">
        <v>28.45</v>
      </c>
      <c r="AG2" s="17">
        <v>18</v>
      </c>
      <c r="AH2" s="18">
        <v>3.2706500000000003</v>
      </c>
      <c r="AI2" s="17">
        <v>3270.65</v>
      </c>
    </row>
    <row r="3" spans="1:36" x14ac:dyDescent="0.35">
      <c r="A3" s="16">
        <v>439331</v>
      </c>
      <c r="B3" t="s">
        <v>449</v>
      </c>
      <c r="C3" s="15">
        <v>43753</v>
      </c>
      <c r="D3" s="1">
        <v>2019</v>
      </c>
      <c r="E3" s="1">
        <v>10</v>
      </c>
      <c r="F3" t="s">
        <v>35</v>
      </c>
      <c r="G3" t="s">
        <v>356</v>
      </c>
      <c r="H3" t="s">
        <v>480</v>
      </c>
      <c r="J3" s="3" t="s">
        <v>419</v>
      </c>
      <c r="K3" s="3" t="s">
        <v>540</v>
      </c>
      <c r="L3" s="11">
        <f t="shared" si="0"/>
        <v>0</v>
      </c>
      <c r="M3" s="11" t="s">
        <v>662</v>
      </c>
      <c r="O3" t="s">
        <v>324</v>
      </c>
      <c r="P3" s="11" t="s">
        <v>27</v>
      </c>
      <c r="Q3" s="11" t="s">
        <v>48</v>
      </c>
      <c r="R3" t="s">
        <v>31</v>
      </c>
      <c r="S3" t="s">
        <v>546</v>
      </c>
      <c r="T3" s="14" t="s">
        <v>680</v>
      </c>
      <c r="U3" s="14" t="s">
        <v>661</v>
      </c>
      <c r="V3" s="11" t="s">
        <v>262</v>
      </c>
      <c r="W3" s="11" t="s">
        <v>104</v>
      </c>
      <c r="X3" s="14" t="s">
        <v>451</v>
      </c>
      <c r="Y3" s="14" t="s">
        <v>451</v>
      </c>
      <c r="Z3" s="14" t="s">
        <v>663</v>
      </c>
      <c r="AA3" s="14" t="s">
        <v>451</v>
      </c>
      <c r="AB3" s="3"/>
      <c r="AC3" s="3"/>
      <c r="AD3" t="s">
        <v>449</v>
      </c>
      <c r="AE3">
        <v>2804610000</v>
      </c>
      <c r="AF3" s="17">
        <v>108366</v>
      </c>
      <c r="AG3" s="17">
        <v>103605.77</v>
      </c>
      <c r="AH3" s="18">
        <v>82.884619999999998</v>
      </c>
      <c r="AI3" s="17">
        <v>82884.62</v>
      </c>
    </row>
    <row r="4" spans="1:36" x14ac:dyDescent="0.35">
      <c r="A4" s="14">
        <v>243295</v>
      </c>
      <c r="B4" t="s">
        <v>306</v>
      </c>
      <c r="C4" s="12">
        <v>42809</v>
      </c>
      <c r="D4" s="1">
        <v>2017</v>
      </c>
      <c r="E4" s="1">
        <v>3</v>
      </c>
      <c r="F4" t="s">
        <v>19</v>
      </c>
      <c r="H4" t="s">
        <v>307</v>
      </c>
      <c r="I4" t="s">
        <v>308</v>
      </c>
      <c r="J4" s="3">
        <v>7703406014</v>
      </c>
      <c r="K4" s="3" t="s">
        <v>451</v>
      </c>
      <c r="L4" s="11">
        <f t="shared" si="0"/>
        <v>0</v>
      </c>
      <c r="M4" s="11" t="s">
        <v>451</v>
      </c>
      <c r="N4" t="s">
        <v>309</v>
      </c>
      <c r="O4" t="s">
        <v>30</v>
      </c>
      <c r="P4" s="11" t="s">
        <v>27</v>
      </c>
      <c r="Q4" s="11" t="s">
        <v>27</v>
      </c>
      <c r="R4" t="s">
        <v>43</v>
      </c>
      <c r="S4" t="s">
        <v>310</v>
      </c>
      <c r="T4" s="14" t="s">
        <v>679</v>
      </c>
      <c r="U4" s="14" t="s">
        <v>660</v>
      </c>
      <c r="V4" s="11" t="s">
        <v>262</v>
      </c>
      <c r="W4" s="11" t="s">
        <v>104</v>
      </c>
      <c r="X4" s="14" t="s">
        <v>320</v>
      </c>
      <c r="Y4" s="14" t="s">
        <v>320</v>
      </c>
      <c r="Z4" s="14" t="s">
        <v>320</v>
      </c>
      <c r="AA4" s="14" t="s">
        <v>320</v>
      </c>
      <c r="AB4" s="3"/>
      <c r="AC4" s="3"/>
      <c r="AD4">
        <v>1</v>
      </c>
      <c r="AE4">
        <v>2804610000</v>
      </c>
      <c r="AF4" s="11">
        <v>119</v>
      </c>
      <c r="AG4" s="11">
        <v>99</v>
      </c>
      <c r="AH4" s="18">
        <v>3.5305</v>
      </c>
      <c r="AI4" s="11">
        <v>3530.5</v>
      </c>
    </row>
    <row r="5" spans="1:36" x14ac:dyDescent="0.35">
      <c r="A5" s="14">
        <v>205963</v>
      </c>
      <c r="B5" t="s">
        <v>266</v>
      </c>
      <c r="C5" s="12">
        <v>42606</v>
      </c>
      <c r="D5" s="1">
        <v>2016</v>
      </c>
      <c r="E5" s="1">
        <v>8</v>
      </c>
      <c r="F5" t="s">
        <v>35</v>
      </c>
      <c r="G5">
        <v>7703406014</v>
      </c>
      <c r="H5" t="s">
        <v>451</v>
      </c>
      <c r="I5" t="s">
        <v>267</v>
      </c>
      <c r="J5" s="3"/>
      <c r="K5" s="3" t="s">
        <v>268</v>
      </c>
      <c r="L5" s="11">
        <f t="shared" si="0"/>
        <v>0</v>
      </c>
      <c r="M5" s="11" t="s">
        <v>662</v>
      </c>
      <c r="N5" t="s">
        <v>269</v>
      </c>
      <c r="O5" t="s">
        <v>27</v>
      </c>
      <c r="P5" s="11" t="s">
        <v>27</v>
      </c>
      <c r="Q5" s="11" t="s">
        <v>30</v>
      </c>
      <c r="R5" t="s">
        <v>64</v>
      </c>
      <c r="S5" t="s">
        <v>270</v>
      </c>
      <c r="T5" s="14" t="s">
        <v>679</v>
      </c>
      <c r="U5" s="14" t="s">
        <v>660</v>
      </c>
      <c r="V5" s="11" t="s">
        <v>262</v>
      </c>
      <c r="W5" s="11" t="s">
        <v>104</v>
      </c>
      <c r="X5" s="14" t="s">
        <v>321</v>
      </c>
      <c r="Y5" s="14" t="s">
        <v>320</v>
      </c>
      <c r="Z5" s="14" t="s">
        <v>320</v>
      </c>
      <c r="AA5" s="14" t="s">
        <v>321</v>
      </c>
      <c r="AB5" s="3"/>
      <c r="AC5" s="3"/>
      <c r="AD5">
        <v>1</v>
      </c>
      <c r="AE5">
        <v>2804610000</v>
      </c>
      <c r="AF5" s="11">
        <v>115</v>
      </c>
      <c r="AG5" s="11">
        <v>99</v>
      </c>
      <c r="AH5" s="18">
        <v>2.7719999999999998</v>
      </c>
      <c r="AI5" s="11">
        <v>2772</v>
      </c>
    </row>
    <row r="6" spans="1:36" x14ac:dyDescent="0.35">
      <c r="A6" s="14">
        <v>261615</v>
      </c>
      <c r="B6" t="s">
        <v>410</v>
      </c>
      <c r="C6" s="15">
        <v>43053</v>
      </c>
      <c r="D6" s="1">
        <v>2017</v>
      </c>
      <c r="E6" s="1">
        <v>11</v>
      </c>
      <c r="F6" t="s">
        <v>19</v>
      </c>
      <c r="H6" t="s">
        <v>376</v>
      </c>
      <c r="I6" t="s">
        <v>411</v>
      </c>
      <c r="J6" s="3" t="s">
        <v>356</v>
      </c>
      <c r="K6" s="3" t="s">
        <v>451</v>
      </c>
      <c r="L6" s="11">
        <f t="shared" si="0"/>
        <v>0</v>
      </c>
      <c r="M6" s="11" t="s">
        <v>451</v>
      </c>
      <c r="N6" t="s">
        <v>409</v>
      </c>
      <c r="O6" t="s">
        <v>335</v>
      </c>
      <c r="P6" s="11" t="s">
        <v>49</v>
      </c>
      <c r="Q6" s="11" t="s">
        <v>27</v>
      </c>
      <c r="R6" t="s">
        <v>24</v>
      </c>
      <c r="S6" t="s">
        <v>418</v>
      </c>
      <c r="T6" s="14" t="s">
        <v>680</v>
      </c>
      <c r="U6" s="14" t="s">
        <v>661</v>
      </c>
      <c r="V6" s="11" t="s">
        <v>262</v>
      </c>
      <c r="W6" s="11" t="s">
        <v>263</v>
      </c>
      <c r="X6" s="14" t="s">
        <v>376</v>
      </c>
      <c r="Y6" s="14" t="s">
        <v>376</v>
      </c>
      <c r="Z6" s="14" t="s">
        <v>376</v>
      </c>
      <c r="AA6" s="14" t="s">
        <v>376</v>
      </c>
      <c r="AB6" s="3"/>
      <c r="AC6" s="3"/>
      <c r="AD6">
        <v>1</v>
      </c>
      <c r="AE6">
        <v>2804690000</v>
      </c>
      <c r="AF6" s="17">
        <v>18585.5</v>
      </c>
      <c r="AG6" s="17">
        <v>18585.5</v>
      </c>
      <c r="AH6" s="18">
        <v>288.33378999999996</v>
      </c>
      <c r="AI6" s="17">
        <v>288333.78999999998</v>
      </c>
      <c r="AJ6" t="s">
        <v>412</v>
      </c>
    </row>
    <row r="7" spans="1:36" x14ac:dyDescent="0.35">
      <c r="A7" s="14">
        <v>3462</v>
      </c>
      <c r="B7" t="s">
        <v>60</v>
      </c>
      <c r="C7" s="12">
        <v>41666</v>
      </c>
      <c r="D7" s="1">
        <v>2014</v>
      </c>
      <c r="E7" s="1">
        <v>1</v>
      </c>
      <c r="F7" t="s">
        <v>35</v>
      </c>
      <c r="G7">
        <v>7735002381</v>
      </c>
      <c r="H7" t="s">
        <v>103</v>
      </c>
      <c r="I7" t="s">
        <v>61</v>
      </c>
      <c r="J7" s="3"/>
      <c r="K7" s="3" t="s">
        <v>467</v>
      </c>
      <c r="L7" s="11">
        <f t="shared" si="0"/>
        <v>0</v>
      </c>
      <c r="M7" s="11" t="s">
        <v>662</v>
      </c>
      <c r="N7" t="s">
        <v>62</v>
      </c>
      <c r="P7" s="11" t="s">
        <v>27</v>
      </c>
      <c r="Q7" s="11" t="s">
        <v>28</v>
      </c>
      <c r="R7" t="s">
        <v>24</v>
      </c>
      <c r="S7" t="s">
        <v>63</v>
      </c>
      <c r="T7" s="14" t="s">
        <v>679</v>
      </c>
      <c r="U7" s="14" t="s">
        <v>660</v>
      </c>
      <c r="V7" s="11" t="s">
        <v>262</v>
      </c>
      <c r="W7" s="11" t="s">
        <v>104</v>
      </c>
      <c r="X7" s="14" t="s">
        <v>254</v>
      </c>
      <c r="Y7" s="14" t="s">
        <v>103</v>
      </c>
      <c r="Z7" s="14" t="s">
        <v>103</v>
      </c>
      <c r="AA7" s="14" t="s">
        <v>255</v>
      </c>
      <c r="AB7" s="3"/>
      <c r="AC7" s="3"/>
      <c r="AD7">
        <v>1</v>
      </c>
      <c r="AE7">
        <v>2804610000</v>
      </c>
      <c r="AF7" s="11">
        <v>13.1</v>
      </c>
      <c r="AG7" s="11">
        <v>12.2</v>
      </c>
      <c r="AH7" s="18">
        <v>2.2764499999999996</v>
      </c>
      <c r="AI7" s="13">
        <v>2276.4499999999998</v>
      </c>
    </row>
    <row r="8" spans="1:36" x14ac:dyDescent="0.35">
      <c r="A8" s="16">
        <v>439309</v>
      </c>
      <c r="B8" t="s">
        <v>449</v>
      </c>
      <c r="C8" s="15">
        <v>43741</v>
      </c>
      <c r="D8" s="1">
        <v>2019</v>
      </c>
      <c r="E8" s="1">
        <v>10</v>
      </c>
      <c r="F8" t="s">
        <v>19</v>
      </c>
      <c r="G8" t="s">
        <v>419</v>
      </c>
      <c r="H8" t="s">
        <v>543</v>
      </c>
      <c r="J8" s="3" t="s">
        <v>341</v>
      </c>
      <c r="K8" s="3" t="s">
        <v>460</v>
      </c>
      <c r="L8" s="11">
        <f t="shared" si="0"/>
        <v>0</v>
      </c>
      <c r="M8" s="11" t="s">
        <v>456</v>
      </c>
      <c r="O8" t="s">
        <v>325</v>
      </c>
      <c r="P8" s="11" t="s">
        <v>30</v>
      </c>
      <c r="Q8" s="11" t="s">
        <v>27</v>
      </c>
      <c r="R8" t="s">
        <v>32</v>
      </c>
      <c r="S8" t="s">
        <v>544</v>
      </c>
      <c r="T8" s="14" t="s">
        <v>679</v>
      </c>
      <c r="U8" s="14" t="s">
        <v>660</v>
      </c>
      <c r="V8" s="11" t="s">
        <v>262</v>
      </c>
      <c r="W8" s="11" t="s">
        <v>104</v>
      </c>
      <c r="X8" s="14" t="s">
        <v>545</v>
      </c>
      <c r="Y8" s="14" t="s">
        <v>545</v>
      </c>
      <c r="Z8" s="14" t="s">
        <v>545</v>
      </c>
      <c r="AA8" s="14" t="s">
        <v>545</v>
      </c>
      <c r="AB8" s="3"/>
      <c r="AC8" s="3"/>
      <c r="AD8" t="s">
        <v>449</v>
      </c>
      <c r="AE8">
        <v>2804610000</v>
      </c>
      <c r="AF8" s="17">
        <v>137</v>
      </c>
      <c r="AG8" s="17">
        <v>100</v>
      </c>
      <c r="AH8" s="18">
        <v>32.227499999999999</v>
      </c>
      <c r="AI8" s="17">
        <v>32227.5</v>
      </c>
    </row>
    <row r="9" spans="1:36" x14ac:dyDescent="0.35">
      <c r="A9" s="16">
        <v>438166</v>
      </c>
      <c r="B9" t="s">
        <v>449</v>
      </c>
      <c r="C9" s="15">
        <v>43177</v>
      </c>
      <c r="D9" s="1">
        <v>2018</v>
      </c>
      <c r="E9" s="1">
        <v>3</v>
      </c>
      <c r="F9" t="s">
        <v>19</v>
      </c>
      <c r="G9" t="s">
        <v>419</v>
      </c>
      <c r="H9" t="s">
        <v>488</v>
      </c>
      <c r="J9" s="3" t="s">
        <v>359</v>
      </c>
      <c r="K9" s="3" t="s">
        <v>471</v>
      </c>
      <c r="L9" s="11">
        <f t="shared" si="0"/>
        <v>0</v>
      </c>
      <c r="M9" s="11" t="s">
        <v>471</v>
      </c>
      <c r="O9" t="s">
        <v>325</v>
      </c>
      <c r="P9" s="11" t="s">
        <v>30</v>
      </c>
      <c r="Q9" s="11" t="s">
        <v>27</v>
      </c>
      <c r="R9" t="s">
        <v>31</v>
      </c>
      <c r="S9" t="s">
        <v>489</v>
      </c>
      <c r="T9" s="14" t="s">
        <v>680</v>
      </c>
      <c r="U9" s="14" t="s">
        <v>661</v>
      </c>
      <c r="V9" s="11" t="s">
        <v>262</v>
      </c>
      <c r="W9" s="11" t="s">
        <v>104</v>
      </c>
      <c r="X9" s="14" t="s">
        <v>490</v>
      </c>
      <c r="Y9" s="14" t="s">
        <v>488</v>
      </c>
      <c r="Z9" s="14" t="s">
        <v>488</v>
      </c>
      <c r="AA9" s="14" t="s">
        <v>490</v>
      </c>
      <c r="AB9" s="3"/>
      <c r="AC9" s="3"/>
      <c r="AD9" t="s">
        <v>449</v>
      </c>
      <c r="AE9">
        <v>2804610000</v>
      </c>
      <c r="AF9" s="17">
        <v>14950</v>
      </c>
      <c r="AG9" s="17">
        <v>14527.79</v>
      </c>
      <c r="AH9" s="18">
        <v>430.84683000000001</v>
      </c>
      <c r="AI9" s="17">
        <v>430846.83</v>
      </c>
    </row>
    <row r="10" spans="1:36" x14ac:dyDescent="0.35">
      <c r="A10" s="16">
        <v>438169</v>
      </c>
      <c r="B10" t="s">
        <v>449</v>
      </c>
      <c r="C10" s="15">
        <v>43207</v>
      </c>
      <c r="D10" s="1">
        <v>2018</v>
      </c>
      <c r="E10" s="1">
        <v>4</v>
      </c>
      <c r="F10" t="s">
        <v>19</v>
      </c>
      <c r="G10" t="s">
        <v>419</v>
      </c>
      <c r="H10" t="s">
        <v>488</v>
      </c>
      <c r="J10" s="3" t="s">
        <v>359</v>
      </c>
      <c r="K10" s="3" t="s">
        <v>471</v>
      </c>
      <c r="L10" s="11">
        <f t="shared" si="0"/>
        <v>0</v>
      </c>
      <c r="M10" s="11" t="s">
        <v>471</v>
      </c>
      <c r="O10" t="s">
        <v>325</v>
      </c>
      <c r="P10" s="11" t="s">
        <v>30</v>
      </c>
      <c r="Q10" s="11" t="s">
        <v>27</v>
      </c>
      <c r="R10" t="s">
        <v>31</v>
      </c>
      <c r="S10" t="s">
        <v>491</v>
      </c>
      <c r="T10" s="14" t="s">
        <v>680</v>
      </c>
      <c r="U10" s="14" t="s">
        <v>661</v>
      </c>
      <c r="V10" s="11" t="s">
        <v>262</v>
      </c>
      <c r="W10" s="11" t="s">
        <v>104</v>
      </c>
      <c r="X10" s="14" t="s">
        <v>488</v>
      </c>
      <c r="Y10" s="14" t="s">
        <v>488</v>
      </c>
      <c r="Z10" s="14" t="s">
        <v>488</v>
      </c>
      <c r="AA10" s="14" t="s">
        <v>488</v>
      </c>
      <c r="AB10" s="3"/>
      <c r="AC10" s="3"/>
      <c r="AD10" t="s">
        <v>449</v>
      </c>
      <c r="AE10">
        <v>2804610000</v>
      </c>
      <c r="AF10" s="17">
        <v>14950</v>
      </c>
      <c r="AG10" s="17">
        <v>14527.79</v>
      </c>
      <c r="AH10" s="18">
        <v>402.85563000000002</v>
      </c>
      <c r="AI10" s="17">
        <v>402855.63</v>
      </c>
    </row>
    <row r="11" spans="1:36" x14ac:dyDescent="0.35">
      <c r="A11" s="16">
        <v>439918</v>
      </c>
      <c r="B11" t="s">
        <v>449</v>
      </c>
      <c r="C11" s="15">
        <v>43844</v>
      </c>
      <c r="D11" s="1">
        <v>2020</v>
      </c>
      <c r="E11" s="1">
        <v>1</v>
      </c>
      <c r="F11" t="s">
        <v>19</v>
      </c>
      <c r="H11" t="s">
        <v>200</v>
      </c>
      <c r="J11" s="3" t="s">
        <v>359</v>
      </c>
      <c r="K11" s="3" t="s">
        <v>471</v>
      </c>
      <c r="L11" s="11">
        <f t="shared" si="0"/>
        <v>0</v>
      </c>
      <c r="M11" s="11" t="s">
        <v>471</v>
      </c>
      <c r="O11" t="s">
        <v>331</v>
      </c>
      <c r="P11" s="11" t="s">
        <v>41</v>
      </c>
      <c r="Q11" s="11" t="s">
        <v>27</v>
      </c>
      <c r="R11" t="s">
        <v>31</v>
      </c>
      <c r="S11" t="s">
        <v>558</v>
      </c>
      <c r="T11" s="14" t="s">
        <v>680</v>
      </c>
      <c r="U11" s="14" t="s">
        <v>661</v>
      </c>
      <c r="V11" s="11" t="s">
        <v>262</v>
      </c>
      <c r="W11" s="11" t="s">
        <v>104</v>
      </c>
      <c r="X11" s="14" t="s">
        <v>200</v>
      </c>
      <c r="Y11" s="14" t="s">
        <v>200</v>
      </c>
      <c r="Z11" s="14" t="s">
        <v>148</v>
      </c>
      <c r="AA11" s="14" t="s">
        <v>200</v>
      </c>
      <c r="AB11" s="3"/>
      <c r="AC11" s="3"/>
      <c r="AD11" t="s">
        <v>449</v>
      </c>
      <c r="AE11">
        <v>2804610000</v>
      </c>
      <c r="AF11" s="17">
        <v>19100</v>
      </c>
      <c r="AG11" s="17">
        <v>18000</v>
      </c>
      <c r="AH11" s="18">
        <v>178.05432999999999</v>
      </c>
      <c r="AI11" s="17">
        <v>178054.33</v>
      </c>
    </row>
    <row r="12" spans="1:36" x14ac:dyDescent="0.35">
      <c r="A12" s="16">
        <v>439267</v>
      </c>
      <c r="B12" t="s">
        <v>449</v>
      </c>
      <c r="C12" s="15">
        <v>43648</v>
      </c>
      <c r="D12" s="1">
        <v>2019</v>
      </c>
      <c r="E12" s="1">
        <v>7</v>
      </c>
      <c r="F12" t="s">
        <v>19</v>
      </c>
      <c r="G12" t="s">
        <v>419</v>
      </c>
      <c r="H12" t="s">
        <v>200</v>
      </c>
      <c r="J12" s="3" t="s">
        <v>359</v>
      </c>
      <c r="K12" s="3" t="s">
        <v>471</v>
      </c>
      <c r="L12" s="11">
        <f t="shared" si="0"/>
        <v>0</v>
      </c>
      <c r="M12" s="11" t="s">
        <v>471</v>
      </c>
      <c r="O12" t="s">
        <v>331</v>
      </c>
      <c r="P12" s="11" t="s">
        <v>41</v>
      </c>
      <c r="Q12" s="11" t="s">
        <v>27</v>
      </c>
      <c r="R12" t="s">
        <v>31</v>
      </c>
      <c r="S12" t="s">
        <v>518</v>
      </c>
      <c r="T12" s="14" t="s">
        <v>680</v>
      </c>
      <c r="U12" s="14" t="s">
        <v>661</v>
      </c>
      <c r="V12" s="11" t="s">
        <v>262</v>
      </c>
      <c r="W12" s="11" t="s">
        <v>104</v>
      </c>
      <c r="X12" s="14" t="s">
        <v>200</v>
      </c>
      <c r="Y12" s="14" t="s">
        <v>200</v>
      </c>
      <c r="Z12" s="14" t="s">
        <v>148</v>
      </c>
      <c r="AA12" s="14" t="s">
        <v>200</v>
      </c>
      <c r="AB12" s="3"/>
      <c r="AC12" s="3"/>
      <c r="AD12" t="s">
        <v>449</v>
      </c>
      <c r="AE12">
        <v>2804610000</v>
      </c>
      <c r="AF12" s="17">
        <v>19100</v>
      </c>
      <c r="AG12" s="17">
        <v>18000</v>
      </c>
      <c r="AH12" s="18">
        <v>183.43270999999999</v>
      </c>
      <c r="AI12" s="17">
        <v>183432.71</v>
      </c>
    </row>
    <row r="13" spans="1:36" x14ac:dyDescent="0.35">
      <c r="A13" s="16">
        <v>439353</v>
      </c>
      <c r="B13" t="s">
        <v>449</v>
      </c>
      <c r="C13" s="15">
        <v>43772</v>
      </c>
      <c r="D13" s="1">
        <v>2019</v>
      </c>
      <c r="E13" s="1">
        <v>11</v>
      </c>
      <c r="F13" t="s">
        <v>19</v>
      </c>
      <c r="H13" t="s">
        <v>200</v>
      </c>
      <c r="J13" s="3" t="s">
        <v>359</v>
      </c>
      <c r="K13" s="3" t="s">
        <v>471</v>
      </c>
      <c r="L13" s="11">
        <f t="shared" si="0"/>
        <v>0</v>
      </c>
      <c r="M13" s="11" t="s">
        <v>471</v>
      </c>
      <c r="O13" t="s">
        <v>331</v>
      </c>
      <c r="P13" s="11" t="s">
        <v>41</v>
      </c>
      <c r="Q13" s="11" t="s">
        <v>27</v>
      </c>
      <c r="R13" t="s">
        <v>31</v>
      </c>
      <c r="S13" t="s">
        <v>510</v>
      </c>
      <c r="T13" s="14" t="s">
        <v>680</v>
      </c>
      <c r="U13" s="14" t="s">
        <v>661</v>
      </c>
      <c r="V13" s="11" t="s">
        <v>262</v>
      </c>
      <c r="W13" s="11" t="s">
        <v>104</v>
      </c>
      <c r="X13" s="14" t="s">
        <v>200</v>
      </c>
      <c r="Y13" s="14" t="s">
        <v>200</v>
      </c>
      <c r="Z13" s="14" t="s">
        <v>148</v>
      </c>
      <c r="AA13" s="14" t="s">
        <v>200</v>
      </c>
      <c r="AB13" s="3"/>
      <c r="AC13" s="3"/>
      <c r="AD13" t="s">
        <v>449</v>
      </c>
      <c r="AE13">
        <v>2804610000</v>
      </c>
      <c r="AF13" s="17">
        <v>19100</v>
      </c>
      <c r="AG13" s="17">
        <v>18000</v>
      </c>
      <c r="AH13" s="18">
        <v>182.85</v>
      </c>
      <c r="AI13" s="17">
        <v>182850</v>
      </c>
    </row>
    <row r="14" spans="1:36" x14ac:dyDescent="0.35">
      <c r="A14" s="16">
        <v>439368</v>
      </c>
      <c r="B14" t="s">
        <v>449</v>
      </c>
      <c r="C14" s="15">
        <v>43822</v>
      </c>
      <c r="D14" s="1">
        <v>2019</v>
      </c>
      <c r="E14" s="1">
        <v>12</v>
      </c>
      <c r="F14" t="s">
        <v>19</v>
      </c>
      <c r="H14" t="s">
        <v>200</v>
      </c>
      <c r="J14" s="3" t="s">
        <v>359</v>
      </c>
      <c r="K14" s="3" t="s">
        <v>471</v>
      </c>
      <c r="L14" s="11">
        <f t="shared" si="0"/>
        <v>0</v>
      </c>
      <c r="M14" s="11" t="s">
        <v>471</v>
      </c>
      <c r="O14" t="s">
        <v>331</v>
      </c>
      <c r="P14" s="11" t="s">
        <v>41</v>
      </c>
      <c r="Q14" s="11" t="s">
        <v>27</v>
      </c>
      <c r="R14" t="s">
        <v>31</v>
      </c>
      <c r="S14" t="s">
        <v>510</v>
      </c>
      <c r="T14" s="14" t="s">
        <v>680</v>
      </c>
      <c r="U14" s="14" t="s">
        <v>661</v>
      </c>
      <c r="V14" s="11" t="s">
        <v>262</v>
      </c>
      <c r="W14" s="11" t="s">
        <v>104</v>
      </c>
      <c r="X14" s="14" t="s">
        <v>200</v>
      </c>
      <c r="Y14" s="14" t="s">
        <v>200</v>
      </c>
      <c r="Z14" s="14" t="s">
        <v>148</v>
      </c>
      <c r="AA14" s="14" t="s">
        <v>200</v>
      </c>
      <c r="AB14" s="3"/>
      <c r="AC14" s="3"/>
      <c r="AD14" t="s">
        <v>449</v>
      </c>
      <c r="AE14">
        <v>2804610000</v>
      </c>
      <c r="AF14" s="17">
        <v>19100</v>
      </c>
      <c r="AG14" s="17">
        <v>18000</v>
      </c>
      <c r="AH14" s="18">
        <v>177.89429999999999</v>
      </c>
      <c r="AI14" s="17">
        <v>177894.3</v>
      </c>
    </row>
    <row r="15" spans="1:36" x14ac:dyDescent="0.35">
      <c r="A15" s="16">
        <v>440176</v>
      </c>
      <c r="B15" t="s">
        <v>449</v>
      </c>
      <c r="C15" s="15">
        <v>43964</v>
      </c>
      <c r="D15" s="1">
        <v>2020</v>
      </c>
      <c r="E15" s="1">
        <v>5</v>
      </c>
      <c r="F15" t="s">
        <v>19</v>
      </c>
      <c r="G15" t="s">
        <v>419</v>
      </c>
      <c r="H15" t="s">
        <v>385</v>
      </c>
      <c r="J15" s="3" t="s">
        <v>401</v>
      </c>
      <c r="K15" s="3" t="s">
        <v>693</v>
      </c>
      <c r="L15" s="11">
        <f t="shared" si="0"/>
        <v>0</v>
      </c>
      <c r="M15" s="11" t="s">
        <v>696</v>
      </c>
      <c r="O15" t="s">
        <v>325</v>
      </c>
      <c r="P15" s="11" t="s">
        <v>30</v>
      </c>
      <c r="Q15" s="11" t="s">
        <v>27</v>
      </c>
      <c r="R15" t="s">
        <v>47</v>
      </c>
      <c r="S15" t="s">
        <v>570</v>
      </c>
      <c r="T15" s="14" t="s">
        <v>680</v>
      </c>
      <c r="U15" s="14" t="s">
        <v>677</v>
      </c>
      <c r="V15" s="11" t="s">
        <v>262</v>
      </c>
      <c r="W15" s="11" t="s">
        <v>263</v>
      </c>
      <c r="X15" s="14" t="s">
        <v>584</v>
      </c>
      <c r="Y15" s="14" t="s">
        <v>584</v>
      </c>
      <c r="Z15" s="14" t="s">
        <v>629</v>
      </c>
      <c r="AA15" s="14" t="s">
        <v>584</v>
      </c>
      <c r="AB15" s="3"/>
      <c r="AC15" s="3"/>
      <c r="AD15" t="s">
        <v>449</v>
      </c>
      <c r="AE15">
        <v>2804690000</v>
      </c>
      <c r="AF15" s="17">
        <v>120300</v>
      </c>
      <c r="AG15" s="17">
        <v>120000</v>
      </c>
      <c r="AH15" s="18">
        <v>210.6</v>
      </c>
      <c r="AI15" s="17">
        <v>210600</v>
      </c>
    </row>
    <row r="16" spans="1:36" x14ac:dyDescent="0.35">
      <c r="A16" s="16">
        <v>440167</v>
      </c>
      <c r="B16" t="s">
        <v>449</v>
      </c>
      <c r="C16" s="15">
        <v>43860</v>
      </c>
      <c r="D16" s="1">
        <v>2020</v>
      </c>
      <c r="E16" s="1">
        <v>1</v>
      </c>
      <c r="F16" t="s">
        <v>19</v>
      </c>
      <c r="H16" t="s">
        <v>385</v>
      </c>
      <c r="J16" s="3" t="s">
        <v>401</v>
      </c>
      <c r="K16" s="3" t="s">
        <v>693</v>
      </c>
      <c r="L16" s="11">
        <f t="shared" si="0"/>
        <v>0</v>
      </c>
      <c r="M16" s="11" t="s">
        <v>696</v>
      </c>
      <c r="O16" t="s">
        <v>325</v>
      </c>
      <c r="P16" s="11" t="s">
        <v>30</v>
      </c>
      <c r="Q16" s="11" t="s">
        <v>27</v>
      </c>
      <c r="R16" t="s">
        <v>47</v>
      </c>
      <c r="S16" t="s">
        <v>569</v>
      </c>
      <c r="T16" s="14" t="s">
        <v>680</v>
      </c>
      <c r="U16" s="14" t="s">
        <v>677</v>
      </c>
      <c r="V16" s="11" t="s">
        <v>262</v>
      </c>
      <c r="W16" s="11" t="s">
        <v>263</v>
      </c>
      <c r="X16" s="14" t="s">
        <v>584</v>
      </c>
      <c r="Y16" s="14" t="s">
        <v>584</v>
      </c>
      <c r="Z16" s="14" t="s">
        <v>629</v>
      </c>
      <c r="AA16" s="14" t="s">
        <v>584</v>
      </c>
      <c r="AB16" s="3"/>
      <c r="AC16" s="3"/>
      <c r="AD16" t="s">
        <v>449</v>
      </c>
      <c r="AE16">
        <v>2804690000</v>
      </c>
      <c r="AF16" s="17">
        <v>96240</v>
      </c>
      <c r="AG16" s="17">
        <v>96000</v>
      </c>
      <c r="AH16" s="18">
        <v>168.48</v>
      </c>
      <c r="AI16" s="17">
        <v>168480</v>
      </c>
    </row>
    <row r="17" spans="1:35" x14ac:dyDescent="0.35">
      <c r="A17" s="14">
        <v>299533</v>
      </c>
      <c r="B17" t="s">
        <v>435</v>
      </c>
      <c r="C17" s="15">
        <v>43090</v>
      </c>
      <c r="D17" s="1">
        <v>2017</v>
      </c>
      <c r="E17" s="1">
        <v>12</v>
      </c>
      <c r="F17" t="s">
        <v>19</v>
      </c>
      <c r="H17" t="s">
        <v>249</v>
      </c>
      <c r="J17" s="3" t="s">
        <v>401</v>
      </c>
      <c r="K17" s="3" t="s">
        <v>436</v>
      </c>
      <c r="L17" s="11">
        <f t="shared" si="0"/>
        <v>0</v>
      </c>
      <c r="M17" s="11" t="s">
        <v>696</v>
      </c>
      <c r="N17" t="s">
        <v>437</v>
      </c>
      <c r="O17" t="s">
        <v>325</v>
      </c>
      <c r="P17" s="11" t="s">
        <v>30</v>
      </c>
      <c r="Q17" s="11" t="s">
        <v>27</v>
      </c>
      <c r="R17" t="s">
        <v>47</v>
      </c>
      <c r="S17" t="s">
        <v>438</v>
      </c>
      <c r="T17" s="14" t="s">
        <v>680</v>
      </c>
      <c r="U17" s="14" t="s">
        <v>677</v>
      </c>
      <c r="V17" s="11" t="s">
        <v>262</v>
      </c>
      <c r="W17" s="11" t="s">
        <v>263</v>
      </c>
      <c r="X17" s="14" t="s">
        <v>249</v>
      </c>
      <c r="Y17" s="14" t="s">
        <v>667</v>
      </c>
      <c r="Z17" s="14" t="s">
        <v>667</v>
      </c>
      <c r="AA17" s="14" t="s">
        <v>249</v>
      </c>
      <c r="AB17" s="3"/>
      <c r="AC17" s="3"/>
      <c r="AD17">
        <v>1</v>
      </c>
      <c r="AE17">
        <v>2804690000</v>
      </c>
      <c r="AF17" s="17">
        <v>0</v>
      </c>
      <c r="AG17" s="17">
        <v>96000</v>
      </c>
      <c r="AH17" s="18">
        <v>251.80799999999999</v>
      </c>
      <c r="AI17" s="17">
        <v>251808</v>
      </c>
    </row>
    <row r="18" spans="1:35" x14ac:dyDescent="0.35">
      <c r="A18" s="14">
        <v>233293</v>
      </c>
      <c r="B18" t="s">
        <v>292</v>
      </c>
      <c r="C18" s="12">
        <v>42754</v>
      </c>
      <c r="D18" s="1">
        <v>2017</v>
      </c>
      <c r="E18" s="1">
        <v>1</v>
      </c>
      <c r="F18" t="s">
        <v>19</v>
      </c>
      <c r="H18" t="s">
        <v>290</v>
      </c>
      <c r="I18" t="s">
        <v>291</v>
      </c>
      <c r="J18" s="3">
        <v>1902014500</v>
      </c>
      <c r="K18" s="3" t="s">
        <v>384</v>
      </c>
      <c r="L18" s="11">
        <f t="shared" si="0"/>
        <v>0</v>
      </c>
      <c r="M18" s="11" t="s">
        <v>696</v>
      </c>
      <c r="N18" t="s">
        <v>241</v>
      </c>
      <c r="O18" t="s">
        <v>30</v>
      </c>
      <c r="P18" s="11" t="s">
        <v>30</v>
      </c>
      <c r="Q18" s="11" t="s">
        <v>27</v>
      </c>
      <c r="R18" t="s">
        <v>47</v>
      </c>
      <c r="S18" t="s">
        <v>293</v>
      </c>
      <c r="T18" s="14" t="s">
        <v>680</v>
      </c>
      <c r="U18" s="14" t="s">
        <v>677</v>
      </c>
      <c r="V18" s="11" t="s">
        <v>262</v>
      </c>
      <c r="W18" s="11" t="s">
        <v>263</v>
      </c>
      <c r="X18" s="14" t="s">
        <v>294</v>
      </c>
      <c r="Y18" s="14" t="s">
        <v>386</v>
      </c>
      <c r="Z18" s="14" t="s">
        <v>386</v>
      </c>
      <c r="AA18" s="14" t="s">
        <v>294</v>
      </c>
      <c r="AB18" s="3"/>
      <c r="AC18" s="3"/>
      <c r="AD18">
        <v>1</v>
      </c>
      <c r="AE18">
        <v>2804690000</v>
      </c>
      <c r="AF18" s="11">
        <v>150375</v>
      </c>
      <c r="AG18" s="11">
        <v>150000</v>
      </c>
      <c r="AH18" s="18">
        <v>281.55</v>
      </c>
      <c r="AI18" s="11">
        <v>281550</v>
      </c>
    </row>
    <row r="19" spans="1:35" x14ac:dyDescent="0.35">
      <c r="A19" s="14">
        <v>235073</v>
      </c>
      <c r="B19" t="s">
        <v>303</v>
      </c>
      <c r="C19" s="12">
        <v>42761</v>
      </c>
      <c r="D19" s="1">
        <v>2017</v>
      </c>
      <c r="E19" s="1">
        <v>1</v>
      </c>
      <c r="F19" t="s">
        <v>19</v>
      </c>
      <c r="H19" t="s">
        <v>290</v>
      </c>
      <c r="I19" t="s">
        <v>291</v>
      </c>
      <c r="J19" s="3">
        <v>1902014500</v>
      </c>
      <c r="K19" s="3" t="s">
        <v>384</v>
      </c>
      <c r="L19" s="11">
        <f t="shared" si="0"/>
        <v>0</v>
      </c>
      <c r="M19" s="11" t="s">
        <v>696</v>
      </c>
      <c r="N19" t="s">
        <v>241</v>
      </c>
      <c r="O19" t="s">
        <v>30</v>
      </c>
      <c r="P19" s="11" t="s">
        <v>30</v>
      </c>
      <c r="Q19" s="11" t="s">
        <v>27</v>
      </c>
      <c r="R19" t="s">
        <v>47</v>
      </c>
      <c r="S19" t="s">
        <v>293</v>
      </c>
      <c r="T19" s="14" t="s">
        <v>680</v>
      </c>
      <c r="U19" s="14" t="s">
        <v>677</v>
      </c>
      <c r="V19" s="11" t="s">
        <v>262</v>
      </c>
      <c r="W19" s="11" t="s">
        <v>263</v>
      </c>
      <c r="X19" s="14" t="s">
        <v>304</v>
      </c>
      <c r="Y19" s="14" t="s">
        <v>386</v>
      </c>
      <c r="Z19" s="14" t="s">
        <v>386</v>
      </c>
      <c r="AA19" s="14" t="s">
        <v>304</v>
      </c>
      <c r="AB19" s="3"/>
      <c r="AC19" s="3"/>
      <c r="AD19">
        <v>1</v>
      </c>
      <c r="AE19">
        <v>2804690000</v>
      </c>
      <c r="AF19" s="11">
        <v>150375</v>
      </c>
      <c r="AG19" s="11">
        <v>150000</v>
      </c>
      <c r="AH19" s="18">
        <v>281.55</v>
      </c>
      <c r="AI19" s="11">
        <v>281550</v>
      </c>
    </row>
    <row r="20" spans="1:35" x14ac:dyDescent="0.35">
      <c r="A20" s="16">
        <v>440270</v>
      </c>
      <c r="B20" t="s">
        <v>449</v>
      </c>
      <c r="C20" s="15">
        <v>43950</v>
      </c>
      <c r="D20" s="1">
        <v>2020</v>
      </c>
      <c r="E20" s="1">
        <v>4</v>
      </c>
      <c r="F20" t="s">
        <v>19</v>
      </c>
      <c r="H20" t="s">
        <v>385</v>
      </c>
      <c r="J20" s="3" t="s">
        <v>401</v>
      </c>
      <c r="K20" s="3" t="s">
        <v>684</v>
      </c>
      <c r="L20" s="11">
        <f t="shared" si="0"/>
        <v>0</v>
      </c>
      <c r="M20" s="11" t="s">
        <v>696</v>
      </c>
      <c r="O20" t="s">
        <v>325</v>
      </c>
      <c r="P20" s="11" t="s">
        <v>30</v>
      </c>
      <c r="Q20" s="11" t="s">
        <v>27</v>
      </c>
      <c r="R20" t="s">
        <v>47</v>
      </c>
      <c r="S20" t="s">
        <v>572</v>
      </c>
      <c r="T20" s="14" t="s">
        <v>680</v>
      </c>
      <c r="U20" s="14" t="s">
        <v>677</v>
      </c>
      <c r="V20" s="11" t="s">
        <v>262</v>
      </c>
      <c r="W20" s="11" t="s">
        <v>263</v>
      </c>
      <c r="X20" s="14" t="s">
        <v>519</v>
      </c>
      <c r="Y20" s="14" t="s">
        <v>650</v>
      </c>
      <c r="Z20" s="14" t="s">
        <v>650</v>
      </c>
      <c r="AA20" s="14" t="s">
        <v>519</v>
      </c>
      <c r="AB20" s="3"/>
      <c r="AC20" s="3"/>
      <c r="AD20" t="s">
        <v>449</v>
      </c>
      <c r="AE20">
        <v>2804690000</v>
      </c>
      <c r="AF20" s="17">
        <v>144360</v>
      </c>
      <c r="AG20" s="17">
        <v>144000</v>
      </c>
      <c r="AH20" s="18">
        <v>254.16</v>
      </c>
      <c r="AI20" s="17">
        <v>254160</v>
      </c>
    </row>
    <row r="21" spans="1:35" x14ac:dyDescent="0.35">
      <c r="A21" s="16">
        <v>440474</v>
      </c>
      <c r="B21" t="s">
        <v>449</v>
      </c>
      <c r="C21" s="15">
        <v>43957</v>
      </c>
      <c r="D21" s="1">
        <v>2020</v>
      </c>
      <c r="E21" s="1">
        <v>5</v>
      </c>
      <c r="F21" t="s">
        <v>19</v>
      </c>
      <c r="H21" t="s">
        <v>385</v>
      </c>
      <c r="J21" s="3">
        <v>1902014500</v>
      </c>
      <c r="K21" s="3" t="s">
        <v>684</v>
      </c>
      <c r="L21" s="11">
        <f t="shared" si="0"/>
        <v>0</v>
      </c>
      <c r="M21" s="11" t="s">
        <v>696</v>
      </c>
      <c r="O21" t="s">
        <v>325</v>
      </c>
      <c r="P21" s="11" t="s">
        <v>30</v>
      </c>
      <c r="Q21" s="11" t="s">
        <v>27</v>
      </c>
      <c r="R21" t="s">
        <v>47</v>
      </c>
      <c r="S21" t="s">
        <v>586</v>
      </c>
      <c r="T21" s="14" t="s">
        <v>680</v>
      </c>
      <c r="U21" s="14" t="s">
        <v>677</v>
      </c>
      <c r="V21" s="11" t="s">
        <v>262</v>
      </c>
      <c r="W21" s="11" t="s">
        <v>263</v>
      </c>
      <c r="X21" s="14" t="s">
        <v>519</v>
      </c>
      <c r="Y21" s="14" t="s">
        <v>650</v>
      </c>
      <c r="Z21" s="14" t="s">
        <v>650</v>
      </c>
      <c r="AA21" s="14" t="s">
        <v>519</v>
      </c>
      <c r="AB21" s="3"/>
      <c r="AC21" s="3"/>
      <c r="AD21" t="s">
        <v>449</v>
      </c>
      <c r="AE21">
        <v>2804690000</v>
      </c>
      <c r="AF21" s="17">
        <v>72180</v>
      </c>
      <c r="AG21" s="17">
        <v>72000</v>
      </c>
      <c r="AH21" s="18">
        <v>127.08</v>
      </c>
      <c r="AI21" s="17">
        <v>127080</v>
      </c>
    </row>
    <row r="22" spans="1:35" x14ac:dyDescent="0.35">
      <c r="A22" s="14">
        <v>299532</v>
      </c>
      <c r="B22" t="s">
        <v>432</v>
      </c>
      <c r="C22" s="15">
        <v>43083</v>
      </c>
      <c r="D22" s="1">
        <v>2017</v>
      </c>
      <c r="E22" s="1">
        <v>12</v>
      </c>
      <c r="F22" t="s">
        <v>19</v>
      </c>
      <c r="H22" t="s">
        <v>402</v>
      </c>
      <c r="I22" t="s">
        <v>433</v>
      </c>
      <c r="J22" s="3">
        <v>1902014500</v>
      </c>
      <c r="K22" s="3" t="s">
        <v>384</v>
      </c>
      <c r="L22" s="11">
        <f t="shared" si="0"/>
        <v>0</v>
      </c>
      <c r="M22" s="11" t="s">
        <v>696</v>
      </c>
      <c r="N22" t="s">
        <v>191</v>
      </c>
      <c r="O22" t="s">
        <v>325</v>
      </c>
      <c r="P22" s="11" t="s">
        <v>30</v>
      </c>
      <c r="Q22" s="11" t="s">
        <v>27</v>
      </c>
      <c r="R22" t="s">
        <v>47</v>
      </c>
      <c r="S22" t="s">
        <v>434</v>
      </c>
      <c r="T22" s="14" t="s">
        <v>680</v>
      </c>
      <c r="U22" s="14" t="s">
        <v>677</v>
      </c>
      <c r="V22" s="11" t="s">
        <v>262</v>
      </c>
      <c r="W22" s="11" t="s">
        <v>263</v>
      </c>
      <c r="X22" s="14" t="s">
        <v>167</v>
      </c>
      <c r="Y22" s="14" t="s">
        <v>167</v>
      </c>
      <c r="Z22" s="14" t="s">
        <v>167</v>
      </c>
      <c r="AA22" s="14" t="s">
        <v>167</v>
      </c>
      <c r="AB22" s="3"/>
      <c r="AC22" s="3"/>
      <c r="AD22">
        <v>1</v>
      </c>
      <c r="AE22">
        <v>2804690000</v>
      </c>
      <c r="AF22" s="17">
        <v>192576</v>
      </c>
      <c r="AG22" s="17">
        <v>192000</v>
      </c>
      <c r="AH22" s="18">
        <v>490.75200000000001</v>
      </c>
      <c r="AI22" s="17">
        <v>490752</v>
      </c>
    </row>
    <row r="23" spans="1:35" x14ac:dyDescent="0.35">
      <c r="A23" s="14">
        <v>299535</v>
      </c>
      <c r="B23" t="s">
        <v>439</v>
      </c>
      <c r="C23" s="15">
        <v>43094</v>
      </c>
      <c r="D23" s="1">
        <v>2017</v>
      </c>
      <c r="E23" s="1">
        <v>12</v>
      </c>
      <c r="F23" t="s">
        <v>19</v>
      </c>
      <c r="H23" t="s">
        <v>249</v>
      </c>
      <c r="J23" s="3" t="s">
        <v>401</v>
      </c>
      <c r="K23" s="3" t="s">
        <v>436</v>
      </c>
      <c r="L23" s="11">
        <f t="shared" si="0"/>
        <v>0</v>
      </c>
      <c r="M23" s="11" t="s">
        <v>696</v>
      </c>
      <c r="N23" t="s">
        <v>437</v>
      </c>
      <c r="O23" t="s">
        <v>325</v>
      </c>
      <c r="P23" s="11" t="s">
        <v>30</v>
      </c>
      <c r="Q23" s="11" t="s">
        <v>27</v>
      </c>
      <c r="R23" t="s">
        <v>47</v>
      </c>
      <c r="S23" t="s">
        <v>440</v>
      </c>
      <c r="T23" s="14" t="s">
        <v>680</v>
      </c>
      <c r="U23" s="14" t="s">
        <v>677</v>
      </c>
      <c r="V23" s="11" t="s">
        <v>262</v>
      </c>
      <c r="W23" s="11" t="s">
        <v>263</v>
      </c>
      <c r="X23" s="14" t="s">
        <v>249</v>
      </c>
      <c r="Y23" s="14" t="s">
        <v>667</v>
      </c>
      <c r="Z23" s="14" t="s">
        <v>667</v>
      </c>
      <c r="AA23" s="14" t="s">
        <v>249</v>
      </c>
      <c r="AB23" s="3"/>
      <c r="AC23" s="3"/>
      <c r="AD23">
        <v>1</v>
      </c>
      <c r="AE23">
        <v>2804690000</v>
      </c>
      <c r="AF23" s="17">
        <v>0</v>
      </c>
      <c r="AG23" s="17">
        <v>48000</v>
      </c>
      <c r="AH23" s="18">
        <v>120.624</v>
      </c>
      <c r="AI23" s="17">
        <v>120624</v>
      </c>
    </row>
    <row r="24" spans="1:35" x14ac:dyDescent="0.35">
      <c r="A24" s="14">
        <v>261698</v>
      </c>
      <c r="B24" t="s">
        <v>382</v>
      </c>
      <c r="C24" s="15">
        <v>42919</v>
      </c>
      <c r="D24" s="1">
        <v>2017</v>
      </c>
      <c r="E24" s="1">
        <v>7</v>
      </c>
      <c r="F24" t="s">
        <v>19</v>
      </c>
      <c r="H24" t="s">
        <v>462</v>
      </c>
      <c r="I24" t="s">
        <v>383</v>
      </c>
      <c r="J24" s="3">
        <v>1902014500</v>
      </c>
      <c r="K24" s="3" t="s">
        <v>384</v>
      </c>
      <c r="L24" s="11">
        <f t="shared" si="0"/>
        <v>0</v>
      </c>
      <c r="M24" s="11" t="s">
        <v>696</v>
      </c>
      <c r="N24" t="s">
        <v>244</v>
      </c>
      <c r="O24" t="s">
        <v>325</v>
      </c>
      <c r="P24" s="11" t="s">
        <v>30</v>
      </c>
      <c r="Q24" s="11" t="s">
        <v>27</v>
      </c>
      <c r="R24" t="s">
        <v>26</v>
      </c>
      <c r="S24" t="s">
        <v>415</v>
      </c>
      <c r="T24" s="14" t="s">
        <v>680</v>
      </c>
      <c r="U24" s="14" t="s">
        <v>677</v>
      </c>
      <c r="V24" s="11" t="s">
        <v>262</v>
      </c>
      <c r="W24" s="11" t="s">
        <v>263</v>
      </c>
      <c r="X24" s="14" t="s">
        <v>167</v>
      </c>
      <c r="Y24" s="14" t="s">
        <v>167</v>
      </c>
      <c r="Z24" s="14" t="s">
        <v>167</v>
      </c>
      <c r="AA24" s="14" t="s">
        <v>167</v>
      </c>
      <c r="AB24" s="3"/>
      <c r="AC24" s="3"/>
      <c r="AD24">
        <v>1</v>
      </c>
      <c r="AE24">
        <v>2804690000</v>
      </c>
      <c r="AF24" s="17">
        <v>60180</v>
      </c>
      <c r="AG24" s="17">
        <v>60000</v>
      </c>
      <c r="AH24" s="18">
        <v>118.92</v>
      </c>
      <c r="AI24" s="17">
        <v>118920</v>
      </c>
    </row>
    <row r="25" spans="1:35" x14ac:dyDescent="0.35">
      <c r="A25" s="14">
        <v>261754</v>
      </c>
      <c r="B25" t="s">
        <v>389</v>
      </c>
      <c r="C25" s="15">
        <v>42846</v>
      </c>
      <c r="D25" s="1">
        <v>2017</v>
      </c>
      <c r="E25" s="1">
        <v>4</v>
      </c>
      <c r="F25" t="s">
        <v>19</v>
      </c>
      <c r="H25" t="s">
        <v>249</v>
      </c>
      <c r="I25" t="s">
        <v>390</v>
      </c>
      <c r="J25" s="3">
        <v>1902014500</v>
      </c>
      <c r="K25" s="3" t="s">
        <v>384</v>
      </c>
      <c r="L25" s="11">
        <f t="shared" si="0"/>
        <v>0</v>
      </c>
      <c r="M25" s="11" t="s">
        <v>696</v>
      </c>
      <c r="N25" t="s">
        <v>191</v>
      </c>
      <c r="O25" t="s">
        <v>325</v>
      </c>
      <c r="P25" s="11" t="s">
        <v>30</v>
      </c>
      <c r="Q25" s="11" t="s">
        <v>27</v>
      </c>
      <c r="R25" t="s">
        <v>47</v>
      </c>
      <c r="S25" t="s">
        <v>391</v>
      </c>
      <c r="T25" s="14" t="s">
        <v>680</v>
      </c>
      <c r="U25" s="14" t="s">
        <v>677</v>
      </c>
      <c r="V25" s="11" t="s">
        <v>262</v>
      </c>
      <c r="W25" s="11" t="s">
        <v>263</v>
      </c>
      <c r="X25" s="14" t="s">
        <v>249</v>
      </c>
      <c r="Y25" s="14" t="s">
        <v>667</v>
      </c>
      <c r="Z25" s="14" t="s">
        <v>667</v>
      </c>
      <c r="AA25" s="14" t="s">
        <v>249</v>
      </c>
      <c r="AB25" s="3"/>
      <c r="AC25" s="3"/>
      <c r="AD25">
        <v>1</v>
      </c>
      <c r="AE25">
        <v>2804690000</v>
      </c>
      <c r="AF25" s="17">
        <v>24048</v>
      </c>
      <c r="AG25" s="17">
        <v>24000</v>
      </c>
      <c r="AH25" s="18">
        <v>45.863999999999997</v>
      </c>
      <c r="AI25" s="17">
        <v>45864</v>
      </c>
    </row>
    <row r="26" spans="1:35" x14ac:dyDescent="0.35">
      <c r="A26" s="14">
        <v>261755</v>
      </c>
      <c r="B26" t="s">
        <v>392</v>
      </c>
      <c r="C26" s="15">
        <v>42850</v>
      </c>
      <c r="D26" s="1">
        <v>2017</v>
      </c>
      <c r="E26" s="1">
        <v>4</v>
      </c>
      <c r="F26" t="s">
        <v>19</v>
      </c>
      <c r="H26" t="s">
        <v>393</v>
      </c>
      <c r="I26" t="s">
        <v>394</v>
      </c>
      <c r="J26" s="3">
        <v>1902014500</v>
      </c>
      <c r="K26" s="3" t="s">
        <v>384</v>
      </c>
      <c r="L26" s="11">
        <f t="shared" si="0"/>
        <v>0</v>
      </c>
      <c r="M26" s="11" t="s">
        <v>696</v>
      </c>
      <c r="N26" t="s">
        <v>191</v>
      </c>
      <c r="O26" t="s">
        <v>325</v>
      </c>
      <c r="P26" s="11" t="s">
        <v>30</v>
      </c>
      <c r="Q26" s="11" t="s">
        <v>27</v>
      </c>
      <c r="R26" t="s">
        <v>47</v>
      </c>
      <c r="S26" t="s">
        <v>395</v>
      </c>
      <c r="T26" s="14" t="s">
        <v>680</v>
      </c>
      <c r="U26" s="14" t="s">
        <v>677</v>
      </c>
      <c r="V26" s="11" t="s">
        <v>262</v>
      </c>
      <c r="W26" s="11" t="s">
        <v>263</v>
      </c>
      <c r="X26" s="14" t="s">
        <v>387</v>
      </c>
      <c r="Y26" s="14" t="s">
        <v>386</v>
      </c>
      <c r="Z26" s="14" t="s">
        <v>386</v>
      </c>
      <c r="AA26" s="14" t="s">
        <v>387</v>
      </c>
      <c r="AB26" s="3"/>
      <c r="AC26" s="3"/>
      <c r="AD26">
        <v>1</v>
      </c>
      <c r="AE26">
        <v>2804690000</v>
      </c>
      <c r="AF26" s="17">
        <v>150375</v>
      </c>
      <c r="AG26" s="17">
        <v>150000</v>
      </c>
      <c r="AH26" s="18">
        <v>286.05</v>
      </c>
      <c r="AI26" s="17">
        <v>286050</v>
      </c>
    </row>
    <row r="27" spans="1:35" x14ac:dyDescent="0.35">
      <c r="A27" s="16">
        <v>438667</v>
      </c>
      <c r="B27" t="s">
        <v>449</v>
      </c>
      <c r="C27" s="15">
        <v>43164</v>
      </c>
      <c r="D27" s="1">
        <v>2018</v>
      </c>
      <c r="E27" s="1">
        <v>3</v>
      </c>
      <c r="F27" t="s">
        <v>19</v>
      </c>
      <c r="G27" t="s">
        <v>419</v>
      </c>
      <c r="H27" t="s">
        <v>403</v>
      </c>
      <c r="J27" s="3">
        <v>1902014500</v>
      </c>
      <c r="K27" s="3" t="s">
        <v>684</v>
      </c>
      <c r="L27" s="11">
        <f t="shared" si="0"/>
        <v>0</v>
      </c>
      <c r="M27" s="11" t="s">
        <v>696</v>
      </c>
      <c r="O27" t="s">
        <v>325</v>
      </c>
      <c r="P27" s="11" t="s">
        <v>30</v>
      </c>
      <c r="Q27" s="11" t="s">
        <v>27</v>
      </c>
      <c r="R27" t="s">
        <v>47</v>
      </c>
      <c r="S27" t="s">
        <v>527</v>
      </c>
      <c r="T27" s="14" t="s">
        <v>680</v>
      </c>
      <c r="U27" s="14" t="s">
        <v>677</v>
      </c>
      <c r="V27" s="11" t="s">
        <v>262</v>
      </c>
      <c r="W27" s="11" t="s">
        <v>263</v>
      </c>
      <c r="X27" s="14" t="s">
        <v>528</v>
      </c>
      <c r="Y27" s="14" t="s">
        <v>587</v>
      </c>
      <c r="Z27" s="14" t="s">
        <v>574</v>
      </c>
      <c r="AA27" s="14" t="s">
        <v>528</v>
      </c>
      <c r="AB27" s="3"/>
      <c r="AC27" s="3"/>
      <c r="AD27" t="s">
        <v>449</v>
      </c>
      <c r="AE27">
        <v>2804690000</v>
      </c>
      <c r="AF27" s="17">
        <v>48096</v>
      </c>
      <c r="AG27" s="17">
        <v>48000</v>
      </c>
      <c r="AH27" s="18">
        <v>117.744</v>
      </c>
      <c r="AI27" s="17">
        <v>117744</v>
      </c>
    </row>
    <row r="28" spans="1:35" x14ac:dyDescent="0.35">
      <c r="A28" s="16">
        <v>440783</v>
      </c>
      <c r="B28" t="s">
        <v>449</v>
      </c>
      <c r="C28" s="15">
        <v>44246</v>
      </c>
      <c r="D28" s="1">
        <v>2021</v>
      </c>
      <c r="E28" s="1">
        <v>2</v>
      </c>
      <c r="F28" t="s">
        <v>19</v>
      </c>
      <c r="H28" t="s">
        <v>162</v>
      </c>
      <c r="J28" s="3">
        <v>1902014500</v>
      </c>
      <c r="K28" s="3" t="s">
        <v>684</v>
      </c>
      <c r="L28" s="11">
        <f t="shared" si="0"/>
        <v>0</v>
      </c>
      <c r="M28" s="11" t="s">
        <v>696</v>
      </c>
      <c r="O28" t="s">
        <v>325</v>
      </c>
      <c r="P28" s="11" t="s">
        <v>30</v>
      </c>
      <c r="Q28" s="11" t="s">
        <v>27</v>
      </c>
      <c r="R28" t="s">
        <v>32</v>
      </c>
      <c r="S28" t="s">
        <v>632</v>
      </c>
      <c r="T28" s="14" t="s">
        <v>680</v>
      </c>
      <c r="U28" s="14" t="s">
        <v>677</v>
      </c>
      <c r="V28" s="11" t="s">
        <v>262</v>
      </c>
      <c r="W28" s="11" t="s">
        <v>263</v>
      </c>
      <c r="X28" s="14" t="s">
        <v>571</v>
      </c>
      <c r="Y28" s="14" t="s">
        <v>571</v>
      </c>
      <c r="Z28" s="14" t="s">
        <v>571</v>
      </c>
      <c r="AA28" s="14" t="s">
        <v>571</v>
      </c>
      <c r="AB28" s="3"/>
      <c r="AC28" s="3"/>
      <c r="AD28" t="s">
        <v>449</v>
      </c>
      <c r="AE28">
        <v>2804690000</v>
      </c>
      <c r="AF28" s="17">
        <v>192480</v>
      </c>
      <c r="AG28" s="17">
        <v>192000</v>
      </c>
      <c r="AH28" s="18">
        <v>352.512</v>
      </c>
      <c r="AI28" s="17">
        <v>352512</v>
      </c>
    </row>
    <row r="29" spans="1:35" x14ac:dyDescent="0.35">
      <c r="A29" s="16">
        <v>440379</v>
      </c>
      <c r="B29" t="s">
        <v>449</v>
      </c>
      <c r="C29" s="15">
        <v>44159</v>
      </c>
      <c r="D29" s="1">
        <v>2020</v>
      </c>
      <c r="E29" s="1">
        <v>11</v>
      </c>
      <c r="F29" t="s">
        <v>19</v>
      </c>
      <c r="H29" t="s">
        <v>162</v>
      </c>
      <c r="J29" s="3">
        <v>1902014500</v>
      </c>
      <c r="K29" s="3" t="s">
        <v>684</v>
      </c>
      <c r="L29" s="11">
        <f t="shared" si="0"/>
        <v>0</v>
      </c>
      <c r="M29" s="11" t="s">
        <v>696</v>
      </c>
      <c r="O29" t="s">
        <v>325</v>
      </c>
      <c r="P29" s="11" t="s">
        <v>30</v>
      </c>
      <c r="Q29" s="11" t="s">
        <v>27</v>
      </c>
      <c r="R29" t="s">
        <v>47</v>
      </c>
      <c r="S29" t="s">
        <v>577</v>
      </c>
      <c r="T29" s="14" t="s">
        <v>680</v>
      </c>
      <c r="U29" s="14" t="s">
        <v>677</v>
      </c>
      <c r="V29" s="11" t="s">
        <v>262</v>
      </c>
      <c r="W29" s="11" t="s">
        <v>263</v>
      </c>
      <c r="X29" s="14" t="s">
        <v>571</v>
      </c>
      <c r="Y29" s="14" t="s">
        <v>571</v>
      </c>
      <c r="Z29" s="14" t="s">
        <v>571</v>
      </c>
      <c r="AA29" s="14" t="s">
        <v>571</v>
      </c>
      <c r="AB29" s="3"/>
      <c r="AC29" s="3"/>
      <c r="AD29" t="s">
        <v>449</v>
      </c>
      <c r="AE29">
        <v>2804690000</v>
      </c>
      <c r="AF29" s="17">
        <v>48120</v>
      </c>
      <c r="AG29" s="17">
        <v>48000</v>
      </c>
      <c r="AH29" s="18">
        <v>86.688000000000002</v>
      </c>
      <c r="AI29" s="17">
        <v>86688</v>
      </c>
    </row>
    <row r="30" spans="1:35" x14ac:dyDescent="0.35">
      <c r="A30" s="16">
        <v>440455</v>
      </c>
      <c r="B30" t="s">
        <v>449</v>
      </c>
      <c r="C30" s="15">
        <v>44196</v>
      </c>
      <c r="D30" s="1">
        <v>2020</v>
      </c>
      <c r="E30" s="1">
        <v>12</v>
      </c>
      <c r="F30" t="s">
        <v>19</v>
      </c>
      <c r="H30" t="s">
        <v>162</v>
      </c>
      <c r="J30" s="3">
        <v>1902014500</v>
      </c>
      <c r="K30" s="3" t="s">
        <v>684</v>
      </c>
      <c r="L30" s="11">
        <f t="shared" si="0"/>
        <v>0</v>
      </c>
      <c r="M30" s="11" t="s">
        <v>696</v>
      </c>
      <c r="O30" t="s">
        <v>325</v>
      </c>
      <c r="P30" s="11" t="s">
        <v>30</v>
      </c>
      <c r="Q30" s="11" t="s">
        <v>27</v>
      </c>
      <c r="R30" t="s">
        <v>47</v>
      </c>
      <c r="S30" t="s">
        <v>585</v>
      </c>
      <c r="T30" s="14" t="s">
        <v>680</v>
      </c>
      <c r="U30" s="14" t="s">
        <v>677</v>
      </c>
      <c r="V30" s="11" t="s">
        <v>262</v>
      </c>
      <c r="W30" s="11" t="s">
        <v>263</v>
      </c>
      <c r="X30" s="14" t="s">
        <v>571</v>
      </c>
      <c r="Y30" s="14" t="s">
        <v>571</v>
      </c>
      <c r="Z30" s="14" t="s">
        <v>571</v>
      </c>
      <c r="AA30" s="14" t="s">
        <v>571</v>
      </c>
      <c r="AB30" s="3"/>
      <c r="AC30" s="3"/>
      <c r="AD30" t="s">
        <v>449</v>
      </c>
      <c r="AE30">
        <v>2804690000</v>
      </c>
      <c r="AF30" s="17">
        <v>48120</v>
      </c>
      <c r="AG30" s="17">
        <v>48000</v>
      </c>
      <c r="AH30" s="18">
        <v>91.007999999999996</v>
      </c>
      <c r="AI30" s="17">
        <v>91008</v>
      </c>
    </row>
    <row r="31" spans="1:35" x14ac:dyDescent="0.35">
      <c r="A31" s="16">
        <v>440738</v>
      </c>
      <c r="B31" t="s">
        <v>449</v>
      </c>
      <c r="C31" s="15">
        <v>44222</v>
      </c>
      <c r="D31" s="1">
        <v>2021</v>
      </c>
      <c r="E31" s="1">
        <v>1</v>
      </c>
      <c r="F31" t="s">
        <v>19</v>
      </c>
      <c r="H31" t="s">
        <v>162</v>
      </c>
      <c r="J31" s="3">
        <v>1902014500</v>
      </c>
      <c r="K31" s="3" t="s">
        <v>684</v>
      </c>
      <c r="L31" s="11">
        <f t="shared" si="0"/>
        <v>0</v>
      </c>
      <c r="M31" s="11" t="s">
        <v>696</v>
      </c>
      <c r="O31" t="s">
        <v>325</v>
      </c>
      <c r="P31" s="11" t="s">
        <v>30</v>
      </c>
      <c r="Q31" s="11" t="s">
        <v>27</v>
      </c>
      <c r="R31" t="s">
        <v>32</v>
      </c>
      <c r="S31" t="s">
        <v>628</v>
      </c>
      <c r="T31" s="14" t="s">
        <v>680</v>
      </c>
      <c r="U31" s="14" t="s">
        <v>677</v>
      </c>
      <c r="V31" s="11" t="s">
        <v>262</v>
      </c>
      <c r="W31" s="11" t="s">
        <v>263</v>
      </c>
      <c r="X31" s="14" t="s">
        <v>571</v>
      </c>
      <c r="Y31" s="14" t="s">
        <v>571</v>
      </c>
      <c r="Z31" s="14" t="s">
        <v>571</v>
      </c>
      <c r="AA31" s="14" t="s">
        <v>571</v>
      </c>
      <c r="AB31" s="3"/>
      <c r="AC31" s="3"/>
      <c r="AD31" t="s">
        <v>449</v>
      </c>
      <c r="AE31">
        <v>2804690000</v>
      </c>
      <c r="AF31" s="17">
        <v>240600</v>
      </c>
      <c r="AG31" s="17">
        <v>240000</v>
      </c>
      <c r="AH31" s="18">
        <v>437.04</v>
      </c>
      <c r="AI31" s="17">
        <v>437040</v>
      </c>
    </row>
    <row r="32" spans="1:35" x14ac:dyDescent="0.35">
      <c r="A32" s="16">
        <v>440368</v>
      </c>
      <c r="B32" t="s">
        <v>449</v>
      </c>
      <c r="C32" s="15">
        <v>44147</v>
      </c>
      <c r="D32" s="1">
        <v>2020</v>
      </c>
      <c r="E32" s="1">
        <v>11</v>
      </c>
      <c r="F32" t="s">
        <v>19</v>
      </c>
      <c r="H32" t="s">
        <v>290</v>
      </c>
      <c r="J32" s="3" t="s">
        <v>397</v>
      </c>
      <c r="K32" s="3" t="s">
        <v>685</v>
      </c>
      <c r="L32" s="11">
        <f t="shared" si="0"/>
        <v>0</v>
      </c>
      <c r="M32" s="11" t="s">
        <v>662</v>
      </c>
      <c r="O32" t="s">
        <v>336</v>
      </c>
      <c r="P32" s="11" t="s">
        <v>27</v>
      </c>
      <c r="Q32" s="11" t="s">
        <v>27</v>
      </c>
      <c r="R32" t="s">
        <v>47</v>
      </c>
      <c r="S32" t="s">
        <v>575</v>
      </c>
      <c r="T32" s="14" t="s">
        <v>680</v>
      </c>
      <c r="U32" s="14" t="s">
        <v>677</v>
      </c>
      <c r="V32" s="11" t="s">
        <v>262</v>
      </c>
      <c r="W32" s="11" t="s">
        <v>263</v>
      </c>
      <c r="X32" s="14" t="s">
        <v>388</v>
      </c>
      <c r="Y32" s="14" t="s">
        <v>388</v>
      </c>
      <c r="Z32" s="14" t="s">
        <v>388</v>
      </c>
      <c r="AA32" s="14" t="s">
        <v>388</v>
      </c>
      <c r="AB32" s="3"/>
      <c r="AC32" s="3"/>
      <c r="AD32" t="s">
        <v>449</v>
      </c>
      <c r="AE32">
        <v>2804690000</v>
      </c>
      <c r="AF32" s="17">
        <v>401200</v>
      </c>
      <c r="AG32" s="17">
        <v>400000</v>
      </c>
      <c r="AH32" s="18">
        <v>869.6</v>
      </c>
      <c r="AI32" s="17">
        <v>869600</v>
      </c>
    </row>
    <row r="33" spans="1:35" x14ac:dyDescent="0.35">
      <c r="A33" s="16">
        <v>440752</v>
      </c>
      <c r="B33" t="s">
        <v>449</v>
      </c>
      <c r="C33" s="15">
        <v>44224</v>
      </c>
      <c r="D33" s="1">
        <v>2021</v>
      </c>
      <c r="E33" s="1">
        <v>1</v>
      </c>
      <c r="F33" t="s">
        <v>19</v>
      </c>
      <c r="H33" t="s">
        <v>393</v>
      </c>
      <c r="J33" s="3">
        <v>1902014500</v>
      </c>
      <c r="K33" s="3" t="s">
        <v>684</v>
      </c>
      <c r="L33" s="11">
        <f t="shared" si="0"/>
        <v>0</v>
      </c>
      <c r="M33" s="11" t="s">
        <v>696</v>
      </c>
      <c r="O33" t="s">
        <v>325</v>
      </c>
      <c r="P33" s="11" t="s">
        <v>30</v>
      </c>
      <c r="Q33" s="11" t="s">
        <v>27</v>
      </c>
      <c r="R33" t="s">
        <v>32</v>
      </c>
      <c r="S33" t="s">
        <v>630</v>
      </c>
      <c r="T33" s="14" t="s">
        <v>680</v>
      </c>
      <c r="U33" s="14" t="s">
        <v>677</v>
      </c>
      <c r="V33" s="11" t="s">
        <v>262</v>
      </c>
      <c r="W33" s="11" t="s">
        <v>263</v>
      </c>
      <c r="X33" s="14" t="s">
        <v>631</v>
      </c>
      <c r="Y33" s="14" t="s">
        <v>631</v>
      </c>
      <c r="Z33" s="14" t="s">
        <v>631</v>
      </c>
      <c r="AA33" s="14" t="s">
        <v>631</v>
      </c>
      <c r="AB33" s="3"/>
      <c r="AC33" s="3"/>
      <c r="AD33" t="s">
        <v>449</v>
      </c>
      <c r="AE33">
        <v>2804690000</v>
      </c>
      <c r="AF33" s="17">
        <v>384960</v>
      </c>
      <c r="AG33" s="17">
        <v>384000</v>
      </c>
      <c r="AH33" s="18">
        <v>876.86400000000003</v>
      </c>
      <c r="AI33" s="17">
        <v>876864</v>
      </c>
    </row>
    <row r="34" spans="1:35" x14ac:dyDescent="0.35">
      <c r="A34" s="16">
        <v>441020</v>
      </c>
      <c r="B34" t="s">
        <v>449</v>
      </c>
      <c r="C34" s="15">
        <v>44454</v>
      </c>
      <c r="D34" s="1">
        <v>2021</v>
      </c>
      <c r="E34" s="1">
        <v>9</v>
      </c>
      <c r="F34" t="s">
        <v>19</v>
      </c>
      <c r="H34" t="s">
        <v>393</v>
      </c>
      <c r="I34" t="s">
        <v>633</v>
      </c>
      <c r="J34" s="3">
        <v>1902014500</v>
      </c>
      <c r="K34" s="3" t="s">
        <v>684</v>
      </c>
      <c r="L34" s="11">
        <f t="shared" ref="L34:L65" si="1">IF(ISERROR(FIND(L$1,K34,1)),0,1)</f>
        <v>0</v>
      </c>
      <c r="M34" s="11" t="s">
        <v>696</v>
      </c>
      <c r="O34" t="s">
        <v>325</v>
      </c>
      <c r="P34" s="11" t="s">
        <v>30</v>
      </c>
      <c r="Q34" s="11" t="s">
        <v>27</v>
      </c>
      <c r="R34" t="s">
        <v>32</v>
      </c>
      <c r="S34" t="s">
        <v>640</v>
      </c>
      <c r="T34" s="14" t="s">
        <v>680</v>
      </c>
      <c r="U34" s="14" t="s">
        <v>677</v>
      </c>
      <c r="V34" s="11" t="s">
        <v>262</v>
      </c>
      <c r="W34" s="11" t="s">
        <v>263</v>
      </c>
      <c r="X34" s="14" t="s">
        <v>641</v>
      </c>
      <c r="Y34" s="14" t="s">
        <v>300</v>
      </c>
      <c r="Z34" s="14" t="s">
        <v>300</v>
      </c>
      <c r="AA34" s="14" t="s">
        <v>641</v>
      </c>
      <c r="AB34" s="3"/>
      <c r="AC34" s="3"/>
      <c r="AD34" t="s">
        <v>449</v>
      </c>
      <c r="AE34">
        <v>2804690000</v>
      </c>
      <c r="AF34" s="17">
        <v>200500</v>
      </c>
      <c r="AG34" s="17">
        <v>200000</v>
      </c>
      <c r="AH34" s="18">
        <v>511.6</v>
      </c>
      <c r="AI34" s="17">
        <v>511600</v>
      </c>
    </row>
    <row r="35" spans="1:35" x14ac:dyDescent="0.35">
      <c r="A35" s="16">
        <v>441015</v>
      </c>
      <c r="B35" t="s">
        <v>449</v>
      </c>
      <c r="C35" s="15">
        <v>44453</v>
      </c>
      <c r="D35" s="1">
        <v>2021</v>
      </c>
      <c r="E35" s="1">
        <v>9</v>
      </c>
      <c r="F35" t="s">
        <v>19</v>
      </c>
      <c r="H35" t="s">
        <v>403</v>
      </c>
      <c r="I35" t="s">
        <v>637</v>
      </c>
      <c r="J35" s="3">
        <v>1902014500</v>
      </c>
      <c r="K35" s="3" t="s">
        <v>684</v>
      </c>
      <c r="L35" s="11">
        <f t="shared" si="1"/>
        <v>0</v>
      </c>
      <c r="M35" s="11" t="s">
        <v>696</v>
      </c>
      <c r="O35" t="s">
        <v>325</v>
      </c>
      <c r="P35" s="11" t="s">
        <v>30</v>
      </c>
      <c r="Q35" s="11" t="s">
        <v>27</v>
      </c>
      <c r="R35" t="s">
        <v>32</v>
      </c>
      <c r="S35" t="s">
        <v>638</v>
      </c>
      <c r="T35" s="14" t="s">
        <v>680</v>
      </c>
      <c r="U35" s="14" t="s">
        <v>677</v>
      </c>
      <c r="V35" s="11" t="s">
        <v>262</v>
      </c>
      <c r="W35" s="11" t="s">
        <v>263</v>
      </c>
      <c r="X35" s="14" t="s">
        <v>574</v>
      </c>
      <c r="Y35" s="14" t="s">
        <v>587</v>
      </c>
      <c r="Z35" s="14" t="s">
        <v>574</v>
      </c>
      <c r="AA35" s="14" t="s">
        <v>574</v>
      </c>
      <c r="AB35" s="3"/>
      <c r="AC35" s="3"/>
      <c r="AD35" t="s">
        <v>449</v>
      </c>
      <c r="AE35">
        <v>2804690000</v>
      </c>
      <c r="AF35" s="17">
        <v>330825</v>
      </c>
      <c r="AG35" s="17">
        <v>330000</v>
      </c>
      <c r="AH35" s="18">
        <v>797.94</v>
      </c>
      <c r="AI35" s="17">
        <v>797940</v>
      </c>
    </row>
    <row r="36" spans="1:35" x14ac:dyDescent="0.35">
      <c r="A36" s="16">
        <v>441016</v>
      </c>
      <c r="B36" t="s">
        <v>449</v>
      </c>
      <c r="C36" s="15">
        <v>44453</v>
      </c>
      <c r="D36" s="1">
        <v>2021</v>
      </c>
      <c r="E36" s="1">
        <v>9</v>
      </c>
      <c r="F36" t="s">
        <v>19</v>
      </c>
      <c r="H36" t="s">
        <v>393</v>
      </c>
      <c r="I36" t="s">
        <v>633</v>
      </c>
      <c r="J36" s="3">
        <v>1902014500</v>
      </c>
      <c r="K36" s="3" t="s">
        <v>684</v>
      </c>
      <c r="L36" s="11">
        <f t="shared" si="1"/>
        <v>0</v>
      </c>
      <c r="M36" s="11" t="s">
        <v>696</v>
      </c>
      <c r="O36" t="s">
        <v>325</v>
      </c>
      <c r="P36" s="11" t="s">
        <v>30</v>
      </c>
      <c r="Q36" s="11" t="s">
        <v>27</v>
      </c>
      <c r="R36" t="s">
        <v>32</v>
      </c>
      <c r="S36" t="s">
        <v>639</v>
      </c>
      <c r="T36" s="14" t="s">
        <v>680</v>
      </c>
      <c r="U36" s="14" t="s">
        <v>677</v>
      </c>
      <c r="V36" s="11" t="s">
        <v>262</v>
      </c>
      <c r="W36" s="11" t="s">
        <v>263</v>
      </c>
      <c r="X36" s="14" t="s">
        <v>576</v>
      </c>
      <c r="Y36" s="14" t="s">
        <v>576</v>
      </c>
      <c r="Z36" s="14" t="s">
        <v>576</v>
      </c>
      <c r="AA36" s="14" t="s">
        <v>576</v>
      </c>
      <c r="AB36" s="3"/>
      <c r="AC36" s="3"/>
      <c r="AD36" t="s">
        <v>449</v>
      </c>
      <c r="AE36">
        <v>2804690000</v>
      </c>
      <c r="AF36" s="17">
        <v>100250</v>
      </c>
      <c r="AG36" s="17">
        <v>100000</v>
      </c>
      <c r="AH36" s="18">
        <v>243.8</v>
      </c>
      <c r="AI36" s="17">
        <v>243800</v>
      </c>
    </row>
    <row r="37" spans="1:35" x14ac:dyDescent="0.35">
      <c r="A37" s="16">
        <v>441021</v>
      </c>
      <c r="B37" t="s">
        <v>449</v>
      </c>
      <c r="C37" s="15">
        <v>44454</v>
      </c>
      <c r="D37" s="1">
        <v>2021</v>
      </c>
      <c r="E37" s="1">
        <v>9</v>
      </c>
      <c r="F37" t="s">
        <v>19</v>
      </c>
      <c r="H37" t="s">
        <v>403</v>
      </c>
      <c r="I37" t="s">
        <v>637</v>
      </c>
      <c r="J37" s="3">
        <v>1902014500</v>
      </c>
      <c r="K37" s="3" t="s">
        <v>684</v>
      </c>
      <c r="L37" s="11">
        <f t="shared" si="1"/>
        <v>0</v>
      </c>
      <c r="M37" s="11" t="s">
        <v>696</v>
      </c>
      <c r="O37" t="s">
        <v>325</v>
      </c>
      <c r="P37" s="11" t="s">
        <v>30</v>
      </c>
      <c r="Q37" s="11" t="s">
        <v>27</v>
      </c>
      <c r="R37" t="s">
        <v>32</v>
      </c>
      <c r="S37" t="s">
        <v>642</v>
      </c>
      <c r="T37" s="14" t="s">
        <v>680</v>
      </c>
      <c r="U37" s="14" t="s">
        <v>677</v>
      </c>
      <c r="V37" s="11" t="s">
        <v>262</v>
      </c>
      <c r="W37" s="11" t="s">
        <v>263</v>
      </c>
      <c r="X37" s="14" t="s">
        <v>555</v>
      </c>
      <c r="Y37" s="14" t="s">
        <v>555</v>
      </c>
      <c r="Z37" s="14" t="s">
        <v>555</v>
      </c>
      <c r="AA37" s="14" t="s">
        <v>555</v>
      </c>
      <c r="AB37" s="3"/>
      <c r="AC37" s="3"/>
      <c r="AD37" t="s">
        <v>449</v>
      </c>
      <c r="AE37">
        <v>2804690000</v>
      </c>
      <c r="AF37" s="17">
        <v>401000</v>
      </c>
      <c r="AG37" s="17">
        <v>400000</v>
      </c>
      <c r="AH37" s="18">
        <v>963.2</v>
      </c>
      <c r="AI37" s="17">
        <v>963200</v>
      </c>
    </row>
    <row r="38" spans="1:35" x14ac:dyDescent="0.35">
      <c r="A38" s="16">
        <v>440897</v>
      </c>
      <c r="B38" t="s">
        <v>449</v>
      </c>
      <c r="C38" s="15">
        <v>44313</v>
      </c>
      <c r="D38" s="1">
        <v>2021</v>
      </c>
      <c r="E38" s="1">
        <v>4</v>
      </c>
      <c r="F38" t="s">
        <v>19</v>
      </c>
      <c r="H38" t="s">
        <v>403</v>
      </c>
      <c r="J38" s="3">
        <v>1902014500</v>
      </c>
      <c r="K38" s="3" t="s">
        <v>684</v>
      </c>
      <c r="L38" s="11">
        <f t="shared" si="1"/>
        <v>0</v>
      </c>
      <c r="M38" s="11" t="s">
        <v>696</v>
      </c>
      <c r="O38" t="s">
        <v>325</v>
      </c>
      <c r="P38" s="11" t="s">
        <v>30</v>
      </c>
      <c r="Q38" s="11" t="s">
        <v>27</v>
      </c>
      <c r="R38" t="s">
        <v>32</v>
      </c>
      <c r="S38" t="s">
        <v>636</v>
      </c>
      <c r="T38" s="14" t="s">
        <v>680</v>
      </c>
      <c r="U38" s="14" t="s">
        <v>677</v>
      </c>
      <c r="V38" s="11" t="s">
        <v>262</v>
      </c>
      <c r="W38" s="11" t="s">
        <v>263</v>
      </c>
      <c r="X38" s="14" t="s">
        <v>555</v>
      </c>
      <c r="Y38" s="14" t="s">
        <v>555</v>
      </c>
      <c r="Z38" s="14" t="s">
        <v>555</v>
      </c>
      <c r="AA38" s="14" t="s">
        <v>555</v>
      </c>
      <c r="AB38" s="3"/>
      <c r="AC38" s="3"/>
      <c r="AD38" t="s">
        <v>449</v>
      </c>
      <c r="AE38">
        <v>2804690000</v>
      </c>
      <c r="AF38" s="17">
        <v>818040</v>
      </c>
      <c r="AG38" s="17">
        <v>816000</v>
      </c>
      <c r="AH38" s="18">
        <v>1611.2639999999999</v>
      </c>
      <c r="AI38" s="17">
        <v>1611264</v>
      </c>
    </row>
    <row r="39" spans="1:35" x14ac:dyDescent="0.35">
      <c r="A39" s="16">
        <v>440824</v>
      </c>
      <c r="B39" t="s">
        <v>449</v>
      </c>
      <c r="C39" s="15">
        <v>44389</v>
      </c>
      <c r="D39" s="1">
        <v>2021</v>
      </c>
      <c r="E39" s="1">
        <v>7</v>
      </c>
      <c r="F39" t="s">
        <v>19</v>
      </c>
      <c r="H39" t="s">
        <v>393</v>
      </c>
      <c r="I39" t="s">
        <v>633</v>
      </c>
      <c r="J39" s="3">
        <v>1902014500</v>
      </c>
      <c r="K39" s="3" t="s">
        <v>684</v>
      </c>
      <c r="L39" s="11">
        <f t="shared" si="1"/>
        <v>0</v>
      </c>
      <c r="M39" s="11" t="s">
        <v>696</v>
      </c>
      <c r="O39" t="s">
        <v>325</v>
      </c>
      <c r="P39" s="11" t="s">
        <v>30</v>
      </c>
      <c r="Q39" s="11" t="s">
        <v>27</v>
      </c>
      <c r="R39" t="s">
        <v>32</v>
      </c>
      <c r="S39" t="s">
        <v>634</v>
      </c>
      <c r="T39" s="14" t="s">
        <v>680</v>
      </c>
      <c r="U39" s="14" t="s">
        <v>677</v>
      </c>
      <c r="V39" s="11" t="s">
        <v>262</v>
      </c>
      <c r="W39" s="11" t="s">
        <v>263</v>
      </c>
      <c r="X39" s="14" t="s">
        <v>576</v>
      </c>
      <c r="Y39" s="14" t="s">
        <v>576</v>
      </c>
      <c r="Z39" s="14" t="s">
        <v>576</v>
      </c>
      <c r="AA39" s="14" t="s">
        <v>576</v>
      </c>
      <c r="AB39" s="3"/>
      <c r="AC39" s="3"/>
      <c r="AD39" t="s">
        <v>449</v>
      </c>
      <c r="AE39">
        <v>2804690000</v>
      </c>
      <c r="AF39" s="17">
        <v>66165</v>
      </c>
      <c r="AG39" s="17">
        <v>66000</v>
      </c>
      <c r="AH39" s="18">
        <v>137.74199999999999</v>
      </c>
      <c r="AI39" s="17">
        <v>137742</v>
      </c>
    </row>
    <row r="40" spans="1:35" x14ac:dyDescent="0.35">
      <c r="A40" s="14">
        <v>261564</v>
      </c>
      <c r="B40" t="s">
        <v>361</v>
      </c>
      <c r="C40" s="15">
        <v>42950</v>
      </c>
      <c r="D40" s="1">
        <v>2017</v>
      </c>
      <c r="E40" s="1">
        <v>8</v>
      </c>
      <c r="F40" t="s">
        <v>19</v>
      </c>
      <c r="H40" t="s">
        <v>362</v>
      </c>
      <c r="J40" s="3" t="s">
        <v>359</v>
      </c>
      <c r="K40" s="3" t="s">
        <v>471</v>
      </c>
      <c r="L40" s="11">
        <f t="shared" si="1"/>
        <v>0</v>
      </c>
      <c r="M40" s="11" t="s">
        <v>471</v>
      </c>
      <c r="O40" t="s">
        <v>326</v>
      </c>
      <c r="P40" s="11" t="s">
        <v>259</v>
      </c>
      <c r="Q40" s="11" t="s">
        <v>27</v>
      </c>
      <c r="R40" t="s">
        <v>43</v>
      </c>
      <c r="S40" t="s">
        <v>363</v>
      </c>
      <c r="T40" s="14" t="s">
        <v>680</v>
      </c>
      <c r="U40" s="14" t="s">
        <v>660</v>
      </c>
      <c r="V40" s="11" t="s">
        <v>262</v>
      </c>
      <c r="W40" s="11" t="s">
        <v>104</v>
      </c>
      <c r="X40" s="14" t="s">
        <v>362</v>
      </c>
      <c r="Y40" s="14" t="s">
        <v>362</v>
      </c>
      <c r="Z40" s="14" t="s">
        <v>362</v>
      </c>
      <c r="AA40" s="14" t="s">
        <v>364</v>
      </c>
      <c r="AB40" s="3"/>
      <c r="AC40" s="3"/>
      <c r="AD40">
        <v>1</v>
      </c>
      <c r="AE40">
        <v>2804610000</v>
      </c>
      <c r="AF40" s="17">
        <v>19874</v>
      </c>
      <c r="AG40" s="17">
        <v>17856</v>
      </c>
      <c r="AH40" s="18">
        <v>179.15933999999999</v>
      </c>
      <c r="AI40" s="17">
        <v>179159.34</v>
      </c>
    </row>
    <row r="41" spans="1:35" x14ac:dyDescent="0.35">
      <c r="A41" s="14">
        <v>261569</v>
      </c>
      <c r="B41" t="s">
        <v>365</v>
      </c>
      <c r="C41" s="15">
        <v>42955</v>
      </c>
      <c r="D41" s="1">
        <v>2017</v>
      </c>
      <c r="E41" s="1">
        <v>8</v>
      </c>
      <c r="F41" t="s">
        <v>19</v>
      </c>
      <c r="H41" t="s">
        <v>362</v>
      </c>
      <c r="J41" s="3" t="s">
        <v>359</v>
      </c>
      <c r="K41" s="3" t="s">
        <v>471</v>
      </c>
      <c r="L41" s="11">
        <f t="shared" si="1"/>
        <v>0</v>
      </c>
      <c r="M41" s="11" t="s">
        <v>471</v>
      </c>
      <c r="O41" t="s">
        <v>326</v>
      </c>
      <c r="P41" s="11" t="s">
        <v>259</v>
      </c>
      <c r="Q41" s="11" t="s">
        <v>27</v>
      </c>
      <c r="R41" t="s">
        <v>43</v>
      </c>
      <c r="S41" t="s">
        <v>363</v>
      </c>
      <c r="T41" s="14" t="s">
        <v>680</v>
      </c>
      <c r="U41" s="14" t="s">
        <v>660</v>
      </c>
      <c r="V41" s="11" t="s">
        <v>262</v>
      </c>
      <c r="W41" s="11" t="s">
        <v>104</v>
      </c>
      <c r="X41" s="14" t="s">
        <v>362</v>
      </c>
      <c r="Y41" s="14" t="s">
        <v>362</v>
      </c>
      <c r="Z41" s="14" t="s">
        <v>362</v>
      </c>
      <c r="AA41" s="14" t="s">
        <v>364</v>
      </c>
      <c r="AB41" s="3"/>
      <c r="AC41" s="3"/>
      <c r="AD41">
        <v>1</v>
      </c>
      <c r="AE41">
        <v>2804610000</v>
      </c>
      <c r="AF41" s="17">
        <v>17066</v>
      </c>
      <c r="AG41" s="17">
        <v>15656</v>
      </c>
      <c r="AH41" s="18">
        <v>157.47882000000001</v>
      </c>
      <c r="AI41" s="17">
        <v>157478.82</v>
      </c>
    </row>
    <row r="42" spans="1:35" x14ac:dyDescent="0.35">
      <c r="A42" s="16">
        <v>439265</v>
      </c>
      <c r="B42" t="s">
        <v>449</v>
      </c>
      <c r="C42" s="15">
        <v>43670</v>
      </c>
      <c r="D42" s="1">
        <v>2019</v>
      </c>
      <c r="E42" s="1">
        <v>7</v>
      </c>
      <c r="F42" t="s">
        <v>19</v>
      </c>
      <c r="G42" t="s">
        <v>419</v>
      </c>
      <c r="H42" t="s">
        <v>362</v>
      </c>
      <c r="J42" s="3" t="s">
        <v>359</v>
      </c>
      <c r="K42" s="3" t="s">
        <v>471</v>
      </c>
      <c r="L42" s="11">
        <f t="shared" si="1"/>
        <v>0</v>
      </c>
      <c r="M42" s="11" t="s">
        <v>471</v>
      </c>
      <c r="O42" t="s">
        <v>336</v>
      </c>
      <c r="P42" s="11" t="s">
        <v>23</v>
      </c>
      <c r="Q42" s="11" t="s">
        <v>27</v>
      </c>
      <c r="R42" t="s">
        <v>43</v>
      </c>
      <c r="S42" t="s">
        <v>509</v>
      </c>
      <c r="T42" s="14" t="s">
        <v>680</v>
      </c>
      <c r="U42" s="14" t="s">
        <v>660</v>
      </c>
      <c r="V42" s="11" t="s">
        <v>262</v>
      </c>
      <c r="W42" s="11" t="s">
        <v>104</v>
      </c>
      <c r="X42" s="14" t="s">
        <v>281</v>
      </c>
      <c r="Y42" s="14" t="s">
        <v>281</v>
      </c>
      <c r="Z42" s="14" t="s">
        <v>279</v>
      </c>
      <c r="AA42" s="14" t="s">
        <v>501</v>
      </c>
      <c r="AB42" s="3"/>
      <c r="AC42" s="3"/>
      <c r="AD42" t="s">
        <v>449</v>
      </c>
      <c r="AE42">
        <v>2804610000</v>
      </c>
      <c r="AF42" s="17">
        <v>16320</v>
      </c>
      <c r="AG42" s="17">
        <v>15000</v>
      </c>
      <c r="AH42" s="18">
        <v>115.82735000000001</v>
      </c>
      <c r="AI42" s="17">
        <v>115827.35</v>
      </c>
    </row>
    <row r="43" spans="1:35" x14ac:dyDescent="0.35">
      <c r="A43" s="16">
        <v>439284</v>
      </c>
      <c r="B43" t="s">
        <v>449</v>
      </c>
      <c r="C43" s="15">
        <v>43706</v>
      </c>
      <c r="D43" s="1">
        <v>2019</v>
      </c>
      <c r="E43" s="1">
        <v>8</v>
      </c>
      <c r="F43" t="s">
        <v>19</v>
      </c>
      <c r="G43" t="s">
        <v>419</v>
      </c>
      <c r="H43" t="s">
        <v>362</v>
      </c>
      <c r="J43" s="3" t="s">
        <v>359</v>
      </c>
      <c r="K43" s="3" t="s">
        <v>471</v>
      </c>
      <c r="L43" s="11">
        <f t="shared" si="1"/>
        <v>0</v>
      </c>
      <c r="M43" s="11" t="s">
        <v>471</v>
      </c>
      <c r="O43" t="s">
        <v>336</v>
      </c>
      <c r="P43" s="11" t="s">
        <v>23</v>
      </c>
      <c r="Q43" s="11" t="s">
        <v>27</v>
      </c>
      <c r="R43" t="s">
        <v>43</v>
      </c>
      <c r="S43" t="s">
        <v>509</v>
      </c>
      <c r="T43" s="14" t="s">
        <v>680</v>
      </c>
      <c r="U43" s="14" t="s">
        <v>660</v>
      </c>
      <c r="V43" s="11" t="s">
        <v>262</v>
      </c>
      <c r="W43" s="11" t="s">
        <v>104</v>
      </c>
      <c r="X43" s="14" t="s">
        <v>281</v>
      </c>
      <c r="Y43" s="14" t="s">
        <v>281</v>
      </c>
      <c r="Z43" s="14" t="s">
        <v>279</v>
      </c>
      <c r="AA43" s="14" t="s">
        <v>501</v>
      </c>
      <c r="AB43" s="3"/>
      <c r="AC43" s="3"/>
      <c r="AD43" t="s">
        <v>449</v>
      </c>
      <c r="AE43">
        <v>2804610000</v>
      </c>
      <c r="AF43" s="17">
        <v>16320</v>
      </c>
      <c r="AG43" s="17">
        <v>15000</v>
      </c>
      <c r="AH43" s="18">
        <v>114.81842999999999</v>
      </c>
      <c r="AI43" s="17">
        <v>114818.43</v>
      </c>
    </row>
    <row r="44" spans="1:35" x14ac:dyDescent="0.35">
      <c r="A44" s="14">
        <v>299487</v>
      </c>
      <c r="B44" t="s">
        <v>430</v>
      </c>
      <c r="C44" s="15">
        <v>43095</v>
      </c>
      <c r="D44" s="1">
        <v>2017</v>
      </c>
      <c r="E44" s="1">
        <v>12</v>
      </c>
      <c r="F44" t="s">
        <v>19</v>
      </c>
      <c r="H44" t="s">
        <v>362</v>
      </c>
      <c r="I44" t="s">
        <v>428</v>
      </c>
      <c r="J44" s="3" t="s">
        <v>359</v>
      </c>
      <c r="K44" s="3" t="s">
        <v>471</v>
      </c>
      <c r="L44" s="11">
        <f t="shared" si="1"/>
        <v>0</v>
      </c>
      <c r="M44" s="11" t="s">
        <v>471</v>
      </c>
      <c r="N44" t="s">
        <v>426</v>
      </c>
      <c r="O44" t="s">
        <v>336</v>
      </c>
      <c r="P44" s="11" t="s">
        <v>42</v>
      </c>
      <c r="Q44" s="11" t="s">
        <v>27</v>
      </c>
      <c r="R44" t="s">
        <v>43</v>
      </c>
      <c r="S44" t="s">
        <v>431</v>
      </c>
      <c r="T44" s="14" t="s">
        <v>680</v>
      </c>
      <c r="U44" s="14" t="s">
        <v>660</v>
      </c>
      <c r="V44" s="11" t="s">
        <v>262</v>
      </c>
      <c r="W44" s="11" t="s">
        <v>104</v>
      </c>
      <c r="X44" s="14" t="s">
        <v>362</v>
      </c>
      <c r="Y44" s="14" t="s">
        <v>362</v>
      </c>
      <c r="Z44" s="14" t="s">
        <v>362</v>
      </c>
      <c r="AA44" s="14" t="s">
        <v>364</v>
      </c>
      <c r="AB44" s="3"/>
      <c r="AC44" s="3"/>
      <c r="AD44">
        <v>1</v>
      </c>
      <c r="AE44">
        <v>2804610000</v>
      </c>
      <c r="AF44" s="17">
        <v>11597</v>
      </c>
      <c r="AG44" s="17">
        <v>10604</v>
      </c>
      <c r="AH44" s="18">
        <v>113.50436999999999</v>
      </c>
      <c r="AI44" s="17">
        <v>113504.37</v>
      </c>
    </row>
    <row r="45" spans="1:35" x14ac:dyDescent="0.35">
      <c r="A45" s="14">
        <v>299486</v>
      </c>
      <c r="B45" t="s">
        <v>427</v>
      </c>
      <c r="C45" s="15">
        <v>43095</v>
      </c>
      <c r="D45" s="1">
        <v>2017</v>
      </c>
      <c r="E45" s="1">
        <v>12</v>
      </c>
      <c r="F45" t="s">
        <v>19</v>
      </c>
      <c r="H45" t="s">
        <v>362</v>
      </c>
      <c r="I45" t="s">
        <v>428</v>
      </c>
      <c r="J45" s="3" t="s">
        <v>359</v>
      </c>
      <c r="K45" s="3" t="s">
        <v>471</v>
      </c>
      <c r="L45" s="11">
        <f t="shared" si="1"/>
        <v>0</v>
      </c>
      <c r="M45" s="11" t="s">
        <v>471</v>
      </c>
      <c r="N45" t="s">
        <v>426</v>
      </c>
      <c r="O45" t="s">
        <v>336</v>
      </c>
      <c r="P45" s="11" t="s">
        <v>42</v>
      </c>
      <c r="Q45" s="11" t="s">
        <v>27</v>
      </c>
      <c r="R45" t="s">
        <v>43</v>
      </c>
      <c r="S45" t="s">
        <v>429</v>
      </c>
      <c r="T45" s="14" t="s">
        <v>680</v>
      </c>
      <c r="U45" s="14" t="s">
        <v>660</v>
      </c>
      <c r="V45" s="11" t="s">
        <v>262</v>
      </c>
      <c r="W45" s="11" t="s">
        <v>104</v>
      </c>
      <c r="X45" s="14" t="s">
        <v>362</v>
      </c>
      <c r="Y45" s="14" t="s">
        <v>362</v>
      </c>
      <c r="Z45" s="14" t="s">
        <v>362</v>
      </c>
      <c r="AA45" s="14" t="s">
        <v>364</v>
      </c>
      <c r="AB45" s="3"/>
      <c r="AC45" s="3"/>
      <c r="AD45">
        <v>1</v>
      </c>
      <c r="AE45">
        <v>2804610000</v>
      </c>
      <c r="AF45" s="17">
        <v>13525</v>
      </c>
      <c r="AG45" s="17">
        <v>12475</v>
      </c>
      <c r="AH45" s="18">
        <v>133.05632999999997</v>
      </c>
      <c r="AI45" s="17">
        <v>133056.32999999999</v>
      </c>
    </row>
    <row r="46" spans="1:35" x14ac:dyDescent="0.35">
      <c r="A46" s="16">
        <v>438153</v>
      </c>
      <c r="B46" t="s">
        <v>449</v>
      </c>
      <c r="C46" s="15">
        <v>43119</v>
      </c>
      <c r="D46" s="1">
        <v>2018</v>
      </c>
      <c r="E46" s="1">
        <v>1</v>
      </c>
      <c r="F46" t="s">
        <v>19</v>
      </c>
      <c r="G46" t="s">
        <v>419</v>
      </c>
      <c r="H46" t="s">
        <v>482</v>
      </c>
      <c r="J46" s="3" t="s">
        <v>359</v>
      </c>
      <c r="K46" s="3" t="s">
        <v>471</v>
      </c>
      <c r="L46" s="11">
        <f t="shared" si="1"/>
        <v>0</v>
      </c>
      <c r="M46" s="11" t="s">
        <v>471</v>
      </c>
      <c r="O46" t="s">
        <v>339</v>
      </c>
      <c r="P46" s="11" t="s">
        <v>46</v>
      </c>
      <c r="Q46" s="11" t="s">
        <v>27</v>
      </c>
      <c r="R46" t="s">
        <v>24</v>
      </c>
      <c r="S46" t="s">
        <v>483</v>
      </c>
      <c r="T46" s="14" t="s">
        <v>680</v>
      </c>
      <c r="U46" s="14" t="s">
        <v>661</v>
      </c>
      <c r="V46" s="11" t="s">
        <v>262</v>
      </c>
      <c r="W46" s="11" t="s">
        <v>104</v>
      </c>
      <c r="X46" s="14" t="s">
        <v>482</v>
      </c>
      <c r="Y46" s="14" t="s">
        <v>482</v>
      </c>
      <c r="Z46" s="14" t="s">
        <v>482</v>
      </c>
      <c r="AA46" s="14" t="s">
        <v>58</v>
      </c>
      <c r="AB46" s="3"/>
      <c r="AC46" s="3"/>
      <c r="AD46" t="s">
        <v>449</v>
      </c>
      <c r="AE46">
        <v>2804610000</v>
      </c>
      <c r="AF46" s="17">
        <v>1521</v>
      </c>
      <c r="AG46" s="17">
        <v>1332</v>
      </c>
      <c r="AH46" s="18">
        <v>33.704339999999995</v>
      </c>
      <c r="AI46" s="17">
        <v>33704.339999999997</v>
      </c>
    </row>
    <row r="47" spans="1:35" x14ac:dyDescent="0.35">
      <c r="A47" s="16">
        <v>438178</v>
      </c>
      <c r="B47" t="s">
        <v>449</v>
      </c>
      <c r="C47" s="15">
        <v>43139</v>
      </c>
      <c r="D47" s="1">
        <v>2018</v>
      </c>
      <c r="E47" s="1">
        <v>2</v>
      </c>
      <c r="F47" t="s">
        <v>19</v>
      </c>
      <c r="G47" t="s">
        <v>419</v>
      </c>
      <c r="H47" t="s">
        <v>482</v>
      </c>
      <c r="J47" s="3" t="s">
        <v>359</v>
      </c>
      <c r="K47" s="3" t="s">
        <v>471</v>
      </c>
      <c r="L47" s="11">
        <f t="shared" si="1"/>
        <v>0</v>
      </c>
      <c r="M47" s="11" t="s">
        <v>471</v>
      </c>
      <c r="O47" t="s">
        <v>339</v>
      </c>
      <c r="P47" s="11" t="s">
        <v>46</v>
      </c>
      <c r="Q47" s="11" t="s">
        <v>27</v>
      </c>
      <c r="R47" t="s">
        <v>24</v>
      </c>
      <c r="S47" t="s">
        <v>493</v>
      </c>
      <c r="T47" s="14" t="s">
        <v>680</v>
      </c>
      <c r="U47" s="14" t="s">
        <v>661</v>
      </c>
      <c r="V47" s="11" t="s">
        <v>262</v>
      </c>
      <c r="W47" s="11" t="s">
        <v>104</v>
      </c>
      <c r="X47" s="14" t="s">
        <v>482</v>
      </c>
      <c r="Y47" s="14" t="s">
        <v>482</v>
      </c>
      <c r="Z47" s="14" t="s">
        <v>482</v>
      </c>
      <c r="AA47" s="14" t="s">
        <v>58</v>
      </c>
      <c r="AB47" s="3"/>
      <c r="AC47" s="3"/>
      <c r="AD47" t="s">
        <v>449</v>
      </c>
      <c r="AE47">
        <v>2804610000</v>
      </c>
      <c r="AF47" s="17">
        <v>19266</v>
      </c>
      <c r="AG47" s="17">
        <v>16872</v>
      </c>
      <c r="AH47" s="18">
        <v>408.24358000000001</v>
      </c>
      <c r="AI47" s="17">
        <v>408243.58</v>
      </c>
    </row>
    <row r="48" spans="1:35" x14ac:dyDescent="0.35">
      <c r="A48" s="16">
        <v>438177</v>
      </c>
      <c r="B48" t="s">
        <v>449</v>
      </c>
      <c r="C48" s="15">
        <v>43139</v>
      </c>
      <c r="D48" s="1">
        <v>2018</v>
      </c>
      <c r="E48" s="1">
        <v>2</v>
      </c>
      <c r="F48" t="s">
        <v>19</v>
      </c>
      <c r="G48" t="s">
        <v>419</v>
      </c>
      <c r="H48" t="s">
        <v>482</v>
      </c>
      <c r="J48" s="3" t="s">
        <v>359</v>
      </c>
      <c r="K48" s="3" t="s">
        <v>471</v>
      </c>
      <c r="L48" s="11">
        <f t="shared" si="1"/>
        <v>0</v>
      </c>
      <c r="M48" s="11" t="s">
        <v>471</v>
      </c>
      <c r="O48" t="s">
        <v>339</v>
      </c>
      <c r="P48" s="11" t="s">
        <v>46</v>
      </c>
      <c r="Q48" s="11" t="s">
        <v>27</v>
      </c>
      <c r="R48" t="s">
        <v>24</v>
      </c>
      <c r="S48" t="s">
        <v>492</v>
      </c>
      <c r="T48" s="14" t="s">
        <v>680</v>
      </c>
      <c r="U48" s="14" t="s">
        <v>661</v>
      </c>
      <c r="V48" s="11" t="s">
        <v>262</v>
      </c>
      <c r="W48" s="11" t="s">
        <v>104</v>
      </c>
      <c r="X48" s="14" t="s">
        <v>482</v>
      </c>
      <c r="Y48" s="14" t="s">
        <v>482</v>
      </c>
      <c r="Z48" s="14" t="s">
        <v>482</v>
      </c>
      <c r="AA48" s="14" t="s">
        <v>58</v>
      </c>
      <c r="AB48" s="3"/>
      <c r="AC48" s="3"/>
      <c r="AD48" t="s">
        <v>449</v>
      </c>
      <c r="AE48">
        <v>2804610000</v>
      </c>
      <c r="AF48" s="17">
        <v>5070</v>
      </c>
      <c r="AG48" s="17">
        <v>4440</v>
      </c>
      <c r="AH48" s="18">
        <v>108.68633</v>
      </c>
      <c r="AI48" s="17">
        <v>108686.33</v>
      </c>
    </row>
    <row r="49" spans="1:35" x14ac:dyDescent="0.35">
      <c r="A49" s="16">
        <v>438207</v>
      </c>
      <c r="B49" t="s">
        <v>449</v>
      </c>
      <c r="C49" s="15">
        <v>43223</v>
      </c>
      <c r="D49" s="1">
        <v>2018</v>
      </c>
      <c r="E49" s="1">
        <v>5</v>
      </c>
      <c r="F49" t="s">
        <v>19</v>
      </c>
      <c r="G49" t="s">
        <v>419</v>
      </c>
      <c r="H49" t="s">
        <v>502</v>
      </c>
      <c r="J49" s="3" t="s">
        <v>359</v>
      </c>
      <c r="K49" s="3" t="s">
        <v>471</v>
      </c>
      <c r="L49" s="11">
        <f t="shared" si="1"/>
        <v>0</v>
      </c>
      <c r="M49" s="11" t="s">
        <v>471</v>
      </c>
      <c r="O49" t="s">
        <v>339</v>
      </c>
      <c r="P49" s="11" t="s">
        <v>46</v>
      </c>
      <c r="Q49" s="11" t="s">
        <v>27</v>
      </c>
      <c r="R49" t="s">
        <v>24</v>
      </c>
      <c r="S49" t="s">
        <v>503</v>
      </c>
      <c r="T49" s="14" t="s">
        <v>678</v>
      </c>
      <c r="U49" s="14" t="s">
        <v>661</v>
      </c>
      <c r="V49" s="11" t="s">
        <v>262</v>
      </c>
      <c r="W49" s="11" t="s">
        <v>104</v>
      </c>
      <c r="X49" s="14" t="s">
        <v>502</v>
      </c>
      <c r="Y49" s="14" t="s">
        <v>272</v>
      </c>
      <c r="Z49" s="14" t="s">
        <v>272</v>
      </c>
      <c r="AA49" s="14" t="s">
        <v>212</v>
      </c>
      <c r="AB49" s="3"/>
      <c r="AC49" s="3"/>
      <c r="AD49" t="s">
        <v>449</v>
      </c>
      <c r="AE49">
        <v>2804610000</v>
      </c>
      <c r="AF49" s="17">
        <v>3549</v>
      </c>
      <c r="AG49" s="17">
        <v>3108</v>
      </c>
      <c r="AH49" s="18">
        <v>76.664229999999989</v>
      </c>
      <c r="AI49" s="17">
        <v>76664.23</v>
      </c>
    </row>
    <row r="50" spans="1:35" x14ac:dyDescent="0.35">
      <c r="A50" s="14">
        <v>261575</v>
      </c>
      <c r="B50" t="s">
        <v>366</v>
      </c>
      <c r="C50" s="15">
        <v>42961</v>
      </c>
      <c r="D50" s="1">
        <v>2017</v>
      </c>
      <c r="E50" s="1">
        <v>8</v>
      </c>
      <c r="F50" t="s">
        <v>19</v>
      </c>
      <c r="H50" t="s">
        <v>367</v>
      </c>
      <c r="J50" s="3" t="s">
        <v>359</v>
      </c>
      <c r="K50" s="3" t="s">
        <v>471</v>
      </c>
      <c r="L50" s="11">
        <f t="shared" si="1"/>
        <v>0</v>
      </c>
      <c r="M50" s="11" t="s">
        <v>471</v>
      </c>
      <c r="O50" t="s">
        <v>326</v>
      </c>
      <c r="P50" s="11" t="s">
        <v>259</v>
      </c>
      <c r="Q50" s="11" t="s">
        <v>27</v>
      </c>
      <c r="R50" t="s">
        <v>43</v>
      </c>
      <c r="S50" t="s">
        <v>342</v>
      </c>
      <c r="T50" s="14" t="s">
        <v>680</v>
      </c>
      <c r="U50" s="14" t="s">
        <v>661</v>
      </c>
      <c r="V50" s="11" t="s">
        <v>262</v>
      </c>
      <c r="W50" s="11" t="s">
        <v>104</v>
      </c>
      <c r="X50" s="14" t="s">
        <v>367</v>
      </c>
      <c r="Y50" s="14" t="s">
        <v>367</v>
      </c>
      <c r="Z50" s="14" t="s">
        <v>367</v>
      </c>
      <c r="AA50" s="14" t="s">
        <v>368</v>
      </c>
      <c r="AB50" s="3"/>
      <c r="AC50" s="3"/>
      <c r="AD50">
        <v>1</v>
      </c>
      <c r="AE50">
        <v>2804610000</v>
      </c>
      <c r="AF50" s="17">
        <v>19700.5</v>
      </c>
      <c r="AG50" s="17">
        <v>18509.5</v>
      </c>
      <c r="AH50" s="18">
        <v>150.67175</v>
      </c>
      <c r="AI50" s="17">
        <v>150671.75</v>
      </c>
    </row>
    <row r="51" spans="1:35" x14ac:dyDescent="0.35">
      <c r="A51" s="14">
        <v>261563</v>
      </c>
      <c r="B51" t="s">
        <v>360</v>
      </c>
      <c r="C51" s="15">
        <v>42858</v>
      </c>
      <c r="D51" s="1">
        <v>2017</v>
      </c>
      <c r="E51" s="1">
        <v>5</v>
      </c>
      <c r="F51" t="s">
        <v>19</v>
      </c>
      <c r="H51" t="s">
        <v>279</v>
      </c>
      <c r="J51" s="11" t="s">
        <v>359</v>
      </c>
      <c r="K51" s="11" t="s">
        <v>471</v>
      </c>
      <c r="L51" s="11">
        <f t="shared" si="1"/>
        <v>0</v>
      </c>
      <c r="M51" s="11" t="s">
        <v>471</v>
      </c>
      <c r="O51" t="s">
        <v>328</v>
      </c>
      <c r="P51" s="11" t="s">
        <v>23</v>
      </c>
      <c r="Q51" s="11" t="s">
        <v>27</v>
      </c>
      <c r="R51" t="s">
        <v>24</v>
      </c>
      <c r="S51" t="s">
        <v>342</v>
      </c>
      <c r="T51" s="14" t="s">
        <v>680</v>
      </c>
      <c r="U51" s="14" t="s">
        <v>660</v>
      </c>
      <c r="V51" s="11" t="s">
        <v>262</v>
      </c>
      <c r="W51" s="11" t="s">
        <v>104</v>
      </c>
      <c r="X51" s="14" t="s">
        <v>279</v>
      </c>
      <c r="Y51" s="14" t="s">
        <v>279</v>
      </c>
      <c r="Z51" s="14" t="s">
        <v>279</v>
      </c>
      <c r="AA51" s="14" t="s">
        <v>281</v>
      </c>
      <c r="AB51" s="3"/>
      <c r="AC51" s="11"/>
      <c r="AD51">
        <v>1</v>
      </c>
      <c r="AE51">
        <v>2804610000</v>
      </c>
      <c r="AF51" s="17">
        <v>16320</v>
      </c>
      <c r="AG51" s="17">
        <v>15000</v>
      </c>
      <c r="AH51" s="18">
        <v>237.75377</v>
      </c>
      <c r="AI51" s="17">
        <v>237753.77</v>
      </c>
    </row>
    <row r="52" spans="1:35" x14ac:dyDescent="0.35">
      <c r="A52" s="14">
        <v>234288</v>
      </c>
      <c r="B52" t="s">
        <v>301</v>
      </c>
      <c r="C52" s="12">
        <v>42758</v>
      </c>
      <c r="D52" s="1">
        <v>2017</v>
      </c>
      <c r="E52" s="1">
        <v>1</v>
      </c>
      <c r="F52" t="s">
        <v>19</v>
      </c>
      <c r="H52" t="s">
        <v>279</v>
      </c>
      <c r="I52" t="s">
        <v>302</v>
      </c>
      <c r="J52" s="11">
        <v>7735573890</v>
      </c>
      <c r="K52" s="11" t="s">
        <v>471</v>
      </c>
      <c r="L52" s="11">
        <f t="shared" si="1"/>
        <v>0</v>
      </c>
      <c r="M52" s="11" t="s">
        <v>471</v>
      </c>
      <c r="N52" t="s">
        <v>177</v>
      </c>
      <c r="O52" t="s">
        <v>214</v>
      </c>
      <c r="P52" s="11" t="s">
        <v>23</v>
      </c>
      <c r="Q52" s="11" t="s">
        <v>27</v>
      </c>
      <c r="R52" t="s">
        <v>24</v>
      </c>
      <c r="S52" t="s">
        <v>85</v>
      </c>
      <c r="T52" s="14" t="s">
        <v>680</v>
      </c>
      <c r="U52" s="14" t="s">
        <v>660</v>
      </c>
      <c r="V52" s="11" t="s">
        <v>262</v>
      </c>
      <c r="W52" s="11" t="s">
        <v>104</v>
      </c>
      <c r="X52" s="14" t="s">
        <v>279</v>
      </c>
      <c r="Y52" s="14" t="s">
        <v>279</v>
      </c>
      <c r="Z52" s="14" t="s">
        <v>279</v>
      </c>
      <c r="AA52" s="14" t="s">
        <v>281</v>
      </c>
      <c r="AB52" s="3"/>
      <c r="AC52" s="11"/>
      <c r="AD52">
        <v>1</v>
      </c>
      <c r="AE52">
        <v>2804610000</v>
      </c>
      <c r="AF52" s="11">
        <v>16320</v>
      </c>
      <c r="AG52" s="11">
        <v>15000</v>
      </c>
      <c r="AH52" s="18">
        <v>237.83125000000001</v>
      </c>
      <c r="AI52" s="11">
        <v>237831.25</v>
      </c>
    </row>
    <row r="53" spans="1:35" x14ac:dyDescent="0.35">
      <c r="A53" s="14">
        <v>15331</v>
      </c>
      <c r="B53" t="s">
        <v>107</v>
      </c>
      <c r="C53" s="12">
        <v>41724</v>
      </c>
      <c r="D53" s="1">
        <v>2014</v>
      </c>
      <c r="E53" s="1">
        <v>3</v>
      </c>
      <c r="F53" t="s">
        <v>19</v>
      </c>
      <c r="H53" t="s">
        <v>186</v>
      </c>
      <c r="I53" t="s">
        <v>108</v>
      </c>
      <c r="J53" s="11">
        <v>6230058207</v>
      </c>
      <c r="K53" s="11" t="s">
        <v>468</v>
      </c>
      <c r="L53" s="11">
        <f t="shared" si="1"/>
        <v>0</v>
      </c>
      <c r="M53" s="11" t="s">
        <v>662</v>
      </c>
      <c r="N53" t="s">
        <v>73</v>
      </c>
      <c r="O53" t="s">
        <v>28</v>
      </c>
      <c r="P53" s="11" t="s">
        <v>28</v>
      </c>
      <c r="Q53" s="11" t="s">
        <v>27</v>
      </c>
      <c r="R53" t="s">
        <v>29</v>
      </c>
      <c r="S53" t="s">
        <v>85</v>
      </c>
      <c r="T53" s="14" t="s">
        <v>680</v>
      </c>
      <c r="U53" s="14" t="s">
        <v>661</v>
      </c>
      <c r="V53" s="11" t="s">
        <v>262</v>
      </c>
      <c r="W53" s="11" t="s">
        <v>104</v>
      </c>
      <c r="X53" s="14" t="s">
        <v>109</v>
      </c>
      <c r="Y53" s="14" t="s">
        <v>675</v>
      </c>
      <c r="Z53" s="14" t="s">
        <v>675</v>
      </c>
      <c r="AA53" s="14" t="s">
        <v>90</v>
      </c>
      <c r="AB53" s="3"/>
      <c r="AC53" s="11"/>
      <c r="AD53">
        <v>1</v>
      </c>
      <c r="AE53">
        <v>2804610000</v>
      </c>
      <c r="AF53" s="11">
        <v>2380</v>
      </c>
      <c r="AG53" s="11">
        <v>2240</v>
      </c>
      <c r="AH53" s="18">
        <v>43.380300000000005</v>
      </c>
      <c r="AI53" s="13">
        <v>43380.3</v>
      </c>
    </row>
    <row r="54" spans="1:35" x14ac:dyDescent="0.35">
      <c r="A54" s="14">
        <v>30970</v>
      </c>
      <c r="B54" t="s">
        <v>128</v>
      </c>
      <c r="C54" s="12">
        <v>41794</v>
      </c>
      <c r="D54" s="1">
        <v>2014</v>
      </c>
      <c r="E54" s="1">
        <v>6</v>
      </c>
      <c r="F54" t="s">
        <v>19</v>
      </c>
      <c r="H54" t="s">
        <v>86</v>
      </c>
      <c r="I54" t="s">
        <v>129</v>
      </c>
      <c r="J54" s="11">
        <v>7735573890</v>
      </c>
      <c r="K54" s="11" t="s">
        <v>471</v>
      </c>
      <c r="L54" s="11">
        <f t="shared" si="1"/>
        <v>0</v>
      </c>
      <c r="M54" s="11" t="s">
        <v>471</v>
      </c>
      <c r="N54" t="s">
        <v>130</v>
      </c>
      <c r="O54" t="s">
        <v>28</v>
      </c>
      <c r="P54" s="11" t="s">
        <v>28</v>
      </c>
      <c r="Q54" s="11" t="s">
        <v>27</v>
      </c>
      <c r="R54" t="s">
        <v>43</v>
      </c>
      <c r="S54" t="s">
        <v>131</v>
      </c>
      <c r="T54" s="14" t="s">
        <v>680</v>
      </c>
      <c r="U54" s="14" t="s">
        <v>660</v>
      </c>
      <c r="V54" s="11" t="s">
        <v>262</v>
      </c>
      <c r="W54" s="11" t="s">
        <v>104</v>
      </c>
      <c r="X54" s="14" t="s">
        <v>132</v>
      </c>
      <c r="Y54" s="14" t="s">
        <v>132</v>
      </c>
      <c r="Z54" s="14" t="s">
        <v>132</v>
      </c>
      <c r="AA54" s="14" t="s">
        <v>106</v>
      </c>
      <c r="AB54" s="3"/>
      <c r="AC54" s="11"/>
      <c r="AE54">
        <v>2804610000</v>
      </c>
      <c r="AF54" s="11">
        <v>11423</v>
      </c>
      <c r="AG54" s="11">
        <v>10590.5</v>
      </c>
      <c r="AH54" s="18">
        <v>177.27435999999997</v>
      </c>
      <c r="AI54" s="13">
        <v>177274.36</v>
      </c>
    </row>
    <row r="55" spans="1:35" x14ac:dyDescent="0.35">
      <c r="A55" s="14">
        <v>217108</v>
      </c>
      <c r="B55" t="s">
        <v>278</v>
      </c>
      <c r="C55" s="12">
        <v>42650</v>
      </c>
      <c r="D55" s="1">
        <v>2016</v>
      </c>
      <c r="E55" s="1">
        <v>10</v>
      </c>
      <c r="F55" t="s">
        <v>19</v>
      </c>
      <c r="H55" t="s">
        <v>279</v>
      </c>
      <c r="I55" t="s">
        <v>280</v>
      </c>
      <c r="J55" s="11">
        <v>7735573890</v>
      </c>
      <c r="K55" s="11" t="s">
        <v>471</v>
      </c>
      <c r="L55" s="11">
        <f t="shared" si="1"/>
        <v>0</v>
      </c>
      <c r="M55" s="11" t="s">
        <v>471</v>
      </c>
      <c r="N55" t="s">
        <v>177</v>
      </c>
      <c r="O55" t="s">
        <v>23</v>
      </c>
      <c r="P55" s="11" t="s">
        <v>23</v>
      </c>
      <c r="Q55" s="11" t="s">
        <v>27</v>
      </c>
      <c r="R55" t="s">
        <v>24</v>
      </c>
      <c r="S55" t="s">
        <v>334</v>
      </c>
      <c r="T55" s="14" t="s">
        <v>680</v>
      </c>
      <c r="U55" s="14" t="s">
        <v>660</v>
      </c>
      <c r="V55" s="11" t="s">
        <v>262</v>
      </c>
      <c r="W55" s="11" t="s">
        <v>104</v>
      </c>
      <c r="X55" s="14" t="s">
        <v>279</v>
      </c>
      <c r="Y55" s="14" t="s">
        <v>279</v>
      </c>
      <c r="Z55" s="14" t="s">
        <v>279</v>
      </c>
      <c r="AA55" s="14" t="s">
        <v>281</v>
      </c>
      <c r="AB55" s="3"/>
      <c r="AC55" s="3"/>
      <c r="AD55">
        <v>1</v>
      </c>
      <c r="AE55">
        <v>2804610000</v>
      </c>
      <c r="AF55" s="11">
        <v>4896</v>
      </c>
      <c r="AG55" s="11">
        <v>4500</v>
      </c>
      <c r="AH55" s="18">
        <v>90.556029999999993</v>
      </c>
      <c r="AI55" s="11">
        <v>90556.03</v>
      </c>
    </row>
    <row r="56" spans="1:35" x14ac:dyDescent="0.35">
      <c r="A56" s="14">
        <v>9492</v>
      </c>
      <c r="B56" t="s">
        <v>88</v>
      </c>
      <c r="C56" s="12">
        <v>41696</v>
      </c>
      <c r="D56" s="1">
        <v>2014</v>
      </c>
      <c r="E56" s="1">
        <v>2</v>
      </c>
      <c r="F56" t="s">
        <v>19</v>
      </c>
      <c r="H56" t="s">
        <v>86</v>
      </c>
      <c r="I56" t="s">
        <v>83</v>
      </c>
      <c r="J56" s="3">
        <v>6230058207</v>
      </c>
      <c r="K56" s="3" t="s">
        <v>468</v>
      </c>
      <c r="L56" s="11">
        <f t="shared" si="1"/>
        <v>0</v>
      </c>
      <c r="M56" s="11" t="s">
        <v>662</v>
      </c>
      <c r="N56" t="s">
        <v>73</v>
      </c>
      <c r="O56" t="s">
        <v>28</v>
      </c>
      <c r="P56" s="11" t="s">
        <v>28</v>
      </c>
      <c r="Q56" s="11" t="s">
        <v>27</v>
      </c>
      <c r="R56" t="s">
        <v>29</v>
      </c>
      <c r="S56" t="s">
        <v>87</v>
      </c>
      <c r="T56" s="14" t="s">
        <v>680</v>
      </c>
      <c r="U56" s="14" t="s">
        <v>661</v>
      </c>
      <c r="V56" s="11" t="s">
        <v>262</v>
      </c>
      <c r="W56" s="11" t="s">
        <v>263</v>
      </c>
      <c r="X56" s="14" t="s">
        <v>89</v>
      </c>
      <c r="Y56" s="14" t="s">
        <v>675</v>
      </c>
      <c r="Z56" s="14" t="s">
        <v>675</v>
      </c>
      <c r="AA56" s="14" t="s">
        <v>90</v>
      </c>
      <c r="AB56" s="3"/>
      <c r="AC56" s="3"/>
      <c r="AD56">
        <v>1</v>
      </c>
      <c r="AE56">
        <v>2804690000</v>
      </c>
      <c r="AF56" s="11">
        <v>3849</v>
      </c>
      <c r="AG56" s="11">
        <v>3570</v>
      </c>
      <c r="AH56" s="18">
        <v>19.619310000000002</v>
      </c>
      <c r="AI56" s="13">
        <v>19619.310000000001</v>
      </c>
    </row>
    <row r="57" spans="1:35" x14ac:dyDescent="0.35">
      <c r="A57" s="14">
        <v>31034</v>
      </c>
      <c r="B57" t="s">
        <v>128</v>
      </c>
      <c r="C57" s="12">
        <v>41794</v>
      </c>
      <c r="D57" s="1">
        <v>2014</v>
      </c>
      <c r="E57" s="1">
        <v>6</v>
      </c>
      <c r="F57" t="s">
        <v>19</v>
      </c>
      <c r="H57" t="s">
        <v>86</v>
      </c>
      <c r="I57" t="s">
        <v>129</v>
      </c>
      <c r="J57" s="3">
        <v>7735573890</v>
      </c>
      <c r="K57" s="3" t="s">
        <v>471</v>
      </c>
      <c r="L57" s="11">
        <f t="shared" si="1"/>
        <v>0</v>
      </c>
      <c r="M57" s="11" t="s">
        <v>471</v>
      </c>
      <c r="N57" t="s">
        <v>130</v>
      </c>
      <c r="O57" t="s">
        <v>28</v>
      </c>
      <c r="P57" s="11" t="s">
        <v>28</v>
      </c>
      <c r="Q57" s="11" t="s">
        <v>27</v>
      </c>
      <c r="R57" t="s">
        <v>43</v>
      </c>
      <c r="S57" t="s">
        <v>133</v>
      </c>
      <c r="T57" s="14" t="s">
        <v>680</v>
      </c>
      <c r="U57" s="14" t="s">
        <v>660</v>
      </c>
      <c r="V57" s="11" t="s">
        <v>262</v>
      </c>
      <c r="W57" s="11" t="s">
        <v>263</v>
      </c>
      <c r="X57" s="14" t="s">
        <v>132</v>
      </c>
      <c r="Y57" s="14" t="s">
        <v>132</v>
      </c>
      <c r="Z57" s="14" t="s">
        <v>132</v>
      </c>
      <c r="AA57" s="14" t="s">
        <v>106</v>
      </c>
      <c r="AB57" s="3"/>
      <c r="AC57" s="3"/>
      <c r="AE57">
        <v>2804690000</v>
      </c>
      <c r="AF57" s="11">
        <v>1070</v>
      </c>
      <c r="AG57" s="11">
        <v>1000</v>
      </c>
      <c r="AH57" s="18">
        <v>6.9383900000000001</v>
      </c>
      <c r="AI57" s="13">
        <v>6938.39</v>
      </c>
    </row>
    <row r="58" spans="1:35" x14ac:dyDescent="0.35">
      <c r="A58" s="16">
        <v>438649</v>
      </c>
      <c r="B58" t="s">
        <v>449</v>
      </c>
      <c r="C58" s="15">
        <v>43295</v>
      </c>
      <c r="D58" s="1">
        <v>2018</v>
      </c>
      <c r="E58" s="1">
        <v>7</v>
      </c>
      <c r="F58" t="s">
        <v>19</v>
      </c>
      <c r="G58" t="s">
        <v>419</v>
      </c>
      <c r="H58" t="s">
        <v>522</v>
      </c>
      <c r="J58" s="3" t="s">
        <v>523</v>
      </c>
      <c r="K58" s="3" t="s">
        <v>690</v>
      </c>
      <c r="L58" s="11">
        <f t="shared" si="1"/>
        <v>0</v>
      </c>
      <c r="M58" s="11" t="s">
        <v>662</v>
      </c>
      <c r="O58" t="s">
        <v>325</v>
      </c>
      <c r="P58" s="11" t="s">
        <v>30</v>
      </c>
      <c r="Q58" s="11" t="s">
        <v>27</v>
      </c>
      <c r="R58" t="s">
        <v>31</v>
      </c>
      <c r="S58" t="s">
        <v>524</v>
      </c>
      <c r="T58" s="14" t="s">
        <v>680</v>
      </c>
      <c r="U58" s="14" t="s">
        <v>677</v>
      </c>
      <c r="V58" s="11" t="s">
        <v>262</v>
      </c>
      <c r="W58" s="11" t="s">
        <v>263</v>
      </c>
      <c r="X58" s="14" t="s">
        <v>525</v>
      </c>
      <c r="Y58" s="14" t="s">
        <v>578</v>
      </c>
      <c r="Z58" s="14" t="s">
        <v>665</v>
      </c>
      <c r="AA58" s="14" t="s">
        <v>525</v>
      </c>
      <c r="AB58" s="3"/>
      <c r="AC58" s="3"/>
      <c r="AD58" t="s">
        <v>449</v>
      </c>
      <c r="AE58">
        <v>2804690000</v>
      </c>
      <c r="AF58" s="17">
        <v>8016</v>
      </c>
      <c r="AG58" s="17">
        <v>8000</v>
      </c>
      <c r="AH58" s="18">
        <v>15.24</v>
      </c>
      <c r="AI58" s="17">
        <v>15240</v>
      </c>
    </row>
    <row r="59" spans="1:35" x14ac:dyDescent="0.35">
      <c r="A59" s="16">
        <v>438650</v>
      </c>
      <c r="B59" t="s">
        <v>449</v>
      </c>
      <c r="C59" s="15">
        <v>43284</v>
      </c>
      <c r="D59" s="1">
        <v>2018</v>
      </c>
      <c r="E59" s="1">
        <v>7</v>
      </c>
      <c r="F59" t="s">
        <v>19</v>
      </c>
      <c r="G59" t="s">
        <v>419</v>
      </c>
      <c r="H59" t="s">
        <v>522</v>
      </c>
      <c r="J59" s="3" t="s">
        <v>523</v>
      </c>
      <c r="K59" s="3" t="s">
        <v>690</v>
      </c>
      <c r="L59" s="11">
        <f t="shared" si="1"/>
        <v>0</v>
      </c>
      <c r="M59" s="11" t="s">
        <v>662</v>
      </c>
      <c r="O59" t="s">
        <v>325</v>
      </c>
      <c r="P59" s="11" t="s">
        <v>30</v>
      </c>
      <c r="Q59" s="11" t="s">
        <v>27</v>
      </c>
      <c r="R59" t="s">
        <v>31</v>
      </c>
      <c r="S59" t="s">
        <v>526</v>
      </c>
      <c r="T59" s="14" t="s">
        <v>680</v>
      </c>
      <c r="U59" s="14" t="s">
        <v>677</v>
      </c>
      <c r="V59" s="11" t="s">
        <v>262</v>
      </c>
      <c r="W59" s="11" t="s">
        <v>263</v>
      </c>
      <c r="X59" s="14" t="s">
        <v>525</v>
      </c>
      <c r="Y59" s="14" t="s">
        <v>578</v>
      </c>
      <c r="Z59" s="14" t="s">
        <v>665</v>
      </c>
      <c r="AA59" s="14" t="s">
        <v>525</v>
      </c>
      <c r="AB59" s="3"/>
      <c r="AC59" s="3"/>
      <c r="AD59" t="s">
        <v>449</v>
      </c>
      <c r="AE59">
        <v>2804690000</v>
      </c>
      <c r="AF59" s="17">
        <v>8016</v>
      </c>
      <c r="AG59" s="17">
        <v>8000</v>
      </c>
      <c r="AH59" s="18">
        <v>15.24</v>
      </c>
      <c r="AI59" s="17">
        <v>15240</v>
      </c>
    </row>
    <row r="60" spans="1:35" x14ac:dyDescent="0.35">
      <c r="A60" s="14">
        <v>228789</v>
      </c>
      <c r="B60" t="s">
        <v>288</v>
      </c>
      <c r="C60" s="12">
        <v>42698</v>
      </c>
      <c r="D60" s="1">
        <v>2016</v>
      </c>
      <c r="E60" s="1">
        <v>11</v>
      </c>
      <c r="F60" t="s">
        <v>19</v>
      </c>
      <c r="H60" t="s">
        <v>245</v>
      </c>
      <c r="I60" t="s">
        <v>283</v>
      </c>
      <c r="J60" s="3">
        <v>5906003257</v>
      </c>
      <c r="K60" s="3" t="s">
        <v>475</v>
      </c>
      <c r="L60" s="11">
        <f t="shared" si="1"/>
        <v>0</v>
      </c>
      <c r="M60" s="11" t="s">
        <v>662</v>
      </c>
      <c r="N60" t="s">
        <v>284</v>
      </c>
      <c r="O60" t="s">
        <v>264</v>
      </c>
      <c r="P60" s="11" t="s">
        <v>30</v>
      </c>
      <c r="Q60" s="11" t="s">
        <v>27</v>
      </c>
      <c r="R60" t="s">
        <v>37</v>
      </c>
      <c r="S60" t="s">
        <v>289</v>
      </c>
      <c r="T60" s="14" t="s">
        <v>680</v>
      </c>
      <c r="U60" s="14" t="s">
        <v>677</v>
      </c>
      <c r="V60" s="11" t="s">
        <v>262</v>
      </c>
      <c r="W60" s="11" t="s">
        <v>263</v>
      </c>
      <c r="X60" s="14" t="s">
        <v>250</v>
      </c>
      <c r="Y60" s="14" t="s">
        <v>668</v>
      </c>
      <c r="Z60" s="14" t="s">
        <v>668</v>
      </c>
      <c r="AA60" s="14" t="s">
        <v>250</v>
      </c>
      <c r="AB60" s="3"/>
      <c r="AC60" s="3"/>
      <c r="AD60">
        <v>1</v>
      </c>
      <c r="AE60">
        <v>2804690000</v>
      </c>
      <c r="AF60" s="11">
        <v>150300</v>
      </c>
      <c r="AG60" s="11">
        <v>150000</v>
      </c>
      <c r="AH60" s="18">
        <v>229.5</v>
      </c>
      <c r="AI60" s="11">
        <v>229500</v>
      </c>
    </row>
    <row r="61" spans="1:35" x14ac:dyDescent="0.35">
      <c r="A61" s="14">
        <v>224867</v>
      </c>
      <c r="B61" t="s">
        <v>282</v>
      </c>
      <c r="C61" s="12">
        <v>42683</v>
      </c>
      <c r="D61" s="1">
        <v>2016</v>
      </c>
      <c r="E61" s="1">
        <v>11</v>
      </c>
      <c r="F61" t="s">
        <v>19</v>
      </c>
      <c r="H61" t="s">
        <v>245</v>
      </c>
      <c r="I61" t="s">
        <v>283</v>
      </c>
      <c r="J61" s="3">
        <v>5906003257</v>
      </c>
      <c r="K61" s="3" t="s">
        <v>475</v>
      </c>
      <c r="L61" s="11">
        <f t="shared" si="1"/>
        <v>0</v>
      </c>
      <c r="M61" s="11" t="s">
        <v>662</v>
      </c>
      <c r="N61" t="s">
        <v>284</v>
      </c>
      <c r="O61" t="s">
        <v>264</v>
      </c>
      <c r="P61" s="11" t="s">
        <v>30</v>
      </c>
      <c r="Q61" s="11" t="s">
        <v>27</v>
      </c>
      <c r="R61" t="s">
        <v>37</v>
      </c>
      <c r="S61" t="s">
        <v>285</v>
      </c>
      <c r="T61" s="14" t="s">
        <v>680</v>
      </c>
      <c r="U61" s="14" t="s">
        <v>677</v>
      </c>
      <c r="V61" s="11" t="s">
        <v>262</v>
      </c>
      <c r="W61" s="11" t="s">
        <v>263</v>
      </c>
      <c r="X61" s="14" t="s">
        <v>250</v>
      </c>
      <c r="Y61" s="14" t="s">
        <v>668</v>
      </c>
      <c r="Z61" s="14" t="s">
        <v>668</v>
      </c>
      <c r="AA61" s="14" t="s">
        <v>250</v>
      </c>
      <c r="AB61" s="3"/>
      <c r="AC61" s="3"/>
      <c r="AD61">
        <v>1</v>
      </c>
      <c r="AE61" s="11">
        <v>2804690000</v>
      </c>
      <c r="AF61" s="11">
        <v>200400</v>
      </c>
      <c r="AG61" s="11">
        <v>200000</v>
      </c>
      <c r="AH61" s="18">
        <v>289</v>
      </c>
      <c r="AI61" s="11">
        <v>289000</v>
      </c>
    </row>
    <row r="62" spans="1:35" x14ac:dyDescent="0.35">
      <c r="A62" s="14">
        <v>226978</v>
      </c>
      <c r="B62" t="s">
        <v>287</v>
      </c>
      <c r="C62" s="12">
        <v>42691</v>
      </c>
      <c r="D62" s="1">
        <v>2016</v>
      </c>
      <c r="E62" s="1">
        <v>11</v>
      </c>
      <c r="F62" t="s">
        <v>19</v>
      </c>
      <c r="H62" t="s">
        <v>245</v>
      </c>
      <c r="I62" t="s">
        <v>283</v>
      </c>
      <c r="J62" s="3">
        <v>5906003257</v>
      </c>
      <c r="K62" s="3" t="s">
        <v>475</v>
      </c>
      <c r="L62" s="11">
        <f t="shared" si="1"/>
        <v>0</v>
      </c>
      <c r="M62" s="11" t="s">
        <v>662</v>
      </c>
      <c r="N62" t="s">
        <v>284</v>
      </c>
      <c r="O62" t="s">
        <v>264</v>
      </c>
      <c r="P62" s="11" t="s">
        <v>30</v>
      </c>
      <c r="Q62" s="11" t="s">
        <v>27</v>
      </c>
      <c r="R62" t="s">
        <v>37</v>
      </c>
      <c r="S62" t="s">
        <v>285</v>
      </c>
      <c r="T62" s="14" t="s">
        <v>680</v>
      </c>
      <c r="U62" s="14" t="s">
        <v>677</v>
      </c>
      <c r="V62" s="11" t="s">
        <v>262</v>
      </c>
      <c r="W62" s="11" t="s">
        <v>263</v>
      </c>
      <c r="X62" s="14" t="s">
        <v>250</v>
      </c>
      <c r="Y62" s="14" t="s">
        <v>668</v>
      </c>
      <c r="Z62" s="14" t="s">
        <v>668</v>
      </c>
      <c r="AA62" s="14" t="s">
        <v>250</v>
      </c>
      <c r="AB62" s="3"/>
      <c r="AC62" s="3"/>
      <c r="AD62">
        <v>1</v>
      </c>
      <c r="AE62" s="11">
        <v>2804690000</v>
      </c>
      <c r="AF62" s="11">
        <v>200400</v>
      </c>
      <c r="AG62" s="11">
        <v>200000</v>
      </c>
      <c r="AH62" s="18">
        <v>289</v>
      </c>
      <c r="AI62" s="11">
        <v>289000</v>
      </c>
    </row>
    <row r="63" spans="1:35" x14ac:dyDescent="0.35">
      <c r="A63" s="14">
        <v>261655</v>
      </c>
      <c r="B63" t="s">
        <v>378</v>
      </c>
      <c r="C63" s="15">
        <v>42837</v>
      </c>
      <c r="D63" s="1">
        <v>2017</v>
      </c>
      <c r="E63" s="1">
        <v>4</v>
      </c>
      <c r="F63" t="s">
        <v>19</v>
      </c>
      <c r="H63" t="s">
        <v>317</v>
      </c>
      <c r="I63" t="s">
        <v>379</v>
      </c>
      <c r="J63" s="3" t="s">
        <v>380</v>
      </c>
      <c r="K63" s="3" t="s">
        <v>478</v>
      </c>
      <c r="L63" s="11">
        <f t="shared" si="1"/>
        <v>0</v>
      </c>
      <c r="M63" s="11" t="s">
        <v>662</v>
      </c>
      <c r="N63" t="s">
        <v>381</v>
      </c>
      <c r="O63" t="s">
        <v>325</v>
      </c>
      <c r="P63" s="11" t="s">
        <v>30</v>
      </c>
      <c r="Q63" s="11" t="s">
        <v>27</v>
      </c>
      <c r="R63" t="s">
        <v>43</v>
      </c>
      <c r="S63" t="s">
        <v>377</v>
      </c>
      <c r="T63" s="14" t="s">
        <v>680</v>
      </c>
      <c r="U63" s="14" t="s">
        <v>677</v>
      </c>
      <c r="V63" s="11" t="s">
        <v>262</v>
      </c>
      <c r="W63" s="11" t="s">
        <v>263</v>
      </c>
      <c r="X63" s="14" t="s">
        <v>317</v>
      </c>
      <c r="Y63" s="14" t="s">
        <v>521</v>
      </c>
      <c r="Z63" s="14" t="s">
        <v>521</v>
      </c>
      <c r="AA63" s="14" t="s">
        <v>317</v>
      </c>
      <c r="AB63" s="3"/>
      <c r="AC63" s="3"/>
      <c r="AD63">
        <v>2</v>
      </c>
      <c r="AE63" s="11">
        <v>2804690000</v>
      </c>
      <c r="AF63" s="17">
        <v>3060</v>
      </c>
      <c r="AG63" s="17">
        <v>3000</v>
      </c>
      <c r="AH63" s="18">
        <v>5.9808599999999998</v>
      </c>
      <c r="AI63" s="17">
        <v>5980.86</v>
      </c>
    </row>
    <row r="64" spans="1:35" x14ac:dyDescent="0.35">
      <c r="A64" s="16">
        <v>440837</v>
      </c>
      <c r="B64" t="s">
        <v>449</v>
      </c>
      <c r="C64" s="15">
        <v>44281</v>
      </c>
      <c r="D64" s="1">
        <v>2021</v>
      </c>
      <c r="E64" s="1">
        <v>3</v>
      </c>
      <c r="F64" t="s">
        <v>19</v>
      </c>
      <c r="H64" t="s">
        <v>448</v>
      </c>
      <c r="J64" s="3" t="s">
        <v>579</v>
      </c>
      <c r="K64" s="3" t="s">
        <v>691</v>
      </c>
      <c r="L64" s="11">
        <f t="shared" si="1"/>
        <v>0</v>
      </c>
      <c r="M64" s="11" t="s">
        <v>662</v>
      </c>
      <c r="O64" t="s">
        <v>340</v>
      </c>
      <c r="P64" s="11" t="s">
        <v>30</v>
      </c>
      <c r="Q64" s="11" t="s">
        <v>27</v>
      </c>
      <c r="R64" t="s">
        <v>31</v>
      </c>
      <c r="S64" t="s">
        <v>580</v>
      </c>
      <c r="T64" s="14" t="s">
        <v>680</v>
      </c>
      <c r="U64" s="14" t="s">
        <v>677</v>
      </c>
      <c r="V64" s="11" t="s">
        <v>262</v>
      </c>
      <c r="W64" s="11" t="s">
        <v>263</v>
      </c>
      <c r="X64" s="14" t="s">
        <v>635</v>
      </c>
      <c r="Y64" s="14" t="s">
        <v>674</v>
      </c>
      <c r="Z64" s="14" t="s">
        <v>674</v>
      </c>
      <c r="AA64" s="14" t="s">
        <v>635</v>
      </c>
      <c r="AB64" s="3"/>
      <c r="AC64" s="3"/>
      <c r="AD64" t="s">
        <v>449</v>
      </c>
      <c r="AE64" s="11">
        <v>2804690000</v>
      </c>
      <c r="AF64" s="17">
        <v>23950</v>
      </c>
      <c r="AG64" s="17">
        <v>23900</v>
      </c>
      <c r="AH64" s="18">
        <v>50.734960000000001</v>
      </c>
      <c r="AI64" s="17">
        <v>50734.96</v>
      </c>
    </row>
    <row r="65" spans="1:35" x14ac:dyDescent="0.35">
      <c r="A65" s="16">
        <v>440137</v>
      </c>
      <c r="B65" t="s">
        <v>449</v>
      </c>
      <c r="C65" s="15">
        <v>44032</v>
      </c>
      <c r="D65" s="1">
        <v>2020</v>
      </c>
      <c r="E65" s="1">
        <v>7</v>
      </c>
      <c r="F65" t="s">
        <v>35</v>
      </c>
      <c r="G65" t="s">
        <v>329</v>
      </c>
      <c r="H65" t="s">
        <v>330</v>
      </c>
      <c r="J65" s="3"/>
      <c r="K65" s="3" t="s">
        <v>549</v>
      </c>
      <c r="L65" s="11">
        <f t="shared" si="1"/>
        <v>0</v>
      </c>
      <c r="M65" s="11" t="s">
        <v>662</v>
      </c>
      <c r="O65" t="s">
        <v>324</v>
      </c>
      <c r="P65" s="11" t="s">
        <v>27</v>
      </c>
      <c r="Q65" s="11" t="s">
        <v>683</v>
      </c>
      <c r="R65" t="s">
        <v>24</v>
      </c>
      <c r="S65" t="s">
        <v>568</v>
      </c>
      <c r="T65" s="14" t="s">
        <v>679</v>
      </c>
      <c r="U65" s="14" t="s">
        <v>660</v>
      </c>
      <c r="V65" s="11" t="s">
        <v>262</v>
      </c>
      <c r="W65" s="11" t="s">
        <v>104</v>
      </c>
      <c r="X65" s="14" t="s">
        <v>653</v>
      </c>
      <c r="Y65" s="14" t="s">
        <v>653</v>
      </c>
      <c r="Z65" s="14" t="s">
        <v>653</v>
      </c>
      <c r="AA65" s="14" t="s">
        <v>653</v>
      </c>
      <c r="AB65" s="3"/>
      <c r="AC65" s="3"/>
      <c r="AD65" t="s">
        <v>449</v>
      </c>
      <c r="AE65" s="11">
        <v>2804610000</v>
      </c>
      <c r="AF65" s="17">
        <v>1.4</v>
      </c>
      <c r="AG65" s="17">
        <v>1.18</v>
      </c>
      <c r="AH65" s="18">
        <v>1.25</v>
      </c>
      <c r="AI65" s="17">
        <v>1250</v>
      </c>
    </row>
    <row r="66" spans="1:35" x14ac:dyDescent="0.35">
      <c r="A66" s="16">
        <v>440428</v>
      </c>
      <c r="B66" t="s">
        <v>449</v>
      </c>
      <c r="C66" s="15">
        <v>43951</v>
      </c>
      <c r="D66" s="1">
        <v>2020</v>
      </c>
      <c r="E66" s="1">
        <v>4</v>
      </c>
      <c r="F66" t="s">
        <v>35</v>
      </c>
      <c r="G66" t="s">
        <v>581</v>
      </c>
      <c r="H66" t="s">
        <v>582</v>
      </c>
      <c r="J66" s="3"/>
      <c r="K66" s="3" t="s">
        <v>554</v>
      </c>
      <c r="L66" s="11">
        <f t="shared" ref="L66:L97" si="2">IF(ISERROR(FIND(L$1,K66,1)),0,1)</f>
        <v>0</v>
      </c>
      <c r="M66" s="11" t="s">
        <v>662</v>
      </c>
      <c r="O66" t="s">
        <v>324</v>
      </c>
      <c r="P66" s="11" t="s">
        <v>27</v>
      </c>
      <c r="Q66" s="11" t="s">
        <v>30</v>
      </c>
      <c r="R66" t="s">
        <v>24</v>
      </c>
      <c r="S66" t="s">
        <v>583</v>
      </c>
      <c r="T66" s="14" t="s">
        <v>680</v>
      </c>
      <c r="U66" s="14" t="s">
        <v>660</v>
      </c>
      <c r="V66" s="11" t="s">
        <v>262</v>
      </c>
      <c r="W66" s="11" t="s">
        <v>263</v>
      </c>
      <c r="X66" s="14" t="s">
        <v>654</v>
      </c>
      <c r="Y66" s="14" t="s">
        <v>654</v>
      </c>
      <c r="Z66" s="14" t="s">
        <v>654</v>
      </c>
      <c r="AA66" s="14" t="s">
        <v>654</v>
      </c>
      <c r="AB66" s="3"/>
      <c r="AC66" s="3"/>
      <c r="AD66" t="s">
        <v>449</v>
      </c>
      <c r="AE66">
        <v>2804690000</v>
      </c>
      <c r="AF66" s="17">
        <v>675</v>
      </c>
      <c r="AG66" s="17">
        <v>500</v>
      </c>
      <c r="AH66" s="18">
        <v>2.55281</v>
      </c>
      <c r="AI66" s="17">
        <v>2552.81</v>
      </c>
    </row>
    <row r="67" spans="1:35" x14ac:dyDescent="0.35">
      <c r="A67" s="16">
        <v>440022</v>
      </c>
      <c r="B67" t="s">
        <v>449</v>
      </c>
      <c r="C67" s="15">
        <v>44158</v>
      </c>
      <c r="D67" s="1">
        <v>2020</v>
      </c>
      <c r="E67" s="1">
        <v>11</v>
      </c>
      <c r="F67" t="s">
        <v>35</v>
      </c>
      <c r="G67" t="s">
        <v>516</v>
      </c>
      <c r="H67" t="s">
        <v>517</v>
      </c>
      <c r="J67" s="3"/>
      <c r="K67" s="3" t="s">
        <v>157</v>
      </c>
      <c r="L67" s="11">
        <f t="shared" si="2"/>
        <v>0</v>
      </c>
      <c r="M67" s="11" t="s">
        <v>662</v>
      </c>
      <c r="O67" t="s">
        <v>324</v>
      </c>
      <c r="P67" s="11" t="s">
        <v>27</v>
      </c>
      <c r="Q67" s="11" t="s">
        <v>23</v>
      </c>
      <c r="R67" t="s">
        <v>29</v>
      </c>
      <c r="S67" t="s">
        <v>561</v>
      </c>
      <c r="T67" s="14" t="s">
        <v>679</v>
      </c>
      <c r="U67" s="14" t="s">
        <v>660</v>
      </c>
      <c r="V67" s="11" t="s">
        <v>262</v>
      </c>
      <c r="W67" s="11" t="s">
        <v>104</v>
      </c>
      <c r="X67" s="14" t="s">
        <v>652</v>
      </c>
      <c r="Y67" s="14" t="s">
        <v>652</v>
      </c>
      <c r="Z67" s="14" t="s">
        <v>652</v>
      </c>
      <c r="AA67" s="14" t="s">
        <v>652</v>
      </c>
      <c r="AB67" s="3"/>
      <c r="AC67" s="3"/>
      <c r="AD67" t="s">
        <v>449</v>
      </c>
      <c r="AE67">
        <v>2804610000</v>
      </c>
      <c r="AF67" s="17">
        <v>49.75</v>
      </c>
      <c r="AG67" s="17">
        <v>32</v>
      </c>
      <c r="AH67" s="18">
        <v>6.0604799999999992</v>
      </c>
      <c r="AI67" s="17">
        <v>6060.48</v>
      </c>
    </row>
    <row r="68" spans="1:35" x14ac:dyDescent="0.35">
      <c r="A68" s="16">
        <v>439154</v>
      </c>
      <c r="B68" t="s">
        <v>449</v>
      </c>
      <c r="C68" s="15">
        <v>43481</v>
      </c>
      <c r="D68" s="1">
        <v>2019</v>
      </c>
      <c r="E68" s="1">
        <v>1</v>
      </c>
      <c r="F68" t="s">
        <v>35</v>
      </c>
      <c r="G68" t="s">
        <v>329</v>
      </c>
      <c r="H68" t="s">
        <v>330</v>
      </c>
      <c r="J68" s="3" t="s">
        <v>419</v>
      </c>
      <c r="K68" s="3" t="s">
        <v>511</v>
      </c>
      <c r="L68" s="11">
        <f t="shared" si="2"/>
        <v>0</v>
      </c>
      <c r="M68" s="11" t="s">
        <v>662</v>
      </c>
      <c r="O68" t="s">
        <v>324</v>
      </c>
      <c r="P68" s="11" t="s">
        <v>27</v>
      </c>
      <c r="Q68" s="11" t="s">
        <v>683</v>
      </c>
      <c r="R68" t="s">
        <v>32</v>
      </c>
      <c r="S68" t="s">
        <v>530</v>
      </c>
      <c r="T68" s="14" t="s">
        <v>679</v>
      </c>
      <c r="U68" s="14" t="s">
        <v>660</v>
      </c>
      <c r="V68" s="11" t="s">
        <v>262</v>
      </c>
      <c r="W68" s="11" t="s">
        <v>104</v>
      </c>
      <c r="X68" s="14" t="s">
        <v>653</v>
      </c>
      <c r="Y68" s="14" t="s">
        <v>653</v>
      </c>
      <c r="Z68" s="14" t="s">
        <v>653</v>
      </c>
      <c r="AA68" s="14" t="s">
        <v>653</v>
      </c>
      <c r="AB68" s="3"/>
      <c r="AC68" s="3"/>
      <c r="AD68" t="s">
        <v>449</v>
      </c>
      <c r="AE68">
        <v>2804610000</v>
      </c>
      <c r="AF68" s="17">
        <v>0.26</v>
      </c>
      <c r="AG68" s="17">
        <v>0.123</v>
      </c>
      <c r="AH68" s="18">
        <v>8.2680000000000003E-2</v>
      </c>
      <c r="AI68" s="17">
        <v>82.68</v>
      </c>
    </row>
    <row r="69" spans="1:35" x14ac:dyDescent="0.35">
      <c r="A69" s="16">
        <v>439354</v>
      </c>
      <c r="B69" t="s">
        <v>449</v>
      </c>
      <c r="C69" s="15">
        <v>43775</v>
      </c>
      <c r="D69" s="1">
        <v>2019</v>
      </c>
      <c r="E69" s="1">
        <v>11</v>
      </c>
      <c r="F69" t="s">
        <v>35</v>
      </c>
      <c r="G69" t="s">
        <v>329</v>
      </c>
      <c r="H69" t="s">
        <v>330</v>
      </c>
      <c r="J69" s="3"/>
      <c r="K69" s="3" t="s">
        <v>549</v>
      </c>
      <c r="L69" s="11">
        <f t="shared" si="2"/>
        <v>0</v>
      </c>
      <c r="M69" s="11" t="s">
        <v>662</v>
      </c>
      <c r="O69" t="s">
        <v>324</v>
      </c>
      <c r="P69" s="11" t="s">
        <v>27</v>
      </c>
      <c r="Q69" s="11" t="s">
        <v>683</v>
      </c>
      <c r="R69" t="s">
        <v>24</v>
      </c>
      <c r="S69" t="s">
        <v>550</v>
      </c>
      <c r="T69" s="14" t="s">
        <v>679</v>
      </c>
      <c r="U69" s="14" t="s">
        <v>660</v>
      </c>
      <c r="V69" s="11" t="s">
        <v>262</v>
      </c>
      <c r="W69" s="11" t="s">
        <v>104</v>
      </c>
      <c r="X69" s="14" t="s">
        <v>653</v>
      </c>
      <c r="Y69" s="14" t="s">
        <v>653</v>
      </c>
      <c r="Z69" s="14" t="s">
        <v>653</v>
      </c>
      <c r="AA69" s="14" t="s">
        <v>653</v>
      </c>
      <c r="AB69" s="3"/>
      <c r="AC69" s="3"/>
      <c r="AD69" t="s">
        <v>449</v>
      </c>
      <c r="AE69">
        <v>2804610000</v>
      </c>
      <c r="AF69" s="17">
        <v>1.46</v>
      </c>
      <c r="AG69" s="17">
        <v>1.181</v>
      </c>
      <c r="AH69" s="18">
        <v>1.25</v>
      </c>
      <c r="AI69" s="17">
        <v>1250</v>
      </c>
    </row>
    <row r="70" spans="1:35" x14ac:dyDescent="0.35">
      <c r="A70" s="14">
        <v>60182</v>
      </c>
      <c r="B70" t="s">
        <v>173</v>
      </c>
      <c r="C70" s="12">
        <v>41928</v>
      </c>
      <c r="D70" s="1">
        <v>2014</v>
      </c>
      <c r="E70" s="1">
        <v>10</v>
      </c>
      <c r="F70" t="s">
        <v>19</v>
      </c>
      <c r="H70" t="s">
        <v>174</v>
      </c>
      <c r="I70" t="s">
        <v>175</v>
      </c>
      <c r="J70" s="3">
        <v>2462214466</v>
      </c>
      <c r="K70" s="3" t="s">
        <v>694</v>
      </c>
      <c r="L70" s="11">
        <f t="shared" si="2"/>
        <v>0</v>
      </c>
      <c r="M70" s="11" t="s">
        <v>662</v>
      </c>
      <c r="N70" t="s">
        <v>51</v>
      </c>
      <c r="O70" t="s">
        <v>30</v>
      </c>
      <c r="P70" s="11" t="s">
        <v>30</v>
      </c>
      <c r="Q70" s="11" t="s">
        <v>27</v>
      </c>
      <c r="R70" t="s">
        <v>24</v>
      </c>
      <c r="S70" t="s">
        <v>176</v>
      </c>
      <c r="T70" s="14" t="s">
        <v>679</v>
      </c>
      <c r="U70" s="14" t="s">
        <v>660</v>
      </c>
      <c r="V70" s="11" t="s">
        <v>262</v>
      </c>
      <c r="W70" s="11" t="s">
        <v>104</v>
      </c>
      <c r="X70" s="14" t="s">
        <v>670</v>
      </c>
      <c r="Y70" s="14" t="s">
        <v>671</v>
      </c>
      <c r="Z70" s="14" t="s">
        <v>671</v>
      </c>
      <c r="AA70" s="14" t="s">
        <v>670</v>
      </c>
      <c r="AB70" s="3"/>
      <c r="AC70" s="3"/>
      <c r="AE70">
        <v>2804610000</v>
      </c>
      <c r="AF70" s="11">
        <v>1.53</v>
      </c>
      <c r="AG70" s="11">
        <v>1</v>
      </c>
      <c r="AH70" s="18">
        <v>0.19972000000000001</v>
      </c>
      <c r="AI70" s="13">
        <v>199.72</v>
      </c>
    </row>
    <row r="71" spans="1:35" x14ac:dyDescent="0.35">
      <c r="A71" s="16">
        <v>438210</v>
      </c>
      <c r="B71" t="s">
        <v>449</v>
      </c>
      <c r="C71" s="15">
        <v>43227</v>
      </c>
      <c r="D71" s="1">
        <v>2018</v>
      </c>
      <c r="E71" s="1">
        <v>5</v>
      </c>
      <c r="F71" t="s">
        <v>19</v>
      </c>
      <c r="G71" t="s">
        <v>419</v>
      </c>
      <c r="H71" t="s">
        <v>504</v>
      </c>
      <c r="J71" s="3" t="s">
        <v>355</v>
      </c>
      <c r="K71" s="3" t="s">
        <v>472</v>
      </c>
      <c r="L71" s="11">
        <f t="shared" si="2"/>
        <v>0</v>
      </c>
      <c r="M71" s="11" t="s">
        <v>662</v>
      </c>
      <c r="O71" t="s">
        <v>325</v>
      </c>
      <c r="P71" s="11" t="s">
        <v>30</v>
      </c>
      <c r="Q71" s="11" t="s">
        <v>27</v>
      </c>
      <c r="R71" t="s">
        <v>29</v>
      </c>
      <c r="S71" t="s">
        <v>505</v>
      </c>
      <c r="T71" s="14" t="s">
        <v>679</v>
      </c>
      <c r="U71" s="14" t="s">
        <v>660</v>
      </c>
      <c r="V71" s="11" t="s">
        <v>262</v>
      </c>
      <c r="W71" s="11" t="s">
        <v>104</v>
      </c>
      <c r="X71" s="14" t="s">
        <v>649</v>
      </c>
      <c r="Y71" s="14" t="s">
        <v>657</v>
      </c>
      <c r="Z71" s="14" t="s">
        <v>657</v>
      </c>
      <c r="AA71" s="14" t="s">
        <v>506</v>
      </c>
      <c r="AB71" s="3"/>
      <c r="AC71" s="3"/>
      <c r="AD71" t="s">
        <v>449</v>
      </c>
      <c r="AE71">
        <v>2804610000</v>
      </c>
      <c r="AF71" s="17">
        <v>116</v>
      </c>
      <c r="AG71" s="17">
        <v>101.15</v>
      </c>
      <c r="AH71" s="18">
        <v>34.89537</v>
      </c>
      <c r="AI71" s="17">
        <v>34895.370000000003</v>
      </c>
    </row>
    <row r="72" spans="1:35" x14ac:dyDescent="0.35">
      <c r="A72" s="16">
        <v>438248</v>
      </c>
      <c r="B72" t="s">
        <v>449</v>
      </c>
      <c r="C72" s="15">
        <v>43290</v>
      </c>
      <c r="D72" s="1">
        <v>2018</v>
      </c>
      <c r="E72" s="1">
        <v>7</v>
      </c>
      <c r="F72" t="s">
        <v>19</v>
      </c>
      <c r="G72" t="s">
        <v>419</v>
      </c>
      <c r="H72" t="s">
        <v>504</v>
      </c>
      <c r="J72" s="3" t="s">
        <v>355</v>
      </c>
      <c r="K72" s="3" t="s">
        <v>472</v>
      </c>
      <c r="L72" s="11">
        <f t="shared" si="2"/>
        <v>0</v>
      </c>
      <c r="M72" s="11" t="s">
        <v>662</v>
      </c>
      <c r="O72" t="s">
        <v>325</v>
      </c>
      <c r="P72" s="11" t="s">
        <v>30</v>
      </c>
      <c r="Q72" s="11" t="s">
        <v>27</v>
      </c>
      <c r="R72" t="s">
        <v>29</v>
      </c>
      <c r="S72" t="s">
        <v>508</v>
      </c>
      <c r="T72" s="14" t="s">
        <v>679</v>
      </c>
      <c r="U72" s="14" t="s">
        <v>660</v>
      </c>
      <c r="V72" s="11" t="s">
        <v>262</v>
      </c>
      <c r="W72" s="11" t="s">
        <v>104</v>
      </c>
      <c r="X72" s="14" t="s">
        <v>649</v>
      </c>
      <c r="Y72" s="14" t="s">
        <v>657</v>
      </c>
      <c r="Z72" s="14" t="s">
        <v>657</v>
      </c>
      <c r="AA72" s="14" t="s">
        <v>506</v>
      </c>
      <c r="AB72" s="3"/>
      <c r="AC72" s="3"/>
      <c r="AD72" t="s">
        <v>449</v>
      </c>
      <c r="AE72">
        <v>2804610000</v>
      </c>
      <c r="AF72" s="17">
        <v>117</v>
      </c>
      <c r="AG72" s="17">
        <v>99.1</v>
      </c>
      <c r="AH72" s="18">
        <v>35.676000000000002</v>
      </c>
      <c r="AI72" s="17">
        <v>35676</v>
      </c>
    </row>
    <row r="73" spans="1:35" x14ac:dyDescent="0.35">
      <c r="A73" s="16">
        <v>438185</v>
      </c>
      <c r="B73" t="s">
        <v>449</v>
      </c>
      <c r="C73" s="15">
        <v>43152</v>
      </c>
      <c r="D73" s="1">
        <v>2018</v>
      </c>
      <c r="E73" s="1">
        <v>2</v>
      </c>
      <c r="F73" t="s">
        <v>19</v>
      </c>
      <c r="G73" t="s">
        <v>419</v>
      </c>
      <c r="H73" t="s">
        <v>494</v>
      </c>
      <c r="J73" s="3" t="s">
        <v>355</v>
      </c>
      <c r="K73" s="3" t="s">
        <v>472</v>
      </c>
      <c r="L73" s="11">
        <f t="shared" si="2"/>
        <v>0</v>
      </c>
      <c r="M73" s="11" t="s">
        <v>662</v>
      </c>
      <c r="O73" t="s">
        <v>325</v>
      </c>
      <c r="P73" s="11" t="s">
        <v>30</v>
      </c>
      <c r="Q73" s="11" t="s">
        <v>27</v>
      </c>
      <c r="R73" t="s">
        <v>43</v>
      </c>
      <c r="S73" t="s">
        <v>495</v>
      </c>
      <c r="T73" s="14" t="s">
        <v>679</v>
      </c>
      <c r="U73" s="14" t="s">
        <v>660</v>
      </c>
      <c r="V73" s="11" t="s">
        <v>262</v>
      </c>
      <c r="W73" s="11" t="s">
        <v>104</v>
      </c>
      <c r="X73" s="14" t="s">
        <v>496</v>
      </c>
      <c r="Y73" s="14" t="s">
        <v>496</v>
      </c>
      <c r="Z73" s="14" t="s">
        <v>496</v>
      </c>
      <c r="AA73" s="14" t="s">
        <v>497</v>
      </c>
      <c r="AB73" s="3"/>
      <c r="AC73" s="3"/>
      <c r="AD73" t="s">
        <v>449</v>
      </c>
      <c r="AE73">
        <v>2804610000</v>
      </c>
      <c r="AF73" s="17">
        <v>306</v>
      </c>
      <c r="AG73" s="17">
        <v>194.863</v>
      </c>
      <c r="AH73" s="18">
        <v>66.312910000000002</v>
      </c>
      <c r="AI73" s="17">
        <v>66312.91</v>
      </c>
    </row>
    <row r="74" spans="1:35" x14ac:dyDescent="0.35">
      <c r="A74" s="14">
        <v>60100</v>
      </c>
      <c r="B74" t="s">
        <v>168</v>
      </c>
      <c r="C74" s="12">
        <v>41928</v>
      </c>
      <c r="D74" s="1">
        <v>2014</v>
      </c>
      <c r="E74" s="1">
        <v>10</v>
      </c>
      <c r="F74" t="s">
        <v>35</v>
      </c>
      <c r="G74">
        <v>5036068749</v>
      </c>
      <c r="H74" t="s">
        <v>457</v>
      </c>
      <c r="I74" t="s">
        <v>169</v>
      </c>
      <c r="J74" s="3"/>
      <c r="K74" s="3" t="s">
        <v>469</v>
      </c>
      <c r="L74" s="11">
        <f t="shared" si="2"/>
        <v>0</v>
      </c>
      <c r="M74" s="11" t="s">
        <v>662</v>
      </c>
      <c r="N74" t="s">
        <v>170</v>
      </c>
      <c r="O74" t="s">
        <v>27</v>
      </c>
      <c r="P74" s="11" t="s">
        <v>27</v>
      </c>
      <c r="Q74" s="11" t="s">
        <v>33</v>
      </c>
      <c r="R74" t="s">
        <v>24</v>
      </c>
      <c r="S74" t="s">
        <v>171</v>
      </c>
      <c r="T74" s="14" t="s">
        <v>679</v>
      </c>
      <c r="U74" s="14" t="s">
        <v>660</v>
      </c>
      <c r="V74" s="11" t="s">
        <v>262</v>
      </c>
      <c r="W74" s="11" t="s">
        <v>104</v>
      </c>
      <c r="X74" s="14" t="s">
        <v>320</v>
      </c>
      <c r="Y74" s="14" t="s">
        <v>320</v>
      </c>
      <c r="Z74" s="14" t="s">
        <v>320</v>
      </c>
      <c r="AA74" s="14" t="s">
        <v>172</v>
      </c>
      <c r="AB74" s="3"/>
      <c r="AC74" s="3"/>
      <c r="AE74">
        <v>2804610000</v>
      </c>
      <c r="AF74" s="11">
        <v>141</v>
      </c>
      <c r="AG74" s="11">
        <v>108</v>
      </c>
      <c r="AH74" s="18">
        <v>8.8788900000000002</v>
      </c>
      <c r="AI74" s="13">
        <v>8878.89</v>
      </c>
    </row>
    <row r="75" spans="1:35" x14ac:dyDescent="0.35">
      <c r="A75" s="14">
        <v>35087</v>
      </c>
      <c r="B75" t="s">
        <v>141</v>
      </c>
      <c r="C75" s="12">
        <v>41813</v>
      </c>
      <c r="D75" s="1">
        <v>2014</v>
      </c>
      <c r="E75" s="1">
        <v>6</v>
      </c>
      <c r="F75" t="s">
        <v>19</v>
      </c>
      <c r="H75" t="s">
        <v>461</v>
      </c>
      <c r="I75" t="s">
        <v>91</v>
      </c>
      <c r="J75" s="3">
        <v>1656067466</v>
      </c>
      <c r="K75" s="3" t="s">
        <v>473</v>
      </c>
      <c r="L75" s="11">
        <f t="shared" si="2"/>
        <v>0</v>
      </c>
      <c r="M75" s="11" t="s">
        <v>662</v>
      </c>
      <c r="N75" t="s">
        <v>142</v>
      </c>
      <c r="O75" t="s">
        <v>34</v>
      </c>
      <c r="P75" s="11" t="s">
        <v>34</v>
      </c>
      <c r="Q75" s="11" t="s">
        <v>27</v>
      </c>
      <c r="R75" t="s">
        <v>29</v>
      </c>
      <c r="S75" t="s">
        <v>145</v>
      </c>
      <c r="T75" s="14" t="s">
        <v>680</v>
      </c>
      <c r="U75" s="14" t="s">
        <v>660</v>
      </c>
      <c r="V75" s="11" t="s">
        <v>262</v>
      </c>
      <c r="W75" s="11" t="s">
        <v>263</v>
      </c>
      <c r="X75" s="14" t="s">
        <v>86</v>
      </c>
      <c r="Y75" s="14" t="s">
        <v>86</v>
      </c>
      <c r="Z75" s="14" t="s">
        <v>132</v>
      </c>
      <c r="AA75" s="14" t="s">
        <v>106</v>
      </c>
      <c r="AB75" s="3"/>
      <c r="AC75" s="3"/>
      <c r="AE75">
        <v>2804690000</v>
      </c>
      <c r="AF75" s="11">
        <v>521</v>
      </c>
      <c r="AG75" s="11">
        <v>500</v>
      </c>
      <c r="AH75" s="18">
        <v>3.1549999999999998</v>
      </c>
      <c r="AI75" s="13">
        <v>3155</v>
      </c>
    </row>
    <row r="76" spans="1:35" x14ac:dyDescent="0.35">
      <c r="A76" s="14">
        <v>99611</v>
      </c>
      <c r="B76" t="s">
        <v>230</v>
      </c>
      <c r="C76" s="12">
        <v>42121</v>
      </c>
      <c r="D76" s="1">
        <v>2015</v>
      </c>
      <c r="E76" s="1">
        <v>4</v>
      </c>
      <c r="F76" t="s">
        <v>19</v>
      </c>
      <c r="H76" t="s">
        <v>463</v>
      </c>
      <c r="I76" t="s">
        <v>190</v>
      </c>
      <c r="J76" s="11">
        <v>6027153855</v>
      </c>
      <c r="K76" s="11" t="s">
        <v>474</v>
      </c>
      <c r="L76" s="11">
        <f t="shared" si="2"/>
        <v>0</v>
      </c>
      <c r="M76" s="11" t="s">
        <v>662</v>
      </c>
      <c r="N76" t="s">
        <v>149</v>
      </c>
      <c r="O76" t="s">
        <v>36</v>
      </c>
      <c r="P76" s="11" t="s">
        <v>36</v>
      </c>
      <c r="Q76" s="11" t="s">
        <v>27</v>
      </c>
      <c r="R76" t="s">
        <v>29</v>
      </c>
      <c r="S76" t="s">
        <v>229</v>
      </c>
      <c r="T76" s="14" t="s">
        <v>679</v>
      </c>
      <c r="U76" s="14" t="s">
        <v>660</v>
      </c>
      <c r="V76" s="11" t="s">
        <v>262</v>
      </c>
      <c r="W76" s="11" t="s">
        <v>263</v>
      </c>
      <c r="X76" s="14" t="s">
        <v>143</v>
      </c>
      <c r="Y76" s="14" t="s">
        <v>143</v>
      </c>
      <c r="Z76" s="14" t="s">
        <v>143</v>
      </c>
      <c r="AA76" s="14" t="s">
        <v>144</v>
      </c>
      <c r="AB76" s="3"/>
      <c r="AC76" s="11"/>
      <c r="AD76">
        <v>57</v>
      </c>
      <c r="AE76">
        <v>2804690000</v>
      </c>
      <c r="AF76" s="11">
        <v>717</v>
      </c>
      <c r="AG76" s="11">
        <v>674</v>
      </c>
      <c r="AH76" s="18">
        <v>1.5299800000000001</v>
      </c>
      <c r="AI76" s="13">
        <v>1529.98</v>
      </c>
    </row>
    <row r="77" spans="1:35" x14ac:dyDescent="0.35">
      <c r="A77" s="14">
        <v>118973</v>
      </c>
      <c r="B77" t="s">
        <v>218</v>
      </c>
      <c r="C77" s="12">
        <v>42206</v>
      </c>
      <c r="D77" s="1">
        <v>2015</v>
      </c>
      <c r="E77" s="1">
        <v>7</v>
      </c>
      <c r="F77" t="s">
        <v>19</v>
      </c>
      <c r="H77" t="s">
        <v>464</v>
      </c>
      <c r="I77" t="s">
        <v>217</v>
      </c>
      <c r="J77" s="3">
        <v>1656071261</v>
      </c>
      <c r="K77" s="3" t="s">
        <v>465</v>
      </c>
      <c r="L77" s="11">
        <f t="shared" si="2"/>
        <v>0</v>
      </c>
      <c r="M77" s="11" t="s">
        <v>662</v>
      </c>
      <c r="N77" t="s">
        <v>216</v>
      </c>
      <c r="O77" t="s">
        <v>36</v>
      </c>
      <c r="P77" s="11" t="s">
        <v>36</v>
      </c>
      <c r="Q77" s="11" t="s">
        <v>27</v>
      </c>
      <c r="R77" t="s">
        <v>29</v>
      </c>
      <c r="S77" t="s">
        <v>215</v>
      </c>
      <c r="T77" s="14" t="s">
        <v>679</v>
      </c>
      <c r="U77" s="14" t="s">
        <v>660</v>
      </c>
      <c r="V77" s="11" t="s">
        <v>262</v>
      </c>
      <c r="W77" s="11" t="s">
        <v>263</v>
      </c>
      <c r="X77" s="14" t="s">
        <v>143</v>
      </c>
      <c r="Y77" s="14" t="s">
        <v>143</v>
      </c>
      <c r="Z77" s="14" t="s">
        <v>143</v>
      </c>
      <c r="AA77" s="14" t="s">
        <v>144</v>
      </c>
      <c r="AB77" s="3"/>
      <c r="AC77" s="3"/>
      <c r="AD77">
        <v>39</v>
      </c>
      <c r="AE77">
        <v>2804690000</v>
      </c>
      <c r="AF77" s="11">
        <v>849</v>
      </c>
      <c r="AG77" s="11">
        <v>809</v>
      </c>
      <c r="AH77" s="18">
        <v>1.83643</v>
      </c>
      <c r="AI77" s="13">
        <v>1836.43</v>
      </c>
    </row>
    <row r="78" spans="1:35" x14ac:dyDescent="0.35">
      <c r="A78" s="14">
        <v>90641</v>
      </c>
      <c r="B78" t="s">
        <v>232</v>
      </c>
      <c r="C78" s="12">
        <v>42079</v>
      </c>
      <c r="D78" s="1">
        <v>2015</v>
      </c>
      <c r="E78" s="1">
        <v>3</v>
      </c>
      <c r="F78" t="s">
        <v>35</v>
      </c>
      <c r="G78">
        <v>7802785451</v>
      </c>
      <c r="H78" t="s">
        <v>458</v>
      </c>
      <c r="I78" t="s">
        <v>178</v>
      </c>
      <c r="J78" s="3"/>
      <c r="K78" s="3" t="s">
        <v>221</v>
      </c>
      <c r="L78" s="11">
        <f t="shared" si="2"/>
        <v>0</v>
      </c>
      <c r="M78" s="11" t="s">
        <v>662</v>
      </c>
      <c r="N78" t="s">
        <v>179</v>
      </c>
      <c r="O78" t="s">
        <v>27</v>
      </c>
      <c r="P78" s="11" t="s">
        <v>27</v>
      </c>
      <c r="Q78" s="11" t="s">
        <v>30</v>
      </c>
      <c r="R78" t="s">
        <v>24</v>
      </c>
      <c r="S78" t="s">
        <v>231</v>
      </c>
      <c r="T78" s="14" t="s">
        <v>679</v>
      </c>
      <c r="U78" s="14" t="s">
        <v>660</v>
      </c>
      <c r="V78" s="11" t="s">
        <v>262</v>
      </c>
      <c r="W78" s="11" t="s">
        <v>104</v>
      </c>
      <c r="X78" s="14" t="s">
        <v>252</v>
      </c>
      <c r="Y78" s="14" t="s">
        <v>252</v>
      </c>
      <c r="Z78" s="14" t="s">
        <v>252</v>
      </c>
      <c r="AA78" s="14" t="s">
        <v>180</v>
      </c>
      <c r="AB78" s="3"/>
      <c r="AC78" s="3"/>
      <c r="AD78">
        <v>1</v>
      </c>
      <c r="AE78">
        <v>2804610000</v>
      </c>
      <c r="AF78" s="11">
        <v>532</v>
      </c>
      <c r="AG78" s="11">
        <v>503</v>
      </c>
      <c r="AH78" s="18">
        <v>3.5209999999999999</v>
      </c>
      <c r="AI78" s="13">
        <v>3521</v>
      </c>
    </row>
    <row r="79" spans="1:35" x14ac:dyDescent="0.35">
      <c r="A79" s="14">
        <v>80486</v>
      </c>
      <c r="B79" t="s">
        <v>240</v>
      </c>
      <c r="C79" s="12">
        <v>42031</v>
      </c>
      <c r="D79" s="1">
        <v>2015</v>
      </c>
      <c r="E79" s="1">
        <v>1</v>
      </c>
      <c r="F79" t="s">
        <v>35</v>
      </c>
      <c r="G79">
        <v>7802785451</v>
      </c>
      <c r="H79" t="s">
        <v>458</v>
      </c>
      <c r="I79" t="s">
        <v>178</v>
      </c>
      <c r="J79" s="3"/>
      <c r="K79" s="3" t="s">
        <v>221</v>
      </c>
      <c r="L79" s="11">
        <f t="shared" si="2"/>
        <v>0</v>
      </c>
      <c r="M79" s="11" t="s">
        <v>662</v>
      </c>
      <c r="N79" t="s">
        <v>179</v>
      </c>
      <c r="O79" t="s">
        <v>27</v>
      </c>
      <c r="P79" s="11" t="s">
        <v>27</v>
      </c>
      <c r="Q79" s="11" t="s">
        <v>30</v>
      </c>
      <c r="R79" t="s">
        <v>24</v>
      </c>
      <c r="S79" t="s">
        <v>239</v>
      </c>
      <c r="T79" s="14" t="s">
        <v>679</v>
      </c>
      <c r="U79" s="14" t="s">
        <v>660</v>
      </c>
      <c r="V79" s="11" t="s">
        <v>262</v>
      </c>
      <c r="W79" s="11" t="s">
        <v>104</v>
      </c>
      <c r="X79" s="14" t="s">
        <v>252</v>
      </c>
      <c r="Y79" s="14" t="s">
        <v>252</v>
      </c>
      <c r="Z79" s="14" t="s">
        <v>252</v>
      </c>
      <c r="AA79" s="14" t="s">
        <v>180</v>
      </c>
      <c r="AB79" s="3"/>
      <c r="AC79" s="3"/>
      <c r="AD79">
        <v>1</v>
      </c>
      <c r="AE79">
        <v>2804610000</v>
      </c>
      <c r="AF79" s="11">
        <v>644</v>
      </c>
      <c r="AG79" s="11">
        <v>612</v>
      </c>
      <c r="AH79" s="18">
        <v>4.2839999999999998</v>
      </c>
      <c r="AI79" s="13">
        <v>4284</v>
      </c>
    </row>
    <row r="80" spans="1:35" x14ac:dyDescent="0.35">
      <c r="A80" s="16">
        <v>439548</v>
      </c>
      <c r="B80" t="s">
        <v>449</v>
      </c>
      <c r="C80" s="15">
        <v>43584</v>
      </c>
      <c r="D80" s="1">
        <v>2019</v>
      </c>
      <c r="E80" s="1">
        <v>4</v>
      </c>
      <c r="F80" t="s">
        <v>35</v>
      </c>
      <c r="G80" t="s">
        <v>552</v>
      </c>
      <c r="H80" t="s">
        <v>553</v>
      </c>
      <c r="J80" s="3" t="s">
        <v>419</v>
      </c>
      <c r="K80" s="3" t="s">
        <v>554</v>
      </c>
      <c r="L80" s="11">
        <f t="shared" si="2"/>
        <v>0</v>
      </c>
      <c r="M80" s="11" t="s">
        <v>662</v>
      </c>
      <c r="O80" t="s">
        <v>324</v>
      </c>
      <c r="P80" s="11" t="s">
        <v>27</v>
      </c>
      <c r="Q80" s="11" t="s">
        <v>30</v>
      </c>
      <c r="R80" t="s">
        <v>24</v>
      </c>
      <c r="S80" t="s">
        <v>646</v>
      </c>
      <c r="T80" s="14" t="s">
        <v>679</v>
      </c>
      <c r="U80" s="14" t="s">
        <v>660</v>
      </c>
      <c r="V80" s="11" t="s">
        <v>262</v>
      </c>
      <c r="W80" s="11" t="s">
        <v>263</v>
      </c>
      <c r="X80" s="14" t="s">
        <v>655</v>
      </c>
      <c r="Y80" s="14" t="s">
        <v>655</v>
      </c>
      <c r="Z80" s="14" t="s">
        <v>655</v>
      </c>
      <c r="AA80" s="14" t="s">
        <v>655</v>
      </c>
      <c r="AB80" s="3"/>
      <c r="AC80" s="3"/>
      <c r="AD80" t="s">
        <v>449</v>
      </c>
      <c r="AE80">
        <v>2804690000</v>
      </c>
      <c r="AF80" s="17">
        <v>282</v>
      </c>
      <c r="AG80" s="17">
        <v>275.05</v>
      </c>
      <c r="AH80" s="18">
        <v>1.66581</v>
      </c>
      <c r="AI80" s="17">
        <v>1665.81</v>
      </c>
    </row>
    <row r="81" spans="1:35" x14ac:dyDescent="0.35">
      <c r="A81" s="16">
        <v>439662</v>
      </c>
      <c r="B81" t="s">
        <v>449</v>
      </c>
      <c r="C81" s="15">
        <v>43609</v>
      </c>
      <c r="D81" s="1">
        <v>2019</v>
      </c>
      <c r="E81" s="1">
        <v>5</v>
      </c>
      <c r="F81" t="s">
        <v>35</v>
      </c>
      <c r="G81" t="s">
        <v>552</v>
      </c>
      <c r="H81" t="s">
        <v>553</v>
      </c>
      <c r="J81" s="3" t="s">
        <v>419</v>
      </c>
      <c r="K81" s="3" t="s">
        <v>554</v>
      </c>
      <c r="L81" s="11">
        <f t="shared" si="2"/>
        <v>0</v>
      </c>
      <c r="M81" s="11" t="s">
        <v>662</v>
      </c>
      <c r="O81" t="s">
        <v>324</v>
      </c>
      <c r="P81" s="11" t="s">
        <v>27</v>
      </c>
      <c r="Q81" s="11" t="s">
        <v>30</v>
      </c>
      <c r="R81" t="s">
        <v>24</v>
      </c>
      <c r="S81" t="s">
        <v>646</v>
      </c>
      <c r="T81" s="14" t="s">
        <v>679</v>
      </c>
      <c r="U81" s="14" t="s">
        <v>660</v>
      </c>
      <c r="V81" s="11" t="s">
        <v>262</v>
      </c>
      <c r="W81" s="11" t="s">
        <v>263</v>
      </c>
      <c r="X81" s="14" t="s">
        <v>655</v>
      </c>
      <c r="Y81" s="14" t="s">
        <v>655</v>
      </c>
      <c r="Z81" s="14" t="s">
        <v>655</v>
      </c>
      <c r="AA81" s="14" t="s">
        <v>655</v>
      </c>
      <c r="AB81" s="3"/>
      <c r="AC81" s="3"/>
      <c r="AD81" t="s">
        <v>449</v>
      </c>
      <c r="AE81">
        <v>2804690000</v>
      </c>
      <c r="AF81" s="17">
        <v>424</v>
      </c>
      <c r="AG81" s="17">
        <v>370</v>
      </c>
      <c r="AH81" s="18">
        <v>2.1896599999999999</v>
      </c>
      <c r="AI81" s="17">
        <v>2189.66</v>
      </c>
    </row>
    <row r="82" spans="1:35" x14ac:dyDescent="0.35">
      <c r="A82" s="16">
        <v>439878</v>
      </c>
      <c r="B82" t="s">
        <v>449</v>
      </c>
      <c r="C82" s="15">
        <v>43756</v>
      </c>
      <c r="D82" s="1">
        <v>2019</v>
      </c>
      <c r="E82" s="1">
        <v>10</v>
      </c>
      <c r="F82" t="s">
        <v>35</v>
      </c>
      <c r="G82" t="s">
        <v>552</v>
      </c>
      <c r="H82" t="s">
        <v>553</v>
      </c>
      <c r="J82" s="3"/>
      <c r="K82" s="3" t="s">
        <v>556</v>
      </c>
      <c r="L82" s="11">
        <f t="shared" si="2"/>
        <v>0</v>
      </c>
      <c r="M82" s="11" t="s">
        <v>662</v>
      </c>
      <c r="O82" t="s">
        <v>324</v>
      </c>
      <c r="P82" s="11" t="s">
        <v>27</v>
      </c>
      <c r="Q82" s="11" t="s">
        <v>30</v>
      </c>
      <c r="R82" t="s">
        <v>24</v>
      </c>
      <c r="S82" t="s">
        <v>647</v>
      </c>
      <c r="T82" s="14" t="s">
        <v>679</v>
      </c>
      <c r="U82" s="14" t="s">
        <v>660</v>
      </c>
      <c r="V82" s="11" t="s">
        <v>262</v>
      </c>
      <c r="W82" s="11" t="s">
        <v>263</v>
      </c>
      <c r="X82" s="14" t="s">
        <v>655</v>
      </c>
      <c r="Y82" s="14" t="s">
        <v>655</v>
      </c>
      <c r="Z82" s="14" t="s">
        <v>655</v>
      </c>
      <c r="AA82" s="14" t="s">
        <v>655</v>
      </c>
      <c r="AB82" s="3"/>
      <c r="AC82" s="3"/>
      <c r="AD82" t="s">
        <v>449</v>
      </c>
      <c r="AE82">
        <v>2804690000</v>
      </c>
      <c r="AF82" s="17">
        <v>856</v>
      </c>
      <c r="AG82" s="17">
        <v>790.35</v>
      </c>
      <c r="AH82" s="18">
        <v>4.5520299999999994</v>
      </c>
      <c r="AI82" s="17">
        <v>4552.03</v>
      </c>
    </row>
    <row r="83" spans="1:35" x14ac:dyDescent="0.35">
      <c r="A83" s="16">
        <v>439895</v>
      </c>
      <c r="B83" t="s">
        <v>449</v>
      </c>
      <c r="C83" s="15">
        <v>43791</v>
      </c>
      <c r="D83" s="1">
        <v>2019</v>
      </c>
      <c r="E83" s="1">
        <v>11</v>
      </c>
      <c r="F83" t="s">
        <v>35</v>
      </c>
      <c r="G83" t="s">
        <v>552</v>
      </c>
      <c r="H83" t="s">
        <v>553</v>
      </c>
      <c r="J83" s="3"/>
      <c r="K83" s="3" t="s">
        <v>556</v>
      </c>
      <c r="L83" s="11">
        <f t="shared" si="2"/>
        <v>0</v>
      </c>
      <c r="M83" s="11" t="s">
        <v>662</v>
      </c>
      <c r="O83" t="s">
        <v>324</v>
      </c>
      <c r="P83" s="11" t="s">
        <v>27</v>
      </c>
      <c r="Q83" s="11" t="s">
        <v>30</v>
      </c>
      <c r="R83" t="s">
        <v>24</v>
      </c>
      <c r="S83" t="s">
        <v>647</v>
      </c>
      <c r="T83" s="14" t="s">
        <v>679</v>
      </c>
      <c r="U83" s="14" t="s">
        <v>660</v>
      </c>
      <c r="V83" s="11" t="s">
        <v>262</v>
      </c>
      <c r="W83" s="11" t="s">
        <v>263</v>
      </c>
      <c r="X83" s="14" t="s">
        <v>655</v>
      </c>
      <c r="Y83" s="14" t="s">
        <v>655</v>
      </c>
      <c r="Z83" s="14" t="s">
        <v>655</v>
      </c>
      <c r="AA83" s="14" t="s">
        <v>655</v>
      </c>
      <c r="AB83" s="3"/>
      <c r="AC83" s="3"/>
      <c r="AD83" t="s">
        <v>449</v>
      </c>
      <c r="AE83">
        <v>2804690000</v>
      </c>
      <c r="AF83" s="17">
        <v>386</v>
      </c>
      <c r="AG83" s="17">
        <v>277.73</v>
      </c>
      <c r="AH83" s="18">
        <v>1.59931</v>
      </c>
      <c r="AI83" s="17">
        <v>1599.31</v>
      </c>
    </row>
    <row r="84" spans="1:35" x14ac:dyDescent="0.35">
      <c r="A84" s="16">
        <v>438285</v>
      </c>
      <c r="B84" t="s">
        <v>449</v>
      </c>
      <c r="C84" s="15">
        <v>43369</v>
      </c>
      <c r="D84" s="1">
        <v>2018</v>
      </c>
      <c r="E84" s="1">
        <v>9</v>
      </c>
      <c r="F84" t="s">
        <v>19</v>
      </c>
      <c r="G84" t="s">
        <v>419</v>
      </c>
      <c r="H84" t="s">
        <v>507</v>
      </c>
      <c r="J84" s="3" t="s">
        <v>404</v>
      </c>
      <c r="K84" s="3" t="s">
        <v>548</v>
      </c>
      <c r="L84" s="11">
        <f t="shared" si="2"/>
        <v>0</v>
      </c>
      <c r="M84" s="11" t="s">
        <v>548</v>
      </c>
      <c r="O84" t="s">
        <v>325</v>
      </c>
      <c r="P84" s="11" t="s">
        <v>30</v>
      </c>
      <c r="Q84" s="11" t="s">
        <v>27</v>
      </c>
      <c r="R84" t="s">
        <v>32</v>
      </c>
      <c r="S84" t="s">
        <v>645</v>
      </c>
      <c r="T84" s="14" t="s">
        <v>679</v>
      </c>
      <c r="U84" s="14" t="s">
        <v>660</v>
      </c>
      <c r="V84" s="11" t="s">
        <v>262</v>
      </c>
      <c r="W84" s="11" t="s">
        <v>104</v>
      </c>
      <c r="X84" s="14" t="s">
        <v>657</v>
      </c>
      <c r="Y84" s="14" t="s">
        <v>657</v>
      </c>
      <c r="Z84" s="14" t="s">
        <v>657</v>
      </c>
      <c r="AA84" s="14" t="s">
        <v>657</v>
      </c>
      <c r="AB84" s="3"/>
      <c r="AC84" s="3"/>
      <c r="AD84" t="s">
        <v>449</v>
      </c>
      <c r="AE84">
        <v>2804610000</v>
      </c>
      <c r="AF84" s="17">
        <v>838</v>
      </c>
      <c r="AG84" s="17">
        <v>729.57600000000002</v>
      </c>
      <c r="AH84" s="18">
        <v>257.46350000000001</v>
      </c>
      <c r="AI84" s="17">
        <v>257463.5</v>
      </c>
    </row>
    <row r="85" spans="1:35" x14ac:dyDescent="0.35">
      <c r="A85" s="14">
        <v>18728</v>
      </c>
      <c r="B85" t="s">
        <v>113</v>
      </c>
      <c r="C85" s="12">
        <v>41739</v>
      </c>
      <c r="D85" s="1">
        <v>2014</v>
      </c>
      <c r="E85" s="1">
        <v>4</v>
      </c>
      <c r="F85" t="s">
        <v>19</v>
      </c>
      <c r="H85" t="s">
        <v>53</v>
      </c>
      <c r="I85" t="s">
        <v>54</v>
      </c>
      <c r="J85" s="3">
        <v>7018007264</v>
      </c>
      <c r="K85" s="3" t="s">
        <v>55</v>
      </c>
      <c r="L85" s="11">
        <f t="shared" si="2"/>
        <v>0</v>
      </c>
      <c r="M85" s="11" t="s">
        <v>662</v>
      </c>
      <c r="N85" t="s">
        <v>56</v>
      </c>
      <c r="O85" t="s">
        <v>30</v>
      </c>
      <c r="P85" s="11" t="s">
        <v>30</v>
      </c>
      <c r="Q85" s="11" t="s">
        <v>27</v>
      </c>
      <c r="R85" t="s">
        <v>29</v>
      </c>
      <c r="S85" t="s">
        <v>114</v>
      </c>
      <c r="T85" s="14" t="s">
        <v>680</v>
      </c>
      <c r="U85" s="14" t="s">
        <v>661</v>
      </c>
      <c r="V85" s="11" t="s">
        <v>262</v>
      </c>
      <c r="W85" s="11" t="s">
        <v>104</v>
      </c>
      <c r="X85" s="14" t="s">
        <v>53</v>
      </c>
      <c r="Y85" s="14" t="s">
        <v>672</v>
      </c>
      <c r="Z85" s="14" t="s">
        <v>672</v>
      </c>
      <c r="AA85" s="14" t="s">
        <v>53</v>
      </c>
      <c r="AB85" s="3"/>
      <c r="AC85" s="3"/>
      <c r="AD85">
        <v>1</v>
      </c>
      <c r="AE85">
        <v>2804610000</v>
      </c>
      <c r="AF85" s="11">
        <v>352.25</v>
      </c>
      <c r="AG85" s="11">
        <v>313.5</v>
      </c>
      <c r="AH85" s="18">
        <v>38.980429999999998</v>
      </c>
      <c r="AI85" s="13">
        <v>38980.43</v>
      </c>
    </row>
    <row r="86" spans="1:35" x14ac:dyDescent="0.35">
      <c r="A86" s="14">
        <v>2467</v>
      </c>
      <c r="B86" t="s">
        <v>52</v>
      </c>
      <c r="C86" s="12">
        <v>41661</v>
      </c>
      <c r="D86" s="1">
        <v>2014</v>
      </c>
      <c r="E86" s="1">
        <v>1</v>
      </c>
      <c r="F86" t="s">
        <v>19</v>
      </c>
      <c r="H86" t="s">
        <v>53</v>
      </c>
      <c r="I86" t="s">
        <v>54</v>
      </c>
      <c r="J86" s="3">
        <v>7018007264</v>
      </c>
      <c r="K86" s="3" t="s">
        <v>55</v>
      </c>
      <c r="L86" s="11">
        <f t="shared" si="2"/>
        <v>0</v>
      </c>
      <c r="M86" s="11" t="s">
        <v>662</v>
      </c>
      <c r="N86" t="s">
        <v>56</v>
      </c>
      <c r="O86" t="s">
        <v>30</v>
      </c>
      <c r="P86" s="11" t="s">
        <v>30</v>
      </c>
      <c r="Q86" s="11" t="s">
        <v>27</v>
      </c>
      <c r="R86" t="s">
        <v>29</v>
      </c>
      <c r="S86" t="s">
        <v>57</v>
      </c>
      <c r="T86" s="14" t="s">
        <v>680</v>
      </c>
      <c r="U86" s="14" t="s">
        <v>661</v>
      </c>
      <c r="V86" s="11" t="s">
        <v>262</v>
      </c>
      <c r="W86" s="11" t="s">
        <v>104</v>
      </c>
      <c r="X86" s="14" t="s">
        <v>53</v>
      </c>
      <c r="Y86" s="14" t="s">
        <v>672</v>
      </c>
      <c r="Z86" s="14" t="s">
        <v>672</v>
      </c>
      <c r="AA86" s="14" t="s">
        <v>53</v>
      </c>
      <c r="AB86" s="3"/>
      <c r="AC86" s="3"/>
      <c r="AD86">
        <v>1</v>
      </c>
      <c r="AE86">
        <v>2804610000</v>
      </c>
      <c r="AF86" s="11">
        <v>97</v>
      </c>
      <c r="AG86" s="11">
        <v>85.9</v>
      </c>
      <c r="AH86" s="18">
        <v>10.631399999999999</v>
      </c>
      <c r="AI86" s="13">
        <v>10631.4</v>
      </c>
    </row>
    <row r="87" spans="1:35" x14ac:dyDescent="0.35">
      <c r="A87" s="16">
        <v>440689</v>
      </c>
      <c r="B87" t="s">
        <v>449</v>
      </c>
      <c r="C87" s="15">
        <v>44531</v>
      </c>
      <c r="D87" s="1">
        <v>2021</v>
      </c>
      <c r="E87" s="1">
        <v>12</v>
      </c>
      <c r="F87" t="s">
        <v>19</v>
      </c>
      <c r="H87" t="s">
        <v>547</v>
      </c>
      <c r="I87" t="s">
        <v>597</v>
      </c>
      <c r="J87" s="3" t="s">
        <v>404</v>
      </c>
      <c r="K87" s="3" t="s">
        <v>548</v>
      </c>
      <c r="L87" s="11">
        <f t="shared" si="2"/>
        <v>0</v>
      </c>
      <c r="M87" s="11" t="s">
        <v>548</v>
      </c>
      <c r="N87" t="s">
        <v>610</v>
      </c>
      <c r="O87" t="s">
        <v>325</v>
      </c>
      <c r="P87" s="11" t="s">
        <v>30</v>
      </c>
      <c r="Q87" s="11" t="s">
        <v>27</v>
      </c>
      <c r="R87" t="s">
        <v>32</v>
      </c>
      <c r="S87" t="s">
        <v>611</v>
      </c>
      <c r="T87" s="14" t="s">
        <v>679</v>
      </c>
      <c r="U87" s="14" t="s">
        <v>660</v>
      </c>
      <c r="V87" s="11" t="s">
        <v>262</v>
      </c>
      <c r="W87" s="11" t="s">
        <v>104</v>
      </c>
      <c r="X87" s="14" t="s">
        <v>566</v>
      </c>
      <c r="Y87" s="14" t="s">
        <v>566</v>
      </c>
      <c r="Z87" s="14" t="s">
        <v>566</v>
      </c>
      <c r="AA87" s="14" t="s">
        <v>566</v>
      </c>
      <c r="AB87" s="3"/>
      <c r="AC87" s="3"/>
      <c r="AD87" t="s">
        <v>449</v>
      </c>
      <c r="AE87">
        <v>2804610000</v>
      </c>
      <c r="AF87" s="17">
        <v>516</v>
      </c>
      <c r="AG87" s="17">
        <v>423.18</v>
      </c>
      <c r="AH87" s="18">
        <v>126.95399999999999</v>
      </c>
      <c r="AI87" s="17">
        <v>126954</v>
      </c>
    </row>
    <row r="88" spans="1:35" x14ac:dyDescent="0.35">
      <c r="A88" s="16">
        <v>440670</v>
      </c>
      <c r="B88" t="s">
        <v>449</v>
      </c>
      <c r="C88" s="15">
        <v>44496</v>
      </c>
      <c r="D88" s="1">
        <v>2021</v>
      </c>
      <c r="E88" s="1">
        <v>10</v>
      </c>
      <c r="F88" t="s">
        <v>19</v>
      </c>
      <c r="H88" t="s">
        <v>350</v>
      </c>
      <c r="I88" t="s">
        <v>605</v>
      </c>
      <c r="J88" s="3" t="s">
        <v>352</v>
      </c>
      <c r="K88" s="3" t="s">
        <v>470</v>
      </c>
      <c r="L88" s="11">
        <f t="shared" si="2"/>
        <v>0</v>
      </c>
      <c r="M88" s="11" t="s">
        <v>470</v>
      </c>
      <c r="O88" t="s">
        <v>327</v>
      </c>
      <c r="P88" s="11" t="s">
        <v>28</v>
      </c>
      <c r="Q88" s="11" t="s">
        <v>27</v>
      </c>
      <c r="R88" t="s">
        <v>24</v>
      </c>
      <c r="S88" t="s">
        <v>606</v>
      </c>
      <c r="T88" s="14" t="s">
        <v>680</v>
      </c>
      <c r="U88" s="14" t="s">
        <v>661</v>
      </c>
      <c r="V88" s="11" t="s">
        <v>262</v>
      </c>
      <c r="W88" s="11" t="s">
        <v>104</v>
      </c>
      <c r="X88" s="14" t="s">
        <v>607</v>
      </c>
      <c r="Y88" s="14" t="s">
        <v>181</v>
      </c>
      <c r="Z88" s="14" t="s">
        <v>181</v>
      </c>
      <c r="AA88" s="14" t="s">
        <v>607</v>
      </c>
      <c r="AB88" s="3"/>
      <c r="AC88" s="3"/>
      <c r="AD88" t="s">
        <v>449</v>
      </c>
      <c r="AE88">
        <v>2804610000</v>
      </c>
      <c r="AF88" s="17">
        <v>1560</v>
      </c>
      <c r="AG88" s="17">
        <v>1500</v>
      </c>
      <c r="AH88" s="18">
        <v>16.9984</v>
      </c>
      <c r="AI88" s="17">
        <v>16998.400000000001</v>
      </c>
    </row>
    <row r="89" spans="1:35" x14ac:dyDescent="0.35">
      <c r="A89" s="16">
        <v>440686</v>
      </c>
      <c r="B89" t="s">
        <v>449</v>
      </c>
      <c r="C89" s="15">
        <v>44543</v>
      </c>
      <c r="D89" s="1">
        <v>2021</v>
      </c>
      <c r="E89" s="1">
        <v>12</v>
      </c>
      <c r="F89" t="s">
        <v>19</v>
      </c>
      <c r="H89" t="s">
        <v>608</v>
      </c>
      <c r="I89" t="s">
        <v>609</v>
      </c>
      <c r="J89" s="3" t="s">
        <v>352</v>
      </c>
      <c r="K89" s="3" t="s">
        <v>470</v>
      </c>
      <c r="L89" s="11">
        <f t="shared" si="2"/>
        <v>0</v>
      </c>
      <c r="M89" s="11" t="s">
        <v>470</v>
      </c>
      <c r="N89" t="s">
        <v>444</v>
      </c>
      <c r="O89" t="s">
        <v>327</v>
      </c>
      <c r="P89" s="11" t="s">
        <v>28</v>
      </c>
      <c r="Q89" s="11" t="s">
        <v>27</v>
      </c>
      <c r="R89" t="s">
        <v>24</v>
      </c>
      <c r="S89" t="s">
        <v>606</v>
      </c>
      <c r="T89" s="14" t="s">
        <v>680</v>
      </c>
      <c r="U89" s="14" t="s">
        <v>661</v>
      </c>
      <c r="V89" s="11" t="s">
        <v>262</v>
      </c>
      <c r="W89" s="11" t="s">
        <v>104</v>
      </c>
      <c r="X89" s="14" t="s">
        <v>607</v>
      </c>
      <c r="Y89" s="14" t="s">
        <v>181</v>
      </c>
      <c r="Z89" s="14" t="s">
        <v>181</v>
      </c>
      <c r="AA89" s="14" t="s">
        <v>607</v>
      </c>
      <c r="AB89" s="3"/>
      <c r="AC89" s="3"/>
      <c r="AD89" t="s">
        <v>449</v>
      </c>
      <c r="AE89">
        <v>2804610000</v>
      </c>
      <c r="AF89" s="17">
        <v>522</v>
      </c>
      <c r="AG89" s="17">
        <v>500</v>
      </c>
      <c r="AH89" s="18">
        <v>7.6785600000000001</v>
      </c>
      <c r="AI89" s="17">
        <v>7678.56</v>
      </c>
    </row>
    <row r="90" spans="1:35" x14ac:dyDescent="0.35">
      <c r="A90" s="14">
        <v>261544</v>
      </c>
      <c r="B90" t="s">
        <v>349</v>
      </c>
      <c r="C90" s="15">
        <v>43026</v>
      </c>
      <c r="D90" s="1">
        <v>2017</v>
      </c>
      <c r="E90" s="1">
        <v>10</v>
      </c>
      <c r="F90" t="s">
        <v>19</v>
      </c>
      <c r="H90" t="s">
        <v>350</v>
      </c>
      <c r="I90" t="s">
        <v>351</v>
      </c>
      <c r="J90" s="3" t="s">
        <v>352</v>
      </c>
      <c r="K90" s="3" t="s">
        <v>470</v>
      </c>
      <c r="L90" s="11">
        <f t="shared" si="2"/>
        <v>0</v>
      </c>
      <c r="M90" s="11" t="s">
        <v>470</v>
      </c>
      <c r="N90" t="s">
        <v>353</v>
      </c>
      <c r="O90" t="s">
        <v>327</v>
      </c>
      <c r="P90" s="11" t="s">
        <v>28</v>
      </c>
      <c r="Q90" s="11" t="s">
        <v>27</v>
      </c>
      <c r="R90" t="s">
        <v>24</v>
      </c>
      <c r="S90" t="s">
        <v>414</v>
      </c>
      <c r="T90" s="14" t="s">
        <v>680</v>
      </c>
      <c r="U90" s="14" t="s">
        <v>661</v>
      </c>
      <c r="V90" s="11" t="s">
        <v>262</v>
      </c>
      <c r="W90" s="11" t="s">
        <v>104</v>
      </c>
      <c r="X90" s="14" t="s">
        <v>350</v>
      </c>
      <c r="Y90" s="14" t="s">
        <v>350</v>
      </c>
      <c r="Z90" s="14" t="s">
        <v>350</v>
      </c>
      <c r="AA90" s="14" t="s">
        <v>354</v>
      </c>
      <c r="AB90" s="3"/>
      <c r="AC90" s="3"/>
      <c r="AD90">
        <v>1</v>
      </c>
      <c r="AE90">
        <v>2804610000</v>
      </c>
      <c r="AF90" s="17">
        <v>1916</v>
      </c>
      <c r="AG90" s="17">
        <v>1850</v>
      </c>
      <c r="AH90" s="18">
        <v>26.040659999999999</v>
      </c>
      <c r="AI90" s="17">
        <v>26040.66</v>
      </c>
    </row>
    <row r="91" spans="1:35" x14ac:dyDescent="0.35">
      <c r="A91" s="14">
        <v>89376</v>
      </c>
      <c r="B91" t="s">
        <v>236</v>
      </c>
      <c r="C91" s="12">
        <v>42074</v>
      </c>
      <c r="D91" s="1">
        <v>2015</v>
      </c>
      <c r="E91" s="1">
        <v>3</v>
      </c>
      <c r="F91" t="s">
        <v>19</v>
      </c>
      <c r="H91" t="s">
        <v>233</v>
      </c>
      <c r="I91" t="s">
        <v>235</v>
      </c>
      <c r="J91" s="3">
        <v>7714876950</v>
      </c>
      <c r="K91" s="3" t="s">
        <v>470</v>
      </c>
      <c r="L91" s="11">
        <f t="shared" si="2"/>
        <v>0</v>
      </c>
      <c r="M91" s="11" t="s">
        <v>470</v>
      </c>
      <c r="N91" t="s">
        <v>228</v>
      </c>
      <c r="O91" t="s">
        <v>28</v>
      </c>
      <c r="P91" s="11" t="s">
        <v>28</v>
      </c>
      <c r="Q91" s="11" t="s">
        <v>27</v>
      </c>
      <c r="R91" t="s">
        <v>43</v>
      </c>
      <c r="S91" t="s">
        <v>234</v>
      </c>
      <c r="T91" s="14" t="s">
        <v>680</v>
      </c>
      <c r="U91" s="14" t="s">
        <v>661</v>
      </c>
      <c r="V91" s="11" t="s">
        <v>262</v>
      </c>
      <c r="W91" s="11" t="s">
        <v>104</v>
      </c>
      <c r="X91" s="14" t="s">
        <v>233</v>
      </c>
      <c r="Y91" s="14" t="s">
        <v>233</v>
      </c>
      <c r="Z91" s="14" t="s">
        <v>233</v>
      </c>
      <c r="AA91" s="14" t="s">
        <v>233</v>
      </c>
      <c r="AB91" s="3"/>
      <c r="AC91" s="3"/>
      <c r="AD91">
        <v>1</v>
      </c>
      <c r="AE91">
        <v>2804610000</v>
      </c>
      <c r="AF91" s="11">
        <v>1036</v>
      </c>
      <c r="AG91" s="11">
        <v>1000</v>
      </c>
      <c r="AH91" s="18">
        <v>19.063779999999998</v>
      </c>
      <c r="AI91" s="13">
        <v>19063.78</v>
      </c>
    </row>
    <row r="92" spans="1:35" x14ac:dyDescent="0.35">
      <c r="A92" s="16">
        <v>438277</v>
      </c>
      <c r="B92" t="s">
        <v>449</v>
      </c>
      <c r="C92" s="15">
        <v>43354</v>
      </c>
      <c r="D92" s="1">
        <v>2018</v>
      </c>
      <c r="E92" s="1">
        <v>9</v>
      </c>
      <c r="F92" t="s">
        <v>19</v>
      </c>
      <c r="G92" t="s">
        <v>419</v>
      </c>
      <c r="H92" t="s">
        <v>272</v>
      </c>
      <c r="J92" s="3" t="s">
        <v>345</v>
      </c>
      <c r="K92" s="3" t="s">
        <v>346</v>
      </c>
      <c r="L92" s="11">
        <f t="shared" si="2"/>
        <v>0</v>
      </c>
      <c r="M92" s="11" t="s">
        <v>346</v>
      </c>
      <c r="O92" t="s">
        <v>328</v>
      </c>
      <c r="P92" s="11" t="s">
        <v>23</v>
      </c>
      <c r="Q92" s="11" t="s">
        <v>27</v>
      </c>
      <c r="R92" t="s">
        <v>24</v>
      </c>
      <c r="S92" t="s">
        <v>644</v>
      </c>
      <c r="T92" s="14" t="s">
        <v>678</v>
      </c>
      <c r="U92" s="14" t="s">
        <v>661</v>
      </c>
      <c r="V92" s="11" t="s">
        <v>262</v>
      </c>
      <c r="W92" s="11" t="s">
        <v>104</v>
      </c>
      <c r="X92" s="14" t="s">
        <v>272</v>
      </c>
      <c r="Y92" s="14" t="s">
        <v>272</v>
      </c>
      <c r="Z92" s="14" t="s">
        <v>272</v>
      </c>
      <c r="AA92" s="14" t="s">
        <v>92</v>
      </c>
      <c r="AB92" s="3"/>
      <c r="AC92" s="3"/>
      <c r="AD92" t="s">
        <v>449</v>
      </c>
      <c r="AE92">
        <v>2804610000</v>
      </c>
      <c r="AF92" s="17">
        <v>1974</v>
      </c>
      <c r="AG92" s="17">
        <v>1696.6</v>
      </c>
      <c r="AH92" s="18">
        <v>153.91504999999998</v>
      </c>
      <c r="AI92" s="17">
        <v>153915.04999999999</v>
      </c>
    </row>
    <row r="93" spans="1:35" x14ac:dyDescent="0.35">
      <c r="A93" s="16">
        <v>438226</v>
      </c>
      <c r="B93" t="s">
        <v>449</v>
      </c>
      <c r="C93" s="15">
        <v>43271</v>
      </c>
      <c r="D93" s="1">
        <v>2018</v>
      </c>
      <c r="E93" s="1">
        <v>6</v>
      </c>
      <c r="F93" t="s">
        <v>19</v>
      </c>
      <c r="G93" t="s">
        <v>419</v>
      </c>
      <c r="H93" t="s">
        <v>272</v>
      </c>
      <c r="J93" s="3" t="s">
        <v>345</v>
      </c>
      <c r="K93" s="3" t="s">
        <v>346</v>
      </c>
      <c r="L93" s="11">
        <f t="shared" si="2"/>
        <v>0</v>
      </c>
      <c r="M93" s="11" t="s">
        <v>346</v>
      </c>
      <c r="O93" t="s">
        <v>328</v>
      </c>
      <c r="P93" s="11" t="s">
        <v>23</v>
      </c>
      <c r="Q93" s="11" t="s">
        <v>27</v>
      </c>
      <c r="R93" t="s">
        <v>24</v>
      </c>
      <c r="S93" t="s">
        <v>643</v>
      </c>
      <c r="T93" s="14" t="s">
        <v>678</v>
      </c>
      <c r="U93" s="14" t="s">
        <v>661</v>
      </c>
      <c r="V93" s="11" t="s">
        <v>262</v>
      </c>
      <c r="W93" s="11" t="s">
        <v>104</v>
      </c>
      <c r="X93" s="14" t="s">
        <v>272</v>
      </c>
      <c r="Y93" s="14" t="s">
        <v>272</v>
      </c>
      <c r="Z93" s="14" t="s">
        <v>272</v>
      </c>
      <c r="AA93" s="14" t="s">
        <v>92</v>
      </c>
      <c r="AB93" s="3"/>
      <c r="AC93" s="3"/>
      <c r="AD93" t="s">
        <v>449</v>
      </c>
      <c r="AE93">
        <v>2804610000</v>
      </c>
      <c r="AF93" s="17">
        <v>1871</v>
      </c>
      <c r="AG93" s="17">
        <v>1688.3</v>
      </c>
      <c r="AH93" s="18">
        <v>152.83668</v>
      </c>
      <c r="AI93" s="17">
        <v>152836.68</v>
      </c>
    </row>
    <row r="94" spans="1:35" x14ac:dyDescent="0.35">
      <c r="A94" s="14">
        <v>261532</v>
      </c>
      <c r="B94" t="s">
        <v>343</v>
      </c>
      <c r="C94" s="15">
        <v>43014</v>
      </c>
      <c r="D94" s="1">
        <v>2017</v>
      </c>
      <c r="E94" s="1">
        <v>10</v>
      </c>
      <c r="F94" t="s">
        <v>19</v>
      </c>
      <c r="H94" t="s">
        <v>272</v>
      </c>
      <c r="I94" t="s">
        <v>344</v>
      </c>
      <c r="J94" s="3" t="s">
        <v>345</v>
      </c>
      <c r="K94" s="3" t="s">
        <v>346</v>
      </c>
      <c r="L94" s="11">
        <f t="shared" si="2"/>
        <v>0</v>
      </c>
      <c r="M94" s="11" t="s">
        <v>346</v>
      </c>
      <c r="N94" t="s">
        <v>347</v>
      </c>
      <c r="O94" t="s">
        <v>328</v>
      </c>
      <c r="P94" s="11" t="s">
        <v>23</v>
      </c>
      <c r="Q94" s="11" t="s">
        <v>27</v>
      </c>
      <c r="R94" t="s">
        <v>24</v>
      </c>
      <c r="S94" t="s">
        <v>413</v>
      </c>
      <c r="T94" s="14" t="s">
        <v>678</v>
      </c>
      <c r="U94" s="14" t="s">
        <v>661</v>
      </c>
      <c r="V94" s="11" t="s">
        <v>262</v>
      </c>
      <c r="W94" s="11" t="s">
        <v>104</v>
      </c>
      <c r="X94" s="14" t="s">
        <v>272</v>
      </c>
      <c r="Y94" s="14" t="s">
        <v>272</v>
      </c>
      <c r="Z94" s="14" t="s">
        <v>272</v>
      </c>
      <c r="AA94" s="14" t="s">
        <v>92</v>
      </c>
      <c r="AB94" s="3"/>
      <c r="AC94" s="3"/>
      <c r="AD94">
        <v>1</v>
      </c>
      <c r="AE94">
        <v>2804610000</v>
      </c>
      <c r="AF94" s="17">
        <v>1567</v>
      </c>
      <c r="AG94" s="17">
        <v>1448.3</v>
      </c>
      <c r="AH94" s="18">
        <v>129.23244</v>
      </c>
      <c r="AI94" s="17">
        <v>129232.44</v>
      </c>
    </row>
    <row r="95" spans="1:35" x14ac:dyDescent="0.35">
      <c r="A95" s="14">
        <v>8296</v>
      </c>
      <c r="B95" t="s">
        <v>82</v>
      </c>
      <c r="C95" s="12">
        <v>41690</v>
      </c>
      <c r="D95" s="1">
        <v>2014</v>
      </c>
      <c r="E95" s="1">
        <v>2</v>
      </c>
      <c r="F95" t="s">
        <v>19</v>
      </c>
      <c r="H95" t="s">
        <v>86</v>
      </c>
      <c r="I95" t="s">
        <v>83</v>
      </c>
      <c r="J95" s="3">
        <v>6230058207</v>
      </c>
      <c r="K95" s="3" t="s">
        <v>468</v>
      </c>
      <c r="L95" s="11">
        <f t="shared" si="2"/>
        <v>0</v>
      </c>
      <c r="M95" s="11" t="s">
        <v>662</v>
      </c>
      <c r="N95" t="s">
        <v>73</v>
      </c>
      <c r="O95" t="s">
        <v>28</v>
      </c>
      <c r="P95" s="11" t="s">
        <v>28</v>
      </c>
      <c r="Q95" s="11" t="s">
        <v>27</v>
      </c>
      <c r="R95" t="s">
        <v>43</v>
      </c>
      <c r="S95" t="s">
        <v>74</v>
      </c>
      <c r="T95" s="14" t="s">
        <v>680</v>
      </c>
      <c r="U95" s="14" t="s">
        <v>661</v>
      </c>
      <c r="V95" s="11" t="s">
        <v>262</v>
      </c>
      <c r="W95" s="11" t="s">
        <v>104</v>
      </c>
      <c r="X95" s="14" t="s">
        <v>84</v>
      </c>
      <c r="Y95" s="14" t="s">
        <v>675</v>
      </c>
      <c r="Z95" s="14" t="s">
        <v>675</v>
      </c>
      <c r="AA95" s="14" t="s">
        <v>84</v>
      </c>
      <c r="AB95" s="3"/>
      <c r="AC95" s="3"/>
      <c r="AD95">
        <v>1</v>
      </c>
      <c r="AE95">
        <v>2804610000</v>
      </c>
      <c r="AF95" s="11">
        <v>1604</v>
      </c>
      <c r="AG95" s="11">
        <v>1520</v>
      </c>
      <c r="AH95" s="18">
        <v>31.541430000000002</v>
      </c>
      <c r="AI95" s="13">
        <v>31541.43</v>
      </c>
    </row>
    <row r="96" spans="1:35" x14ac:dyDescent="0.35">
      <c r="A96" s="14">
        <v>7459</v>
      </c>
      <c r="B96" t="s">
        <v>70</v>
      </c>
      <c r="C96" s="12">
        <v>41687</v>
      </c>
      <c r="D96" s="1">
        <v>2014</v>
      </c>
      <c r="E96" s="1">
        <v>2</v>
      </c>
      <c r="F96" t="s">
        <v>19</v>
      </c>
      <c r="H96" t="s">
        <v>71</v>
      </c>
      <c r="I96" t="s">
        <v>72</v>
      </c>
      <c r="J96" s="3">
        <v>6230058207</v>
      </c>
      <c r="K96" s="3" t="s">
        <v>468</v>
      </c>
      <c r="L96" s="11">
        <f t="shared" si="2"/>
        <v>0</v>
      </c>
      <c r="M96" s="11" t="s">
        <v>662</v>
      </c>
      <c r="N96" t="s">
        <v>73</v>
      </c>
      <c r="O96" t="s">
        <v>45</v>
      </c>
      <c r="P96" s="11" t="s">
        <v>45</v>
      </c>
      <c r="Q96" s="11" t="s">
        <v>27</v>
      </c>
      <c r="R96" t="s">
        <v>29</v>
      </c>
      <c r="S96" t="s">
        <v>74</v>
      </c>
      <c r="T96" s="14" t="s">
        <v>680</v>
      </c>
      <c r="U96" s="14" t="s">
        <v>661</v>
      </c>
      <c r="V96" s="11" t="s">
        <v>262</v>
      </c>
      <c r="W96" s="11" t="s">
        <v>104</v>
      </c>
      <c r="X96" s="14" t="s">
        <v>75</v>
      </c>
      <c r="Y96" s="14" t="s">
        <v>664</v>
      </c>
      <c r="Z96" s="14" t="s">
        <v>664</v>
      </c>
      <c r="AA96" s="14" t="s">
        <v>76</v>
      </c>
      <c r="AB96" s="3"/>
      <c r="AC96" s="3"/>
      <c r="AD96">
        <v>1</v>
      </c>
      <c r="AE96">
        <v>2804610000</v>
      </c>
      <c r="AF96" s="11">
        <v>9640</v>
      </c>
      <c r="AG96" s="11">
        <v>9000</v>
      </c>
      <c r="AH96" s="18">
        <v>172.48139</v>
      </c>
      <c r="AI96" s="13">
        <v>172481.39</v>
      </c>
    </row>
    <row r="97" spans="1:35" x14ac:dyDescent="0.35">
      <c r="A97" s="14">
        <v>5194</v>
      </c>
      <c r="B97" t="s">
        <v>65</v>
      </c>
      <c r="C97" s="12">
        <v>41675</v>
      </c>
      <c r="D97" s="1">
        <v>2014</v>
      </c>
      <c r="E97" s="1">
        <v>2</v>
      </c>
      <c r="F97" t="s">
        <v>19</v>
      </c>
      <c r="H97" t="s">
        <v>66</v>
      </c>
      <c r="I97" t="s">
        <v>67</v>
      </c>
      <c r="J97" s="3">
        <v>7735002381</v>
      </c>
      <c r="K97" s="3" t="s">
        <v>103</v>
      </c>
      <c r="L97" s="11">
        <f t="shared" si="2"/>
        <v>0</v>
      </c>
      <c r="M97" s="11" t="s">
        <v>242</v>
      </c>
      <c r="N97" t="s">
        <v>68</v>
      </c>
      <c r="O97" t="s">
        <v>20</v>
      </c>
      <c r="P97" s="11" t="s">
        <v>20</v>
      </c>
      <c r="Q97" s="11" t="s">
        <v>27</v>
      </c>
      <c r="R97" t="s">
        <v>24</v>
      </c>
      <c r="S97" t="s">
        <v>69</v>
      </c>
      <c r="T97" s="14" t="s">
        <v>679</v>
      </c>
      <c r="U97" s="14" t="s">
        <v>660</v>
      </c>
      <c r="V97" s="11" t="s">
        <v>262</v>
      </c>
      <c r="W97" s="11" t="s">
        <v>104</v>
      </c>
      <c r="X97" s="14" t="s">
        <v>66</v>
      </c>
      <c r="Y97" s="14" t="s">
        <v>66</v>
      </c>
      <c r="Z97" s="14" t="s">
        <v>66</v>
      </c>
      <c r="AA97" s="14" t="s">
        <v>66</v>
      </c>
      <c r="AB97" s="3"/>
      <c r="AC97" s="3"/>
      <c r="AD97">
        <v>1</v>
      </c>
      <c r="AE97">
        <v>2804610000</v>
      </c>
      <c r="AF97" s="11">
        <v>155</v>
      </c>
      <c r="AG97" s="11">
        <v>100.45</v>
      </c>
      <c r="AH97" s="18">
        <v>25.417909999999999</v>
      </c>
      <c r="AI97" s="13">
        <v>25417.91</v>
      </c>
    </row>
    <row r="98" spans="1:35" x14ac:dyDescent="0.35">
      <c r="A98" s="14">
        <v>48923</v>
      </c>
      <c r="B98" t="s">
        <v>155</v>
      </c>
      <c r="C98" s="12">
        <v>41877</v>
      </c>
      <c r="D98" s="1">
        <v>2014</v>
      </c>
      <c r="E98" s="1">
        <v>8</v>
      </c>
      <c r="F98" t="s">
        <v>19</v>
      </c>
      <c r="H98" t="s">
        <v>66</v>
      </c>
      <c r="I98" t="s">
        <v>67</v>
      </c>
      <c r="J98" s="3">
        <v>7735002381</v>
      </c>
      <c r="K98" s="3" t="s">
        <v>103</v>
      </c>
      <c r="L98" s="11">
        <f t="shared" ref="L98:L129" si="3">IF(ISERROR(FIND(L$1,K98,1)),0,1)</f>
        <v>0</v>
      </c>
      <c r="M98" s="11" t="s">
        <v>242</v>
      </c>
      <c r="N98" t="s">
        <v>68</v>
      </c>
      <c r="O98" t="s">
        <v>20</v>
      </c>
      <c r="P98" s="11" t="s">
        <v>20</v>
      </c>
      <c r="Q98" s="11" t="s">
        <v>27</v>
      </c>
      <c r="R98" t="s">
        <v>24</v>
      </c>
      <c r="S98" t="s">
        <v>156</v>
      </c>
      <c r="T98" s="14" t="s">
        <v>679</v>
      </c>
      <c r="U98" s="14" t="s">
        <v>660</v>
      </c>
      <c r="V98" s="11" t="s">
        <v>262</v>
      </c>
      <c r="W98" s="11" t="s">
        <v>104</v>
      </c>
      <c r="X98" s="14" t="s">
        <v>66</v>
      </c>
      <c r="Y98" s="14" t="s">
        <v>66</v>
      </c>
      <c r="Z98" s="14" t="s">
        <v>66</v>
      </c>
      <c r="AA98" s="14" t="s">
        <v>66</v>
      </c>
      <c r="AB98" s="3"/>
      <c r="AC98" s="3"/>
      <c r="AE98">
        <v>2804610000</v>
      </c>
      <c r="AF98" s="11">
        <v>122</v>
      </c>
      <c r="AG98" s="11">
        <v>106.22</v>
      </c>
      <c r="AH98" s="18">
        <v>25.682919999999999</v>
      </c>
      <c r="AI98" s="13">
        <v>25682.92</v>
      </c>
    </row>
    <row r="99" spans="1:35" x14ac:dyDescent="0.35">
      <c r="A99" s="16">
        <v>440576</v>
      </c>
      <c r="B99" t="s">
        <v>449</v>
      </c>
      <c r="C99" s="15">
        <v>44335</v>
      </c>
      <c r="D99" s="1">
        <v>2021</v>
      </c>
      <c r="E99" s="1">
        <v>5</v>
      </c>
      <c r="F99" t="s">
        <v>19</v>
      </c>
      <c r="H99" t="s">
        <v>513</v>
      </c>
      <c r="J99" s="3" t="s">
        <v>398</v>
      </c>
      <c r="K99" s="3" t="s">
        <v>242</v>
      </c>
      <c r="L99" s="11">
        <f t="shared" si="3"/>
        <v>0</v>
      </c>
      <c r="M99" s="11" t="s">
        <v>242</v>
      </c>
      <c r="O99" t="s">
        <v>325</v>
      </c>
      <c r="P99" s="11" t="s">
        <v>30</v>
      </c>
      <c r="Q99" s="11" t="s">
        <v>27</v>
      </c>
      <c r="R99" t="s">
        <v>29</v>
      </c>
      <c r="S99" t="s">
        <v>589</v>
      </c>
      <c r="T99" s="14" t="s">
        <v>679</v>
      </c>
      <c r="U99" s="14" t="s">
        <v>660</v>
      </c>
      <c r="V99" s="11" t="s">
        <v>262</v>
      </c>
      <c r="W99" s="11" t="s">
        <v>104</v>
      </c>
      <c r="X99" s="14" t="s">
        <v>515</v>
      </c>
      <c r="Y99" s="14" t="s">
        <v>515</v>
      </c>
      <c r="Z99" s="14" t="s">
        <v>515</v>
      </c>
      <c r="AA99" s="14" t="s">
        <v>515</v>
      </c>
      <c r="AB99" s="3"/>
      <c r="AC99" s="3"/>
      <c r="AD99" t="s">
        <v>449</v>
      </c>
      <c r="AE99">
        <v>2804610000</v>
      </c>
      <c r="AF99" s="17">
        <v>225</v>
      </c>
      <c r="AG99" s="17">
        <v>206.73</v>
      </c>
      <c r="AH99" s="18">
        <v>38.554769999999998</v>
      </c>
      <c r="AI99" s="17">
        <v>38554.769999999997</v>
      </c>
    </row>
    <row r="100" spans="1:35" x14ac:dyDescent="0.35">
      <c r="A100" s="16">
        <v>440669</v>
      </c>
      <c r="B100" t="s">
        <v>449</v>
      </c>
      <c r="C100" s="15">
        <v>44498</v>
      </c>
      <c r="D100" s="1">
        <v>2021</v>
      </c>
      <c r="E100" s="1">
        <v>10</v>
      </c>
      <c r="F100" t="s">
        <v>19</v>
      </c>
      <c r="H100" t="s">
        <v>513</v>
      </c>
      <c r="I100" t="s">
        <v>604</v>
      </c>
      <c r="J100" s="3" t="s">
        <v>398</v>
      </c>
      <c r="K100" s="3" t="s">
        <v>242</v>
      </c>
      <c r="L100" s="11">
        <f t="shared" si="3"/>
        <v>0</v>
      </c>
      <c r="M100" s="11" t="s">
        <v>242</v>
      </c>
      <c r="O100" t="s">
        <v>325</v>
      </c>
      <c r="P100" s="11" t="s">
        <v>30</v>
      </c>
      <c r="Q100" s="11" t="s">
        <v>27</v>
      </c>
      <c r="R100" t="s">
        <v>29</v>
      </c>
      <c r="S100" t="s">
        <v>589</v>
      </c>
      <c r="T100" s="14" t="s">
        <v>679</v>
      </c>
      <c r="U100" s="14" t="s">
        <v>660</v>
      </c>
      <c r="V100" s="11" t="s">
        <v>262</v>
      </c>
      <c r="W100" s="11" t="s">
        <v>104</v>
      </c>
      <c r="X100" s="14" t="s">
        <v>515</v>
      </c>
      <c r="Y100" s="14" t="s">
        <v>515</v>
      </c>
      <c r="Z100" s="14" t="s">
        <v>515</v>
      </c>
      <c r="AA100" s="14" t="s">
        <v>515</v>
      </c>
      <c r="AB100" s="3"/>
      <c r="AC100" s="3"/>
      <c r="AD100" t="s">
        <v>449</v>
      </c>
      <c r="AE100">
        <v>2804610000</v>
      </c>
      <c r="AF100" s="17">
        <v>107</v>
      </c>
      <c r="AG100" s="17">
        <v>102.31</v>
      </c>
      <c r="AH100" s="18">
        <v>19.08156</v>
      </c>
      <c r="AI100" s="17">
        <v>19081.560000000001</v>
      </c>
    </row>
    <row r="101" spans="1:35" x14ac:dyDescent="0.35">
      <c r="A101" s="16">
        <v>440667</v>
      </c>
      <c r="B101" t="s">
        <v>449</v>
      </c>
      <c r="C101" s="15">
        <v>44491</v>
      </c>
      <c r="D101" s="1">
        <v>2021</v>
      </c>
      <c r="E101" s="1">
        <v>10</v>
      </c>
      <c r="F101" t="s">
        <v>19</v>
      </c>
      <c r="H101" t="s">
        <v>602</v>
      </c>
      <c r="I101" t="s">
        <v>603</v>
      </c>
      <c r="J101" s="3" t="s">
        <v>398</v>
      </c>
      <c r="K101" s="3" t="s">
        <v>242</v>
      </c>
      <c r="L101" s="11">
        <f t="shared" si="3"/>
        <v>0</v>
      </c>
      <c r="M101" s="11" t="s">
        <v>242</v>
      </c>
      <c r="O101" t="s">
        <v>323</v>
      </c>
      <c r="P101" s="11" t="s">
        <v>25</v>
      </c>
      <c r="Q101" s="11" t="s">
        <v>27</v>
      </c>
      <c r="R101" t="s">
        <v>29</v>
      </c>
      <c r="S101" t="s">
        <v>589</v>
      </c>
      <c r="T101" s="14" t="s">
        <v>680</v>
      </c>
      <c r="U101" s="14" t="s">
        <v>661</v>
      </c>
      <c r="V101" s="11" t="s">
        <v>262</v>
      </c>
      <c r="W101" s="11" t="s">
        <v>104</v>
      </c>
      <c r="X101" s="14" t="s">
        <v>651</v>
      </c>
      <c r="Y101" s="14" t="s">
        <v>651</v>
      </c>
      <c r="Z101" s="14" t="s">
        <v>651</v>
      </c>
      <c r="AA101" s="14" t="s">
        <v>651</v>
      </c>
      <c r="AB101" s="3"/>
      <c r="AC101" s="3"/>
      <c r="AD101" t="s">
        <v>449</v>
      </c>
      <c r="AE101">
        <v>2804610000</v>
      </c>
      <c r="AF101" s="17">
        <v>80.459999999999994</v>
      </c>
      <c r="AG101" s="17">
        <v>73.459999999999994</v>
      </c>
      <c r="AH101" s="18">
        <v>9.8486000000000011</v>
      </c>
      <c r="AI101" s="17">
        <v>9848.6</v>
      </c>
    </row>
    <row r="102" spans="1:35" x14ac:dyDescent="0.35">
      <c r="A102" s="16">
        <v>440697</v>
      </c>
      <c r="B102" t="s">
        <v>449</v>
      </c>
      <c r="C102" s="15">
        <v>44557</v>
      </c>
      <c r="D102" s="1">
        <v>2021</v>
      </c>
      <c r="E102" s="1">
        <v>12</v>
      </c>
      <c r="F102" t="s">
        <v>19</v>
      </c>
      <c r="H102" t="s">
        <v>623</v>
      </c>
      <c r="I102" t="s">
        <v>624</v>
      </c>
      <c r="J102" s="3" t="s">
        <v>398</v>
      </c>
      <c r="K102" s="3" t="s">
        <v>242</v>
      </c>
      <c r="L102" s="11">
        <f t="shared" si="3"/>
        <v>0</v>
      </c>
      <c r="M102" s="11" t="s">
        <v>242</v>
      </c>
      <c r="N102" t="s">
        <v>625</v>
      </c>
      <c r="O102" t="s">
        <v>323</v>
      </c>
      <c r="P102" s="11" t="s">
        <v>25</v>
      </c>
      <c r="Q102" s="11" t="s">
        <v>27</v>
      </c>
      <c r="R102" t="s">
        <v>29</v>
      </c>
      <c r="S102" t="s">
        <v>589</v>
      </c>
      <c r="T102" s="14" t="s">
        <v>680</v>
      </c>
      <c r="U102" s="14" t="s">
        <v>661</v>
      </c>
      <c r="V102" s="11" t="s">
        <v>262</v>
      </c>
      <c r="W102" s="11" t="s">
        <v>104</v>
      </c>
      <c r="X102" s="14" t="s">
        <v>651</v>
      </c>
      <c r="Y102" s="14" t="s">
        <v>651</v>
      </c>
      <c r="Z102" s="14" t="s">
        <v>651</v>
      </c>
      <c r="AA102" s="14" t="s">
        <v>651</v>
      </c>
      <c r="AB102" s="3"/>
      <c r="AC102" s="3"/>
      <c r="AD102" t="s">
        <v>449</v>
      </c>
      <c r="AE102">
        <v>2804610000</v>
      </c>
      <c r="AF102" s="17">
        <v>45.73</v>
      </c>
      <c r="AG102" s="17">
        <v>41.53</v>
      </c>
      <c r="AH102" s="18">
        <v>5.3988999999999994</v>
      </c>
      <c r="AI102" s="17">
        <v>5398.9</v>
      </c>
    </row>
    <row r="103" spans="1:35" x14ac:dyDescent="0.35">
      <c r="A103" s="16">
        <v>438312</v>
      </c>
      <c r="B103" t="s">
        <v>449</v>
      </c>
      <c r="C103" s="15">
        <v>43411</v>
      </c>
      <c r="D103" s="1">
        <v>2018</v>
      </c>
      <c r="E103" s="1">
        <v>11</v>
      </c>
      <c r="F103" t="s">
        <v>19</v>
      </c>
      <c r="G103" t="s">
        <v>419</v>
      </c>
      <c r="H103" t="s">
        <v>513</v>
      </c>
      <c r="J103" s="3" t="s">
        <v>398</v>
      </c>
      <c r="K103" s="3" t="s">
        <v>242</v>
      </c>
      <c r="L103" s="11">
        <f t="shared" si="3"/>
        <v>0</v>
      </c>
      <c r="M103" s="11" t="s">
        <v>242</v>
      </c>
      <c r="O103" t="s">
        <v>325</v>
      </c>
      <c r="P103" s="11" t="s">
        <v>30</v>
      </c>
      <c r="Q103" s="11" t="s">
        <v>27</v>
      </c>
      <c r="R103" t="s">
        <v>29</v>
      </c>
      <c r="S103" t="s">
        <v>514</v>
      </c>
      <c r="T103" s="14" t="s">
        <v>679</v>
      </c>
      <c r="U103" s="14" t="s">
        <v>660</v>
      </c>
      <c r="V103" s="11" t="s">
        <v>262</v>
      </c>
      <c r="W103" s="11" t="s">
        <v>104</v>
      </c>
      <c r="X103" s="14" t="s">
        <v>515</v>
      </c>
      <c r="Y103" s="14" t="s">
        <v>515</v>
      </c>
      <c r="Z103" s="14" t="s">
        <v>515</v>
      </c>
      <c r="AA103" s="14" t="s">
        <v>515</v>
      </c>
      <c r="AB103" s="3"/>
      <c r="AC103" s="3"/>
      <c r="AD103" t="s">
        <v>449</v>
      </c>
      <c r="AE103">
        <v>2804610000</v>
      </c>
      <c r="AF103" s="17">
        <v>20</v>
      </c>
      <c r="AG103" s="17">
        <v>15.992000000000001</v>
      </c>
      <c r="AH103" s="18">
        <v>2.7186399999999997</v>
      </c>
      <c r="AI103" s="17">
        <v>2718.64</v>
      </c>
    </row>
    <row r="104" spans="1:35" x14ac:dyDescent="0.35">
      <c r="A104" s="16">
        <v>439233</v>
      </c>
      <c r="B104" t="s">
        <v>449</v>
      </c>
      <c r="C104" s="15">
        <v>43621</v>
      </c>
      <c r="D104" s="1">
        <v>2019</v>
      </c>
      <c r="E104" s="1">
        <v>6</v>
      </c>
      <c r="F104" t="s">
        <v>19</v>
      </c>
      <c r="G104" t="s">
        <v>419</v>
      </c>
      <c r="H104" t="s">
        <v>513</v>
      </c>
      <c r="J104" s="3" t="s">
        <v>398</v>
      </c>
      <c r="K104" s="3" t="s">
        <v>242</v>
      </c>
      <c r="L104" s="11">
        <f t="shared" si="3"/>
        <v>0</v>
      </c>
      <c r="M104" s="11" t="s">
        <v>242</v>
      </c>
      <c r="O104" t="s">
        <v>325</v>
      </c>
      <c r="P104" s="11" t="s">
        <v>30</v>
      </c>
      <c r="Q104" s="11" t="s">
        <v>27</v>
      </c>
      <c r="R104" t="s">
        <v>29</v>
      </c>
      <c r="S104" t="s">
        <v>537</v>
      </c>
      <c r="T104" s="14" t="s">
        <v>679</v>
      </c>
      <c r="U104" s="14" t="s">
        <v>660</v>
      </c>
      <c r="V104" s="11" t="s">
        <v>262</v>
      </c>
      <c r="W104" s="11" t="s">
        <v>104</v>
      </c>
      <c r="X104" s="14" t="s">
        <v>515</v>
      </c>
      <c r="Y104" s="14" t="s">
        <v>515</v>
      </c>
      <c r="Z104" s="14" t="s">
        <v>515</v>
      </c>
      <c r="AA104" s="14" t="s">
        <v>515</v>
      </c>
      <c r="AB104" s="3"/>
      <c r="AC104" s="3"/>
      <c r="AD104" t="s">
        <v>449</v>
      </c>
      <c r="AE104">
        <v>2804610000</v>
      </c>
      <c r="AF104" s="17">
        <v>80</v>
      </c>
      <c r="AG104" s="17">
        <v>71.611999999999995</v>
      </c>
      <c r="AH104" s="18">
        <v>13.498860000000001</v>
      </c>
      <c r="AI104" s="17">
        <v>13498.86</v>
      </c>
    </row>
    <row r="105" spans="1:35" x14ac:dyDescent="0.35">
      <c r="A105" s="16">
        <v>439259</v>
      </c>
      <c r="B105" t="s">
        <v>449</v>
      </c>
      <c r="C105" s="15">
        <v>43664</v>
      </c>
      <c r="D105" s="1">
        <v>2019</v>
      </c>
      <c r="E105" s="1">
        <v>7</v>
      </c>
      <c r="F105" t="s">
        <v>19</v>
      </c>
      <c r="G105" t="s">
        <v>419</v>
      </c>
      <c r="H105" t="s">
        <v>513</v>
      </c>
      <c r="J105" s="3" t="s">
        <v>398</v>
      </c>
      <c r="K105" s="3" t="s">
        <v>242</v>
      </c>
      <c r="L105" s="11">
        <f t="shared" si="3"/>
        <v>0</v>
      </c>
      <c r="M105" s="11" t="s">
        <v>242</v>
      </c>
      <c r="O105" t="s">
        <v>325</v>
      </c>
      <c r="P105" s="11" t="s">
        <v>30</v>
      </c>
      <c r="Q105" s="11" t="s">
        <v>27</v>
      </c>
      <c r="R105" t="s">
        <v>29</v>
      </c>
      <c r="S105" t="s">
        <v>539</v>
      </c>
      <c r="T105" s="14" t="s">
        <v>679</v>
      </c>
      <c r="U105" s="14" t="s">
        <v>660</v>
      </c>
      <c r="V105" s="11" t="s">
        <v>262</v>
      </c>
      <c r="W105" s="11" t="s">
        <v>104</v>
      </c>
      <c r="X105" s="14" t="s">
        <v>515</v>
      </c>
      <c r="Y105" s="14" t="s">
        <v>515</v>
      </c>
      <c r="Z105" s="14" t="s">
        <v>515</v>
      </c>
      <c r="AA105" s="14" t="s">
        <v>515</v>
      </c>
      <c r="AB105" s="3"/>
      <c r="AC105" s="3"/>
      <c r="AD105" t="s">
        <v>449</v>
      </c>
      <c r="AE105">
        <v>2804610000</v>
      </c>
      <c r="AF105" s="17">
        <v>24</v>
      </c>
      <c r="AG105" s="17">
        <v>21.821000000000002</v>
      </c>
      <c r="AH105" s="18">
        <v>12.176120000000001</v>
      </c>
      <c r="AI105" s="17">
        <v>12176.12</v>
      </c>
    </row>
    <row r="106" spans="1:35" x14ac:dyDescent="0.35">
      <c r="A106" s="16">
        <v>439169</v>
      </c>
      <c r="B106" t="s">
        <v>449</v>
      </c>
      <c r="C106" s="15">
        <v>43500</v>
      </c>
      <c r="D106" s="1">
        <v>2019</v>
      </c>
      <c r="E106" s="1">
        <v>2</v>
      </c>
      <c r="F106" t="s">
        <v>19</v>
      </c>
      <c r="G106" t="s">
        <v>419</v>
      </c>
      <c r="H106" t="s">
        <v>532</v>
      </c>
      <c r="J106" s="3" t="s">
        <v>357</v>
      </c>
      <c r="K106" s="3" t="s">
        <v>476</v>
      </c>
      <c r="L106" s="11">
        <f t="shared" si="3"/>
        <v>0</v>
      </c>
      <c r="M106" s="11" t="s">
        <v>662</v>
      </c>
      <c r="O106" t="s">
        <v>325</v>
      </c>
      <c r="P106" s="11" t="s">
        <v>30</v>
      </c>
      <c r="Q106" s="11" t="s">
        <v>27</v>
      </c>
      <c r="R106" t="s">
        <v>24</v>
      </c>
      <c r="S106" t="s">
        <v>533</v>
      </c>
      <c r="T106" s="14" t="s">
        <v>679</v>
      </c>
      <c r="U106" s="14" t="s">
        <v>660</v>
      </c>
      <c r="V106" s="11" t="s">
        <v>262</v>
      </c>
      <c r="W106" s="11" t="s">
        <v>104</v>
      </c>
      <c r="X106" s="14" t="s">
        <v>534</v>
      </c>
      <c r="Y106" s="14" t="s">
        <v>534</v>
      </c>
      <c r="Z106" s="14" t="s">
        <v>534</v>
      </c>
      <c r="AA106" s="14" t="s">
        <v>534</v>
      </c>
      <c r="AB106" s="3"/>
      <c r="AC106" s="3"/>
      <c r="AD106" t="s">
        <v>449</v>
      </c>
      <c r="AE106">
        <v>2804610000</v>
      </c>
      <c r="AF106" s="17">
        <v>92</v>
      </c>
      <c r="AG106" s="17">
        <v>80</v>
      </c>
      <c r="AH106" s="18">
        <v>34.896660000000004</v>
      </c>
      <c r="AI106" s="17">
        <v>34896.660000000003</v>
      </c>
    </row>
    <row r="107" spans="1:35" x14ac:dyDescent="0.35">
      <c r="A107" s="16">
        <v>438198</v>
      </c>
      <c r="B107" t="s">
        <v>449</v>
      </c>
      <c r="C107" s="15">
        <v>43200</v>
      </c>
      <c r="D107" s="1">
        <v>2018</v>
      </c>
      <c r="E107" s="1">
        <v>4</v>
      </c>
      <c r="F107" t="s">
        <v>19</v>
      </c>
      <c r="G107" t="s">
        <v>419</v>
      </c>
      <c r="H107" t="s">
        <v>498</v>
      </c>
      <c r="J107" s="3" t="s">
        <v>357</v>
      </c>
      <c r="K107" s="3" t="s">
        <v>476</v>
      </c>
      <c r="L107" s="11">
        <f t="shared" si="3"/>
        <v>0</v>
      </c>
      <c r="M107" s="11" t="s">
        <v>662</v>
      </c>
      <c r="O107" t="s">
        <v>325</v>
      </c>
      <c r="P107" s="11" t="s">
        <v>30</v>
      </c>
      <c r="Q107" s="11" t="s">
        <v>27</v>
      </c>
      <c r="R107" t="s">
        <v>24</v>
      </c>
      <c r="S107" t="s">
        <v>499</v>
      </c>
      <c r="T107" s="14" t="s">
        <v>679</v>
      </c>
      <c r="U107" s="14" t="s">
        <v>660</v>
      </c>
      <c r="V107" s="11" t="s">
        <v>262</v>
      </c>
      <c r="W107" s="11" t="s">
        <v>104</v>
      </c>
      <c r="X107" s="14" t="s">
        <v>500</v>
      </c>
      <c r="Y107" s="14" t="s">
        <v>500</v>
      </c>
      <c r="Z107" s="14" t="s">
        <v>500</v>
      </c>
      <c r="AA107" s="14" t="s">
        <v>500</v>
      </c>
      <c r="AB107" s="3"/>
      <c r="AC107" s="3"/>
      <c r="AD107" t="s">
        <v>449</v>
      </c>
      <c r="AE107">
        <v>2804610000</v>
      </c>
      <c r="AF107" s="17">
        <v>51.92</v>
      </c>
      <c r="AG107" s="17">
        <v>50</v>
      </c>
      <c r="AH107" s="18">
        <v>23.135249999999999</v>
      </c>
      <c r="AI107" s="17">
        <v>23135.25</v>
      </c>
    </row>
    <row r="108" spans="1:35" x14ac:dyDescent="0.35">
      <c r="A108" s="16">
        <v>438246</v>
      </c>
      <c r="B108" t="s">
        <v>449</v>
      </c>
      <c r="C108" s="15">
        <v>43285</v>
      </c>
      <c r="D108" s="1">
        <v>2018</v>
      </c>
      <c r="E108" s="1">
        <v>7</v>
      </c>
      <c r="F108" t="s">
        <v>19</v>
      </c>
      <c r="G108" t="s">
        <v>419</v>
      </c>
      <c r="H108" t="s">
        <v>498</v>
      </c>
      <c r="J108" s="3" t="s">
        <v>357</v>
      </c>
      <c r="K108" s="3" t="s">
        <v>476</v>
      </c>
      <c r="L108" s="11">
        <f t="shared" si="3"/>
        <v>0</v>
      </c>
      <c r="M108" s="11" t="s">
        <v>662</v>
      </c>
      <c r="O108" t="s">
        <v>325</v>
      </c>
      <c r="P108" s="11" t="s">
        <v>30</v>
      </c>
      <c r="Q108" s="11" t="s">
        <v>27</v>
      </c>
      <c r="R108" t="s">
        <v>24</v>
      </c>
      <c r="S108" t="s">
        <v>499</v>
      </c>
      <c r="T108" s="14" t="s">
        <v>679</v>
      </c>
      <c r="U108" s="14" t="s">
        <v>660</v>
      </c>
      <c r="V108" s="11" t="s">
        <v>262</v>
      </c>
      <c r="W108" s="11" t="s">
        <v>104</v>
      </c>
      <c r="X108" s="14" t="s">
        <v>500</v>
      </c>
      <c r="Y108" s="14" t="s">
        <v>500</v>
      </c>
      <c r="Z108" s="14" t="s">
        <v>500</v>
      </c>
      <c r="AA108" s="14" t="s">
        <v>500</v>
      </c>
      <c r="AB108" s="3"/>
      <c r="AC108" s="3"/>
      <c r="AD108" t="s">
        <v>449</v>
      </c>
      <c r="AE108">
        <v>2804610000</v>
      </c>
      <c r="AF108" s="17">
        <v>53.5</v>
      </c>
      <c r="AG108" s="17">
        <v>50</v>
      </c>
      <c r="AH108" s="18">
        <v>21.893129999999999</v>
      </c>
      <c r="AI108" s="17">
        <v>21893.13</v>
      </c>
    </row>
    <row r="109" spans="1:35" x14ac:dyDescent="0.35">
      <c r="A109" s="16">
        <v>440692</v>
      </c>
      <c r="B109" t="s">
        <v>449</v>
      </c>
      <c r="C109" s="15">
        <v>44554</v>
      </c>
      <c r="D109" s="1">
        <v>2021</v>
      </c>
      <c r="E109" s="1">
        <v>12</v>
      </c>
      <c r="F109" t="s">
        <v>19</v>
      </c>
      <c r="H109" t="s">
        <v>532</v>
      </c>
      <c r="I109" t="s">
        <v>598</v>
      </c>
      <c r="J109" s="3" t="s">
        <v>357</v>
      </c>
      <c r="K109" s="3" t="s">
        <v>476</v>
      </c>
      <c r="L109" s="11">
        <f t="shared" si="3"/>
        <v>0</v>
      </c>
      <c r="M109" s="11" t="s">
        <v>662</v>
      </c>
      <c r="N109" t="s">
        <v>591</v>
      </c>
      <c r="O109" t="s">
        <v>325</v>
      </c>
      <c r="P109" s="11" t="s">
        <v>30</v>
      </c>
      <c r="Q109" s="11" t="s">
        <v>27</v>
      </c>
      <c r="R109" t="s">
        <v>24</v>
      </c>
      <c r="S109" t="s">
        <v>612</v>
      </c>
      <c r="T109" s="14" t="s">
        <v>679</v>
      </c>
      <c r="U109" s="14" t="s">
        <v>660</v>
      </c>
      <c r="V109" s="11" t="s">
        <v>262</v>
      </c>
      <c r="W109" s="11" t="s">
        <v>104</v>
      </c>
      <c r="X109" s="14" t="s">
        <v>534</v>
      </c>
      <c r="Y109" s="14" t="s">
        <v>534</v>
      </c>
      <c r="Z109" s="14" t="s">
        <v>534</v>
      </c>
      <c r="AA109" s="14" t="s">
        <v>534</v>
      </c>
      <c r="AB109" s="3"/>
      <c r="AC109" s="3"/>
      <c r="AD109" t="s">
        <v>449</v>
      </c>
      <c r="AE109">
        <v>2804610000</v>
      </c>
      <c r="AF109" s="17">
        <v>46</v>
      </c>
      <c r="AG109" s="17">
        <v>40.880000000000003</v>
      </c>
      <c r="AH109" s="18">
        <v>19.10322</v>
      </c>
      <c r="AI109" s="17">
        <v>19103.22</v>
      </c>
    </row>
    <row r="110" spans="1:35" x14ac:dyDescent="0.35">
      <c r="A110" s="16">
        <v>440694</v>
      </c>
      <c r="B110" t="s">
        <v>449</v>
      </c>
      <c r="C110" s="15">
        <v>44557</v>
      </c>
      <c r="D110" s="1">
        <v>2021</v>
      </c>
      <c r="E110" s="1">
        <v>12</v>
      </c>
      <c r="F110" t="s">
        <v>19</v>
      </c>
      <c r="H110" t="s">
        <v>532</v>
      </c>
      <c r="I110" t="s">
        <v>598</v>
      </c>
      <c r="J110" s="3" t="s">
        <v>357</v>
      </c>
      <c r="K110" s="3" t="s">
        <v>476</v>
      </c>
      <c r="L110" s="11">
        <f t="shared" si="3"/>
        <v>0</v>
      </c>
      <c r="M110" s="11" t="s">
        <v>662</v>
      </c>
      <c r="N110" t="s">
        <v>591</v>
      </c>
      <c r="O110" t="s">
        <v>325</v>
      </c>
      <c r="P110" s="11" t="s">
        <v>30</v>
      </c>
      <c r="Q110" s="11" t="s">
        <v>27</v>
      </c>
      <c r="R110" t="s">
        <v>24</v>
      </c>
      <c r="S110" t="s">
        <v>612</v>
      </c>
      <c r="T110" s="14" t="s">
        <v>679</v>
      </c>
      <c r="U110" s="14" t="s">
        <v>660</v>
      </c>
      <c r="V110" s="11" t="s">
        <v>262</v>
      </c>
      <c r="W110" s="11" t="s">
        <v>104</v>
      </c>
      <c r="X110" s="14" t="s">
        <v>534</v>
      </c>
      <c r="Y110" s="14" t="s">
        <v>534</v>
      </c>
      <c r="Z110" s="14" t="s">
        <v>534</v>
      </c>
      <c r="AA110" s="14" t="s">
        <v>534</v>
      </c>
      <c r="AB110" s="3"/>
      <c r="AC110" s="3"/>
      <c r="AD110" t="s">
        <v>449</v>
      </c>
      <c r="AE110">
        <v>2804610000</v>
      </c>
      <c r="AF110" s="17">
        <v>46</v>
      </c>
      <c r="AG110" s="17">
        <v>40.880000000000003</v>
      </c>
      <c r="AH110" s="18">
        <v>19.105119999999999</v>
      </c>
      <c r="AI110" s="17">
        <v>19105.12</v>
      </c>
    </row>
    <row r="111" spans="1:35" x14ac:dyDescent="0.35">
      <c r="A111" s="16">
        <v>440655</v>
      </c>
      <c r="B111" t="s">
        <v>449</v>
      </c>
      <c r="C111" s="15">
        <v>44475</v>
      </c>
      <c r="D111" s="1">
        <v>2021</v>
      </c>
      <c r="E111" s="1">
        <v>10</v>
      </c>
      <c r="F111" t="s">
        <v>19</v>
      </c>
      <c r="H111" t="s">
        <v>532</v>
      </c>
      <c r="I111" t="s">
        <v>598</v>
      </c>
      <c r="J111" s="3" t="s">
        <v>357</v>
      </c>
      <c r="K111" s="3" t="s">
        <v>476</v>
      </c>
      <c r="L111" s="11">
        <f t="shared" si="3"/>
        <v>0</v>
      </c>
      <c r="M111" s="11" t="s">
        <v>662</v>
      </c>
      <c r="O111" t="s">
        <v>325</v>
      </c>
      <c r="P111" s="11" t="s">
        <v>30</v>
      </c>
      <c r="Q111" s="11" t="s">
        <v>27</v>
      </c>
      <c r="R111" t="s">
        <v>24</v>
      </c>
      <c r="S111" t="s">
        <v>599</v>
      </c>
      <c r="T111" s="14" t="s">
        <v>679</v>
      </c>
      <c r="U111" s="14" t="s">
        <v>660</v>
      </c>
      <c r="V111" s="11" t="s">
        <v>262</v>
      </c>
      <c r="W111" s="11" t="s">
        <v>104</v>
      </c>
      <c r="X111" s="14" t="s">
        <v>534</v>
      </c>
      <c r="Y111" s="14" t="s">
        <v>534</v>
      </c>
      <c r="Z111" s="14" t="s">
        <v>534</v>
      </c>
      <c r="AA111" s="14" t="s">
        <v>534</v>
      </c>
      <c r="AB111" s="3"/>
      <c r="AC111" s="3"/>
      <c r="AD111" t="s">
        <v>449</v>
      </c>
      <c r="AE111">
        <v>2804610000</v>
      </c>
      <c r="AF111" s="17">
        <v>138</v>
      </c>
      <c r="AG111" s="17">
        <v>115.39</v>
      </c>
      <c r="AH111" s="18">
        <v>52.562779999999997</v>
      </c>
      <c r="AI111" s="17">
        <v>52562.78</v>
      </c>
    </row>
    <row r="112" spans="1:35" x14ac:dyDescent="0.35">
      <c r="A112" s="16">
        <v>440535</v>
      </c>
      <c r="B112" t="s">
        <v>449</v>
      </c>
      <c r="C112" s="15">
        <v>44232</v>
      </c>
      <c r="D112" s="1">
        <v>2021</v>
      </c>
      <c r="E112" s="1">
        <v>2</v>
      </c>
      <c r="F112" t="s">
        <v>19</v>
      </c>
      <c r="H112" t="s">
        <v>123</v>
      </c>
      <c r="J112" s="3" t="s">
        <v>357</v>
      </c>
      <c r="K112" s="3" t="s">
        <v>476</v>
      </c>
      <c r="L112" s="11">
        <f t="shared" si="3"/>
        <v>0</v>
      </c>
      <c r="M112" s="11" t="s">
        <v>662</v>
      </c>
      <c r="O112" t="s">
        <v>327</v>
      </c>
      <c r="P112" s="11" t="s">
        <v>28</v>
      </c>
      <c r="Q112" s="11" t="s">
        <v>27</v>
      </c>
      <c r="R112" t="s">
        <v>21</v>
      </c>
      <c r="S112" t="s">
        <v>588</v>
      </c>
      <c r="T112" s="14" t="s">
        <v>679</v>
      </c>
      <c r="U112" s="14" t="s">
        <v>660</v>
      </c>
      <c r="V112" s="11" t="s">
        <v>262</v>
      </c>
      <c r="W112" s="11" t="s">
        <v>104</v>
      </c>
      <c r="X112" s="14" t="s">
        <v>123</v>
      </c>
      <c r="Y112" s="14" t="s">
        <v>123</v>
      </c>
      <c r="Z112" s="14" t="s">
        <v>123</v>
      </c>
      <c r="AA112" s="14" t="s">
        <v>123</v>
      </c>
      <c r="AB112" s="3"/>
      <c r="AC112" s="3"/>
      <c r="AD112" t="s">
        <v>449</v>
      </c>
      <c r="AE112">
        <v>2804610000</v>
      </c>
      <c r="AF112" s="17">
        <v>51</v>
      </c>
      <c r="AG112" s="17">
        <v>42.05</v>
      </c>
      <c r="AH112" s="18">
        <v>22.716189999999997</v>
      </c>
      <c r="AI112" s="17">
        <v>22716.19</v>
      </c>
    </row>
    <row r="113" spans="1:35" x14ac:dyDescent="0.35">
      <c r="A113" s="16">
        <v>440656</v>
      </c>
      <c r="B113" t="s">
        <v>449</v>
      </c>
      <c r="C113" s="15">
        <v>44475</v>
      </c>
      <c r="D113" s="1">
        <v>2021</v>
      </c>
      <c r="E113" s="1">
        <v>10</v>
      </c>
      <c r="F113" t="s">
        <v>19</v>
      </c>
      <c r="H113" t="s">
        <v>123</v>
      </c>
      <c r="I113" t="s">
        <v>590</v>
      </c>
      <c r="J113" s="3" t="s">
        <v>357</v>
      </c>
      <c r="K113" s="3" t="s">
        <v>476</v>
      </c>
      <c r="L113" s="11">
        <f t="shared" si="3"/>
        <v>0</v>
      </c>
      <c r="M113" s="11" t="s">
        <v>662</v>
      </c>
      <c r="O113" t="s">
        <v>327</v>
      </c>
      <c r="P113" s="11" t="s">
        <v>28</v>
      </c>
      <c r="Q113" s="11" t="s">
        <v>27</v>
      </c>
      <c r="R113" t="s">
        <v>21</v>
      </c>
      <c r="S113" t="s">
        <v>600</v>
      </c>
      <c r="T113" s="14" t="s">
        <v>679</v>
      </c>
      <c r="U113" s="14" t="s">
        <v>660</v>
      </c>
      <c r="V113" s="11" t="s">
        <v>262</v>
      </c>
      <c r="W113" s="11" t="s">
        <v>104</v>
      </c>
      <c r="X113" s="14" t="s">
        <v>123</v>
      </c>
      <c r="Y113" s="14" t="s">
        <v>123</v>
      </c>
      <c r="Z113" s="14" t="s">
        <v>123</v>
      </c>
      <c r="AA113" s="14" t="s">
        <v>123</v>
      </c>
      <c r="AB113" s="3"/>
      <c r="AC113" s="3"/>
      <c r="AD113" t="s">
        <v>449</v>
      </c>
      <c r="AE113">
        <v>2804610000</v>
      </c>
      <c r="AF113" s="17">
        <v>63.9</v>
      </c>
      <c r="AG113" s="17">
        <v>51.36</v>
      </c>
      <c r="AH113" s="18">
        <v>27.212409999999998</v>
      </c>
      <c r="AI113" s="17">
        <v>27212.41</v>
      </c>
    </row>
    <row r="114" spans="1:35" x14ac:dyDescent="0.35">
      <c r="A114" s="16">
        <v>440572</v>
      </c>
      <c r="B114" t="s">
        <v>449</v>
      </c>
      <c r="C114" s="15">
        <v>44532</v>
      </c>
      <c r="D114" s="1">
        <v>2021</v>
      </c>
      <c r="E114" s="1">
        <v>12</v>
      </c>
      <c r="F114" t="s">
        <v>19</v>
      </c>
      <c r="H114" t="s">
        <v>123</v>
      </c>
      <c r="I114" t="s">
        <v>590</v>
      </c>
      <c r="J114" s="3" t="s">
        <v>357</v>
      </c>
      <c r="K114" s="3" t="s">
        <v>476</v>
      </c>
      <c r="L114" s="11">
        <f t="shared" si="3"/>
        <v>0</v>
      </c>
      <c r="M114" s="11" t="s">
        <v>662</v>
      </c>
      <c r="N114" t="s">
        <v>591</v>
      </c>
      <c r="O114" t="s">
        <v>327</v>
      </c>
      <c r="P114" s="11" t="s">
        <v>28</v>
      </c>
      <c r="Q114" s="11" t="s">
        <v>27</v>
      </c>
      <c r="R114" t="s">
        <v>21</v>
      </c>
      <c r="S114" t="s">
        <v>592</v>
      </c>
      <c r="T114" s="14" t="s">
        <v>679</v>
      </c>
      <c r="U114" s="14" t="s">
        <v>660</v>
      </c>
      <c r="V114" s="11" t="s">
        <v>262</v>
      </c>
      <c r="W114" s="11" t="s">
        <v>104</v>
      </c>
      <c r="X114" s="14" t="s">
        <v>123</v>
      </c>
      <c r="Y114" s="14" t="s">
        <v>123</v>
      </c>
      <c r="Z114" s="14" t="s">
        <v>123</v>
      </c>
      <c r="AA114" s="14" t="s">
        <v>123</v>
      </c>
      <c r="AB114" s="3"/>
      <c r="AC114" s="3"/>
      <c r="AD114" t="s">
        <v>449</v>
      </c>
      <c r="AE114">
        <v>2804610000</v>
      </c>
      <c r="AF114" s="17">
        <v>34</v>
      </c>
      <c r="AG114" s="17">
        <v>28.59</v>
      </c>
      <c r="AH114" s="18">
        <v>14.577920000000001</v>
      </c>
      <c r="AI114" s="17">
        <v>14577.92</v>
      </c>
    </row>
    <row r="115" spans="1:35" x14ac:dyDescent="0.35">
      <c r="A115" s="16">
        <v>440085</v>
      </c>
      <c r="B115" t="s">
        <v>449</v>
      </c>
      <c r="C115" s="15">
        <v>44183</v>
      </c>
      <c r="D115" s="1">
        <v>2020</v>
      </c>
      <c r="E115" s="1">
        <v>12</v>
      </c>
      <c r="F115" t="s">
        <v>19</v>
      </c>
      <c r="H115" t="s">
        <v>358</v>
      </c>
      <c r="J115" s="3" t="s">
        <v>443</v>
      </c>
      <c r="K115" s="3" t="s">
        <v>686</v>
      </c>
      <c r="L115" s="11">
        <f t="shared" si="3"/>
        <v>0</v>
      </c>
      <c r="M115" s="11" t="s">
        <v>662</v>
      </c>
      <c r="O115" t="s">
        <v>338</v>
      </c>
      <c r="P115" s="11" t="s">
        <v>38</v>
      </c>
      <c r="Q115" s="11" t="s">
        <v>27</v>
      </c>
      <c r="R115" t="s">
        <v>29</v>
      </c>
      <c r="S115" t="s">
        <v>563</v>
      </c>
      <c r="T115" s="14" t="s">
        <v>679</v>
      </c>
      <c r="U115" s="14" t="s">
        <v>660</v>
      </c>
      <c r="V115" s="11" t="s">
        <v>262</v>
      </c>
      <c r="W115" s="11" t="s">
        <v>104</v>
      </c>
      <c r="X115" s="14" t="s">
        <v>358</v>
      </c>
      <c r="Y115" s="14" t="s">
        <v>567</v>
      </c>
      <c r="Z115" s="14" t="s">
        <v>567</v>
      </c>
      <c r="AA115" s="14" t="s">
        <v>567</v>
      </c>
      <c r="AB115" s="3"/>
      <c r="AC115" s="3"/>
      <c r="AD115" t="s">
        <v>449</v>
      </c>
      <c r="AE115">
        <v>2804610000</v>
      </c>
      <c r="AF115" s="17">
        <v>44.7</v>
      </c>
      <c r="AG115" s="17">
        <v>39.4</v>
      </c>
      <c r="AH115" s="18">
        <v>21.69265</v>
      </c>
      <c r="AI115" s="17">
        <v>21692.65</v>
      </c>
    </row>
    <row r="116" spans="1:35" x14ac:dyDescent="0.35">
      <c r="A116" s="16">
        <v>440042</v>
      </c>
      <c r="B116" t="s">
        <v>449</v>
      </c>
      <c r="C116" s="15">
        <v>44097</v>
      </c>
      <c r="D116" s="1">
        <v>2020</v>
      </c>
      <c r="E116" s="1">
        <v>9</v>
      </c>
      <c r="F116" t="s">
        <v>19</v>
      </c>
      <c r="H116" t="s">
        <v>562</v>
      </c>
      <c r="J116" s="3" t="s">
        <v>396</v>
      </c>
      <c r="K116" s="3" t="s">
        <v>455</v>
      </c>
      <c r="L116" s="11">
        <f t="shared" si="3"/>
        <v>0</v>
      </c>
      <c r="M116" s="11" t="s">
        <v>662</v>
      </c>
      <c r="O116" t="s">
        <v>325</v>
      </c>
      <c r="P116" s="11" t="s">
        <v>30</v>
      </c>
      <c r="Q116" s="11" t="s">
        <v>27</v>
      </c>
      <c r="R116" t="s">
        <v>29</v>
      </c>
      <c r="S116" t="s">
        <v>563</v>
      </c>
      <c r="T116" s="14" t="s">
        <v>679</v>
      </c>
      <c r="U116" s="14" t="s">
        <v>660</v>
      </c>
      <c r="V116" s="11" t="s">
        <v>262</v>
      </c>
      <c r="W116" s="11" t="s">
        <v>104</v>
      </c>
      <c r="X116" s="14" t="s">
        <v>564</v>
      </c>
      <c r="Y116" s="14" t="s">
        <v>564</v>
      </c>
      <c r="Z116" s="14" t="s">
        <v>564</v>
      </c>
      <c r="AA116" s="14" t="s">
        <v>565</v>
      </c>
      <c r="AB116" s="3"/>
      <c r="AC116" s="3"/>
      <c r="AD116" t="s">
        <v>449</v>
      </c>
      <c r="AE116">
        <v>2804610000</v>
      </c>
      <c r="AF116" s="17">
        <v>82</v>
      </c>
      <c r="AG116" s="17">
        <v>58.17</v>
      </c>
      <c r="AH116" s="18">
        <v>9.4766000000000012</v>
      </c>
      <c r="AI116" s="17">
        <v>9476.6</v>
      </c>
    </row>
    <row r="117" spans="1:35" x14ac:dyDescent="0.35">
      <c r="A117" s="16">
        <v>438158</v>
      </c>
      <c r="B117" t="s">
        <v>449</v>
      </c>
      <c r="C117" s="15">
        <v>43117</v>
      </c>
      <c r="D117" s="1">
        <v>2018</v>
      </c>
      <c r="E117" s="1">
        <v>1</v>
      </c>
      <c r="F117" t="s">
        <v>35</v>
      </c>
      <c r="G117" t="s">
        <v>356</v>
      </c>
      <c r="H117" t="s">
        <v>480</v>
      </c>
      <c r="J117" s="3" t="s">
        <v>419</v>
      </c>
      <c r="K117" s="3" t="s">
        <v>422</v>
      </c>
      <c r="L117" s="11">
        <f t="shared" si="3"/>
        <v>0</v>
      </c>
      <c r="M117" s="11" t="s">
        <v>662</v>
      </c>
      <c r="O117" t="s">
        <v>324</v>
      </c>
      <c r="P117" s="11" t="s">
        <v>27</v>
      </c>
      <c r="Q117" s="11" t="s">
        <v>30</v>
      </c>
      <c r="R117" t="s">
        <v>31</v>
      </c>
      <c r="S117" t="s">
        <v>487</v>
      </c>
      <c r="T117" s="14" t="s">
        <v>679</v>
      </c>
      <c r="U117" s="14" t="s">
        <v>661</v>
      </c>
      <c r="V117" s="11" t="s">
        <v>262</v>
      </c>
      <c r="W117" s="11" t="s">
        <v>104</v>
      </c>
      <c r="X117" s="14" t="s">
        <v>451</v>
      </c>
      <c r="Y117" s="14" t="s">
        <v>451</v>
      </c>
      <c r="Z117" s="14" t="s">
        <v>663</v>
      </c>
      <c r="AA117" s="14" t="s">
        <v>451</v>
      </c>
      <c r="AB117" s="3"/>
      <c r="AC117" s="3"/>
      <c r="AD117" t="s">
        <v>449</v>
      </c>
      <c r="AE117">
        <v>2804610000</v>
      </c>
      <c r="AF117" s="17">
        <v>17250</v>
      </c>
      <c r="AG117" s="17">
        <v>16100</v>
      </c>
      <c r="AH117" s="18">
        <v>362.72523999999999</v>
      </c>
      <c r="AI117" s="17">
        <v>362725.24</v>
      </c>
    </row>
    <row r="118" spans="1:35" x14ac:dyDescent="0.35">
      <c r="A118" s="14">
        <v>299470</v>
      </c>
      <c r="B118" t="s">
        <v>420</v>
      </c>
      <c r="C118" s="15">
        <v>43076</v>
      </c>
      <c r="D118" s="1">
        <v>2017</v>
      </c>
      <c r="E118" s="1">
        <v>12</v>
      </c>
      <c r="F118" t="s">
        <v>35</v>
      </c>
      <c r="G118" t="s">
        <v>356</v>
      </c>
      <c r="H118" t="s">
        <v>451</v>
      </c>
      <c r="I118" t="s">
        <v>421</v>
      </c>
      <c r="J118" s="3"/>
      <c r="K118" s="3" t="s">
        <v>422</v>
      </c>
      <c r="L118" s="11">
        <f t="shared" si="3"/>
        <v>0</v>
      </c>
      <c r="M118" s="11" t="s">
        <v>662</v>
      </c>
      <c r="N118" t="s">
        <v>423</v>
      </c>
      <c r="O118" t="s">
        <v>324</v>
      </c>
      <c r="P118" s="11" t="s">
        <v>27</v>
      </c>
      <c r="Q118" s="11" t="s">
        <v>30</v>
      </c>
      <c r="R118" t="s">
        <v>31</v>
      </c>
      <c r="S118" t="s">
        <v>441</v>
      </c>
      <c r="T118" s="14" t="s">
        <v>679</v>
      </c>
      <c r="U118" s="14" t="s">
        <v>661</v>
      </c>
      <c r="V118" s="11" t="s">
        <v>262</v>
      </c>
      <c r="W118" s="11" t="s">
        <v>104</v>
      </c>
      <c r="X118" s="14" t="s">
        <v>451</v>
      </c>
      <c r="Y118" s="14" t="s">
        <v>451</v>
      </c>
      <c r="Z118" s="14" t="s">
        <v>663</v>
      </c>
      <c r="AA118" s="14" t="s">
        <v>451</v>
      </c>
      <c r="AB118" s="3"/>
      <c r="AC118" s="3"/>
      <c r="AD118">
        <v>1</v>
      </c>
      <c r="AE118">
        <v>2804610000</v>
      </c>
      <c r="AF118" s="17">
        <v>19987</v>
      </c>
      <c r="AG118" s="17">
        <v>18366</v>
      </c>
      <c r="AH118" s="18">
        <v>402.58665000000002</v>
      </c>
      <c r="AI118" s="17">
        <v>402586.65</v>
      </c>
    </row>
    <row r="119" spans="1:35" x14ac:dyDescent="0.35">
      <c r="A119" s="14">
        <v>299471</v>
      </c>
      <c r="B119" t="s">
        <v>424</v>
      </c>
      <c r="C119" s="15">
        <v>43077</v>
      </c>
      <c r="D119" s="1">
        <v>2017</v>
      </c>
      <c r="E119" s="1">
        <v>12</v>
      </c>
      <c r="F119" t="s">
        <v>35</v>
      </c>
      <c r="G119" t="s">
        <v>356</v>
      </c>
      <c r="H119" t="s">
        <v>451</v>
      </c>
      <c r="I119" t="s">
        <v>421</v>
      </c>
      <c r="J119" s="3"/>
      <c r="K119" s="3" t="s">
        <v>422</v>
      </c>
      <c r="L119" s="11">
        <f t="shared" si="3"/>
        <v>0</v>
      </c>
      <c r="M119" s="11" t="s">
        <v>662</v>
      </c>
      <c r="N119" t="s">
        <v>423</v>
      </c>
      <c r="O119" t="s">
        <v>324</v>
      </c>
      <c r="P119" s="11" t="s">
        <v>27</v>
      </c>
      <c r="Q119" s="11" t="s">
        <v>30</v>
      </c>
      <c r="R119" t="s">
        <v>31</v>
      </c>
      <c r="S119" t="s">
        <v>442</v>
      </c>
      <c r="T119" s="14" t="s">
        <v>679</v>
      </c>
      <c r="U119" s="14" t="s">
        <v>661</v>
      </c>
      <c r="V119" s="11" t="s">
        <v>262</v>
      </c>
      <c r="W119" s="11" t="s">
        <v>104</v>
      </c>
      <c r="X119" s="14" t="s">
        <v>451</v>
      </c>
      <c r="Y119" s="14" t="s">
        <v>451</v>
      </c>
      <c r="Z119" s="14" t="s">
        <v>663</v>
      </c>
      <c r="AA119" s="14" t="s">
        <v>451</v>
      </c>
      <c r="AB119" s="3"/>
      <c r="AC119" s="3"/>
      <c r="AD119">
        <v>1</v>
      </c>
      <c r="AE119">
        <v>2804610000</v>
      </c>
      <c r="AF119" s="17">
        <v>19936</v>
      </c>
      <c r="AG119" s="17">
        <v>18815</v>
      </c>
      <c r="AH119" s="18">
        <v>412.42856999999998</v>
      </c>
      <c r="AI119" s="17">
        <v>412428.57</v>
      </c>
    </row>
    <row r="120" spans="1:35" x14ac:dyDescent="0.35">
      <c r="A120" s="16">
        <v>439206</v>
      </c>
      <c r="B120" t="s">
        <v>449</v>
      </c>
      <c r="C120" s="15">
        <v>43530</v>
      </c>
      <c r="D120" s="1">
        <v>2019</v>
      </c>
      <c r="E120" s="1">
        <v>3</v>
      </c>
      <c r="F120" t="s">
        <v>19</v>
      </c>
      <c r="G120" t="s">
        <v>419</v>
      </c>
      <c r="H120" t="s">
        <v>481</v>
      </c>
      <c r="J120" s="11">
        <v>1325013893</v>
      </c>
      <c r="K120" s="11" t="s">
        <v>348</v>
      </c>
      <c r="L120" s="11">
        <f t="shared" si="3"/>
        <v>0</v>
      </c>
      <c r="M120" s="11" t="s">
        <v>662</v>
      </c>
      <c r="O120" t="s">
        <v>325</v>
      </c>
      <c r="P120" s="11" t="s">
        <v>30</v>
      </c>
      <c r="Q120" s="11" t="s">
        <v>27</v>
      </c>
      <c r="R120" t="s">
        <v>29</v>
      </c>
      <c r="S120" t="s">
        <v>536</v>
      </c>
      <c r="T120" s="14" t="s">
        <v>679</v>
      </c>
      <c r="U120" s="14" t="s">
        <v>660</v>
      </c>
      <c r="V120" s="11" t="s">
        <v>262</v>
      </c>
      <c r="W120" s="11" t="s">
        <v>104</v>
      </c>
      <c r="X120" s="14" t="s">
        <v>271</v>
      </c>
      <c r="Y120" s="14" t="s">
        <v>305</v>
      </c>
      <c r="Z120" s="14" t="s">
        <v>305</v>
      </c>
      <c r="AA120" s="14" t="s">
        <v>271</v>
      </c>
      <c r="AB120" s="3"/>
      <c r="AC120" s="3"/>
      <c r="AD120" t="s">
        <v>449</v>
      </c>
      <c r="AE120">
        <v>2804610000</v>
      </c>
      <c r="AF120" s="17">
        <v>118</v>
      </c>
      <c r="AG120" s="17">
        <v>98.694999999999993</v>
      </c>
      <c r="AH120" s="18">
        <v>46.386650000000003</v>
      </c>
      <c r="AI120" s="17">
        <v>46386.65</v>
      </c>
    </row>
    <row r="121" spans="1:35" x14ac:dyDescent="0.35">
      <c r="A121" s="16">
        <v>439167</v>
      </c>
      <c r="B121" t="s">
        <v>449</v>
      </c>
      <c r="C121" s="15">
        <v>43500</v>
      </c>
      <c r="D121" s="1">
        <v>2019</v>
      </c>
      <c r="E121" s="1">
        <v>2</v>
      </c>
      <c r="F121" t="s">
        <v>19</v>
      </c>
      <c r="G121" t="s">
        <v>419</v>
      </c>
      <c r="H121" t="s">
        <v>481</v>
      </c>
      <c r="J121" s="11">
        <v>1325013893</v>
      </c>
      <c r="K121" s="11" t="s">
        <v>348</v>
      </c>
      <c r="L121" s="11">
        <f t="shared" si="3"/>
        <v>0</v>
      </c>
      <c r="M121" s="11" t="s">
        <v>662</v>
      </c>
      <c r="O121" t="s">
        <v>325</v>
      </c>
      <c r="P121" s="11" t="s">
        <v>30</v>
      </c>
      <c r="Q121" s="11" t="s">
        <v>27</v>
      </c>
      <c r="R121" t="s">
        <v>29</v>
      </c>
      <c r="S121" t="s">
        <v>531</v>
      </c>
      <c r="T121" s="14" t="s">
        <v>679</v>
      </c>
      <c r="U121" s="14" t="s">
        <v>660</v>
      </c>
      <c r="V121" s="11" t="s">
        <v>262</v>
      </c>
      <c r="W121" s="11" t="s">
        <v>104</v>
      </c>
      <c r="X121" s="14" t="s">
        <v>271</v>
      </c>
      <c r="Y121" s="14" t="s">
        <v>305</v>
      </c>
      <c r="Z121" s="14" t="s">
        <v>305</v>
      </c>
      <c r="AA121" s="14" t="s">
        <v>271</v>
      </c>
      <c r="AB121" s="3"/>
      <c r="AC121" s="3"/>
      <c r="AD121" t="s">
        <v>449</v>
      </c>
      <c r="AE121">
        <v>2804610000</v>
      </c>
      <c r="AF121" s="17">
        <v>97</v>
      </c>
      <c r="AG121" s="17">
        <v>85.18</v>
      </c>
      <c r="AH121" s="18">
        <v>40.034599999999998</v>
      </c>
      <c r="AI121" s="17">
        <v>40034.6</v>
      </c>
    </row>
    <row r="122" spans="1:35" x14ac:dyDescent="0.35">
      <c r="A122" s="16">
        <v>439359</v>
      </c>
      <c r="B122" t="s">
        <v>449</v>
      </c>
      <c r="C122" s="15">
        <v>43817</v>
      </c>
      <c r="D122" s="1">
        <v>2019</v>
      </c>
      <c r="E122" s="1">
        <v>12</v>
      </c>
      <c r="F122" t="s">
        <v>19</v>
      </c>
      <c r="H122" t="s">
        <v>425</v>
      </c>
      <c r="J122" s="11" t="s">
        <v>372</v>
      </c>
      <c r="K122" s="11" t="s">
        <v>477</v>
      </c>
      <c r="L122" s="11">
        <f t="shared" si="3"/>
        <v>0</v>
      </c>
      <c r="M122" s="11" t="s">
        <v>477</v>
      </c>
      <c r="O122" t="s">
        <v>333</v>
      </c>
      <c r="P122" s="11" t="s">
        <v>59</v>
      </c>
      <c r="Q122" s="11" t="s">
        <v>27</v>
      </c>
      <c r="R122" t="s">
        <v>24</v>
      </c>
      <c r="S122" t="s">
        <v>551</v>
      </c>
      <c r="T122" s="14" t="s">
        <v>679</v>
      </c>
      <c r="U122" s="14" t="s">
        <v>660</v>
      </c>
      <c r="V122" s="11" t="s">
        <v>262</v>
      </c>
      <c r="W122" s="11" t="s">
        <v>104</v>
      </c>
      <c r="X122" s="14" t="s">
        <v>265</v>
      </c>
      <c r="Y122" s="14" t="s">
        <v>207</v>
      </c>
      <c r="Z122" s="14" t="s">
        <v>207</v>
      </c>
      <c r="AA122" s="14" t="s">
        <v>265</v>
      </c>
      <c r="AB122" s="3"/>
      <c r="AC122" s="3"/>
      <c r="AD122" t="s">
        <v>449</v>
      </c>
      <c r="AE122">
        <v>2804610000</v>
      </c>
      <c r="AF122" s="17">
        <v>453.36700000000002</v>
      </c>
      <c r="AG122" s="17">
        <v>353.37</v>
      </c>
      <c r="AH122" s="18">
        <v>131.81748999999999</v>
      </c>
      <c r="AI122" s="17">
        <v>131817.49</v>
      </c>
    </row>
    <row r="123" spans="1:35" x14ac:dyDescent="0.35">
      <c r="A123" s="14">
        <v>11378</v>
      </c>
      <c r="B123" t="s">
        <v>100</v>
      </c>
      <c r="C123" s="12">
        <v>41704</v>
      </c>
      <c r="D123" s="1">
        <v>2014</v>
      </c>
      <c r="E123" s="1">
        <v>3</v>
      </c>
      <c r="F123" t="s">
        <v>35</v>
      </c>
      <c r="G123">
        <v>7723563470</v>
      </c>
      <c r="H123" t="s">
        <v>452</v>
      </c>
      <c r="I123" t="s">
        <v>94</v>
      </c>
      <c r="J123" s="3"/>
      <c r="K123" s="3" t="s">
        <v>95</v>
      </c>
      <c r="L123" s="11">
        <f t="shared" si="3"/>
        <v>0</v>
      </c>
      <c r="M123" s="11" t="s">
        <v>662</v>
      </c>
      <c r="N123" t="s">
        <v>96</v>
      </c>
      <c r="P123" s="11" t="s">
        <v>30</v>
      </c>
      <c r="Q123" s="11" t="s">
        <v>30</v>
      </c>
      <c r="R123" t="s">
        <v>29</v>
      </c>
      <c r="S123" t="s">
        <v>101</v>
      </c>
      <c r="T123" s="14" t="s">
        <v>679</v>
      </c>
      <c r="U123" s="14" t="s">
        <v>660</v>
      </c>
      <c r="V123" s="11" t="s">
        <v>262</v>
      </c>
      <c r="W123" s="11" t="s">
        <v>104</v>
      </c>
      <c r="X123" s="14" t="s">
        <v>98</v>
      </c>
      <c r="Y123" s="14" t="s">
        <v>122</v>
      </c>
      <c r="Z123" s="14" t="s">
        <v>535</v>
      </c>
      <c r="AA123" s="14" t="s">
        <v>99</v>
      </c>
      <c r="AB123" s="3"/>
      <c r="AC123" s="3"/>
      <c r="AD123">
        <v>1</v>
      </c>
      <c r="AE123">
        <v>2804610000</v>
      </c>
      <c r="AF123" s="11">
        <v>1.3280000000000001</v>
      </c>
      <c r="AG123" s="11">
        <v>1.323</v>
      </c>
      <c r="AH123" s="18">
        <v>0.5292</v>
      </c>
      <c r="AI123" s="13">
        <v>529.20000000000005</v>
      </c>
    </row>
    <row r="124" spans="1:35" x14ac:dyDescent="0.35">
      <c r="A124" s="14">
        <v>11377</v>
      </c>
      <c r="B124" t="s">
        <v>93</v>
      </c>
      <c r="C124" s="12">
        <v>41704</v>
      </c>
      <c r="D124" s="1">
        <v>2014</v>
      </c>
      <c r="E124" s="1">
        <v>3</v>
      </c>
      <c r="F124" t="s">
        <v>35</v>
      </c>
      <c r="G124">
        <v>7723563470</v>
      </c>
      <c r="H124" t="s">
        <v>452</v>
      </c>
      <c r="I124" t="s">
        <v>94</v>
      </c>
      <c r="J124" s="3"/>
      <c r="K124" s="3" t="s">
        <v>95</v>
      </c>
      <c r="L124" s="11">
        <f t="shared" si="3"/>
        <v>0</v>
      </c>
      <c r="M124" s="11" t="s">
        <v>662</v>
      </c>
      <c r="N124" t="s">
        <v>96</v>
      </c>
      <c r="P124" s="11" t="s">
        <v>30</v>
      </c>
      <c r="Q124" s="11" t="s">
        <v>30</v>
      </c>
      <c r="R124" t="s">
        <v>32</v>
      </c>
      <c r="S124" t="s">
        <v>97</v>
      </c>
      <c r="T124" s="14" t="s">
        <v>679</v>
      </c>
      <c r="U124" s="14" t="s">
        <v>660</v>
      </c>
      <c r="V124" s="11" t="s">
        <v>262</v>
      </c>
      <c r="W124" s="11" t="s">
        <v>104</v>
      </c>
      <c r="X124" s="14" t="s">
        <v>98</v>
      </c>
      <c r="Y124" s="14" t="s">
        <v>122</v>
      </c>
      <c r="Z124" s="14" t="s">
        <v>535</v>
      </c>
      <c r="AA124" s="14" t="s">
        <v>99</v>
      </c>
      <c r="AB124" s="3"/>
      <c r="AC124" s="3"/>
      <c r="AD124">
        <v>1</v>
      </c>
      <c r="AE124">
        <v>2804610000</v>
      </c>
      <c r="AF124" s="11">
        <v>323.2</v>
      </c>
      <c r="AG124" s="11">
        <v>287.83499999999998</v>
      </c>
      <c r="AH124" s="18">
        <v>109.88832000000001</v>
      </c>
      <c r="AI124" s="13">
        <v>109888.32000000001</v>
      </c>
    </row>
    <row r="125" spans="1:35" x14ac:dyDescent="0.35">
      <c r="A125" s="14">
        <v>7946</v>
      </c>
      <c r="B125" t="s">
        <v>77</v>
      </c>
      <c r="C125" s="12">
        <v>41688</v>
      </c>
      <c r="D125" s="1">
        <v>2014</v>
      </c>
      <c r="E125" s="1">
        <v>2</v>
      </c>
      <c r="F125" t="s">
        <v>35</v>
      </c>
      <c r="G125">
        <v>7710220814</v>
      </c>
      <c r="H125" t="s">
        <v>253</v>
      </c>
      <c r="I125" t="s">
        <v>78</v>
      </c>
      <c r="J125" s="3"/>
      <c r="K125" s="3" t="s">
        <v>79</v>
      </c>
      <c r="L125" s="11">
        <f t="shared" si="3"/>
        <v>0</v>
      </c>
      <c r="M125" s="11" t="s">
        <v>662</v>
      </c>
      <c r="N125" t="s">
        <v>80</v>
      </c>
      <c r="P125" s="11" t="s">
        <v>27</v>
      </c>
      <c r="Q125" s="11" t="s">
        <v>49</v>
      </c>
      <c r="R125" t="s">
        <v>39</v>
      </c>
      <c r="S125" t="s">
        <v>81</v>
      </c>
      <c r="T125" s="14" t="s">
        <v>679</v>
      </c>
      <c r="U125" s="14" t="s">
        <v>660</v>
      </c>
      <c r="V125" s="11" t="s">
        <v>262</v>
      </c>
      <c r="W125" s="11" t="s">
        <v>104</v>
      </c>
      <c r="X125" s="14" t="s">
        <v>658</v>
      </c>
      <c r="Y125" s="14" t="s">
        <v>251</v>
      </c>
      <c r="Z125" s="14" t="s">
        <v>251</v>
      </c>
      <c r="AA125" s="14" t="s">
        <v>658</v>
      </c>
      <c r="AB125" s="3"/>
      <c r="AC125" s="3"/>
      <c r="AD125">
        <v>1</v>
      </c>
      <c r="AE125">
        <v>2804610000</v>
      </c>
      <c r="AF125" s="11">
        <v>212</v>
      </c>
      <c r="AG125" s="11">
        <v>185.7</v>
      </c>
      <c r="AH125" s="18">
        <v>14.766489999999999</v>
      </c>
      <c r="AI125" s="13">
        <v>14766.49</v>
      </c>
    </row>
    <row r="126" spans="1:35" x14ac:dyDescent="0.35">
      <c r="A126" s="14">
        <v>12374</v>
      </c>
      <c r="B126" t="s">
        <v>102</v>
      </c>
      <c r="C126" s="12">
        <v>41710</v>
      </c>
      <c r="D126" s="1">
        <v>2014</v>
      </c>
      <c r="E126" s="1">
        <v>3</v>
      </c>
      <c r="F126" t="s">
        <v>35</v>
      </c>
      <c r="G126">
        <v>7710220814</v>
      </c>
      <c r="H126" t="s">
        <v>253</v>
      </c>
      <c r="I126" t="s">
        <v>78</v>
      </c>
      <c r="J126" s="3"/>
      <c r="K126" s="3" t="s">
        <v>79</v>
      </c>
      <c r="L126" s="11">
        <f t="shared" si="3"/>
        <v>0</v>
      </c>
      <c r="M126" s="11" t="s">
        <v>662</v>
      </c>
      <c r="N126" t="s">
        <v>80</v>
      </c>
      <c r="P126" s="11" t="s">
        <v>27</v>
      </c>
      <c r="Q126" s="11" t="s">
        <v>49</v>
      </c>
      <c r="R126" t="s">
        <v>39</v>
      </c>
      <c r="S126" t="s">
        <v>81</v>
      </c>
      <c r="T126" s="14" t="s">
        <v>679</v>
      </c>
      <c r="U126" s="14" t="s">
        <v>660</v>
      </c>
      <c r="V126" s="11" t="s">
        <v>262</v>
      </c>
      <c r="W126" s="11" t="s">
        <v>104</v>
      </c>
      <c r="X126" s="14" t="s">
        <v>658</v>
      </c>
      <c r="Y126" s="14" t="s">
        <v>251</v>
      </c>
      <c r="Z126" s="14" t="s">
        <v>251</v>
      </c>
      <c r="AA126" s="14" t="s">
        <v>658</v>
      </c>
      <c r="AB126" s="3"/>
      <c r="AC126" s="3"/>
      <c r="AD126">
        <v>1</v>
      </c>
      <c r="AE126">
        <v>2804610000</v>
      </c>
      <c r="AF126" s="11">
        <v>461</v>
      </c>
      <c r="AG126" s="11">
        <v>433.46</v>
      </c>
      <c r="AH126" s="18">
        <v>34.857570000000003</v>
      </c>
      <c r="AI126" s="13">
        <v>34857.57</v>
      </c>
    </row>
    <row r="127" spans="1:35" x14ac:dyDescent="0.35">
      <c r="A127" s="14">
        <v>16266</v>
      </c>
      <c r="B127" t="s">
        <v>110</v>
      </c>
      <c r="C127" s="12">
        <v>41728</v>
      </c>
      <c r="D127" s="1">
        <v>2014</v>
      </c>
      <c r="E127" s="1">
        <v>3</v>
      </c>
      <c r="F127" t="s">
        <v>35</v>
      </c>
      <c r="G127">
        <v>7710220814</v>
      </c>
      <c r="H127" t="s">
        <v>253</v>
      </c>
      <c r="I127" t="s">
        <v>78</v>
      </c>
      <c r="J127" s="3"/>
      <c r="K127" s="3" t="s">
        <v>79</v>
      </c>
      <c r="L127" s="11">
        <f t="shared" si="3"/>
        <v>0</v>
      </c>
      <c r="M127" s="11" t="s">
        <v>662</v>
      </c>
      <c r="N127" t="s">
        <v>111</v>
      </c>
      <c r="P127" s="11" t="s">
        <v>27</v>
      </c>
      <c r="Q127" s="11" t="s">
        <v>49</v>
      </c>
      <c r="R127" t="s">
        <v>39</v>
      </c>
      <c r="S127" t="s">
        <v>112</v>
      </c>
      <c r="T127" s="14" t="s">
        <v>679</v>
      </c>
      <c r="U127" s="14" t="s">
        <v>660</v>
      </c>
      <c r="V127" s="11" t="s">
        <v>262</v>
      </c>
      <c r="W127" s="11" t="s">
        <v>104</v>
      </c>
      <c r="X127" s="14" t="s">
        <v>658</v>
      </c>
      <c r="Y127" s="14" t="s">
        <v>251</v>
      </c>
      <c r="Z127" s="14" t="s">
        <v>251</v>
      </c>
      <c r="AA127" s="14" t="s">
        <v>658</v>
      </c>
      <c r="AB127" s="3"/>
      <c r="AC127" s="3"/>
      <c r="AD127">
        <v>1</v>
      </c>
      <c r="AE127">
        <v>2804610000</v>
      </c>
      <c r="AF127" s="11">
        <v>428</v>
      </c>
      <c r="AG127" s="11">
        <v>401.49</v>
      </c>
      <c r="AH127" s="18">
        <v>32.007169999999995</v>
      </c>
      <c r="AI127" s="13">
        <v>32007.17</v>
      </c>
    </row>
    <row r="128" spans="1:35" x14ac:dyDescent="0.35">
      <c r="A128" s="16">
        <v>440604</v>
      </c>
      <c r="B128" t="s">
        <v>449</v>
      </c>
      <c r="C128" s="15">
        <v>44393</v>
      </c>
      <c r="D128" s="1">
        <v>2021</v>
      </c>
      <c r="E128" s="1">
        <v>7</v>
      </c>
      <c r="F128" t="s">
        <v>19</v>
      </c>
      <c r="H128" t="s">
        <v>541</v>
      </c>
      <c r="I128" t="s">
        <v>594</v>
      </c>
      <c r="J128" s="3" t="s">
        <v>595</v>
      </c>
      <c r="K128" s="3" t="s">
        <v>689</v>
      </c>
      <c r="L128" s="11">
        <f t="shared" si="3"/>
        <v>0</v>
      </c>
      <c r="M128" s="11" t="s">
        <v>662</v>
      </c>
      <c r="O128" t="s">
        <v>338</v>
      </c>
      <c r="P128" s="11" t="s">
        <v>38</v>
      </c>
      <c r="Q128" s="11" t="s">
        <v>27</v>
      </c>
      <c r="R128" t="s">
        <v>29</v>
      </c>
      <c r="S128" t="s">
        <v>119</v>
      </c>
      <c r="T128" s="14" t="s">
        <v>679</v>
      </c>
      <c r="U128" s="14" t="s">
        <v>660</v>
      </c>
      <c r="V128" s="11" t="s">
        <v>262</v>
      </c>
      <c r="W128" s="11" t="s">
        <v>104</v>
      </c>
      <c r="X128" s="14" t="s">
        <v>358</v>
      </c>
      <c r="Y128" s="14" t="s">
        <v>567</v>
      </c>
      <c r="Z128" s="14" t="s">
        <v>567</v>
      </c>
      <c r="AA128" s="14" t="s">
        <v>358</v>
      </c>
      <c r="AB128" s="3"/>
      <c r="AC128" s="3"/>
      <c r="AD128" t="s">
        <v>449</v>
      </c>
      <c r="AE128">
        <v>2804610000</v>
      </c>
      <c r="AF128" s="17">
        <v>89.3</v>
      </c>
      <c r="AG128" s="17">
        <v>82.87</v>
      </c>
      <c r="AH128" s="18">
        <v>9.806239999999999</v>
      </c>
      <c r="AI128" s="17">
        <v>9806.24</v>
      </c>
    </row>
    <row r="129" spans="1:35" x14ac:dyDescent="0.35">
      <c r="A129" s="14">
        <v>23154</v>
      </c>
      <c r="B129" t="s">
        <v>116</v>
      </c>
      <c r="C129" s="12">
        <v>41758</v>
      </c>
      <c r="D129" s="1">
        <v>2014</v>
      </c>
      <c r="E129" s="1">
        <v>4</v>
      </c>
      <c r="F129" t="s">
        <v>35</v>
      </c>
      <c r="G129">
        <v>7723563470</v>
      </c>
      <c r="H129" t="s">
        <v>452</v>
      </c>
      <c r="I129" t="s">
        <v>94</v>
      </c>
      <c r="J129" s="3"/>
      <c r="K129" s="3" t="s">
        <v>117</v>
      </c>
      <c r="L129" s="11">
        <f t="shared" si="3"/>
        <v>0</v>
      </c>
      <c r="M129" s="11" t="s">
        <v>662</v>
      </c>
      <c r="N129" t="s">
        <v>118</v>
      </c>
      <c r="P129" s="11" t="s">
        <v>23</v>
      </c>
      <c r="Q129" s="11" t="s">
        <v>45</v>
      </c>
      <c r="R129" t="s">
        <v>29</v>
      </c>
      <c r="S129" t="s">
        <v>119</v>
      </c>
      <c r="T129" s="14" t="s">
        <v>680</v>
      </c>
      <c r="U129" s="14" t="s">
        <v>661</v>
      </c>
      <c r="V129" s="11" t="s">
        <v>262</v>
      </c>
      <c r="W129" s="11" t="s">
        <v>104</v>
      </c>
      <c r="X129" s="14" t="s">
        <v>120</v>
      </c>
      <c r="Y129" s="14" t="s">
        <v>311</v>
      </c>
      <c r="Z129" s="14" t="s">
        <v>311</v>
      </c>
      <c r="AA129" s="14" t="s">
        <v>121</v>
      </c>
      <c r="AB129" s="3"/>
      <c r="AC129" s="3"/>
      <c r="AD129">
        <v>1</v>
      </c>
      <c r="AE129">
        <v>2804610000</v>
      </c>
      <c r="AF129" s="11">
        <v>1289</v>
      </c>
      <c r="AG129" s="11">
        <v>1221.2</v>
      </c>
      <c r="AH129" s="18">
        <v>17.096799999999998</v>
      </c>
      <c r="AI129" s="13">
        <v>17096.8</v>
      </c>
    </row>
    <row r="130" spans="1:35" x14ac:dyDescent="0.35">
      <c r="A130" s="16">
        <v>438154</v>
      </c>
      <c r="B130" t="s">
        <v>449</v>
      </c>
      <c r="C130" s="15">
        <v>43118</v>
      </c>
      <c r="D130" s="1">
        <v>2018</v>
      </c>
      <c r="E130" s="1">
        <v>1</v>
      </c>
      <c r="F130" t="s">
        <v>19</v>
      </c>
      <c r="G130" t="s">
        <v>419</v>
      </c>
      <c r="H130" t="s">
        <v>370</v>
      </c>
      <c r="J130" s="3" t="s">
        <v>371</v>
      </c>
      <c r="K130" s="3" t="s">
        <v>466</v>
      </c>
      <c r="L130" s="11">
        <f t="shared" ref="L130:L161" si="4">IF(ISERROR(FIND(L$1,K130,1)),0,1)</f>
        <v>0</v>
      </c>
      <c r="M130" s="11" t="s">
        <v>662</v>
      </c>
      <c r="O130" t="s">
        <v>325</v>
      </c>
      <c r="P130" s="11" t="s">
        <v>30</v>
      </c>
      <c r="Q130" s="11" t="s">
        <v>27</v>
      </c>
      <c r="R130" t="s">
        <v>24</v>
      </c>
      <c r="S130" t="s">
        <v>484</v>
      </c>
      <c r="T130" s="14" t="s">
        <v>679</v>
      </c>
      <c r="U130" s="14" t="s">
        <v>660</v>
      </c>
      <c r="V130" s="11" t="s">
        <v>262</v>
      </c>
      <c r="W130" s="11" t="s">
        <v>104</v>
      </c>
      <c r="X130" s="14" t="s">
        <v>370</v>
      </c>
      <c r="Y130" s="14" t="s">
        <v>666</v>
      </c>
      <c r="Z130" s="14" t="s">
        <v>666</v>
      </c>
      <c r="AA130" s="14" t="s">
        <v>485</v>
      </c>
      <c r="AB130" s="3"/>
      <c r="AC130" s="3"/>
      <c r="AD130" t="s">
        <v>449</v>
      </c>
      <c r="AE130">
        <v>2804610000</v>
      </c>
      <c r="AF130" s="17">
        <v>26.19</v>
      </c>
      <c r="AG130" s="17">
        <v>22.26</v>
      </c>
      <c r="AH130" s="18">
        <v>21.935919999999999</v>
      </c>
      <c r="AI130" s="17">
        <v>21935.919999999998</v>
      </c>
    </row>
    <row r="131" spans="1:35" x14ac:dyDescent="0.35">
      <c r="A131" s="16">
        <v>438155</v>
      </c>
      <c r="B131" t="s">
        <v>449</v>
      </c>
      <c r="C131" s="15">
        <v>43124</v>
      </c>
      <c r="D131" s="1">
        <v>2018</v>
      </c>
      <c r="E131" s="1">
        <v>1</v>
      </c>
      <c r="F131" t="s">
        <v>19</v>
      </c>
      <c r="G131" t="s">
        <v>419</v>
      </c>
      <c r="H131" t="s">
        <v>370</v>
      </c>
      <c r="J131" s="3" t="s">
        <v>371</v>
      </c>
      <c r="K131" s="3" t="s">
        <v>466</v>
      </c>
      <c r="L131" s="11">
        <f t="shared" si="4"/>
        <v>0</v>
      </c>
      <c r="M131" s="11" t="s">
        <v>662</v>
      </c>
      <c r="O131" t="s">
        <v>325</v>
      </c>
      <c r="P131" s="11" t="s">
        <v>30</v>
      </c>
      <c r="Q131" s="11" t="s">
        <v>27</v>
      </c>
      <c r="R131" t="s">
        <v>24</v>
      </c>
      <c r="S131" t="s">
        <v>486</v>
      </c>
      <c r="T131" s="14" t="s">
        <v>679</v>
      </c>
      <c r="U131" s="14" t="s">
        <v>660</v>
      </c>
      <c r="V131" s="11" t="s">
        <v>262</v>
      </c>
      <c r="W131" s="11" t="s">
        <v>104</v>
      </c>
      <c r="X131" s="14" t="s">
        <v>370</v>
      </c>
      <c r="Y131" s="14" t="s">
        <v>666</v>
      </c>
      <c r="Z131" s="14" t="s">
        <v>666</v>
      </c>
      <c r="AA131" s="14" t="s">
        <v>485</v>
      </c>
      <c r="AB131" s="3"/>
      <c r="AC131" s="3"/>
      <c r="AD131" t="s">
        <v>449</v>
      </c>
      <c r="AE131">
        <v>2804610000</v>
      </c>
      <c r="AF131" s="17">
        <v>20.27</v>
      </c>
      <c r="AG131" s="17">
        <v>18.239999999999998</v>
      </c>
      <c r="AH131" s="18">
        <v>18.089279999999999</v>
      </c>
      <c r="AI131" s="17">
        <v>18089.28</v>
      </c>
    </row>
    <row r="132" spans="1:35" x14ac:dyDescent="0.35">
      <c r="A132" s="16">
        <v>439290</v>
      </c>
      <c r="B132" t="s">
        <v>449</v>
      </c>
      <c r="C132" s="15">
        <v>43718</v>
      </c>
      <c r="D132" s="1">
        <v>2019</v>
      </c>
      <c r="E132" s="1">
        <v>9</v>
      </c>
      <c r="F132" t="s">
        <v>19</v>
      </c>
      <c r="G132" t="s">
        <v>419</v>
      </c>
      <c r="H132" t="s">
        <v>541</v>
      </c>
      <c r="J132" s="3" t="s">
        <v>443</v>
      </c>
      <c r="K132" s="3" t="s">
        <v>686</v>
      </c>
      <c r="L132" s="11">
        <f t="shared" si="4"/>
        <v>0</v>
      </c>
      <c r="M132" s="11" t="s">
        <v>662</v>
      </c>
      <c r="O132" t="s">
        <v>338</v>
      </c>
      <c r="P132" s="11" t="s">
        <v>38</v>
      </c>
      <c r="Q132" s="11" t="s">
        <v>27</v>
      </c>
      <c r="R132" t="s">
        <v>29</v>
      </c>
      <c r="S132" t="s">
        <v>542</v>
      </c>
      <c r="T132" s="14" t="s">
        <v>679</v>
      </c>
      <c r="U132" s="14" t="s">
        <v>660</v>
      </c>
      <c r="V132" s="11" t="s">
        <v>262</v>
      </c>
      <c r="W132" s="11" t="s">
        <v>104</v>
      </c>
      <c r="X132" s="14" t="s">
        <v>541</v>
      </c>
      <c r="Y132" s="14" t="s">
        <v>567</v>
      </c>
      <c r="Z132" s="14" t="s">
        <v>567</v>
      </c>
      <c r="AA132" s="14" t="s">
        <v>541</v>
      </c>
      <c r="AB132" s="3"/>
      <c r="AC132" s="3"/>
      <c r="AD132" t="s">
        <v>449</v>
      </c>
      <c r="AE132">
        <v>2804610000</v>
      </c>
      <c r="AF132" s="17">
        <v>55.65</v>
      </c>
      <c r="AG132" s="17">
        <v>47.81</v>
      </c>
      <c r="AH132" s="18">
        <v>21.201150000000002</v>
      </c>
      <c r="AI132" s="17">
        <v>21201.15</v>
      </c>
    </row>
    <row r="133" spans="1:35" x14ac:dyDescent="0.35">
      <c r="A133" s="16">
        <v>440695</v>
      </c>
      <c r="B133" t="s">
        <v>449</v>
      </c>
      <c r="C133" s="15">
        <v>44557</v>
      </c>
      <c r="D133" s="1">
        <v>2021</v>
      </c>
      <c r="E133" s="1">
        <v>12</v>
      </c>
      <c r="F133" t="s">
        <v>19</v>
      </c>
      <c r="H133" t="s">
        <v>613</v>
      </c>
      <c r="I133" t="s">
        <v>614</v>
      </c>
      <c r="J133" s="3" t="s">
        <v>615</v>
      </c>
      <c r="K133" s="3" t="s">
        <v>687</v>
      </c>
      <c r="L133" s="11">
        <f t="shared" si="4"/>
        <v>0</v>
      </c>
      <c r="M133" s="11" t="s">
        <v>662</v>
      </c>
      <c r="N133" t="s">
        <v>616</v>
      </c>
      <c r="O133" t="s">
        <v>325</v>
      </c>
      <c r="P133" s="11" t="s">
        <v>30</v>
      </c>
      <c r="Q133" s="11" t="s">
        <v>27</v>
      </c>
      <c r="R133" t="s">
        <v>43</v>
      </c>
      <c r="S133" t="s">
        <v>617</v>
      </c>
      <c r="T133" s="14" t="s">
        <v>680</v>
      </c>
      <c r="U133" s="14" t="s">
        <v>661</v>
      </c>
      <c r="V133" s="11" t="s">
        <v>262</v>
      </c>
      <c r="W133" s="11" t="s">
        <v>104</v>
      </c>
      <c r="X133" s="14" t="s">
        <v>618</v>
      </c>
      <c r="Y133" s="14" t="s">
        <v>676</v>
      </c>
      <c r="Z133" s="14" t="s">
        <v>676</v>
      </c>
      <c r="AA133" s="14" t="s">
        <v>618</v>
      </c>
      <c r="AB133" s="3"/>
      <c r="AC133" s="3"/>
      <c r="AD133" t="s">
        <v>449</v>
      </c>
      <c r="AE133">
        <v>2804610000</v>
      </c>
      <c r="AF133" s="17">
        <v>220</v>
      </c>
      <c r="AG133" s="17">
        <v>200</v>
      </c>
      <c r="AH133" s="18">
        <v>19.890970000000003</v>
      </c>
      <c r="AI133" s="17">
        <v>19890.97</v>
      </c>
    </row>
    <row r="134" spans="1:35" x14ac:dyDescent="0.35">
      <c r="A134" s="14">
        <v>233301</v>
      </c>
      <c r="B134" t="s">
        <v>295</v>
      </c>
      <c r="C134" s="12">
        <v>42753</v>
      </c>
      <c r="D134" s="1">
        <v>2017</v>
      </c>
      <c r="E134" s="1">
        <v>1</v>
      </c>
      <c r="F134" t="s">
        <v>35</v>
      </c>
      <c r="G134">
        <v>7703406014</v>
      </c>
      <c r="H134" t="s">
        <v>451</v>
      </c>
      <c r="I134" t="s">
        <v>296</v>
      </c>
      <c r="J134" s="3"/>
      <c r="K134" s="3" t="s">
        <v>297</v>
      </c>
      <c r="L134" s="11">
        <f t="shared" si="4"/>
        <v>0</v>
      </c>
      <c r="M134" s="11" t="s">
        <v>662</v>
      </c>
      <c r="N134" t="s">
        <v>298</v>
      </c>
      <c r="O134" t="s">
        <v>27</v>
      </c>
      <c r="P134" s="11" t="s">
        <v>27</v>
      </c>
      <c r="Q134" s="11" t="s">
        <v>30</v>
      </c>
      <c r="R134" t="s">
        <v>31</v>
      </c>
      <c r="S134" t="s">
        <v>299</v>
      </c>
      <c r="T134" s="14" t="s">
        <v>680</v>
      </c>
      <c r="U134" s="14" t="s">
        <v>661</v>
      </c>
      <c r="V134" s="11" t="s">
        <v>262</v>
      </c>
      <c r="W134" s="11" t="s">
        <v>104</v>
      </c>
      <c r="X134" s="14" t="s">
        <v>319</v>
      </c>
      <c r="Y134" s="14" t="s">
        <v>319</v>
      </c>
      <c r="Z134" s="14" t="s">
        <v>318</v>
      </c>
      <c r="AA134" s="14" t="s">
        <v>319</v>
      </c>
      <c r="AB134" s="3"/>
      <c r="AC134" s="3"/>
      <c r="AD134">
        <v>1</v>
      </c>
      <c r="AE134">
        <v>2804610000</v>
      </c>
      <c r="AF134" s="11">
        <v>19762</v>
      </c>
      <c r="AG134" s="11">
        <v>17964</v>
      </c>
      <c r="AH134" s="18">
        <v>627.48252000000002</v>
      </c>
      <c r="AI134" s="11">
        <v>627482.52</v>
      </c>
    </row>
    <row r="135" spans="1:35" x14ac:dyDescent="0.35">
      <c r="A135" s="14">
        <v>250960</v>
      </c>
      <c r="B135" t="s">
        <v>312</v>
      </c>
      <c r="C135" s="12">
        <v>42825</v>
      </c>
      <c r="D135" s="1">
        <v>2017</v>
      </c>
      <c r="E135" s="1">
        <v>3</v>
      </c>
      <c r="F135" t="s">
        <v>19</v>
      </c>
      <c r="H135" t="s">
        <v>313</v>
      </c>
      <c r="I135" t="s">
        <v>314</v>
      </c>
      <c r="J135" s="3">
        <v>7703406014</v>
      </c>
      <c r="K135" s="3" t="s">
        <v>451</v>
      </c>
      <c r="L135" s="11">
        <f t="shared" si="4"/>
        <v>0</v>
      </c>
      <c r="M135" s="11" t="s">
        <v>451</v>
      </c>
      <c r="N135" t="s">
        <v>315</v>
      </c>
      <c r="O135" t="s">
        <v>30</v>
      </c>
      <c r="P135" s="11" t="s">
        <v>27</v>
      </c>
      <c r="Q135" s="11" t="s">
        <v>27</v>
      </c>
      <c r="R135" t="s">
        <v>21</v>
      </c>
      <c r="S135" t="s">
        <v>316</v>
      </c>
      <c r="T135" s="14" t="s">
        <v>680</v>
      </c>
      <c r="U135" s="14" t="s">
        <v>661</v>
      </c>
      <c r="V135" s="11" t="s">
        <v>262</v>
      </c>
      <c r="W135" s="11" t="s">
        <v>104</v>
      </c>
      <c r="X135" s="14" t="s">
        <v>319</v>
      </c>
      <c r="Y135" s="14" t="s">
        <v>319</v>
      </c>
      <c r="Z135" s="14" t="s">
        <v>318</v>
      </c>
      <c r="AA135" s="14" t="s">
        <v>319</v>
      </c>
      <c r="AB135" s="3"/>
      <c r="AC135" s="3"/>
      <c r="AD135">
        <v>1</v>
      </c>
      <c r="AE135">
        <v>2804610000</v>
      </c>
      <c r="AF135" s="11">
        <v>27361</v>
      </c>
      <c r="AG135" s="11">
        <v>25107</v>
      </c>
      <c r="AH135" s="18">
        <v>1075.8349499999999</v>
      </c>
      <c r="AI135" s="11">
        <v>1075834.95</v>
      </c>
    </row>
    <row r="136" spans="1:35" x14ac:dyDescent="0.35">
      <c r="A136" s="14">
        <v>213909</v>
      </c>
      <c r="B136" t="s">
        <v>273</v>
      </c>
      <c r="C136" s="12">
        <v>42636</v>
      </c>
      <c r="D136" s="1">
        <v>2016</v>
      </c>
      <c r="E136" s="1">
        <v>9</v>
      </c>
      <c r="F136" t="s">
        <v>35</v>
      </c>
      <c r="G136">
        <v>7703406014</v>
      </c>
      <c r="H136" t="s">
        <v>451</v>
      </c>
      <c r="I136" t="s">
        <v>274</v>
      </c>
      <c r="J136" s="3"/>
      <c r="K136" s="3" t="s">
        <v>275</v>
      </c>
      <c r="L136" s="11">
        <f t="shared" si="4"/>
        <v>0</v>
      </c>
      <c r="M136" s="11" t="s">
        <v>662</v>
      </c>
      <c r="N136" t="s">
        <v>276</v>
      </c>
      <c r="O136" t="s">
        <v>27</v>
      </c>
      <c r="P136" s="11" t="s">
        <v>27</v>
      </c>
      <c r="Q136" s="11" t="s">
        <v>30</v>
      </c>
      <c r="R136" t="s">
        <v>21</v>
      </c>
      <c r="S136" t="s">
        <v>277</v>
      </c>
      <c r="T136" s="14" t="s">
        <v>680</v>
      </c>
      <c r="U136" s="14" t="s">
        <v>661</v>
      </c>
      <c r="V136" s="11" t="s">
        <v>262</v>
      </c>
      <c r="W136" s="11" t="s">
        <v>104</v>
      </c>
      <c r="X136" s="14" t="s">
        <v>318</v>
      </c>
      <c r="Y136" s="14" t="s">
        <v>318</v>
      </c>
      <c r="Z136" s="14" t="s">
        <v>318</v>
      </c>
      <c r="AA136" s="14" t="s">
        <v>318</v>
      </c>
      <c r="AB136" s="3"/>
      <c r="AC136" s="3"/>
      <c r="AD136">
        <v>1</v>
      </c>
      <c r="AE136">
        <v>2804610000</v>
      </c>
      <c r="AF136" s="11">
        <v>27361</v>
      </c>
      <c r="AG136" s="11">
        <v>25107</v>
      </c>
      <c r="AH136" s="18">
        <v>1075.8349499999999</v>
      </c>
      <c r="AI136" s="11">
        <v>1075834.95</v>
      </c>
    </row>
    <row r="137" spans="1:35" x14ac:dyDescent="0.35">
      <c r="A137" s="14">
        <v>32209</v>
      </c>
      <c r="B137" t="s">
        <v>134</v>
      </c>
      <c r="C137" s="12">
        <v>41800</v>
      </c>
      <c r="D137" s="1">
        <v>2014</v>
      </c>
      <c r="E137" s="1">
        <v>6</v>
      </c>
      <c r="F137" t="s">
        <v>35</v>
      </c>
      <c r="G137">
        <v>7806416864</v>
      </c>
      <c r="H137" t="s">
        <v>135</v>
      </c>
      <c r="I137" t="s">
        <v>136</v>
      </c>
      <c r="J137" s="3"/>
      <c r="K137" s="3" t="s">
        <v>137</v>
      </c>
      <c r="L137" s="11">
        <f t="shared" si="4"/>
        <v>0</v>
      </c>
      <c r="M137" s="11" t="s">
        <v>662</v>
      </c>
      <c r="N137" t="s">
        <v>138</v>
      </c>
      <c r="O137" t="s">
        <v>27</v>
      </c>
      <c r="P137" s="11" t="s">
        <v>27</v>
      </c>
      <c r="Q137" s="11" t="s">
        <v>28</v>
      </c>
      <c r="R137" t="s">
        <v>39</v>
      </c>
      <c r="S137" t="s">
        <v>139</v>
      </c>
      <c r="T137" s="14" t="s">
        <v>679</v>
      </c>
      <c r="U137" s="14" t="s">
        <v>660</v>
      </c>
      <c r="V137" s="11" t="s">
        <v>262</v>
      </c>
      <c r="W137" s="11" t="s">
        <v>104</v>
      </c>
      <c r="X137" s="14" t="s">
        <v>140</v>
      </c>
      <c r="Y137" s="14" t="s">
        <v>140</v>
      </c>
      <c r="Z137" s="14" t="s">
        <v>140</v>
      </c>
      <c r="AA137" s="14" t="s">
        <v>140</v>
      </c>
      <c r="AB137" s="3"/>
      <c r="AC137" s="3"/>
      <c r="AE137">
        <v>2804610000</v>
      </c>
      <c r="AF137" s="11">
        <v>551</v>
      </c>
      <c r="AG137" s="11">
        <v>500</v>
      </c>
      <c r="AH137" s="18">
        <v>18.169049999999999</v>
      </c>
      <c r="AI137" s="13">
        <v>18169.05</v>
      </c>
    </row>
    <row r="138" spans="1:35" x14ac:dyDescent="0.35">
      <c r="A138" s="16">
        <v>438304</v>
      </c>
      <c r="B138" t="s">
        <v>449</v>
      </c>
      <c r="C138" s="15">
        <v>43433</v>
      </c>
      <c r="D138" s="1">
        <v>2018</v>
      </c>
      <c r="E138" s="1">
        <v>11</v>
      </c>
      <c r="F138" t="s">
        <v>35</v>
      </c>
      <c r="G138" t="s">
        <v>329</v>
      </c>
      <c r="H138" t="s">
        <v>330</v>
      </c>
      <c r="J138" s="3" t="s">
        <v>419</v>
      </c>
      <c r="K138" s="3" t="s">
        <v>511</v>
      </c>
      <c r="L138" s="11">
        <f t="shared" si="4"/>
        <v>0</v>
      </c>
      <c r="M138" s="11" t="s">
        <v>662</v>
      </c>
      <c r="O138" t="s">
        <v>324</v>
      </c>
      <c r="P138" s="11" t="s">
        <v>27</v>
      </c>
      <c r="Q138" s="11" t="s">
        <v>683</v>
      </c>
      <c r="R138" t="s">
        <v>32</v>
      </c>
      <c r="S138" t="s">
        <v>512</v>
      </c>
      <c r="T138" s="14" t="s">
        <v>679</v>
      </c>
      <c r="U138" s="14" t="s">
        <v>660</v>
      </c>
      <c r="V138" s="11" t="s">
        <v>262</v>
      </c>
      <c r="W138" s="11" t="s">
        <v>104</v>
      </c>
      <c r="X138" s="14" t="s">
        <v>653</v>
      </c>
      <c r="Y138" s="14" t="s">
        <v>653</v>
      </c>
      <c r="Z138" s="14" t="s">
        <v>653</v>
      </c>
      <c r="AA138" s="14" t="s">
        <v>653</v>
      </c>
      <c r="AB138" s="3"/>
      <c r="AC138" s="3"/>
      <c r="AD138" t="s">
        <v>449</v>
      </c>
      <c r="AE138">
        <v>2804610000</v>
      </c>
      <c r="AF138" s="17">
        <v>0.85</v>
      </c>
      <c r="AG138" s="17">
        <v>0.36799999999999999</v>
      </c>
      <c r="AH138" s="18">
        <v>0.42</v>
      </c>
      <c r="AI138" s="17">
        <v>420</v>
      </c>
    </row>
    <row r="139" spans="1:35" x14ac:dyDescent="0.35">
      <c r="A139" s="14">
        <v>71622</v>
      </c>
      <c r="B139" t="s">
        <v>182</v>
      </c>
      <c r="C139" s="12">
        <v>41981</v>
      </c>
      <c r="D139" s="1">
        <v>2014</v>
      </c>
      <c r="E139" s="1">
        <v>12</v>
      </c>
      <c r="F139" t="s">
        <v>19</v>
      </c>
      <c r="H139" t="s">
        <v>248</v>
      </c>
      <c r="I139" t="s">
        <v>183</v>
      </c>
      <c r="J139" s="3">
        <v>7723563470</v>
      </c>
      <c r="K139" s="3" t="s">
        <v>456</v>
      </c>
      <c r="L139" s="11">
        <f t="shared" si="4"/>
        <v>0</v>
      </c>
      <c r="M139" s="11" t="s">
        <v>456</v>
      </c>
      <c r="N139" t="s">
        <v>152</v>
      </c>
      <c r="O139" t="s">
        <v>42</v>
      </c>
      <c r="P139" s="11" t="s">
        <v>42</v>
      </c>
      <c r="Q139" s="11" t="s">
        <v>27</v>
      </c>
      <c r="R139" t="s">
        <v>29</v>
      </c>
      <c r="S139" t="s">
        <v>184</v>
      </c>
      <c r="T139" s="14" t="s">
        <v>679</v>
      </c>
      <c r="U139" s="14" t="s">
        <v>660</v>
      </c>
      <c r="V139" s="11" t="s">
        <v>262</v>
      </c>
      <c r="W139" s="11" t="s">
        <v>104</v>
      </c>
      <c r="X139" s="14" t="s">
        <v>248</v>
      </c>
      <c r="Y139" s="14" t="s">
        <v>248</v>
      </c>
      <c r="Z139" s="14" t="s">
        <v>248</v>
      </c>
      <c r="AA139" s="14" t="s">
        <v>248</v>
      </c>
      <c r="AB139" s="3"/>
      <c r="AC139" s="3"/>
      <c r="AE139">
        <v>2804610000</v>
      </c>
      <c r="AF139" s="11">
        <v>70</v>
      </c>
      <c r="AG139" s="11">
        <v>51.652000000000001</v>
      </c>
      <c r="AH139" s="18">
        <v>10.330399999999999</v>
      </c>
      <c r="AI139" s="13">
        <v>10330.4</v>
      </c>
    </row>
    <row r="140" spans="1:35" x14ac:dyDescent="0.35">
      <c r="A140" s="14">
        <v>48271</v>
      </c>
      <c r="B140" t="s">
        <v>150</v>
      </c>
      <c r="C140" s="12">
        <v>41873</v>
      </c>
      <c r="D140" s="1">
        <v>2014</v>
      </c>
      <c r="E140" s="1">
        <v>8</v>
      </c>
      <c r="F140" t="s">
        <v>19</v>
      </c>
      <c r="H140" t="s">
        <v>122</v>
      </c>
      <c r="I140" t="s">
        <v>151</v>
      </c>
      <c r="J140" s="3">
        <v>7723563470</v>
      </c>
      <c r="K140" s="3" t="s">
        <v>456</v>
      </c>
      <c r="L140" s="11">
        <f t="shared" si="4"/>
        <v>0</v>
      </c>
      <c r="M140" s="11" t="s">
        <v>456</v>
      </c>
      <c r="N140" t="s">
        <v>152</v>
      </c>
      <c r="O140" t="s">
        <v>30</v>
      </c>
      <c r="P140" s="11" t="s">
        <v>30</v>
      </c>
      <c r="Q140" s="11" t="s">
        <v>27</v>
      </c>
      <c r="R140" t="s">
        <v>32</v>
      </c>
      <c r="S140" t="s">
        <v>153</v>
      </c>
      <c r="T140" s="14" t="s">
        <v>679</v>
      </c>
      <c r="U140" s="14" t="s">
        <v>660</v>
      </c>
      <c r="V140" s="11" t="s">
        <v>262</v>
      </c>
      <c r="W140" s="11" t="s">
        <v>104</v>
      </c>
      <c r="X140" s="14" t="s">
        <v>154</v>
      </c>
      <c r="Y140" s="14" t="s">
        <v>154</v>
      </c>
      <c r="Z140" s="14" t="s">
        <v>154</v>
      </c>
      <c r="AA140" s="14" t="s">
        <v>154</v>
      </c>
      <c r="AB140" s="3"/>
      <c r="AC140" s="3"/>
      <c r="AE140">
        <v>2804610000</v>
      </c>
      <c r="AF140" s="11">
        <v>350</v>
      </c>
      <c r="AG140" s="11">
        <v>313.58199999999999</v>
      </c>
      <c r="AH140" s="18">
        <v>78.395499999999998</v>
      </c>
      <c r="AI140" s="13">
        <v>78395.5</v>
      </c>
    </row>
    <row r="141" spans="1:35" x14ac:dyDescent="0.35">
      <c r="A141" s="16">
        <v>439246</v>
      </c>
      <c r="B141" t="s">
        <v>449</v>
      </c>
      <c r="C141" s="15">
        <v>43593</v>
      </c>
      <c r="D141" s="1">
        <v>2019</v>
      </c>
      <c r="E141" s="1">
        <v>5</v>
      </c>
      <c r="F141" t="s">
        <v>19</v>
      </c>
      <c r="G141" t="s">
        <v>419</v>
      </c>
      <c r="H141" t="s">
        <v>358</v>
      </c>
      <c r="J141" s="3" t="s">
        <v>357</v>
      </c>
      <c r="K141" s="3" t="s">
        <v>476</v>
      </c>
      <c r="L141" s="11">
        <f t="shared" si="4"/>
        <v>0</v>
      </c>
      <c r="M141" s="11" t="s">
        <v>662</v>
      </c>
      <c r="O141" t="s">
        <v>338</v>
      </c>
      <c r="P141" s="11" t="s">
        <v>59</v>
      </c>
      <c r="Q141" s="11" t="s">
        <v>27</v>
      </c>
      <c r="R141" t="s">
        <v>24</v>
      </c>
      <c r="S141" t="s">
        <v>538</v>
      </c>
      <c r="T141" s="14" t="s">
        <v>679</v>
      </c>
      <c r="U141" s="14" t="s">
        <v>660</v>
      </c>
      <c r="V141" s="11" t="s">
        <v>262</v>
      </c>
      <c r="W141" s="11" t="s">
        <v>104</v>
      </c>
      <c r="X141" s="14" t="s">
        <v>105</v>
      </c>
      <c r="Y141" s="14" t="s">
        <v>207</v>
      </c>
      <c r="Z141" s="14" t="s">
        <v>207</v>
      </c>
      <c r="AA141" s="14" t="s">
        <v>105</v>
      </c>
      <c r="AB141" s="3"/>
      <c r="AC141" s="3"/>
      <c r="AD141" t="s">
        <v>449</v>
      </c>
      <c r="AE141">
        <v>2804610000</v>
      </c>
      <c r="AF141" s="17">
        <v>25.5</v>
      </c>
      <c r="AG141" s="17">
        <v>22.675000000000001</v>
      </c>
      <c r="AH141" s="18">
        <v>9.1350300000000004</v>
      </c>
      <c r="AI141" s="17">
        <v>9135.0300000000007</v>
      </c>
    </row>
    <row r="142" spans="1:35" x14ac:dyDescent="0.35">
      <c r="A142" s="16">
        <v>440601</v>
      </c>
      <c r="B142" t="s">
        <v>449</v>
      </c>
      <c r="C142" s="15">
        <v>44342</v>
      </c>
      <c r="D142" s="1">
        <v>2021</v>
      </c>
      <c r="E142" s="1">
        <v>5</v>
      </c>
      <c r="F142" t="s">
        <v>19</v>
      </c>
      <c r="H142" t="s">
        <v>358</v>
      </c>
      <c r="J142" s="3" t="s">
        <v>357</v>
      </c>
      <c r="K142" s="3" t="s">
        <v>476</v>
      </c>
      <c r="L142" s="11">
        <f t="shared" si="4"/>
        <v>0</v>
      </c>
      <c r="M142" s="11" t="s">
        <v>662</v>
      </c>
      <c r="O142" t="s">
        <v>338</v>
      </c>
      <c r="P142" s="11" t="s">
        <v>38</v>
      </c>
      <c r="Q142" s="11" t="s">
        <v>27</v>
      </c>
      <c r="R142" t="s">
        <v>24</v>
      </c>
      <c r="S142" t="s">
        <v>593</v>
      </c>
      <c r="T142" s="14" t="s">
        <v>679</v>
      </c>
      <c r="U142" s="14" t="s">
        <v>660</v>
      </c>
      <c r="V142" s="11" t="s">
        <v>262</v>
      </c>
      <c r="W142" s="11" t="s">
        <v>104</v>
      </c>
      <c r="X142" s="14" t="s">
        <v>358</v>
      </c>
      <c r="Y142" s="14" t="s">
        <v>567</v>
      </c>
      <c r="Z142" s="14" t="s">
        <v>567</v>
      </c>
      <c r="AA142" s="14" t="s">
        <v>358</v>
      </c>
      <c r="AB142" s="3"/>
      <c r="AC142" s="3"/>
      <c r="AD142" t="s">
        <v>449</v>
      </c>
      <c r="AE142">
        <v>2804610000</v>
      </c>
      <c r="AF142" s="17">
        <v>73.900000000000006</v>
      </c>
      <c r="AG142" s="17">
        <v>70.81</v>
      </c>
      <c r="AH142" s="18">
        <v>31.505029999999998</v>
      </c>
      <c r="AI142" s="17">
        <v>31505.03</v>
      </c>
    </row>
    <row r="143" spans="1:35" x14ac:dyDescent="0.35">
      <c r="A143" s="16">
        <v>440607</v>
      </c>
      <c r="B143" t="s">
        <v>449</v>
      </c>
      <c r="C143" s="15">
        <v>44347</v>
      </c>
      <c r="D143" s="1">
        <v>2021</v>
      </c>
      <c r="E143" s="1">
        <v>5</v>
      </c>
      <c r="F143" t="s">
        <v>19</v>
      </c>
      <c r="H143" t="s">
        <v>248</v>
      </c>
      <c r="J143" s="3" t="s">
        <v>341</v>
      </c>
      <c r="K143" s="3" t="s">
        <v>460</v>
      </c>
      <c r="L143" s="11">
        <f t="shared" si="4"/>
        <v>0</v>
      </c>
      <c r="M143" s="11" t="s">
        <v>456</v>
      </c>
      <c r="O143" t="s">
        <v>337</v>
      </c>
      <c r="P143" s="11" t="s">
        <v>42</v>
      </c>
      <c r="Q143" s="11" t="s">
        <v>27</v>
      </c>
      <c r="R143" t="s">
        <v>29</v>
      </c>
      <c r="S143" t="s">
        <v>596</v>
      </c>
      <c r="T143" s="14" t="s">
        <v>679</v>
      </c>
      <c r="U143" s="14" t="s">
        <v>660</v>
      </c>
      <c r="V143" s="11" t="s">
        <v>262</v>
      </c>
      <c r="W143" s="11" t="s">
        <v>104</v>
      </c>
      <c r="X143" s="14" t="s">
        <v>248</v>
      </c>
      <c r="Y143" s="14" t="s">
        <v>248</v>
      </c>
      <c r="Z143" s="14" t="s">
        <v>248</v>
      </c>
      <c r="AA143" s="14" t="s">
        <v>248</v>
      </c>
      <c r="AB143" s="3"/>
      <c r="AC143" s="3"/>
      <c r="AD143" t="s">
        <v>449</v>
      </c>
      <c r="AE143">
        <v>2804610000</v>
      </c>
      <c r="AF143" s="17">
        <v>62</v>
      </c>
      <c r="AG143" s="17">
        <v>44.15</v>
      </c>
      <c r="AH143" s="18">
        <v>16.140350000000002</v>
      </c>
      <c r="AI143" s="17">
        <v>16140.35</v>
      </c>
    </row>
    <row r="144" spans="1:35" x14ac:dyDescent="0.35">
      <c r="A144" s="16">
        <v>440696</v>
      </c>
      <c r="B144" t="s">
        <v>449</v>
      </c>
      <c r="C144" s="15">
        <v>44557</v>
      </c>
      <c r="D144" s="1">
        <v>2021</v>
      </c>
      <c r="E144" s="1">
        <v>12</v>
      </c>
      <c r="F144" t="s">
        <v>19</v>
      </c>
      <c r="H144" t="s">
        <v>248</v>
      </c>
      <c r="I144" t="s">
        <v>619</v>
      </c>
      <c r="J144" s="3" t="s">
        <v>341</v>
      </c>
      <c r="K144" s="3" t="s">
        <v>460</v>
      </c>
      <c r="L144" s="11">
        <f t="shared" si="4"/>
        <v>0</v>
      </c>
      <c r="M144" s="11" t="s">
        <v>456</v>
      </c>
      <c r="N144" t="s">
        <v>620</v>
      </c>
      <c r="O144" t="s">
        <v>337</v>
      </c>
      <c r="P144" s="11" t="s">
        <v>42</v>
      </c>
      <c r="Q144" s="11" t="s">
        <v>27</v>
      </c>
      <c r="R144" t="s">
        <v>29</v>
      </c>
      <c r="S144" t="s">
        <v>621</v>
      </c>
      <c r="T144" s="14" t="s">
        <v>679</v>
      </c>
      <c r="U144" s="14" t="s">
        <v>660</v>
      </c>
      <c r="V144" s="11" t="s">
        <v>262</v>
      </c>
      <c r="W144" s="11" t="s">
        <v>104</v>
      </c>
      <c r="X144" s="14" t="s">
        <v>622</v>
      </c>
      <c r="Y144" s="14" t="s">
        <v>248</v>
      </c>
      <c r="Z144" s="14" t="s">
        <v>248</v>
      </c>
      <c r="AA144" s="14" t="s">
        <v>622</v>
      </c>
      <c r="AB144" s="3"/>
      <c r="AC144" s="3"/>
      <c r="AD144" t="s">
        <v>449</v>
      </c>
      <c r="AE144">
        <v>2804610000</v>
      </c>
      <c r="AF144" s="17">
        <v>55</v>
      </c>
      <c r="AG144" s="17">
        <v>36.89</v>
      </c>
      <c r="AH144" s="18">
        <v>12.539</v>
      </c>
      <c r="AI144" s="17">
        <v>12539</v>
      </c>
    </row>
    <row r="145" spans="1:36" x14ac:dyDescent="0.35">
      <c r="A145" s="14">
        <v>38243</v>
      </c>
      <c r="B145" t="s">
        <v>146</v>
      </c>
      <c r="C145" s="12">
        <v>41828</v>
      </c>
      <c r="D145" s="1">
        <v>2014</v>
      </c>
      <c r="E145" s="1">
        <v>7</v>
      </c>
      <c r="F145" t="s">
        <v>19</v>
      </c>
      <c r="H145" t="s">
        <v>453</v>
      </c>
      <c r="I145" t="s">
        <v>125</v>
      </c>
      <c r="J145" s="3">
        <v>7709944065</v>
      </c>
      <c r="K145" s="3" t="s">
        <v>454</v>
      </c>
      <c r="L145" s="11">
        <f t="shared" si="4"/>
        <v>0</v>
      </c>
      <c r="M145" s="11" t="s">
        <v>662</v>
      </c>
      <c r="N145" t="s">
        <v>126</v>
      </c>
      <c r="O145" t="s">
        <v>42</v>
      </c>
      <c r="P145" s="11" t="s">
        <v>42</v>
      </c>
      <c r="Q145" s="11" t="s">
        <v>27</v>
      </c>
      <c r="R145" t="s">
        <v>26</v>
      </c>
      <c r="S145" t="s">
        <v>147</v>
      </c>
      <c r="T145" s="14" t="s">
        <v>679</v>
      </c>
      <c r="U145" s="14" t="s">
        <v>662</v>
      </c>
      <c r="V145" s="11" t="s">
        <v>262</v>
      </c>
      <c r="W145" s="11" t="s">
        <v>104</v>
      </c>
      <c r="X145" s="14" t="s">
        <v>648</v>
      </c>
      <c r="Y145" s="14" t="s">
        <v>648</v>
      </c>
      <c r="Z145" s="14" t="s">
        <v>648</v>
      </c>
      <c r="AA145" s="14" t="s">
        <v>648</v>
      </c>
      <c r="AB145" s="3"/>
      <c r="AC145" s="3"/>
      <c r="AE145">
        <v>2804610000</v>
      </c>
      <c r="AF145" s="11">
        <v>69</v>
      </c>
      <c r="AG145" s="11">
        <v>51.640999999999998</v>
      </c>
      <c r="AH145" s="18">
        <v>14.025679999999999</v>
      </c>
      <c r="AI145" s="13">
        <v>14025.68</v>
      </c>
    </row>
    <row r="146" spans="1:36" x14ac:dyDescent="0.35">
      <c r="A146" s="14">
        <v>27692</v>
      </c>
      <c r="B146" t="s">
        <v>124</v>
      </c>
      <c r="C146" s="12">
        <v>41780</v>
      </c>
      <c r="D146" s="1">
        <v>2014</v>
      </c>
      <c r="E146" s="1">
        <v>5</v>
      </c>
      <c r="F146" t="s">
        <v>19</v>
      </c>
      <c r="H146" t="s">
        <v>453</v>
      </c>
      <c r="I146" t="s">
        <v>125</v>
      </c>
      <c r="J146" s="3">
        <v>7709944065</v>
      </c>
      <c r="K146" s="3" t="s">
        <v>454</v>
      </c>
      <c r="L146" s="11">
        <f t="shared" si="4"/>
        <v>0</v>
      </c>
      <c r="M146" s="11" t="s">
        <v>662</v>
      </c>
      <c r="N146" t="s">
        <v>126</v>
      </c>
      <c r="O146" t="s">
        <v>42</v>
      </c>
      <c r="P146" s="11" t="s">
        <v>42</v>
      </c>
      <c r="Q146" s="11" t="s">
        <v>27</v>
      </c>
      <c r="R146" t="s">
        <v>26</v>
      </c>
      <c r="S146" t="s">
        <v>127</v>
      </c>
      <c r="T146" s="14" t="s">
        <v>679</v>
      </c>
      <c r="U146" s="14" t="s">
        <v>662</v>
      </c>
      <c r="V146" s="11" t="s">
        <v>262</v>
      </c>
      <c r="W146" s="11" t="s">
        <v>104</v>
      </c>
      <c r="X146" s="14" t="s">
        <v>648</v>
      </c>
      <c r="Y146" s="14" t="s">
        <v>648</v>
      </c>
      <c r="Z146" s="14" t="s">
        <v>648</v>
      </c>
      <c r="AA146" s="14" t="s">
        <v>648</v>
      </c>
      <c r="AB146" s="3"/>
      <c r="AC146" s="3"/>
      <c r="AD146">
        <v>1</v>
      </c>
      <c r="AE146">
        <v>2804610000</v>
      </c>
      <c r="AF146" s="11">
        <v>69</v>
      </c>
      <c r="AG146" s="11">
        <v>51.118000000000002</v>
      </c>
      <c r="AH146" s="18">
        <v>14.00531</v>
      </c>
      <c r="AI146" s="13">
        <v>14005.31</v>
      </c>
    </row>
    <row r="147" spans="1:36" x14ac:dyDescent="0.35">
      <c r="A147" s="14">
        <v>59782</v>
      </c>
      <c r="B147" t="s">
        <v>163</v>
      </c>
      <c r="C147" s="12">
        <v>41927</v>
      </c>
      <c r="D147" s="1">
        <v>2014</v>
      </c>
      <c r="E147" s="1">
        <v>10</v>
      </c>
      <c r="F147" t="s">
        <v>35</v>
      </c>
      <c r="G147">
        <v>7723563470</v>
      </c>
      <c r="H147" t="s">
        <v>456</v>
      </c>
      <c r="I147" t="s">
        <v>164</v>
      </c>
      <c r="J147" s="3"/>
      <c r="K147" s="3" t="s">
        <v>122</v>
      </c>
      <c r="L147" s="11">
        <f t="shared" si="4"/>
        <v>0</v>
      </c>
      <c r="M147" s="11" t="s">
        <v>662</v>
      </c>
      <c r="N147" t="s">
        <v>165</v>
      </c>
      <c r="O147" t="s">
        <v>27</v>
      </c>
      <c r="P147" s="11" t="s">
        <v>30</v>
      </c>
      <c r="Q147" s="11" t="s">
        <v>30</v>
      </c>
      <c r="R147" t="s">
        <v>32</v>
      </c>
      <c r="S147" t="s">
        <v>166</v>
      </c>
      <c r="T147" s="14" t="s">
        <v>679</v>
      </c>
      <c r="U147" s="14" t="s">
        <v>660</v>
      </c>
      <c r="V147" s="11" t="s">
        <v>262</v>
      </c>
      <c r="W147" s="11" t="s">
        <v>104</v>
      </c>
      <c r="X147" s="14" t="s">
        <v>154</v>
      </c>
      <c r="Y147" s="14" t="s">
        <v>154</v>
      </c>
      <c r="Z147" s="14" t="s">
        <v>154</v>
      </c>
      <c r="AA147" s="14" t="s">
        <v>154</v>
      </c>
      <c r="AB147" s="3"/>
      <c r="AC147" s="3"/>
      <c r="AE147">
        <v>2804610000</v>
      </c>
      <c r="AF147" s="11">
        <v>350</v>
      </c>
      <c r="AG147" s="11">
        <v>313.58199999999999</v>
      </c>
      <c r="AH147" s="18">
        <v>119.31795</v>
      </c>
      <c r="AI147" s="13">
        <v>119317.95</v>
      </c>
    </row>
    <row r="148" spans="1:36" x14ac:dyDescent="0.35">
      <c r="A148" s="14">
        <v>82018</v>
      </c>
      <c r="B148" t="s">
        <v>238</v>
      </c>
      <c r="C148" s="12">
        <v>42038</v>
      </c>
      <c r="D148" s="1">
        <v>2015</v>
      </c>
      <c r="E148" s="1">
        <v>2</v>
      </c>
      <c r="F148" t="s">
        <v>35</v>
      </c>
      <c r="G148">
        <v>7723563470</v>
      </c>
      <c r="H148" t="s">
        <v>456</v>
      </c>
      <c r="I148" t="s">
        <v>164</v>
      </c>
      <c r="J148" s="3"/>
      <c r="K148" s="3" t="s">
        <v>248</v>
      </c>
      <c r="L148" s="11">
        <f t="shared" si="4"/>
        <v>0</v>
      </c>
      <c r="M148" s="11" t="s">
        <v>662</v>
      </c>
      <c r="N148" t="s">
        <v>220</v>
      </c>
      <c r="O148" t="s">
        <v>27</v>
      </c>
      <c r="P148" s="11" t="s">
        <v>42</v>
      </c>
      <c r="Q148" s="11" t="s">
        <v>42</v>
      </c>
      <c r="R148" t="s">
        <v>29</v>
      </c>
      <c r="S148" t="s">
        <v>237</v>
      </c>
      <c r="T148" s="14" t="s">
        <v>679</v>
      </c>
      <c r="U148" s="14" t="s">
        <v>660</v>
      </c>
      <c r="V148" s="11" t="s">
        <v>262</v>
      </c>
      <c r="W148" s="11" t="s">
        <v>104</v>
      </c>
      <c r="X148" s="14" t="s">
        <v>248</v>
      </c>
      <c r="Y148" s="14" t="s">
        <v>248</v>
      </c>
      <c r="Z148" s="14" t="s">
        <v>248</v>
      </c>
      <c r="AA148" s="14" t="s">
        <v>248</v>
      </c>
      <c r="AB148" s="3"/>
      <c r="AC148" s="3"/>
      <c r="AD148">
        <v>1</v>
      </c>
      <c r="AE148">
        <v>2804610000</v>
      </c>
      <c r="AF148" s="11">
        <v>70</v>
      </c>
      <c r="AG148" s="11">
        <v>51.652000000000001</v>
      </c>
      <c r="AH148" s="18">
        <v>5.2396199999999995</v>
      </c>
      <c r="AI148" s="13">
        <v>5239.62</v>
      </c>
    </row>
    <row r="149" spans="1:36" x14ac:dyDescent="0.35">
      <c r="A149" s="14">
        <v>74651</v>
      </c>
      <c r="B149" t="s">
        <v>185</v>
      </c>
      <c r="C149" s="12">
        <v>41992</v>
      </c>
      <c r="D149" s="1">
        <v>2014</v>
      </c>
      <c r="E149" s="1">
        <v>12</v>
      </c>
      <c r="F149" t="s">
        <v>19</v>
      </c>
      <c r="H149" t="s">
        <v>186</v>
      </c>
      <c r="I149" t="s">
        <v>187</v>
      </c>
      <c r="J149" s="3">
        <v>7735573890</v>
      </c>
      <c r="K149" s="3" t="s">
        <v>471</v>
      </c>
      <c r="L149" s="11">
        <f t="shared" si="4"/>
        <v>0</v>
      </c>
      <c r="M149" s="11" t="s">
        <v>471</v>
      </c>
      <c r="N149" t="s">
        <v>177</v>
      </c>
      <c r="O149" t="s">
        <v>28</v>
      </c>
      <c r="P149" s="11" t="s">
        <v>28</v>
      </c>
      <c r="Q149" s="11" t="s">
        <v>27</v>
      </c>
      <c r="R149" t="s">
        <v>29</v>
      </c>
      <c r="S149" t="s">
        <v>188</v>
      </c>
      <c r="T149" s="14" t="s">
        <v>680</v>
      </c>
      <c r="U149" s="14" t="s">
        <v>661</v>
      </c>
      <c r="V149" s="11" t="s">
        <v>262</v>
      </c>
      <c r="W149" s="11" t="s">
        <v>104</v>
      </c>
      <c r="X149" s="14" t="s">
        <v>189</v>
      </c>
      <c r="Y149" s="14" t="s">
        <v>189</v>
      </c>
      <c r="Z149" s="14" t="s">
        <v>189</v>
      </c>
      <c r="AA149" s="14" t="s">
        <v>50</v>
      </c>
      <c r="AB149" s="3"/>
      <c r="AC149" s="3"/>
      <c r="AE149">
        <v>2804610000</v>
      </c>
      <c r="AF149" s="11">
        <v>151.9</v>
      </c>
      <c r="AG149" s="11">
        <v>133.9</v>
      </c>
      <c r="AH149" s="18">
        <v>3.7895700000000003</v>
      </c>
      <c r="AI149" s="13">
        <v>3789.57</v>
      </c>
    </row>
    <row r="150" spans="1:36" x14ac:dyDescent="0.35">
      <c r="A150" s="14">
        <v>128464</v>
      </c>
      <c r="B150" t="s">
        <v>210</v>
      </c>
      <c r="C150" s="12">
        <v>42247</v>
      </c>
      <c r="D150" s="1">
        <v>2015</v>
      </c>
      <c r="E150" s="1">
        <v>8</v>
      </c>
      <c r="F150" t="s">
        <v>19</v>
      </c>
      <c r="H150" t="s">
        <v>186</v>
      </c>
      <c r="I150" t="s">
        <v>187</v>
      </c>
      <c r="J150" s="3">
        <v>7735573890</v>
      </c>
      <c r="K150" s="3" t="s">
        <v>471</v>
      </c>
      <c r="L150" s="11">
        <f t="shared" si="4"/>
        <v>0</v>
      </c>
      <c r="M150" s="11" t="s">
        <v>471</v>
      </c>
      <c r="N150" t="s">
        <v>177</v>
      </c>
      <c r="O150" t="s">
        <v>34</v>
      </c>
      <c r="P150" s="11" t="s">
        <v>22</v>
      </c>
      <c r="Q150" s="11" t="s">
        <v>27</v>
      </c>
      <c r="R150" t="s">
        <v>24</v>
      </c>
      <c r="S150" t="s">
        <v>198</v>
      </c>
      <c r="T150" s="14" t="s">
        <v>680</v>
      </c>
      <c r="U150" s="14" t="s">
        <v>661</v>
      </c>
      <c r="V150" s="11" t="s">
        <v>262</v>
      </c>
      <c r="W150" s="11" t="s">
        <v>104</v>
      </c>
      <c r="X150" s="14" t="s">
        <v>208</v>
      </c>
      <c r="Y150" s="14" t="s">
        <v>673</v>
      </c>
      <c r="Z150" s="14" t="s">
        <v>669</v>
      </c>
      <c r="AA150" s="14" t="s">
        <v>196</v>
      </c>
      <c r="AB150" s="3"/>
      <c r="AC150" s="3"/>
      <c r="AD150">
        <v>1</v>
      </c>
      <c r="AE150">
        <v>2804610000</v>
      </c>
      <c r="AF150" s="11">
        <v>2015</v>
      </c>
      <c r="AG150" s="11">
        <v>1890</v>
      </c>
      <c r="AH150" s="18">
        <v>35.97578</v>
      </c>
      <c r="AI150" s="13">
        <v>35975.78</v>
      </c>
    </row>
    <row r="151" spans="1:36" x14ac:dyDescent="0.35">
      <c r="A151" s="14">
        <v>135257</v>
      </c>
      <c r="B151" t="s">
        <v>209</v>
      </c>
      <c r="C151" s="12">
        <v>42277</v>
      </c>
      <c r="D151" s="1">
        <v>2015</v>
      </c>
      <c r="E151" s="1">
        <v>9</v>
      </c>
      <c r="F151" t="s">
        <v>19</v>
      </c>
      <c r="H151" t="s">
        <v>186</v>
      </c>
      <c r="I151" t="s">
        <v>187</v>
      </c>
      <c r="J151" s="3">
        <v>7735573890</v>
      </c>
      <c r="K151" s="3" t="s">
        <v>471</v>
      </c>
      <c r="L151" s="11">
        <f t="shared" si="4"/>
        <v>0</v>
      </c>
      <c r="M151" s="11" t="s">
        <v>471</v>
      </c>
      <c r="N151" t="s">
        <v>177</v>
      </c>
      <c r="O151" t="s">
        <v>34</v>
      </c>
      <c r="P151" s="11" t="s">
        <v>22</v>
      </c>
      <c r="Q151" s="11" t="s">
        <v>27</v>
      </c>
      <c r="R151" t="s">
        <v>24</v>
      </c>
      <c r="S151" t="s">
        <v>198</v>
      </c>
      <c r="T151" s="14" t="s">
        <v>680</v>
      </c>
      <c r="U151" s="14" t="s">
        <v>661</v>
      </c>
      <c r="V151" s="11" t="s">
        <v>262</v>
      </c>
      <c r="W151" s="11" t="s">
        <v>104</v>
      </c>
      <c r="X151" s="14" t="s">
        <v>208</v>
      </c>
      <c r="Y151" s="14" t="s">
        <v>673</v>
      </c>
      <c r="Z151" s="14" t="s">
        <v>669</v>
      </c>
      <c r="AA151" s="14" t="s">
        <v>196</v>
      </c>
      <c r="AB151" s="3"/>
      <c r="AC151" s="3"/>
      <c r="AD151">
        <v>1</v>
      </c>
      <c r="AE151">
        <v>2804610000</v>
      </c>
      <c r="AF151" s="11">
        <v>2310</v>
      </c>
      <c r="AG151" s="11">
        <v>2110</v>
      </c>
      <c r="AH151" s="18">
        <v>39.530089999999994</v>
      </c>
      <c r="AI151" s="13">
        <v>39530.089999999997</v>
      </c>
    </row>
    <row r="152" spans="1:36" x14ac:dyDescent="0.35">
      <c r="A152" s="14">
        <v>106668</v>
      </c>
      <c r="B152" t="s">
        <v>227</v>
      </c>
      <c r="C152" s="12">
        <v>42151</v>
      </c>
      <c r="D152" s="1">
        <v>2015</v>
      </c>
      <c r="E152" s="1">
        <v>5</v>
      </c>
      <c r="F152" t="s">
        <v>19</v>
      </c>
      <c r="H152" t="s">
        <v>186</v>
      </c>
      <c r="I152" t="s">
        <v>219</v>
      </c>
      <c r="J152" s="3">
        <v>7735573890</v>
      </c>
      <c r="K152" s="3" t="s">
        <v>471</v>
      </c>
      <c r="L152" s="11">
        <f t="shared" si="4"/>
        <v>0</v>
      </c>
      <c r="M152" s="11" t="s">
        <v>471</v>
      </c>
      <c r="N152" t="s">
        <v>177</v>
      </c>
      <c r="O152" t="s">
        <v>34</v>
      </c>
      <c r="P152" s="11" t="s">
        <v>22</v>
      </c>
      <c r="Q152" s="11" t="s">
        <v>27</v>
      </c>
      <c r="R152" t="s">
        <v>24</v>
      </c>
      <c r="S152" t="s">
        <v>226</v>
      </c>
      <c r="T152" s="14" t="s">
        <v>680</v>
      </c>
      <c r="U152" s="14" t="s">
        <v>661</v>
      </c>
      <c r="V152" s="11" t="s">
        <v>262</v>
      </c>
      <c r="W152" s="11" t="s">
        <v>104</v>
      </c>
      <c r="X152" s="14" t="s">
        <v>208</v>
      </c>
      <c r="Y152" s="14" t="s">
        <v>673</v>
      </c>
      <c r="Z152" s="14" t="s">
        <v>669</v>
      </c>
      <c r="AA152" s="14" t="s">
        <v>196</v>
      </c>
      <c r="AB152" s="3"/>
      <c r="AC152" s="3"/>
      <c r="AD152">
        <v>1</v>
      </c>
      <c r="AE152">
        <v>2804610000</v>
      </c>
      <c r="AF152" s="11">
        <v>678</v>
      </c>
      <c r="AG152" s="11">
        <v>615</v>
      </c>
      <c r="AH152" s="18">
        <v>12.503270000000001</v>
      </c>
      <c r="AI152" s="13">
        <v>12503.27</v>
      </c>
    </row>
    <row r="153" spans="1:36" x14ac:dyDescent="0.35">
      <c r="A153" s="16">
        <v>440700</v>
      </c>
      <c r="B153" t="s">
        <v>449</v>
      </c>
      <c r="C153" s="15">
        <v>44559</v>
      </c>
      <c r="D153" s="1">
        <v>2021</v>
      </c>
      <c r="E153" s="1">
        <v>12</v>
      </c>
      <c r="F153" t="s">
        <v>19</v>
      </c>
      <c r="H153" t="s">
        <v>376</v>
      </c>
      <c r="I153" t="s">
        <v>601</v>
      </c>
      <c r="J153" s="3" t="s">
        <v>559</v>
      </c>
      <c r="K153" s="3" t="s">
        <v>652</v>
      </c>
      <c r="L153" s="11">
        <f t="shared" si="4"/>
        <v>0</v>
      </c>
      <c r="M153" s="11" t="s">
        <v>652</v>
      </c>
      <c r="N153" t="s">
        <v>626</v>
      </c>
      <c r="O153" t="s">
        <v>333</v>
      </c>
      <c r="P153" s="11" t="s">
        <v>28</v>
      </c>
      <c r="Q153" s="11" t="s">
        <v>27</v>
      </c>
      <c r="R153" t="s">
        <v>24</v>
      </c>
      <c r="S153" t="s">
        <v>627</v>
      </c>
      <c r="T153" s="14" t="s">
        <v>680</v>
      </c>
      <c r="U153" s="14" t="s">
        <v>661</v>
      </c>
      <c r="V153" s="11" t="s">
        <v>262</v>
      </c>
      <c r="W153" s="11" t="s">
        <v>104</v>
      </c>
      <c r="X153" s="14" t="s">
        <v>44</v>
      </c>
      <c r="Y153" s="14" t="s">
        <v>181</v>
      </c>
      <c r="Z153" s="14" t="s">
        <v>181</v>
      </c>
      <c r="AA153" s="14" t="s">
        <v>44</v>
      </c>
      <c r="AB153" s="3"/>
      <c r="AC153" s="3"/>
      <c r="AD153" t="s">
        <v>449</v>
      </c>
      <c r="AE153">
        <v>2804610000</v>
      </c>
      <c r="AF153" s="17">
        <v>2600</v>
      </c>
      <c r="AG153" s="17">
        <v>2500</v>
      </c>
      <c r="AH153" s="18">
        <v>52.873820000000002</v>
      </c>
      <c r="AI153" s="17">
        <v>52873.82</v>
      </c>
    </row>
    <row r="154" spans="1:36" x14ac:dyDescent="0.35">
      <c r="A154" s="14">
        <v>261600</v>
      </c>
      <c r="B154" t="s">
        <v>405</v>
      </c>
      <c r="C154" s="15">
        <v>43046</v>
      </c>
      <c r="D154" s="1">
        <v>2017</v>
      </c>
      <c r="E154" s="1">
        <v>11</v>
      </c>
      <c r="F154" t="s">
        <v>19</v>
      </c>
      <c r="H154" t="s">
        <v>374</v>
      </c>
      <c r="I154" t="s">
        <v>406</v>
      </c>
      <c r="J154" s="3" t="s">
        <v>341</v>
      </c>
      <c r="K154" s="3" t="s">
        <v>460</v>
      </c>
      <c r="L154" s="11">
        <f t="shared" si="4"/>
        <v>0</v>
      </c>
      <c r="M154" s="11" t="s">
        <v>456</v>
      </c>
      <c r="N154" t="s">
        <v>407</v>
      </c>
      <c r="O154" t="s">
        <v>333</v>
      </c>
      <c r="P154" s="11" t="s">
        <v>40</v>
      </c>
      <c r="Q154" s="11" t="s">
        <v>27</v>
      </c>
      <c r="R154" t="s">
        <v>24</v>
      </c>
      <c r="S154" t="s">
        <v>417</v>
      </c>
      <c r="T154" s="14" t="s">
        <v>680</v>
      </c>
      <c r="U154" s="14" t="s">
        <v>661</v>
      </c>
      <c r="V154" s="11" t="s">
        <v>262</v>
      </c>
      <c r="W154" s="11" t="s">
        <v>104</v>
      </c>
      <c r="X154" s="14" t="s">
        <v>311</v>
      </c>
      <c r="Y154" s="14" t="s">
        <v>311</v>
      </c>
      <c r="Z154" s="14" t="s">
        <v>311</v>
      </c>
      <c r="AA154" s="14" t="s">
        <v>192</v>
      </c>
      <c r="AB154" s="3"/>
      <c r="AC154" s="3"/>
      <c r="AD154">
        <v>1</v>
      </c>
      <c r="AE154">
        <v>2804610000</v>
      </c>
      <c r="AF154" s="17">
        <v>1154.8</v>
      </c>
      <c r="AG154" s="17">
        <v>1140</v>
      </c>
      <c r="AH154" s="18">
        <v>16.285779999999999</v>
      </c>
      <c r="AI154" s="17">
        <v>16285.78</v>
      </c>
      <c r="AJ154" t="s">
        <v>408</v>
      </c>
    </row>
    <row r="155" spans="1:36" x14ac:dyDescent="0.35">
      <c r="A155" s="14">
        <v>125515</v>
      </c>
      <c r="B155" t="s">
        <v>211</v>
      </c>
      <c r="C155" s="12">
        <v>42234</v>
      </c>
      <c r="D155" s="1">
        <v>2015</v>
      </c>
      <c r="E155" s="1">
        <v>8</v>
      </c>
      <c r="F155" t="s">
        <v>19</v>
      </c>
      <c r="H155" t="s">
        <v>459</v>
      </c>
      <c r="I155" t="s">
        <v>195</v>
      </c>
      <c r="J155" s="3">
        <v>7723563470</v>
      </c>
      <c r="K155" s="3" t="s">
        <v>456</v>
      </c>
      <c r="L155" s="11">
        <f t="shared" si="4"/>
        <v>0</v>
      </c>
      <c r="M155" s="11" t="s">
        <v>456</v>
      </c>
      <c r="N155" t="s">
        <v>194</v>
      </c>
      <c r="O155" t="s">
        <v>34</v>
      </c>
      <c r="P155" s="11" t="s">
        <v>40</v>
      </c>
      <c r="Q155" s="11" t="s">
        <v>27</v>
      </c>
      <c r="R155" t="s">
        <v>24</v>
      </c>
      <c r="S155" t="s">
        <v>199</v>
      </c>
      <c r="T155" s="14" t="s">
        <v>680</v>
      </c>
      <c r="U155" s="14" t="s">
        <v>661</v>
      </c>
      <c r="V155" s="11" t="s">
        <v>262</v>
      </c>
      <c r="W155" s="11" t="s">
        <v>104</v>
      </c>
      <c r="X155" s="14" t="s">
        <v>193</v>
      </c>
      <c r="Y155" s="14" t="s">
        <v>311</v>
      </c>
      <c r="Z155" s="14" t="s">
        <v>311</v>
      </c>
      <c r="AA155" s="14" t="s">
        <v>192</v>
      </c>
      <c r="AB155" s="3"/>
      <c r="AC155" s="3"/>
      <c r="AD155">
        <v>1</v>
      </c>
      <c r="AE155">
        <v>2804610000</v>
      </c>
      <c r="AF155" s="11">
        <v>968.2</v>
      </c>
      <c r="AG155" s="11">
        <v>960</v>
      </c>
      <c r="AH155" s="18">
        <v>12.978549999999998</v>
      </c>
      <c r="AI155" s="13">
        <v>12978.55</v>
      </c>
    </row>
    <row r="156" spans="1:36" x14ac:dyDescent="0.35">
      <c r="A156" s="14">
        <v>114311</v>
      </c>
      <c r="B156" t="s">
        <v>225</v>
      </c>
      <c r="C156" s="12">
        <v>42185</v>
      </c>
      <c r="D156" s="1">
        <v>2015</v>
      </c>
      <c r="E156" s="1">
        <v>6</v>
      </c>
      <c r="F156" t="s">
        <v>19</v>
      </c>
      <c r="H156" t="s">
        <v>224</v>
      </c>
      <c r="I156" t="s">
        <v>223</v>
      </c>
      <c r="J156" s="11">
        <v>7723563470</v>
      </c>
      <c r="K156" s="11" t="s">
        <v>456</v>
      </c>
      <c r="L156" s="11">
        <f t="shared" si="4"/>
        <v>0</v>
      </c>
      <c r="M156" s="11" t="s">
        <v>456</v>
      </c>
      <c r="N156" t="s">
        <v>194</v>
      </c>
      <c r="O156" t="s">
        <v>213</v>
      </c>
      <c r="P156" s="11" t="s">
        <v>40</v>
      </c>
      <c r="Q156" s="11" t="s">
        <v>27</v>
      </c>
      <c r="R156" t="s">
        <v>24</v>
      </c>
      <c r="S156" t="s">
        <v>222</v>
      </c>
      <c r="T156" s="14" t="s">
        <v>680</v>
      </c>
      <c r="U156" s="14" t="s">
        <v>661</v>
      </c>
      <c r="V156" s="11" t="s">
        <v>262</v>
      </c>
      <c r="W156" s="11" t="s">
        <v>104</v>
      </c>
      <c r="X156" s="14" t="s">
        <v>193</v>
      </c>
      <c r="Y156" s="14" t="s">
        <v>311</v>
      </c>
      <c r="Z156" s="14" t="s">
        <v>311</v>
      </c>
      <c r="AA156" s="14" t="s">
        <v>192</v>
      </c>
      <c r="AB156" s="3"/>
      <c r="AC156" s="3"/>
      <c r="AD156">
        <v>1</v>
      </c>
      <c r="AE156">
        <v>2804610000</v>
      </c>
      <c r="AF156" s="11">
        <v>483.6</v>
      </c>
      <c r="AG156" s="11">
        <v>480</v>
      </c>
      <c r="AH156" s="18">
        <v>6.7487399999999997</v>
      </c>
      <c r="AI156" s="13">
        <v>6748.74</v>
      </c>
    </row>
    <row r="157" spans="1:36" x14ac:dyDescent="0.35">
      <c r="A157" s="14">
        <v>261601</v>
      </c>
      <c r="B157" t="s">
        <v>373</v>
      </c>
      <c r="C157" s="15">
        <v>42978</v>
      </c>
      <c r="D157" s="1">
        <v>2017</v>
      </c>
      <c r="E157" s="1">
        <v>8</v>
      </c>
      <c r="F157" t="s">
        <v>19</v>
      </c>
      <c r="H157" t="s">
        <v>374</v>
      </c>
      <c r="J157" s="11" t="s">
        <v>341</v>
      </c>
      <c r="K157" s="11" t="s">
        <v>460</v>
      </c>
      <c r="L157" s="11">
        <f t="shared" si="4"/>
        <v>0</v>
      </c>
      <c r="M157" s="11" t="s">
        <v>456</v>
      </c>
      <c r="O157" t="s">
        <v>333</v>
      </c>
      <c r="P157" s="11" t="s">
        <v>40</v>
      </c>
      <c r="Q157" s="11" t="s">
        <v>27</v>
      </c>
      <c r="R157" t="s">
        <v>24</v>
      </c>
      <c r="S157" t="s">
        <v>375</v>
      </c>
      <c r="T157" s="14" t="s">
        <v>680</v>
      </c>
      <c r="U157" s="14" t="s">
        <v>661</v>
      </c>
      <c r="V157" s="11" t="s">
        <v>262</v>
      </c>
      <c r="W157" s="11" t="s">
        <v>104</v>
      </c>
      <c r="X157" s="14" t="s">
        <v>311</v>
      </c>
      <c r="Y157" s="14" t="s">
        <v>311</v>
      </c>
      <c r="Z157" s="14" t="s">
        <v>311</v>
      </c>
      <c r="AA157" s="14" t="s">
        <v>192</v>
      </c>
      <c r="AB157" s="3"/>
      <c r="AC157" s="3"/>
      <c r="AD157">
        <v>1</v>
      </c>
      <c r="AE157">
        <v>2804610000</v>
      </c>
      <c r="AF157" s="17">
        <v>1153.9000000000001</v>
      </c>
      <c r="AG157" s="17">
        <v>1140</v>
      </c>
      <c r="AH157" s="18">
        <v>16.29627</v>
      </c>
      <c r="AI157" s="17">
        <v>16296.27</v>
      </c>
    </row>
    <row r="158" spans="1:36" x14ac:dyDescent="0.35">
      <c r="A158" s="16">
        <v>440291</v>
      </c>
      <c r="B158" t="s">
        <v>449</v>
      </c>
      <c r="C158" s="15">
        <v>43970</v>
      </c>
      <c r="D158" s="1">
        <v>2020</v>
      </c>
      <c r="E158" s="1">
        <v>5</v>
      </c>
      <c r="F158" t="s">
        <v>19</v>
      </c>
      <c r="H158" t="s">
        <v>286</v>
      </c>
      <c r="I158">
        <v>3</v>
      </c>
      <c r="J158" s="11" t="s">
        <v>445</v>
      </c>
      <c r="K158" s="11" t="s">
        <v>692</v>
      </c>
      <c r="L158" s="11">
        <f t="shared" si="4"/>
        <v>0</v>
      </c>
      <c r="M158" s="11" t="s">
        <v>662</v>
      </c>
      <c r="N158">
        <v>1</v>
      </c>
      <c r="O158" t="s">
        <v>325</v>
      </c>
      <c r="P158" s="11" t="s">
        <v>30</v>
      </c>
      <c r="Q158" s="11" t="s">
        <v>27</v>
      </c>
      <c r="R158" t="s">
        <v>37</v>
      </c>
      <c r="S158" t="s">
        <v>573</v>
      </c>
      <c r="T158" s="14" t="s">
        <v>680</v>
      </c>
      <c r="U158" s="14" t="s">
        <v>677</v>
      </c>
      <c r="V158" s="11" t="s">
        <v>262</v>
      </c>
      <c r="W158" s="11" t="s">
        <v>263</v>
      </c>
      <c r="X158" s="14" t="s">
        <v>520</v>
      </c>
      <c r="Y158" s="14" t="s">
        <v>243</v>
      </c>
      <c r="Z158" s="14" t="s">
        <v>243</v>
      </c>
      <c r="AA158" s="14" t="s">
        <v>520</v>
      </c>
      <c r="AB158" s="3"/>
      <c r="AC158" s="3"/>
      <c r="AD158" t="s">
        <v>449</v>
      </c>
      <c r="AE158">
        <v>2804690000</v>
      </c>
      <c r="AF158" s="17">
        <v>50100</v>
      </c>
      <c r="AG158" s="17">
        <v>50000</v>
      </c>
      <c r="AH158" s="18">
        <v>89</v>
      </c>
      <c r="AI158" s="17">
        <v>89000</v>
      </c>
    </row>
    <row r="159" spans="1:36" x14ac:dyDescent="0.35">
      <c r="A159" s="16">
        <v>439881</v>
      </c>
      <c r="B159" t="s">
        <v>449</v>
      </c>
      <c r="C159" s="15">
        <v>43759</v>
      </c>
      <c r="D159" s="1">
        <v>2019</v>
      </c>
      <c r="E159" s="1">
        <v>10</v>
      </c>
      <c r="F159" t="s">
        <v>19</v>
      </c>
      <c r="H159" t="s">
        <v>286</v>
      </c>
      <c r="J159" s="11" t="s">
        <v>529</v>
      </c>
      <c r="K159" s="11" t="s">
        <v>688</v>
      </c>
      <c r="L159" s="11">
        <f t="shared" si="4"/>
        <v>0</v>
      </c>
      <c r="M159" s="11" t="s">
        <v>662</v>
      </c>
      <c r="O159" t="s">
        <v>325</v>
      </c>
      <c r="P159" s="11" t="s">
        <v>30</v>
      </c>
      <c r="Q159" s="11" t="s">
        <v>27</v>
      </c>
      <c r="R159" t="s">
        <v>37</v>
      </c>
      <c r="S159" t="s">
        <v>557</v>
      </c>
      <c r="T159" s="14" t="s">
        <v>680</v>
      </c>
      <c r="U159" s="14" t="s">
        <v>677</v>
      </c>
      <c r="V159" s="11" t="s">
        <v>262</v>
      </c>
      <c r="W159" s="11" t="s">
        <v>263</v>
      </c>
      <c r="X159" s="14" t="s">
        <v>520</v>
      </c>
      <c r="Y159" s="14" t="s">
        <v>243</v>
      </c>
      <c r="Z159" s="14" t="s">
        <v>243</v>
      </c>
      <c r="AA159" s="14" t="s">
        <v>520</v>
      </c>
      <c r="AB159" s="3"/>
      <c r="AC159" s="11"/>
      <c r="AD159" t="s">
        <v>449</v>
      </c>
      <c r="AE159">
        <v>2804690000</v>
      </c>
      <c r="AF159" s="17">
        <v>50100</v>
      </c>
      <c r="AG159" s="17">
        <v>50000</v>
      </c>
      <c r="AH159" s="18">
        <v>76</v>
      </c>
      <c r="AI159" s="17">
        <v>76000</v>
      </c>
    </row>
    <row r="160" spans="1:36" x14ac:dyDescent="0.35">
      <c r="A160" s="14">
        <v>57480</v>
      </c>
      <c r="B160" t="s">
        <v>158</v>
      </c>
      <c r="C160" s="12">
        <v>41915</v>
      </c>
      <c r="D160" s="1">
        <v>2014</v>
      </c>
      <c r="E160" s="1">
        <v>10</v>
      </c>
      <c r="F160" t="s">
        <v>19</v>
      </c>
      <c r="H160" t="s">
        <v>159</v>
      </c>
      <c r="I160" t="s">
        <v>160</v>
      </c>
      <c r="J160" s="11">
        <v>7710220814</v>
      </c>
      <c r="K160" s="11" t="s">
        <v>253</v>
      </c>
      <c r="L160" s="11">
        <f t="shared" si="4"/>
        <v>0</v>
      </c>
      <c r="M160" s="11" t="s">
        <v>251</v>
      </c>
      <c r="N160" t="s">
        <v>115</v>
      </c>
      <c r="O160" t="s">
        <v>28</v>
      </c>
      <c r="P160" s="11" t="s">
        <v>28</v>
      </c>
      <c r="Q160" s="11" t="s">
        <v>27</v>
      </c>
      <c r="R160" t="s">
        <v>43</v>
      </c>
      <c r="S160" t="s">
        <v>161</v>
      </c>
      <c r="T160" s="14" t="s">
        <v>680</v>
      </c>
      <c r="U160" s="14" t="s">
        <v>660</v>
      </c>
      <c r="V160" s="11" t="s">
        <v>262</v>
      </c>
      <c r="W160" s="11" t="s">
        <v>104</v>
      </c>
      <c r="X160" s="14" t="s">
        <v>159</v>
      </c>
      <c r="Y160" s="14" t="s">
        <v>159</v>
      </c>
      <c r="Z160" s="14" t="s">
        <v>159</v>
      </c>
      <c r="AA160" s="14" t="s">
        <v>159</v>
      </c>
      <c r="AB160" s="3"/>
      <c r="AC160" s="11"/>
      <c r="AE160">
        <v>2804610000</v>
      </c>
      <c r="AF160" s="11">
        <v>506</v>
      </c>
      <c r="AG160" s="11">
        <v>500</v>
      </c>
      <c r="AH160" s="18">
        <v>7.1776299999999997</v>
      </c>
      <c r="AI160" s="13">
        <v>7177.63</v>
      </c>
    </row>
    <row r="161" spans="1:35" x14ac:dyDescent="0.35">
      <c r="A161" s="14">
        <v>261578</v>
      </c>
      <c r="B161" t="s">
        <v>400</v>
      </c>
      <c r="C161" s="15">
        <v>42993</v>
      </c>
      <c r="D161" s="1">
        <v>2017</v>
      </c>
      <c r="E161" s="1">
        <v>9</v>
      </c>
      <c r="F161" t="s">
        <v>19</v>
      </c>
      <c r="H161" t="s">
        <v>197</v>
      </c>
      <c r="I161" t="s">
        <v>399</v>
      </c>
      <c r="J161" s="3" t="s">
        <v>359</v>
      </c>
      <c r="K161" s="3" t="s">
        <v>471</v>
      </c>
      <c r="L161" s="11">
        <f t="shared" si="4"/>
        <v>0</v>
      </c>
      <c r="M161" s="11" t="s">
        <v>471</v>
      </c>
      <c r="N161" t="s">
        <v>369</v>
      </c>
      <c r="O161" t="s">
        <v>332</v>
      </c>
      <c r="P161" s="11" t="s">
        <v>22</v>
      </c>
      <c r="Q161" s="11" t="s">
        <v>27</v>
      </c>
      <c r="R161" t="s">
        <v>43</v>
      </c>
      <c r="S161" t="s">
        <v>416</v>
      </c>
      <c r="T161" s="14" t="s">
        <v>680</v>
      </c>
      <c r="U161" s="14" t="s">
        <v>661</v>
      </c>
      <c r="V161" s="11" t="s">
        <v>262</v>
      </c>
      <c r="W161" s="11" t="s">
        <v>104</v>
      </c>
      <c r="X161" s="14" t="s">
        <v>197</v>
      </c>
      <c r="Y161" s="14" t="s">
        <v>669</v>
      </c>
      <c r="Z161" s="14" t="s">
        <v>669</v>
      </c>
      <c r="AA161" s="14" t="s">
        <v>196</v>
      </c>
      <c r="AB161" s="3"/>
      <c r="AC161" s="3"/>
      <c r="AD161">
        <v>1</v>
      </c>
      <c r="AE161">
        <v>2804610000</v>
      </c>
      <c r="AF161" s="17">
        <v>10818</v>
      </c>
      <c r="AG161" s="17">
        <v>9440</v>
      </c>
      <c r="AH161" s="18">
        <v>272.80919</v>
      </c>
      <c r="AI161" s="17">
        <v>272809.19</v>
      </c>
    </row>
    <row r="162" spans="1:35" x14ac:dyDescent="0.35">
      <c r="A162" s="14">
        <v>136586</v>
      </c>
      <c r="B162" t="s">
        <v>206</v>
      </c>
      <c r="C162" s="12">
        <v>42283</v>
      </c>
      <c r="D162" s="1">
        <v>2015</v>
      </c>
      <c r="E162" s="1">
        <v>10</v>
      </c>
      <c r="F162" t="s">
        <v>19</v>
      </c>
      <c r="H162" t="s">
        <v>205</v>
      </c>
      <c r="I162" t="s">
        <v>204</v>
      </c>
      <c r="J162" s="3">
        <v>7714876950</v>
      </c>
      <c r="K162" s="3" t="s">
        <v>470</v>
      </c>
      <c r="L162" s="11">
        <f t="shared" ref="L162:L193" si="5">IF(ISERROR(FIND(L$1,K162,1)),0,1)</f>
        <v>0</v>
      </c>
      <c r="M162" s="11" t="s">
        <v>470</v>
      </c>
      <c r="N162" t="s">
        <v>203</v>
      </c>
      <c r="O162" t="s">
        <v>33</v>
      </c>
      <c r="P162" s="11" t="s">
        <v>40</v>
      </c>
      <c r="Q162" s="11" t="s">
        <v>27</v>
      </c>
      <c r="S162" t="s">
        <v>202</v>
      </c>
      <c r="T162" s="14" t="s">
        <v>679</v>
      </c>
      <c r="U162" s="14" t="s">
        <v>660</v>
      </c>
      <c r="V162" s="11" t="s">
        <v>262</v>
      </c>
      <c r="W162" s="11" t="s">
        <v>104</v>
      </c>
      <c r="X162" s="14" t="s">
        <v>205</v>
      </c>
      <c r="Y162" s="14" t="s">
        <v>205</v>
      </c>
      <c r="Z162" s="14" t="s">
        <v>205</v>
      </c>
      <c r="AA162" s="14" t="s">
        <v>201</v>
      </c>
      <c r="AB162" s="3"/>
      <c r="AC162" s="3"/>
      <c r="AD162">
        <v>1</v>
      </c>
      <c r="AE162">
        <v>2804610000</v>
      </c>
      <c r="AF162" s="11">
        <v>17.34</v>
      </c>
      <c r="AG162" s="11">
        <v>12</v>
      </c>
      <c r="AH162" s="18">
        <v>2.2126300000000003</v>
      </c>
      <c r="AI162" s="13">
        <v>2212.63</v>
      </c>
    </row>
  </sheetData>
  <autoFilter ref="A1:AJ162">
    <sortState ref="A2:AJ162">
      <sortCondition ref="S1:S162"/>
    </sortState>
  </autoFilter>
  <sortState ref="A2:AU5120">
    <sortCondition ref="U2:U5120"/>
    <sortCondition ref="Y2:Y5120"/>
  </sortState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2022-03-09T09:48:13Z</dcterms:modified>
</cp:coreProperties>
</file>