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I:\DRG . Работа. Ксения\335. Станки\Прессы кривошипные и молоты\Прессы кривошипные и молоты\"/>
    </mc:Choice>
  </mc:AlternateContent>
  <xr:revisionPtr revIDLastSave="0" documentId="13_ncr:1_{5179C10B-4C0E-4AB9-AFA4-F9674E86D68E}" xr6:coauthVersionLast="47" xr6:coauthVersionMax="47" xr10:uidLastSave="{00000000-0000-0000-0000-000000000000}"/>
  <bookViews>
    <workbookView xWindow="-120" yWindow="-120" windowWidth="38640" windowHeight="21240" tabRatio="513" xr2:uid="{00000000-000D-0000-FFFF-FFFF00000000}"/>
  </bookViews>
  <sheets>
    <sheet name="База" sheetId="1" r:id="rId1"/>
  </sheets>
  <definedNames>
    <definedName name="_xlnm._FilterDatabase" localSheetId="0" hidden="1">База!$A$1:$AK$175</definedName>
  </definedNames>
  <calcPr calcId="191029"/>
</workbook>
</file>

<file path=xl/calcChain.xml><?xml version="1.0" encoding="utf-8"?>
<calcChain xmlns="http://schemas.openxmlformats.org/spreadsheetml/2006/main">
  <c r="AI165" i="1" l="1"/>
  <c r="Z165" i="1"/>
  <c r="AI175" i="1"/>
  <c r="Z175" i="1"/>
  <c r="AI143" i="1"/>
  <c r="Z143" i="1"/>
  <c r="AI142" i="1"/>
  <c r="Z142" i="1"/>
  <c r="AI164" i="1"/>
  <c r="Z164" i="1"/>
  <c r="AI171" i="1"/>
  <c r="Z171" i="1"/>
  <c r="AI170" i="1"/>
  <c r="Z170" i="1"/>
  <c r="AI169" i="1"/>
  <c r="Z169" i="1"/>
  <c r="AI160" i="1"/>
  <c r="Z160" i="1"/>
  <c r="AI159" i="1"/>
  <c r="Z159" i="1"/>
  <c r="AI145" i="1"/>
  <c r="Z145" i="1"/>
  <c r="AI146" i="1"/>
  <c r="Z146" i="1"/>
  <c r="AI158" i="1"/>
  <c r="Z158" i="1"/>
  <c r="AI157" i="1"/>
  <c r="Z157" i="1"/>
  <c r="AI156" i="1"/>
  <c r="Z156" i="1"/>
  <c r="AI174" i="1"/>
  <c r="Z174" i="1"/>
  <c r="AI168" i="1"/>
  <c r="Z168" i="1"/>
  <c r="AI162" i="1"/>
  <c r="Z162" i="1"/>
  <c r="AI155" i="1"/>
  <c r="Z155" i="1"/>
  <c r="AI167" i="1"/>
  <c r="Z167" i="1"/>
  <c r="AI144" i="1"/>
  <c r="Z144" i="1"/>
  <c r="AI173" i="1"/>
  <c r="Z173" i="1"/>
  <c r="AI166" i="1"/>
  <c r="Z166" i="1"/>
  <c r="AI141" i="1"/>
  <c r="Z141" i="1"/>
  <c r="AI161" i="1"/>
  <c r="Z161" i="1"/>
  <c r="AI150" i="1"/>
  <c r="Z150" i="1"/>
  <c r="AI149" i="1"/>
  <c r="Z149" i="1"/>
  <c r="AI163" i="1"/>
  <c r="Z163" i="1"/>
  <c r="AI154" i="1"/>
  <c r="Z154" i="1"/>
  <c r="AI153" i="1"/>
  <c r="Z153" i="1"/>
  <c r="AI152" i="1"/>
  <c r="Z152" i="1"/>
  <c r="AI148" i="1"/>
  <c r="Z148" i="1"/>
  <c r="AI147" i="1"/>
  <c r="Z147" i="1"/>
  <c r="AI151" i="1"/>
  <c r="Z151" i="1"/>
  <c r="AI172" i="1"/>
  <c r="Z172" i="1"/>
  <c r="AA5" i="1"/>
  <c r="AA137" i="1"/>
  <c r="AA138" i="1"/>
  <c r="AA136" i="1"/>
  <c r="AA135" i="1"/>
  <c r="AA4" i="1"/>
  <c r="AA8" i="1"/>
  <c r="AA9" i="1"/>
  <c r="AA48" i="1"/>
  <c r="AA47" i="1"/>
  <c r="AA6" i="1"/>
  <c r="AA67" i="1"/>
  <c r="AA20" i="1"/>
  <c r="AA19" i="1"/>
  <c r="AA65" i="1"/>
  <c r="AA64" i="1"/>
  <c r="AA21" i="1"/>
  <c r="AA7" i="1"/>
  <c r="AA26" i="1"/>
  <c r="AA10" i="1"/>
  <c r="AA11" i="1"/>
  <c r="AA22" i="1"/>
  <c r="AA46" i="1"/>
  <c r="AA139" i="1"/>
  <c r="AA134" i="1"/>
  <c r="AA133" i="1"/>
  <c r="AA132" i="1"/>
  <c r="AA131" i="1"/>
  <c r="AA121" i="1"/>
  <c r="AA129" i="1"/>
  <c r="AA128" i="1"/>
  <c r="AA127" i="1"/>
  <c r="AA126" i="1"/>
  <c r="AA125" i="1"/>
  <c r="AA106" i="1"/>
  <c r="AA107" i="1"/>
  <c r="AA109" i="1"/>
  <c r="AA108" i="1"/>
  <c r="AA105" i="1"/>
  <c r="AA123" i="1"/>
  <c r="AA124" i="1"/>
  <c r="AA122" i="1"/>
  <c r="AA140" i="1"/>
  <c r="AA120" i="1"/>
  <c r="AA119" i="1"/>
  <c r="AA118" i="1"/>
  <c r="AA117" i="1"/>
  <c r="AA130" i="1"/>
  <c r="AA116" i="1"/>
  <c r="AA112" i="1"/>
  <c r="AA111" i="1"/>
  <c r="AA110" i="1"/>
  <c r="AA113" i="1"/>
  <c r="AA114" i="1"/>
  <c r="AA115" i="1"/>
  <c r="AA104" i="1"/>
  <c r="AA103" i="1"/>
  <c r="AA102" i="1"/>
  <c r="AA101" i="1"/>
  <c r="AA100" i="1"/>
  <c r="AA94" i="1"/>
  <c r="AA29" i="1"/>
  <c r="AA31" i="1"/>
  <c r="AA80" i="1"/>
  <c r="AA99" i="1"/>
  <c r="AA98" i="1"/>
  <c r="AA97" i="1"/>
  <c r="AA84" i="1"/>
  <c r="AA87" i="1"/>
  <c r="AA93" i="1"/>
  <c r="AA85" i="1"/>
  <c r="AA86" i="1"/>
  <c r="AA96" i="1"/>
  <c r="AA95" i="1"/>
  <c r="AA88" i="1"/>
  <c r="AA89" i="1"/>
  <c r="AA90" i="1"/>
  <c r="AA81" i="1"/>
  <c r="AA92" i="1"/>
  <c r="AA30" i="1"/>
  <c r="AA91" i="1"/>
  <c r="AA82" i="1"/>
  <c r="AA83" i="1"/>
  <c r="AA78" i="1"/>
  <c r="AA79" i="1"/>
  <c r="AA73" i="1"/>
  <c r="AA72" i="1"/>
  <c r="AA75" i="1"/>
  <c r="AA74" i="1"/>
  <c r="AA77" i="1"/>
  <c r="AA71" i="1"/>
  <c r="AA76" i="1"/>
  <c r="AA70" i="1"/>
  <c r="AA69" i="1"/>
  <c r="AA68" i="1"/>
  <c r="AA33" i="1"/>
  <c r="AA66" i="1"/>
  <c r="AA63" i="1"/>
  <c r="AA60" i="1"/>
  <c r="AA61" i="1"/>
  <c r="AA62" i="1"/>
  <c r="AA59" i="1"/>
  <c r="AA58" i="1"/>
  <c r="AA57" i="1"/>
  <c r="AA56" i="1"/>
  <c r="AA55" i="1"/>
  <c r="AA52" i="1"/>
  <c r="AA51" i="1"/>
  <c r="AA53" i="1"/>
  <c r="AA54" i="1"/>
  <c r="AA50" i="1"/>
  <c r="AA49" i="1"/>
  <c r="AA45" i="1"/>
  <c r="AA44" i="1"/>
  <c r="AA41" i="1"/>
  <c r="AA37" i="1"/>
  <c r="AA39" i="1"/>
  <c r="AA38" i="1"/>
  <c r="AA40" i="1"/>
  <c r="AA36" i="1"/>
  <c r="AA35" i="1"/>
  <c r="AA34" i="1"/>
  <c r="AA32" i="1"/>
  <c r="AA28" i="1"/>
  <c r="AA27" i="1"/>
  <c r="AA23" i="1"/>
  <c r="AA24" i="1"/>
  <c r="AA18" i="1"/>
  <c r="AA17" i="1"/>
  <c r="AA16" i="1"/>
  <c r="AA25" i="1"/>
  <c r="AA14" i="1"/>
  <c r="AA15" i="1"/>
  <c r="AA42" i="1"/>
  <c r="AA43" i="1"/>
  <c r="AA13" i="1"/>
  <c r="AA12" i="1"/>
  <c r="AA3" i="1"/>
  <c r="AA2" i="1"/>
  <c r="Z5" i="1"/>
  <c r="Z137" i="1"/>
  <c r="Z138" i="1"/>
  <c r="Z136" i="1"/>
  <c r="Z135" i="1"/>
  <c r="Z4" i="1"/>
  <c r="Z8" i="1"/>
  <c r="Z9" i="1"/>
  <c r="Z48" i="1"/>
  <c r="Z47" i="1"/>
  <c r="Z6" i="1"/>
  <c r="Z67" i="1"/>
  <c r="Z20" i="1"/>
  <c r="Z19" i="1"/>
  <c r="Z65" i="1"/>
  <c r="Z64" i="1"/>
  <c r="Z21" i="1"/>
  <c r="Z7" i="1"/>
  <c r="Z26" i="1"/>
  <c r="Z10" i="1"/>
  <c r="Z11" i="1"/>
  <c r="Z22" i="1"/>
  <c r="Z46" i="1"/>
  <c r="Z139" i="1"/>
  <c r="Z134" i="1"/>
  <c r="Z133" i="1"/>
  <c r="Z132" i="1"/>
  <c r="Z131" i="1"/>
  <c r="Z121" i="1"/>
  <c r="Z129" i="1"/>
  <c r="Z128" i="1"/>
  <c r="Z127" i="1"/>
  <c r="Z126" i="1"/>
  <c r="Z125" i="1"/>
  <c r="Z106" i="1"/>
  <c r="Z107" i="1"/>
  <c r="Z109" i="1"/>
  <c r="Z108" i="1"/>
  <c r="Z105" i="1"/>
  <c r="Z123" i="1"/>
  <c r="Z124" i="1"/>
  <c r="Z122" i="1"/>
  <c r="Z140" i="1"/>
  <c r="Z120" i="1"/>
  <c r="Z119" i="1"/>
  <c r="Z118" i="1"/>
  <c r="Z117" i="1"/>
  <c r="Z130" i="1"/>
  <c r="Z116" i="1"/>
  <c r="Z112" i="1"/>
  <c r="Z111" i="1"/>
  <c r="Z110" i="1"/>
  <c r="Z113" i="1"/>
  <c r="Z114" i="1"/>
  <c r="Z115" i="1"/>
  <c r="Z104" i="1"/>
  <c r="Z103" i="1"/>
  <c r="Z102" i="1"/>
  <c r="Z101" i="1"/>
  <c r="Z100" i="1"/>
  <c r="Z94" i="1"/>
  <c r="Z29" i="1"/>
  <c r="Z31" i="1"/>
  <c r="Z80" i="1"/>
  <c r="Z99" i="1"/>
  <c r="Z98" i="1"/>
  <c r="Z97" i="1"/>
  <c r="Z84" i="1"/>
  <c r="Z87" i="1"/>
  <c r="Z93" i="1"/>
  <c r="Z85" i="1"/>
  <c r="Z86" i="1"/>
  <c r="Z96" i="1"/>
  <c r="Z95" i="1"/>
  <c r="Z88" i="1"/>
  <c r="Z89" i="1"/>
  <c r="Z90" i="1"/>
  <c r="Z81" i="1"/>
  <c r="Z92" i="1"/>
  <c r="Z30" i="1"/>
  <c r="Z91" i="1"/>
  <c r="Z82" i="1"/>
  <c r="Z83" i="1"/>
  <c r="Z78" i="1"/>
  <c r="Z79" i="1"/>
  <c r="Z73" i="1"/>
  <c r="Z72" i="1"/>
  <c r="Z75" i="1"/>
  <c r="Z74" i="1"/>
  <c r="Z77" i="1"/>
  <c r="Z71" i="1"/>
  <c r="Z76" i="1"/>
  <c r="Z70" i="1"/>
  <c r="Z69" i="1"/>
  <c r="Z68" i="1"/>
  <c r="Z33" i="1"/>
  <c r="Z66" i="1"/>
  <c r="Z63" i="1"/>
  <c r="Z60" i="1"/>
  <c r="Z61" i="1"/>
  <c r="Z62" i="1"/>
  <c r="Z59" i="1"/>
  <c r="Z58" i="1"/>
  <c r="Z57" i="1"/>
  <c r="Z56" i="1"/>
  <c r="Z55" i="1"/>
  <c r="Z52" i="1"/>
  <c r="Z51" i="1"/>
  <c r="Z53" i="1"/>
  <c r="Z54" i="1"/>
  <c r="Z50" i="1"/>
  <c r="Z49" i="1"/>
  <c r="Z45" i="1"/>
  <c r="Z44" i="1"/>
  <c r="Z41" i="1"/>
  <c r="Z37" i="1"/>
  <c r="Z39" i="1"/>
  <c r="Z38" i="1"/>
  <c r="Z40" i="1"/>
  <c r="Z36" i="1"/>
  <c r="Z35" i="1"/>
  <c r="Z34" i="1"/>
  <c r="Z32" i="1"/>
  <c r="Z28" i="1"/>
  <c r="Z27" i="1"/>
  <c r="Z23" i="1"/>
  <c r="Z24" i="1"/>
  <c r="Z18" i="1"/>
  <c r="Z17" i="1"/>
  <c r="Z16" i="1"/>
  <c r="Z25" i="1"/>
  <c r="Z14" i="1"/>
  <c r="Z15" i="1"/>
  <c r="Z42" i="1"/>
  <c r="Z43" i="1"/>
  <c r="Z13" i="1"/>
  <c r="Z12" i="1"/>
  <c r="Z3" i="1"/>
  <c r="Z2" i="1"/>
  <c r="AI86" i="1"/>
  <c r="AI85" i="1"/>
  <c r="AI84" i="1"/>
  <c r="AI29" i="1"/>
  <c r="AI54" i="1"/>
  <c r="AI63" i="1"/>
  <c r="AI22" i="1"/>
  <c r="AI137" i="1"/>
  <c r="AI103" i="1"/>
  <c r="AI91" i="1"/>
  <c r="AI138" i="1"/>
  <c r="AI88" i="1"/>
  <c r="AI90" i="1"/>
  <c r="AI139" i="1"/>
  <c r="AI126" i="1"/>
  <c r="AI49" i="1"/>
  <c r="AI127" i="1"/>
  <c r="AI76" i="1"/>
  <c r="AI118" i="1"/>
  <c r="AI140" i="1"/>
  <c r="AI68" i="1"/>
  <c r="AI108" i="1"/>
  <c r="AI69" i="1"/>
  <c r="AI42" i="1"/>
  <c r="AI71" i="1"/>
  <c r="AI4" i="1"/>
  <c r="AI109" i="1"/>
  <c r="AI30" i="1"/>
  <c r="AI83" i="1"/>
  <c r="AI62" i="1"/>
  <c r="AI77" i="1"/>
  <c r="AI117" i="1"/>
  <c r="AI134" i="1"/>
  <c r="AI89" i="1"/>
  <c r="AI10" i="1"/>
  <c r="AI11" i="1"/>
  <c r="AI70" i="1"/>
  <c r="AI119" i="1"/>
  <c r="AI120" i="1"/>
  <c r="AI125" i="1"/>
  <c r="AI82" i="1"/>
  <c r="AI58" i="1"/>
  <c r="AI57" i="1"/>
  <c r="AI56" i="1"/>
  <c r="AI27" i="1"/>
  <c r="AI78" i="1"/>
  <c r="AI79" i="1"/>
  <c r="AI112" i="1"/>
  <c r="AI111" i="1"/>
  <c r="AI110" i="1"/>
  <c r="AI132" i="1"/>
  <c r="AI95" i="1"/>
  <c r="AI96" i="1"/>
  <c r="AI133" i="1"/>
  <c r="AI116" i="1"/>
  <c r="AI36" i="1"/>
  <c r="AI124" i="1"/>
  <c r="AI131" i="1"/>
  <c r="AI45" i="1"/>
  <c r="AI23" i="1"/>
  <c r="AI121" i="1"/>
  <c r="AI33" i="1"/>
  <c r="AI114" i="1"/>
  <c r="AI47" i="1"/>
  <c r="AI48" i="1"/>
  <c r="AI34" i="1"/>
  <c r="AI40" i="1"/>
  <c r="AI80" i="1"/>
  <c r="AI136" i="1"/>
  <c r="AI135" i="1"/>
  <c r="AI106" i="1"/>
  <c r="AI24" i="1"/>
  <c r="AI107" i="1"/>
  <c r="AI35" i="1"/>
  <c r="AI105" i="1"/>
  <c r="AI66" i="1"/>
  <c r="AI60" i="1"/>
  <c r="AI5" i="1"/>
  <c r="AI8" i="1"/>
  <c r="AI101" i="1"/>
  <c r="AI21" i="1"/>
  <c r="AI93" i="1"/>
  <c r="AI99" i="1"/>
  <c r="AI98" i="1"/>
  <c r="AI97" i="1"/>
  <c r="AI19" i="1"/>
  <c r="AI72" i="1"/>
  <c r="AI87" i="1"/>
  <c r="AI26" i="1"/>
  <c r="AI53" i="1"/>
  <c r="AI16" i="1"/>
  <c r="AI17" i="1"/>
  <c r="AI20" i="1"/>
  <c r="AI59" i="1"/>
  <c r="AI81" i="1"/>
  <c r="AI43" i="1"/>
  <c r="AI52" i="1"/>
  <c r="AI104" i="1"/>
  <c r="AI32" i="1"/>
  <c r="AI67" i="1"/>
  <c r="AI6" i="1"/>
  <c r="AI100" i="1"/>
  <c r="AI25" i="1"/>
  <c r="AI73" i="1"/>
  <c r="AI92" i="1"/>
  <c r="AI51" i="1"/>
  <c r="AI102" i="1"/>
  <c r="AI18" i="1"/>
  <c r="AI2" i="1"/>
  <c r="AI94" i="1"/>
  <c r="AI31" i="1"/>
  <c r="AI7" i="1"/>
  <c r="AI74" i="1"/>
  <c r="AI75" i="1"/>
  <c r="AI3" i="1"/>
  <c r="AI55" i="1"/>
  <c r="AI41" i="1"/>
  <c r="AI9" i="1"/>
  <c r="AI61" i="1"/>
  <c r="AI115" i="1"/>
  <c r="AI113" i="1"/>
  <c r="AI46" i="1"/>
  <c r="AI129" i="1"/>
  <c r="AI64" i="1"/>
  <c r="AI65" i="1"/>
  <c r="AI39" i="1"/>
  <c r="AI37" i="1"/>
  <c r="AI38" i="1"/>
  <c r="AI14" i="1"/>
  <c r="AI15" i="1"/>
  <c r="AI13" i="1"/>
  <c r="AI12" i="1"/>
  <c r="AI50" i="1"/>
  <c r="AI28" i="1"/>
  <c r="AI122" i="1"/>
  <c r="AI123" i="1"/>
  <c r="AI130" i="1"/>
  <c r="AI44" i="1"/>
  <c r="AI128" i="1"/>
</calcChain>
</file>

<file path=xl/sharedStrings.xml><?xml version="1.0" encoding="utf-8"?>
<sst xmlns="http://schemas.openxmlformats.org/spreadsheetml/2006/main" count="3461" uniqueCount="907">
  <si>
    <t>Номер декларации</t>
  </si>
  <si>
    <t>Дата</t>
  </si>
  <si>
    <t>Направление</t>
  </si>
  <si>
    <t>ИНН отправителя</t>
  </si>
  <si>
    <t>Наименование отправителя</t>
  </si>
  <si>
    <t>Адрес отправителя</t>
  </si>
  <si>
    <t>ИНН получателя</t>
  </si>
  <si>
    <t>Наименование получателя</t>
  </si>
  <si>
    <t>Адрес получателя</t>
  </si>
  <si>
    <t>Страна отправления</t>
  </si>
  <si>
    <t>Страна происхождения товара</t>
  </si>
  <si>
    <t>Страна назначения</t>
  </si>
  <si>
    <t>Условие поставки</t>
  </si>
  <si>
    <t>Изготовитель</t>
  </si>
  <si>
    <t>Товарный знак</t>
  </si>
  <si>
    <t>Номер товара</t>
  </si>
  <si>
    <t>Вес брутто</t>
  </si>
  <si>
    <t>Вес нетто</t>
  </si>
  <si>
    <t>Статистическая стоимость</t>
  </si>
  <si>
    <t>ИМ</t>
  </si>
  <si>
    <t>Китай (CN)</t>
  </si>
  <si>
    <t>Россия (RU)</t>
  </si>
  <si>
    <t>EXW</t>
  </si>
  <si>
    <t>0</t>
  </si>
  <si>
    <t>7709307370</t>
  </si>
  <si>
    <t>Тайвань (Китай) (TW)</t>
  </si>
  <si>
    <t>FOB</t>
  </si>
  <si>
    <t>SEYI</t>
  </si>
  <si>
    <t>Германия (DE)</t>
  </si>
  <si>
    <t>FCA</t>
  </si>
  <si>
    <t>Южная Корея (KR)</t>
  </si>
  <si>
    <t>CIP</t>
  </si>
  <si>
    <t>SCHULER PRESSEN GMBH</t>
  </si>
  <si>
    <t>CPT</t>
  </si>
  <si>
    <t>DAP</t>
  </si>
  <si>
    <t>CIF</t>
  </si>
  <si>
    <t>6319177606</t>
  </si>
  <si>
    <t>ЭК</t>
  </si>
  <si>
    <t>Литва (LT)</t>
  </si>
  <si>
    <t>Турция (TR)</t>
  </si>
  <si>
    <t>БАРНАУЛЬСКИЙ ЗАВОД МЕХАНИЧЕСКИХ ПРЕССОВ</t>
  </si>
  <si>
    <t>SMERAL BRNO A.S.</t>
  </si>
  <si>
    <t>SMERAL</t>
  </si>
  <si>
    <t>5262292952</t>
  </si>
  <si>
    <t>SIMPAC INC.</t>
  </si>
  <si>
    <t>SIMPAC</t>
  </si>
  <si>
    <t>2511052997</t>
  </si>
  <si>
    <t>7453273351</t>
  </si>
  <si>
    <t>JSC EMTC MACHINERY</t>
  </si>
  <si>
    <t>ВОРОНЕЖСКИЙ ЗАВОД ТЯЖЕЛЫХ МЕХАНИЧЕСКИХ ПРЕССОВ</t>
  </si>
  <si>
    <t>7710756002</t>
  </si>
  <si>
    <t>Украина (UA)</t>
  </si>
  <si>
    <t>CHIN FONG MACHINE INDUSTRIAL CO. LTD</t>
  </si>
  <si>
    <t>3662099100</t>
  </si>
  <si>
    <t>7449073462</t>
  </si>
  <si>
    <t>7723690133</t>
  </si>
  <si>
    <t>()</t>
  </si>
  <si>
    <t>SJR MACHINERY LIMITED</t>
  </si>
  <si>
    <t>5075019858</t>
  </si>
  <si>
    <t>DAF</t>
  </si>
  <si>
    <t>CHIN FONG</t>
  </si>
  <si>
    <t>616852244258</t>
  </si>
  <si>
    <t>VEB KOMBINAT UMFORMTECHNIK HERBERT WARNKE ERFURT</t>
  </si>
  <si>
    <t>КУЗЛИТМАШ</t>
  </si>
  <si>
    <t>ВОРОНЕЖСКОЕ ПРОИЗВОДСТВЕННОЕ ОБЪЕДИНЕНИЕ ТЯЖМЕХПРЕСС</t>
  </si>
  <si>
    <t>3662162023</t>
  </si>
  <si>
    <t>SMERALOVY ZAVODY</t>
  </si>
  <si>
    <t>5190500054</t>
  </si>
  <si>
    <t>JIANSU YANGLI GROUP</t>
  </si>
  <si>
    <t>5609076936</t>
  </si>
  <si>
    <t>7708730092</t>
  </si>
  <si>
    <t>YANGLI</t>
  </si>
  <si>
    <t>5257114908</t>
  </si>
  <si>
    <t>5040108151</t>
  </si>
  <si>
    <t>NANJING JSC TRADING COMPANY LIMITED</t>
  </si>
  <si>
    <t>3123328206</t>
  </si>
  <si>
    <t>DIRINLER</t>
  </si>
  <si>
    <t>DIRINLER MAKINA SANAYI VE TICARET A.S.</t>
  </si>
  <si>
    <t>РОССИЯ</t>
  </si>
  <si>
    <t>4025422770</t>
  </si>
  <si>
    <t>I MACHINE TOOLS CORP.</t>
  </si>
  <si>
    <t>2543050921</t>
  </si>
  <si>
    <t>YESILOVA ORMAN URUNLERI INS DAN GIDA TUR SAN TIC LTD STI</t>
  </si>
  <si>
    <t>3663086135</t>
  </si>
  <si>
    <t>249020, Калужская область, Боровский район, село Ворсино, территория Северная промышленная зона, владение 6 строение 1</t>
  </si>
  <si>
    <t>FAS</t>
  </si>
  <si>
    <t>6454120606</t>
  </si>
  <si>
    <t>YANGLI GROUP CORPORATION LTD</t>
  </si>
  <si>
    <t>YANGLI GROUP CORPORATION</t>
  </si>
  <si>
    <t>5047120398</t>
  </si>
  <si>
    <t>7731169647</t>
  </si>
  <si>
    <t>MALL &amp; HERLAN GMBH</t>
  </si>
  <si>
    <t>MALL + HERLAN GMBH</t>
  </si>
  <si>
    <t>ANYANG FORGING PRESS</t>
  </si>
  <si>
    <t>GREIF BEHEER B.V.</t>
  </si>
  <si>
    <t>2464123207</t>
  </si>
  <si>
    <t>ВПО СОЮЗКУЗМАШ</t>
  </si>
  <si>
    <t>7722860417</t>
  </si>
  <si>
    <t>№</t>
  </si>
  <si>
    <t>109202, город Москва, Фрезерная 1-я улица, 2/1-2</t>
  </si>
  <si>
    <t>ФИРМА ЦИНДАО ХАЙ-КЛАСС СЕРВИС ИМПОРТ ЭНД ЭКСПОРТ КО.ЛТД</t>
  </si>
  <si>
    <t>6623103654</t>
  </si>
  <si>
    <t>7706441909</t>
  </si>
  <si>
    <t>119017, город Москва, переулок Толмачевский Б., дом 5 строение 1, эт 4 пом I ком 29</t>
  </si>
  <si>
    <t>КИТАЙ, ЦИНДАО, ШАНДУН, РУМ1-504, №17, ЮНГАНЬРОАД, ЛИКАН ДИСТРИКТ</t>
  </si>
  <si>
    <t>BEIJING SNL TRADING CO.LTD</t>
  </si>
  <si>
    <t>КИТАЙ</t>
  </si>
  <si>
    <t>0277116894</t>
  </si>
  <si>
    <t>100070, FENGTAI DISTRICT. NANSIHUANXIRD, 16/F. TOWER 4 OF NOBLE CENTER. №128, BEIJI</t>
  </si>
  <si>
    <t>MAC MACHINERY TOOLS</t>
  </si>
  <si>
    <t>5605021421</t>
  </si>
  <si>
    <t>GUANGZHOU METMAC CO. LTD</t>
  </si>
  <si>
    <t>METMAC</t>
  </si>
  <si>
    <t>ГЕРМАНИЯ</t>
  </si>
  <si>
    <t>5403200805</t>
  </si>
  <si>
    <t>454080, ЧЕЛЯБИНСКАЯ область город ЧЕЛЯБИНСК, улица ЭНТУЗИАСТОВ, 11/2-213</t>
  </si>
  <si>
    <t>603086, Нижегородская область, город Нижний Новгород, Керченская улица, дом 13, пом. 312</t>
  </si>
  <si>
    <t>0319103138</t>
  </si>
  <si>
    <t>671120, РЕСПУБЛИКА БУРЯТИЯ, ТАРБАГАТАЙСКИЙ район, С. СЕЛЕНГА, улица МОРСКАЯ, дом 9</t>
  </si>
  <si>
    <t>DOANH NGHIEP TU NHAN XUAT NHAP KHAU VA THUONG MAI TRUONG GIANG</t>
  </si>
  <si>
    <t>HUYEN PHO YEN, THAI NGUYEN, TO CONG THUONG, XA THUAN THANH</t>
  </si>
  <si>
    <t>7451252028</t>
  </si>
  <si>
    <t>GUANGZHOU METMAC CO. LTD.</t>
  </si>
  <si>
    <t>7448105810</t>
  </si>
  <si>
    <t>LT-02190, VILNIUS, MOTORU, G. 1</t>
  </si>
  <si>
    <t>HASAN ROOD, ANSALI</t>
  </si>
  <si>
    <t>7722365243</t>
  </si>
  <si>
    <t>GUANGZHOU, 2D16 HUATING ROAD 4</t>
  </si>
  <si>
    <t>9723038796</t>
  </si>
  <si>
    <t>210019, JIANYE DISTRICT, NANJING, NO 215 JIANGDONG MIDDLE ROAD, ROOM 1805, BUILD</t>
  </si>
  <si>
    <t>2724180055</t>
  </si>
  <si>
    <t>680032, Хабаровский край, город Хабаровск, Автономная улица, дом 5б, офис 1</t>
  </si>
  <si>
    <t>7719429480</t>
  </si>
  <si>
    <t>3661047525</t>
  </si>
  <si>
    <t>SHIEH YIH MACHINERY INDUSTRY CO. LTD.</t>
  </si>
  <si>
    <t>SHIEH YIH MACHINERY INDUSTRY CO. LTD</t>
  </si>
  <si>
    <t>КОВОЧНЫЕ ИЛИ ШТАМПОВОЧНЫЕ МАШИНЫ (ВКЛЮЧАЯ ПРЕССЫ) И МОЛОТЫ ДЛЯ ОБРАБОТКИ МЕТАЛЛОВ</t>
  </si>
  <si>
    <t>YANGLI GROUP CORPORATION LIMITED</t>
  </si>
  <si>
    <t>DONGNING HUASHENG TRADE CO.LTD</t>
  </si>
  <si>
    <t>МОЛОТ ПНЕВМАТИЧЕСКИЙ КОВОЧНЫЙ, ДЛЯ СЛЕСАРНЫХ МАСТЕРСКИХ, :</t>
  </si>
  <si>
    <t>СТАНКОСТРОИТЕЛЬНОЕ ОБЪЕДИНЕНИЕ</t>
  </si>
  <si>
    <t>CHIN FONG MACHINE INDUSTRIAL CO. LTD.</t>
  </si>
  <si>
    <t>121001, HARYANA, HARYANA, MAIN SOHNA ROAD, 42-SAROOR PUR INDL AREA</t>
  </si>
  <si>
    <t>JIANGSU XUZHOU METALFORMING MACHINE GROUP CO. LTD</t>
  </si>
  <si>
    <t>NINGBO YIDUAN PRECISION MACHINERY CO.LTD</t>
  </si>
  <si>
    <t>7811369680</t>
  </si>
  <si>
    <t>199178, город Санкт-Петербург, линия 5-я В.О., дом 70 литер а, пом</t>
  </si>
  <si>
    <t>SHANGHAI, 12F, CARERI BUILDING, 432 HUAIHAI ROAD WEST</t>
  </si>
  <si>
    <t>ANYANG FORGING PRESS NUMERICAL CONTROL EQUIPMENT CO. LTD</t>
  </si>
  <si>
    <t>ANSHAN ANZA ELECTRONIC POWER CO. LTD</t>
  </si>
  <si>
    <t>YANGLI GROUP CORPORATION LTD.</t>
  </si>
  <si>
    <t>7721403552</t>
  </si>
  <si>
    <t>4027118977</t>
  </si>
  <si>
    <t>5008036745</t>
  </si>
  <si>
    <t>YANGLI GROUP CO. LTD</t>
  </si>
  <si>
    <t>3525087818</t>
  </si>
  <si>
    <t>ФИРМА ДИРИНЛЕР МАКИНА САНАЙ ВЕ ТИДЖАРЕТ А.С.</t>
  </si>
  <si>
    <t>35620, ТУРЦИЯ, ИЗМИР, АТАТЮРК ОРГАНИЗЕ САНАЙ БОЛГЕСИ 10036 СОКАК№:7ШИГЛИ</t>
  </si>
  <si>
    <t>692527, ПРИМОРСКИЙ КРАЙ, город УССУРИЙСК, улица АНДРЕЯ КУШНИРА, дом 14, КВ 64</t>
  </si>
  <si>
    <t>DONGNING HUASHENG TRADE CO. LTD</t>
  </si>
  <si>
    <t>HEILONGJIANG PROVINCE, COUNTY DONGNING, DONGNING TOWN, ZHONGHUA SOUTH STREET N</t>
  </si>
  <si>
    <t>2801242950</t>
  </si>
  <si>
    <t>YANGLI GROUP CORPORATION. LTD</t>
  </si>
  <si>
    <t>7726655592</t>
  </si>
  <si>
    <t>6164235725</t>
  </si>
  <si>
    <t>5503235689</t>
  </si>
  <si>
    <t>ALES PRES</t>
  </si>
  <si>
    <t>2224184541</t>
  </si>
  <si>
    <t>NANJING JSC TRADING COMPANY LIMITED THROW SHARING INTERNATIONAL TRADING CO. LTD</t>
  </si>
  <si>
    <t>АО НОВЫЙ СТИЛЬ</t>
  </si>
  <si>
    <t>61020, город ХАРЬКОВ, ШОССЕ ГРИГОРОВСКОЕ, 88</t>
  </si>
  <si>
    <t>Я_ПРОЧИЕ</t>
  </si>
  <si>
    <t>ЛИТВА</t>
  </si>
  <si>
    <t>Год</t>
  </si>
  <si>
    <t>ЧЕХИЯ</t>
  </si>
  <si>
    <t>Кол-во, шт.</t>
  </si>
  <si>
    <t>5030091396</t>
  </si>
  <si>
    <t>423800, РЕСПУБЛИКА ТАТАРСТАН, город НАБЕРЕЖНЫЕ ЧЕЛНЫ, БУЛЬВАР ЭНТУЗИАСТОВ, дом 11, ОФИ</t>
  </si>
  <si>
    <t>7718835552</t>
  </si>
  <si>
    <t>SHANGHAI IRISHAN INTERNATIONAL TRADING CO.LTD</t>
  </si>
  <si>
    <t>STARION SUNGCHULL MANUFACTURING CO. LTD</t>
  </si>
  <si>
    <t>3301028527</t>
  </si>
  <si>
    <t>29, SEONGSANPAECHONG-RO, SEONGSAN-GU, CHANG-WON-SI, GYEONGSANGNAM-DO, 51575</t>
  </si>
  <si>
    <t>SILICON PLUS DOO</t>
  </si>
  <si>
    <t>АО ТАСКОМ</t>
  </si>
  <si>
    <t>ФИРМА HANGZHOU GOLD YEJANE INDUSTRIAL CO. LTD</t>
  </si>
  <si>
    <t>HANGZHOU, RM 503, BLDG 3, NO. 16 XIANGMAO RD.</t>
  </si>
  <si>
    <t>9705058824</t>
  </si>
  <si>
    <t>10702070/230119/0012409</t>
  </si>
  <si>
    <t>ZHEJIANG SUNTOWN IMPORT &amp; EXPORT TRADING CO. LTD.</t>
  </si>
  <si>
    <t>ZHEJIANG, YIWU, 1623 JINMAO TOWER, 699 CHOUZHOU NORTH ROAD</t>
  </si>
  <si>
    <t>5404020643</t>
  </si>
  <si>
    <t>630096, Новосибирская область, город Новосибирск, Станционная улица, дом 62/1, офис 622</t>
  </si>
  <si>
    <t>10216170/190219/0026185</t>
  </si>
  <si>
    <t>BOECKMANS BELGIE NV AS AGENTS FOR CHIPOLBROK ON BEHALF OF NINGBO YIDUAN PRECISION MACHINERY CO.LTD</t>
  </si>
  <si>
    <t>111111, ZHEJIANG, NINGBO, BEILUN DISTRICT, QIJIASHAN SUB-DISTR., QINGZHI VIL., QING</t>
  </si>
  <si>
    <t>СТАНОК МЕТАЛЛООБРАБАТЫВАЮЩИЙ:ПРЕСС ШТАМПОВОЧНЫЙ КРИВОШИПНЫЙ МЕХАНИЧЕСКИЙ БЕЗ ЧПУ В КОМПЛЕКТЕ С ОСНАСТКОЙ ДЛЯ БЫСТРОЙ ПЕРЕНАЛАДКИ ШТАМПОВ, В ЧАСТИЧНО РАЗОБРАННОМ ВИДЕ,МОДЕЛЬ APE600S,ПРЕДНАЗНАЧЕН ДЛЯ ИЗГОТОВЛЕНИЯ ДЕТАЛЕЙ ИЗ ЛИСТОВОГО МЕТАЛЛА С ИСПОЛЬЗО ВАНИЕМ ОПЕРАЦИЙ ХОЛОДНОЙ ШТАМПОВКИ,ПРОИЗВОДИТЕЛЬНОСТЬ 600Т,НЕ ВОЕННОГО НАЗНАЧЕНИЯ,РАЗМЕЩЕН НА ТРЕЙЛЕРЕ TFRT2841215 :ПРЕСС СОСТОИТ ИЗ СЛЕДУЮЩИХ ОСНОВНЫХ КОМПОНЕНТОВ: БАЛАНСИР (ПРОТИВОВЕС), ШАТУН, НАПРАВЛЯЮЩАЯ ПЛАНКА ПОЛЗУНА, ПОЛЗУН, МАСЛОСБОРНИК, ПЛИТА ПОЛЗУНА, РАБОЧИЙ СТОЛ, БАРЬЕР БЕЗОПАСНОСТИ, ГЛАВНЫЙ ДВИГАТЕЛЬ</t>
  </si>
  <si>
    <t>10216170/280219/0032660</t>
  </si>
  <si>
    <t>R. O. C., TAOYUAN, NO. 446 NAN SHANG RD., KUEISAN HSIANG</t>
  </si>
  <si>
    <t>ВЫСОКОТОЧНЫЙ ПРЕСС КРИВОШИПНЫЙ МЕХАНИЧЕСКИЙ С ПОПЕРЕЧНЫМ ВАЛОМ МОДЕЛЬ SN1-160 (В КОМПЛЕКТАЦИИ №1), ПРЕДНАЗНАЧЕН ДЛЯ ОБРАБОТКИ МЕТАЛЛА ШТАМПОВКОЙ (НЕ ВОЕННОГО НАЗНАЧЕНИЯ) :</t>
  </si>
  <si>
    <t>10704050/290319/0001854</t>
  </si>
  <si>
    <t>2801227423</t>
  </si>
  <si>
    <t>675000, АМУРСКАЯ область город БЛАГОВЕЩЕНСК, улица ОКТЯБРЬСКАЯ дом 120, ОФИС 406</t>
  </si>
  <si>
    <t>HAI CHUAN TRADE CO. LTD HEIHE CITY</t>
  </si>
  <si>
    <t>HEILONGJIANG PROVINCE, HEIHE CITY, NO. 4 BUILDING THE RESIDENTIAL BUILDING OF P</t>
  </si>
  <si>
    <t>ПРЕСС ОДНОКРИВОШИПНЫЙ ЗАКРЫТЫЙ ПРОСТОГО ДЕЙСТВИЯ УСИЛЕЕМ 630 ТС ПРЕДНАЗНАЧЕН ДЛЯ РАЗЛИЧНЫХ ОПЕРАЦИЙ ХОЛОДНОЙ ШТАМПОВКИ ИЗДЕЛИЙ ИЗ ЛИСТОВОГО МЕТАЛЛА. ЗАВОДСКОЙ № 349, Г.В. 1981, БЫВШИЙ В ЭКСПЛУАТАЦИИ, ПРИГОДНЫЙ ДЛЯ ДАЛЬНЕЙШЕГО ПРИМЕНЕНИЯ ПО НАЗНАЧЕНИЮ В РАЗОБРАННОМ ВИДЕ. БЕЗ ЧПУ. :</t>
  </si>
  <si>
    <t>ОРДЕНА ЛЕНИНА ЗАВОД ТЯЖЕЛЫХ МЕХАНИЧЕСКИХ ПРЕССОВ</t>
  </si>
  <si>
    <t>10013160/220419/0120480</t>
  </si>
  <si>
    <t>10216170/150119/0005132</t>
  </si>
  <si>
    <t>394077, город ВОРОНЕЖ, улица ВЛАДИМИРА НЕВСКОГО, дом 36, ПОМЕЩЕНИЕ III, ОФ. 10</t>
  </si>
  <si>
    <t>DAESUN INTERNATIONAL CO. LTD</t>
  </si>
  <si>
    <t>802-1404, YEONSU-GU, INCHEON, KOREA, CONVENCIA-DAERO 126, SONGDO-DONG, PRUGIO WO</t>
  </si>
  <si>
    <t>БЫВШИЙ В УПОТРЕБЛЕНИИ АВТОМАТ КРИВОШИПНО-КОЛЕННЫЙ МНОГОПОЗИЦИОННЫЙ ДЛЯ ХОЛОДНОЙ ОБЪЕМНОЙ ШТАМПОВКИ, СПЕЦИАЛЬНЫЙ УСИЛИЕМ 10000 КН, В ЧАСТИЧНО РАЗОБРАННОМ ВИДЕ ДЛЯ УДОБСТВА ТРАНСПОРТИРОВКИ. КОНТ GLDU5593189, MRSU3717291 ЗАВОДСКОЙ НОМЕР 10, 1990 ГОДА, НАЗНАЧЕНИЕ: ХОЛОДНАЯ ОБЪЕМНАЯ ШТАМПОВКА</t>
  </si>
  <si>
    <t>КОВОЧНЫЕ ИЛИ ШТАМПОВОЧНЫЕ МАШИНЫ (ВКЛЮЧАЯ ПРЕССЫ) И МОЛОТЫ ДЛЯ ОБРАБОТКИ МЕТАЛЛОВ: ПРЕСС КРИВОШИПНЫЙ 25T JD21-25. ПРЕДНАЗНАЧЕН ДЛЯ ВЫПОЛНЕНИЯ ОПЕРАЦИЙ ХОЛОДНОЙ ШТАМПОВКИ МЕТАЛЛИЧЕСКИХ ИЗДЕЛИЙ И ЗАГОТОВОК: ВЫРУБКИ, ПРОБИВКИ, ГИБКИ. ЭНЕРГОЕМКОСТЬ 2.2КВТ, ПИТАНИЕ 380В, ЧАСТОТА 50ГЦ, ГАБАРИТЫ: 1200*900*2050 СМ. 1 КОМПЛЕКТ. ПОСТАВЛЯЕТСЯ В ЧАСТИЧНО РАЗОБРАННОМ ВИДЕ ДЛЯ УДОБСТВА ТРАНСПОРТИРОВКИ. В КОМПЛЕКТЕ С БЛОКОМ БЕЗОПАСНОСТИ, ТОРМОЗНЫМИ РЕМНЯМИ НА МАХОВИК,МЕДНЫМ РУКАВОМ, ЛАМПОЙ РАБОЧЕГО ОСВЕЩЕНИЯ, И ДРУГИМИ КОМПЛЕКТУЮЩИМИ: УСТАНОВОЧНЫЕ БОЛТЫ,МАСЛЕНКА, НОЖНАЯ ПЕДАЛЬ, ИНСТРУКЦИЯ, ЭЛЕКТРИЧЕСКАЯ СХЕМА, УСТАНОВОЧНЫЙ ЧЕРТЕЖ, НЕОБХОДИМЫМИ ДЛЯ ПРАВИЛЬНОЙ РАБОТЫ СТАНКА И ЯВЛЯЮЩИЕСЯ ЕГО НЕОТЪЕМЛЕМОЙ ЧАСТЬЮ. НЕ ВОЕННОГО НАЗНАЧЕНИЯ. СТАНОК ПОСТАВЛЯЕТСЯ ДЛЯ СОБСТВЕННЫХ НУЖД (ПРОИЗВОДСТВО МЕБЕЛИ ДЛЯ КЕМПИНГА), НЕ ПОДЛЕЖИТ ОТЧУЖДЕНИЮ В ЛЮБОЙ ФОРМЕ.</t>
  </si>
  <si>
    <t>BESCO MACHINE TOOL LIMTED</t>
  </si>
  <si>
    <t>10702070/120219/0026950</t>
  </si>
  <si>
    <t>NINGBO AOMATE HIGH PRECISION POWER PRESS CO. LTD</t>
  </si>
  <si>
    <t>315800, NO. 66 NORTH YANSHANHE ROAD, DAQI, BEILUN, NINGBO</t>
  </si>
  <si>
    <t>МАШИНЫ КУЗНЕЧНО-ПРЕССОВЫЕ:ПРЕСС ОДНОКРИВОШИПНЫЙ СО СТАНИНОЙ, ПРЕДНАЗНАЧЕННЫЙ ДЛЯ ХОЛОДНОЙ ШТАМПОВКИ, ОПЕРАЦИЙ ВЫТЯЖКИ, ПОДРУБКИ, ОБРЕЗКИ ЛИСТОВОГО МАТЕРИАЛА (МЕТАЛЛА). ОСНОВНЫЕ ТЕХНИЧЕСКИЕ ХАРАКТЕРИСТИКИ: СМ.ПАСПОРТ ИЗДЕЛИЯ. СОСТОЯНИЕ ТОВАРА:НОВЫЙ. В СЕГО:1 ШТУКА/1 МЕСТО. :</t>
  </si>
  <si>
    <t>AOMATE</t>
  </si>
  <si>
    <t>10702070/120219/0027149</t>
  </si>
  <si>
    <t>МАШИНЫ КУЗНЕЧНО-ПРЕССОВЫЕ:ПРЕСС ОДНОКРИВОШИПНЫЙ СО СТАНИНОЙ, ПРЕДНАЗНАЧЕННЫЙ ДЛЯ ХОЛОДНОЙ ШТАМПОВКИ, ОПЕРАЦИЙ ВЫТЯЖКИ, ПОДРУБКИ, ОБРЕЗКИ ЛИСТОВОГО МАТЕРИАЛА (МЕТАЛЛА). ОСНОВНЫЕ ТЕХНИЧЕСКИЕ ХАРАКТЕРИСТИКИ: СМ.ПАСПОРТ ИЗДЕЛИЯ. СОСТОЯНИЕ ТОВАРА:НОВЫЙ. В СЕГО:3 ШТУКИ/3 МЕСТА. :</t>
  </si>
  <si>
    <t>10702070/220219/0034306</t>
  </si>
  <si>
    <t>КОВОЧНЫЕ ИЛИ ШТАМПОВОЧНЫЕ МАШИНЫ (ВКЛЮЧАЯ ПРЕССЫ) И МОЛОТЫ ДЛЯ ОБРАБОТКИ МЕТАЛЛОВ БЕЗ ЧПУ : ПРЕСС КРИВОШИПНЫЙ 63T JD21-63. ПРЕДНАЗНАЧЕН ДЛЯ ВЫПОЛНЕНИЯ ОПЕРАЦИЙ ХОЛОДНОЙ ШТАМПОВКИ МЕТАЛЛИЧЕСКИХ ИЗДЕЛИЙ И ЗАГОТОВОК: ВЫРУБКИ, ПРОБИВКИ, ГИБКИ. ЭНЕРГОЕМКОСТЬ 4КВТ, ПИТАНИЕ 380В, ЧАСТОТА 50ГЦ, ГАБАРИТЫ: 1740*1100*2520 СМ. 1 КОМПЛЕКТ. ПОСТАВЛЯЕТСЯ В ЧАСТИЧНО РАЗОБРАННОМ ВИДЕ ДЛЯ УДОБСТВА ТРАНСПОРТИРОВКИ. В КОМПЛЕКТЕ С БЛОКОМ БЕЗОПАСНОСТИ, ТОРМОЗНЫМИ РЕМНЯМИ НА МАХОВИК,МЕДНЫМ РУКАВОМ, ЛАМПОЙ РАБОЧЕГО ОСВЕЩЕНИЯ, И ДРУГИМИ КОМПЛЕКТУЮЩИМИ: УСТАНОВОЧНЫЕ БОЛТЫ,МАСЛЕНКА, НОЖНАЯ ПЕДАЛЬ, ИНСТРУКЦИЯ, ЭЛЕКТРИЧЕСКАЯ СХЕМА, УСТАНОВОЧНЫЙ ЧЕРТЕЖ, НЕОБХОДИМЫМИ ДЛЯ ПРАВИЛЬНОЙ РАБОТЫ СТАНКА И ЯВЛЯЮЩИЕСЯ ЕГО НЕОТЪЕМЛЕМОЙ ЧАСТЬЮ. НЕ ВОЕННОГО НАЗНАЧЕНИЯ. СТАНОК ПОСТАВЛЯЕТСЯ ДЛЯ СОБСТВЕННЫХ НУЖД (ПРОИЗВОДСТВО МЕБЕЛИ ДЛЯ КЕМПИНГА), НЕ ПОДЛЕЖИТ ОТЧУЖДЕНИЮ В ЛЮБОЙ ФОРМЕ.</t>
  </si>
  <si>
    <t>10104030/060319/0000478</t>
  </si>
  <si>
    <t>394075, ВОРОНЕЖСКАЯ ОБЛАСТЬ, город ВОРОНЕЖ, переулок ОСЕТРОВСКИЙ, дом 24  квартира  1</t>
  </si>
  <si>
    <t>V.K. ENGINEERING</t>
  </si>
  <si>
    <t>400036, G59, SIMLA HOUSE, MUMBAI, NEPEAN SEA ROAD</t>
  </si>
  <si>
    <t>ЧЕКАНОЧНЫЙ ПРЕСС КРИВОШИПНО-КОЛЕННЫЙ, УСИЛИЕМ 400 ТС, МОДЕЛЬ К8336, ЗАВОДСКОЙ НОМЕР 374, 1975 Г.В.,БЫВШИЙ В ЭКСПЛУАТАЦИИ ПРЕДНАЗНАЧЕН ДЛЯ ВЫПОЛНЕНИЯ ОПЕРАЦИЙ ХОЛОДНОЙ ОБЪЕМНОЙ ШТАМПОВКИ, ТРЕБУЮЩИХ ОТНОСИТЕЛЬНО НЕБОЛЬШОГО РАБОЧЕГО ХОДА: ЧЕКАНКИ, КАЛИБРОВКИ, ФОРМОВКИ, А ТАКЖЕ ДЛЯ ОПЕРАЦИЙ ХОЛОДНОГО ВЫДАВЛИВАНИЯ. НЕ ИМЕЕТ ЧПУ. :</t>
  </si>
  <si>
    <t>10216170/160419/0064607</t>
  </si>
  <si>
    <t>YOUNGJIN TECH CO. LTD</t>
  </si>
  <si>
    <t>51399, CHANGWON-SI, GYEONGSANGNAM-DO, 25, CHANGWON-DAERO, 204BEON-GIL UICHANG-GU</t>
  </si>
  <si>
    <t>БЫВШИЙ В УПОТРЕБЛЕНИИ КРИВОШИПНО-ГОРЯЧЕШТАМПОВОЧНЫЙ ПРЕСС УСИЛИЕМ 2500 ТОНН МОДЕЛИ LZK 2500, 1982 ГОДА ИЗГОТОВИТЕЛЬ - SMERAL, В ЧАСТИЧНО РАЗОБРАННОМ ВИДЕ ДЛЯ УДОБСТВА ТРАНСПОРТИРОВКИ, ЧАСТЬ ГРУЗА НАХОДИТСЯ НА РОЛЛ-ТРЕЙЛЕРЕ № WWLU4102825 БЫВШИЙ В УПОТРЕБЛЕНИИ КРИВОШИПНО-ГОРЯЧЕШТАМПОВОЧНЫЙ ПРЕСС УСИЛИЕМ 2500 ТОНН МОДЕЛИ LZK 2500, 1982 ГОДА ИЗГОТОВИТЕЛЬ - SMERAL, В ЧАСТИЧНО РАЗОБРАННОМ ВИДЕ, В ТОМ ЧИСЛЕ: СТАНИНА - 1 ШТ., ПРИВОДНОЙ ВАЛ - 1 ШТ., МУФТА В СБОРЕ (В ТОМ ЧИСЛЕ: ЗУБЧАТОЕ КОЛЕСО, КРЫШКА МУФТЫ СЦЕПЛЕНИЯ С ПОРШНЕМ, ДИСК МУФТЫ СЦЕПЛЕНИЯ (ФЕРРОДО), ДИСК МУФТЫ СЦЕПЛЕНИЯ МЕТАЛЛ.) - 1 ШТ, ПОЛЗУН С ШАТУНОМ - 1 ШТ., МУФТА ТОРМОЗА С ДИСКАМИ В СБОРЕ - 1 ШТ., ВАЛ ЭКСЦЕНТРИКОВЫЙ - 1 ШТ., ШКАФ ГИДРОПНЕВМОАППАРАТУРЫ (ВМЕСТЕ СО СТУПИЦЕЙ МУФТЫ ТОРМОЗА, НАПРАВЛЯЮЩИЕ ПЛАНКИ ПОЛЗУНА, ПРИДЕРЖИВАЮЩИЕ ПЛАНКИ ПОЛЗУНА, ГЛАВНЫЙ ЭЛЕКТРОДВИГАТЕЛЬ СО ШКИВОМ) - 1 ШТ., УРАВНОВЕШИВАТЕЛЬ С КРЫШКОЙ - 1 ШТ., ШКАФ ГИДРОПНЕВМОАППАРАТУРЫ (ВМЕСТЕ СО ШТОКОМ УРАВНОВЕШИВАТЕЛЯ С ПОРШНЕМ, НИЖНИЕ КРЫШКИ ЭКСЦЕНТРИКОВОГО ВАЛА, ВЕРХНИЕ КРЫШКИ ПРИВОДНОГО ВАЛА, ОПОРА ТРЕТЬЕГО ПОДШИПНИКА) - 1 ШТ., КОНСОЛЬ ОПОРЫ ТРЕТЬЕГО ПОДШИПНИКА - 1 ШТ., СТУПИЦА МУФТЫ - 1 ШТ.</t>
  </si>
  <si>
    <t>10216170/220419/0068241</t>
  </si>
  <si>
    <t>ПРЕСС ЧЕКАНОЧНЫЙ, МОДЕЛЬ К8340, ЗАВОДСКОЙ НОМЕР 197, БЫВШИЙ В ЭКСПЛУАТАЦИИ, 1973 ГОДА ВЫПУСКА, БЕЗ ЧИСЛОВОГО ПРОГРАММИРУЕМОГО УПРАВЛЕНИЯ. ПОСТАВЛЯЕТСЯ В ЧАСТИЧНО РАЗОБРАННОМ ВИДЕ ДЛЯ УДОБСТВА ТРАНСПОРТИРОВКИ. ГРАЖДАНСКОГО НАЗНАЧЕНИЯ. ПРЕСС ЧЕКАНОЧНЫЙ КРИВОШИПНО-КОЛЕННЫЙ ПРЕДНАЗНАЧЕН ДЛЯ ВЫПОЛНЕНИЯ ОПЕРАЦИЙ ХОЛОДНОЙ ОБЪЕМНОЙ ШТАМПОВКИ, ТРЕБУЮЩИХ ОТНОСИТЕЛЬНО НЕБОЛЬШОГО РАБОЧЕГО ХОДА: ЧЕКАНКИ, КАЛИБРОВКИ, ФОРМОВКИ, ХОЛОДНОГО ВЫДАВЛИВАНИЯ. ТЕХНИЧЕСКИЕ ХАРАКТЕРИСТИКИ: НОМИНАЛЬНОЕ УСИЛИЕ 1000ТС; ХОД ПОЛЗУНА 170ММ; ВЕЛИЧИНА РАБОЧЕГО ХОДА ПОЛЗУНА ДО ЕГО КРАЙНЕГО НИЖНЕГО ПОЛОЖЕНИЯ 2,5ММ; ЧИСЛО НЕПРЕРЫВНЫХ ХОДОВ ПОЛЗУНА 32; РАЗМЕР СТОЛА 1000Х800ММ; ДИАМЕТР ОТВЕРТИЯ В СТОЛЕ 80ММ; ГАБАРИТЫ МАШИНЫ 2030Х1950Х3620ММ :</t>
  </si>
  <si>
    <t>10216170/250419/0071364</t>
  </si>
  <si>
    <t>JIANGSU XUZHOU METALFORMING MACHINE (GROUP) CO. LTD</t>
  </si>
  <si>
    <t>XUZHOU, №3 KUNLUN ROAD SECOND INDUSTRIAL PARK</t>
  </si>
  <si>
    <t>КРИВОШИПНЫЙ ШТАМПОВОЧНЫЙ ПРЕСС - ОБОРУДОВАНИЕ ДЛЯ ОБРАБОТКИ ЛИСТОВОГО МЕТАЛЛА МЕТОДОМ ХОЛОДНОЙ ШТАМПОВКИ. БЕЗ ЧПУ, НОМИНАЛЬНОЕ УСИЛИЕ ПРЕССА 1250 КН. ОСНАЩЕН ФУНКЦИЯМИ РАЗМОТКИ ОБРАБАТЫВАЕГО МАТЕРИАЛА ИЗ РУЛОНА, ПРАВКИ (ВЫРАВНИВАНИЯ РУЛОННОЙ КРИВИЗНЫ, СНЯТИЯ НАПРЯЖЕНИЯ) ВО ВРЕМЯ ПОДАЧИ ОБРАБАТЫВАЕМОГО МАТЕРИАЛА В ЗОНУ ШТАМПА, ПОДАЧИ ОБРАБАТЫВАЕМОГО МАТЕРИАЛА В ЗОНУ ШТАМПА. В ЧАСТИЧНО РАЗОБРАННОМ В ИДЕ. :</t>
  </si>
  <si>
    <t>10317120/080419/0027040</t>
  </si>
  <si>
    <t>ПРЕСС ОДНОКРИВОШИПНЫЙ ПРОСТОГО ДЕЙСТВИЯ, ЗАКРЫТЫЙ, МОДЕЛЬ К2535A. ПРЕДНАЗНАЧЕН ДЛЯ ИЗГОТОВЛЕНИЯ ДЕТАЛЕЙ ИЗ ЛИСТОВОГО МЕТАЛЛА С ИСПОЛЬЗОВАНИЕМ ОПЕРАЦИЙ ХОЛОДНОЙ ШТАМПОВКИ. БЫВШИЙ В УПОТРЕБЛЕНИИ. НЕ ЯВЛЯЕТСЯ ОБКАТНЫМ СТАНКОМ. ПОСТАВЛЯЕТСЯ В РАЗОБРАННОМ ВИДЕ. :</t>
  </si>
  <si>
    <t>10317120/300419/0032965</t>
  </si>
  <si>
    <t>ПРЕСС ОДНОКРИВОШИПНЫЙ ПРОСТОГО ДЕЙСТВИЯ, ЗАКРЫТЫЙ, МОДЕЛЬ КД9536. ПРЕДНАЗНАЧЕН ДЛЯ ИЗГОТОВЛЕНИЯ ДЕТАЛЕЙ ИЗ ЛИСТОВОГО МЕТАЛЛА С ИСПОЛЬЗОВАНИЕМ ОПЕРАЦИЙ ХОЛОДНОЙ ШТАМПОВКИ. БЫВШИЙ В УПОТРЕБЛЕНИИ. НЕ ЯВЛЯЕТСЯ ОБКАТНЫМ СТАНКОМ. ПОСТАВЛЯЕТСЯ В РАЗОБРАННОМ ВИДЕ. :</t>
  </si>
  <si>
    <t>10013160/040619/0187183</t>
  </si>
  <si>
    <t>10418010/270619/0162584</t>
  </si>
  <si>
    <t>5406796640</t>
  </si>
  <si>
    <t>630099, НОВОСИБИРСКАЯ область НОВОСИБИРСК, ОРДЖОНИКИДЗЕ ДОМ 35/1, ПОМЕЩЕНИЕ 15</t>
  </si>
  <si>
    <t>NGO HOANG COMPANY LTD</t>
  </si>
  <si>
    <t>CAU GIAY, HANOI, TRUNG HOA, FLOOR 16, CHARM VIT TOWER, TRAN DUY HUNG</t>
  </si>
  <si>
    <t>МОЛОТ КОВОЧНЫЙ ПНЕВМАТИЧЕСКИЙ ДЛЯ ОБРАБОТКИ МЕТАЛЛОВ :МОЛОТ КОВОЧНЫЙ ПНЕВМАТИЧЕСКИЙ ДЛЯ ОБРАБОТКИ МЕТАЛЛОВ</t>
  </si>
  <si>
    <t>10702070/180619/0110065</t>
  </si>
  <si>
    <t>ANYANG FORGING PRESS NUMERICAL CONTROL EQUIPMENT CO.LTD</t>
  </si>
  <si>
    <t>WENFENG DISTRICT, ANYANG , HENAN, WEST PART OF CHANGJIANG ROAD, HIGH-TECH ZON</t>
  </si>
  <si>
    <t>7715623976</t>
  </si>
  <si>
    <t>127253, город Москва, Дмитровское шоссе, 116 стр.1</t>
  </si>
  <si>
    <t>ОБОРУДОВАНИЕ КУЗНЕЧНО-ПРЕССОВОЕ:МОЛОТ КУЗНЕЧННЫЙ ПНЕВМАТИЧЕСКИЙ КОВОЧНЫЙ, МОД. С41-15, 1 ШТ. ГРУЗ РАСТАРЕН ИЗ КОНТЕЙНЕРА. ПОСТАВЛЯЕТСЯ В ДЕРЕВЯННОМ ЯЩИКЕ ИЗ КЛЕЕНОЙ ФАНЕРЫ. :</t>
  </si>
  <si>
    <t>ANYANG FORGING PRESS NUMERICAL CONTROL EQUIPMENT CO. LTD.</t>
  </si>
  <si>
    <t>ANYANG</t>
  </si>
  <si>
    <t>10013150/250119/0002440</t>
  </si>
  <si>
    <t>КРИВОШИПНО-ШАТУННЫЙ (ЭКСЦЕНТРИКОВЫЙ) ПРЕСС БЕЗ ЧПУ, ДЛЯ ОБРАБОТКИ ИЗДЕЛИЙ ИЗ ЛИСТОВОГО МАТЕРИАЛА, СЕРИЯ CDCS: С ОПЦИЕЙ: -УСИЛЕНИЕ СТАНИНЫ, -ВИБРОПОДУШКИ, УСИЛИЕ 160 ТОНН, МОЩНОСТЬ 15 КВТ, 60 УДАРОВ В МИНУТУ</t>
  </si>
  <si>
    <t>ZHENJIANG HUAXIN IMPORT AND EXPORT CORPORATION. LTD</t>
  </si>
  <si>
    <t>JINGKOU DISTRICT, ZHENJIANG, JIANGSU, P. R. CHINA, ADD: 411 ROOM, NO. 388 GUYANG RO</t>
  </si>
  <si>
    <t>10805010/210619/0029299</t>
  </si>
  <si>
    <t>76327, PFINZTAL, WOSCHBACHER STRASSE 33</t>
  </si>
  <si>
    <t>2631039003</t>
  </si>
  <si>
    <t>357107, СТАВРОПОЛЬСКИЙ КРАЙ, город НЕВИННОМЫССК, улица КОМБИНАТСКАЯ, 6В</t>
  </si>
  <si>
    <t>ETIMESGUT /ANKARA, ERYAMAN MAH. DILDEVRIMI CAD. NO 50/33</t>
  </si>
  <si>
    <t>ЭКСТРУЗИОННЫЙ ПРЕСС. УСТРОЙСТВО ПРЕДНАЗНАЧЕНО ДЛЯ ВЫДАВЛИВАНИЯ ПОЛОЙ АЛЮМИНИЕВОЙ ЗАГОТОВКИ (БАЛЛОНА). ПРИНЦИП ДЕЙСТВИЯ ПРИ ВОЗВРАТНО-ПОСТУПАТЕЛЬНОМ ДВИЖЕНИИ КРИВОШИПНО-ШАТУННОГО МЕХАНИЗМА ПРЕССА С ЗАКРЕПЛЕННЫМ НА НИХ ШТАМПОВЫМ ИНСТРУМЕНТОМ, ПРОИСХОДИТ ВЫДАВЛИВАНИЕ ПОЛОЙ АЛЮМИНИЕВОЙ ЗАГОТОВКИ (БАЛЛОНА) ИЗ АЛЮМИНИЕВОЙ РОНДЕЛИ. УСТРОЙСТВО СОСТОИТ ИЗ ЗВУКОИЗОЛЯЦИОННОЙ КАБИНЫ, ПРИВОДА ЭКСТРУЗИОННОГО ПРЕССА, КОЖУХОВ ПРИВОДА, ЭЛЕКТРОДВИГАТЕЛЯ, КРИВОШИПНО-ШАТУННОГО МЕХАНИЗМА, ФИЛЬТРА, УСТРОЙСТВА ПОДАЧИ СЖАТОГО ВОЗДУХА ( ВАКУУМНЫЙ ВЕНТИЛЯТОР), ВЫГРУЗКИ, КОРПУСА, СТАЛЬНОЙ ПЛИТЫ, ПАНЕЛИ ПРЕССА С ЧПУ, КОРЗИНЫ УСТРОЙСТВА ПОДАЧИ РОНД, МАХОВОГО КОЛЕСА, ВЫТЯЖНОЙ ТРУБЫ, ОХЛАЖДАЮЩЕГО УСТРОЙСТВА, ВОЗДУХОСБОРНИКА. ТЕХНИЧЕСКИЕ ХАРАКТЕРИСТИКИ - МОЩНОСТЬ ПРИВОДА 90 КВТ, ТЕМПЕРАТУРА ПОДОГРЕВА МАТРИЦЫ - 40 ГРАД С. ДАВЛЕНИЕ ВОЗДУХА НЕ МЕНЕЕ 6 БАР. СКОРОСТЬ РАБОТЫ ДО 200 ЗАГОТОВОК В МИНУТУ. ДИАМЕТР ЗАГОТОВКИ 35-59 ММ. ДЛИНА ЗАГОТОВКИ - ДО 275 ММ. ТОЛЩИНА СТЕНОК 0,3-0,5 ММ. НОМИНАЛЬНОЕ УСИЛИЕ - 4000 КН. НОМИНАЛЬНАЯ РАБОТА ДЕФОРМАЦИИ-32000 НМ. ДЛИНА ХОДА - 380 ММ. ПРИМЕНЯЕТСЯ ПРИ ПРОИЗВОДСТВЕ АЭРОЗОЛЬНЫХ АЛЮМИНИЕВЫХ БАЛЛОНОВ. АЛЮМИНИЕВЫЕ АЭРОЗОЛЬНЫЕ БАЛЛОНЫ ПРИМЕНЯЮТСЯ ПРИ ПРОИЗВОДСТВЕ ПАРФЮМЕРНО-КОСМЕТИЧЕСКОЙ ПРОДУКЦИИ. ТОВАР ПРЕДНАЗНАЧЕН ДЛЯ СОБСТВЕННЫХ НУЖД , ОТЧУЖДЕНИЮ НЕ ПОДЛЕЖИТ.</t>
  </si>
  <si>
    <t>10115070/120319/0016279</t>
  </si>
  <si>
    <t>ПРЕССЫ : ПРЕССЫ ОДНОКРИВОШИПНЫЕ ПРОСТОГО ДЕЙСТВИЯ C ОТКРЫТОЙ СТАНИНОЙ С МЕХАНИЗИРОВАННОЙ РЕГУЛИРОВКОЙ ВЫСОТЫ, НАКЛОНЯЕМЫЕ. ПРЕДНАЗНАЧЕНЫ ДЛЯ ВЫПОЛНЕНИЯ ОПЕРАЦИЙ ХОЛОДНОЙ ШТАМПОВКИ: ВЫРУБКИ, ПРОБИВКИ, ГИБКИ, НЕГЛУБОКОЙ ВЫТЯЖКИ. НА РАБОЧЕЙ ПЛОСКОСТИ СТОЛА ЗАКРЕПЛЕНА ПОДШТАМПОВАЯ ПЛИТА С Т-ОБРАЗНЫМИ ПАЗАМИ И ОТВЕРСТИЕМ ДЛЯ РАБОТЫ НА ПРОВАЛ. КОНСТРУКТИВНО ПРЕСС ВЫПОЛНЕН С ВОЗМОЖНОСТЬЮ НАКЛОНА СТАНИНЫ В ВЕРТИКАЛЬНОЙ ПЛОСКОСТИ. ПРЕСС ОСНАЩЕН БЕЗОПАСНЫМ МЕХАНИЗМОМ ТОРМОЖЕНИЯ, ПОЗВОЛЯЮЩИМ ЗАБЛОКИРОВАТЬ ПОДВИЖНУЮ РАБОЧУЮ ЧАСТЬ ПРЕССА В ЛЮБОЙ ПОЗИЦИИ. НОМИНАЛЬНОЕ УСИЛИЕ 16 Т, ХОД ПОЛЗУНА 55 ММ, ЧАСТОТА ХОДОВ ПОЛЗУНА 125 В МИН., ВЫСОТА ОТКРЫТИЯ ПРЕССА 160 ММ, РАЗМЕРЫ СТОЛА 300Х450 ММ, ТОЛЩИНА ПОДШТАМПОВОЙ ПЛИТЫ 40 ММ, МОЩНОСТЬ ПРИВОДА 1,5 КВТ, МОДЕЛЬ: KD23-16D ПРЕССЫ ОДНОКРИВОШИПНЫЕ ПРОСТОГО ДЕЙСТВИЯ C ОТКРЫТОЙ СТАНИНОЙ С МЕХАНИЗИРОВАННОЙ РЕГУЛИРОВКОЙ ВЫСОТЫ, НАКЛОНЯЕМЫЕ. ПРЕДНАЗНАЧЕНЫ ДЛЯ ВЫПОЛНЕНИЯ ОПЕРАЦИЙ ХОЛОДНОЙ ШТАМПОВКИ: ВЫРУБКИ, ПРОБИВКИ, ГИБКИ, НЕГЛУБОКОЙ ВЫТЯЖКИ. НА РАБОЧЕЙ ПЛОСКОСТИ СТОЛА ЗАКРЕПЛЕНА ПОДШТАМПОВАЯ ПЛИТА С Т-ОБРАЗНЫМИ ПАЗАМИ И ОТВЕРСТИЕМ ДЛЯ РАБОТЫ НА ПРОВАЛ. КОНСТРУКТИВНО ПРЕСС ВЫПОЛНЕН С ВОЗМОЖНОСТЬЮ НАКЛОНА СТАНИНЫ В ВЕРТИКАЛЬНОЙ ПЛОСКОСТИ. ПРЕСС ОСНАЩЕН БЕЗОПАСНЫМ МЕХАНИЗМОМ ТОРМОЖЕНИЯ, ПОЗВОЛЯЮЩИМ ЗАБЛОКИРОВАТЬ ПОДВИЖНУЮ РАБОЧУЮ ЧАСТЬ ПРЕССА В ЛЮБОЙ ПОЗИЦИИ. НОМИНАЛЬНОЕ УСИЛИЕ 25 Т, ХОД ПОЛЗУНА 80 ММ, ЧАСТОТА ХОДОВ ПОЛЗУНА 60 В МИН., ВЫСОТА ОТКРЫТИЯ ПРЕССА 180 ММ, РАЗМЕРЫ СТОЛА 400Х600 ММ, ТОЛЩИНА ПОДШТАМПОВОЙ ПЛИТЫ 70 ММ, МОЩНОСТЬ ПРИВОДА 2,2 КВТ, МОДЕЛЬ: KD 23-25D ПРЕССЫ ОДНОКРИВОШИПНЫЕ ПРОСТОГО ДЕЙСТВИЯ C ОТКРЫТОЙ СТАНИНОЙ С МЕХАНИЗИРОВАННОЙ РЕГУЛИРОВКОЙ ВЫСОТЫ, НАКЛОНЯЕМЫЕ. ПРЕДНАЗНАЧЕНЫ ДЛЯ ВЫПОЛНЕНИЯ ОПЕРАЦИЙ ХОЛОДНОЙ ШТАМПОВКИ: ВЫРУБКИ, ПРОБИВКИ, ГИБКИ, НЕГЛУБОКОЙ ВЫТЯЖКИ. НА РАБОЧЕЙ ПЛОСКОСТИ СТОЛА ЗАКРЕПЛЕНА ПОДШТАМПОВАЯ ПЛИТА С Т-ОБРАЗНЫМИ ПАЗАМИ И ОТВЕРСТИЕМ ДЛЯ РАБОТЫ НА ПРОВАЛ. КОНСТРУКТИВНО ПРЕСС ВЫПОЛНЕН С ВОЗМОЖНОСТЬЮ НАКЛОНА СТАНИНЫ В ВЕРТИКАЛЬНОЙ ПЛОСКОСТИ. ПРЕСС ОСНАЩЕН БЕЗОПАСНЫМ МЕХАНИЗМОМ ТОРМОЖЕНИЯ, ПОЗВОЛЯЮЩИМ ЗАБЛОКИРОВАТЬ ПОДВИЖНУЮ РАБОЧУЮ ЧАСТЬ ПРЕССА В ЛЮБОЙ ПОЗИЦИИ. НОМИНАЛЬНОЕ УСИЛИЕ 63 Т, ХОД ПОЛЗУНА 120 ММ, ЧАСТОТА ХОДОВ ПОЛЗУНА 50 В МИН., ВЫСОТА ОТКРЫТИЯ ПРЕССА 270 ММ, РАЗМЕРЫ СТОЛА 480Х710 ММ, ТОЛЩИНА ПОДШТАМПОВОЙ ПЛИТЫ 90 ММ, МОЩНОСТЬ ПРИВОДА 5,5 КВТ, МОДЕЛЬ: KD 23-63D</t>
  </si>
  <si>
    <t>JIANGSU YANGLI GROUP CO. LTD.</t>
  </si>
  <si>
    <t>115088, город Москва, ул Шарикоподшипниковская, д 4 к 25, комн 1</t>
  </si>
  <si>
    <t>115114, город Москва, ул Летниковская, д 10 стр 2</t>
  </si>
  <si>
    <t>249020, Калужская область, Боровский р-н, село Ворсино, тер Северная промышленная зона, влд 6 стр 1</t>
  </si>
  <si>
    <t>7602127737</t>
  </si>
  <si>
    <t>150061, город Ярославль, ул Громова, д 9Ж/1, пом 6</t>
  </si>
  <si>
    <t>109390, город Москва, ул Артюхиной, д 6Б, пом 605</t>
  </si>
  <si>
    <t>152120, Ярославская область, Ростовский р-н, рп Ишня, ул Чистова, д 13</t>
  </si>
  <si>
    <t>111024, 111024, ГОРОД МОСКВА, УЛИЦА АВИАМОТОРНАЯ, ДОМ 12, ЭТАЖ 6 ПОМ.XVII КОМ.4</t>
  </si>
  <si>
    <t>107140, 107140, ГОРОД МОСКВА, ПЕРЕУЛОК МОСКОВСКО-КАЗАНСКИЙ, ДОМ 11-15, ЭТ/КОМ 1/7</t>
  </si>
  <si>
    <t>0, TAICHUNG CITY 407, TAIWAN (R. O. C. ), SITUN DISTRICT, 9F-10, NO. 6, LANE 256, SEC. 2, S</t>
  </si>
  <si>
    <t>603002, город Нижний Новгород, ул Марата, д 15</t>
  </si>
  <si>
    <t>NAVIAN</t>
  </si>
  <si>
    <t>10013160/100919/0354974</t>
  </si>
  <si>
    <t>HANGZHOU GOLD YEJANE INDUSTRIAL CO. LTD</t>
  </si>
  <si>
    <t>141402, Московская область, город Химки, ул Спартаковская, д 5/7, оф 4</t>
  </si>
  <si>
    <t>143160, 143160, ОБЛАСТЬ МОСКОВСКАЯ, РАЙОН РУЗСКИЙ, ПОСЕЛОК ДОРОХОВО, ШОССЕ 86 КМ МИНСКОГО, 9</t>
  </si>
  <si>
    <t>NINGBO HUAYI IMPORT AND EXPORT CO. LTD</t>
  </si>
  <si>
    <t>7805241403</t>
  </si>
  <si>
    <t>315806, ZHEJIANG PROVINCE, BEILUN, NINGBO, NO. 58 NORTH YANSHANHE ROAD</t>
  </si>
  <si>
    <t>10216170/080819/0142634</t>
  </si>
  <si>
    <t>JIANGSU PROVINCE, YANGZHOU CITY, 99 YANGLI ROAD, HANJIANG DISTRICT</t>
  </si>
  <si>
    <t>ЛИНИЯ ШТАМПОВКИ МЕТАЛЛИЧЕСКИХ КОРПУСОВ СТИРАЛЬНЫХ МАШИН - 1 КОМПЛЕКТ, ДЛЯ ЗАВОДА ПО ПРОИЗВОДСТВУ СТИРАЛЬНЫХ МАШИН БАРАБАННОГО ТИПА ООО ХАЙЕР ЛАУНДРИ МАШИН РУС ПОСТАВЛЯЕТСЯ ИСКЛЮЧИТЕЛЬНО ДЛЯ СОБСТВЕННЫХ НУЖД ООО ХАЙЕР ЛАУНДРИ МАШИН РУС, В ЕДИНИЧНЫХ КОЛИЧЕСТВАХ, НЕ ПОДЛЕЖИТ ОТЧУЖДЕНИЮ, НЕ ДЛЯ ВОЕННЫХ ЦЕЛЕЙ, НЕ СОДЕРЖИТ РАДИОАКТИВНЫЕ ВЕЩЕСТВА, НЕ ЯВЛЯЕТСЯ ИСТОЧНИКОМ ИОНИЗИРУЮЩЕГО ИЗЛУЧЕНИЯ, НЕ СОДЕРЖИТ РАДИОЧАСТОТНЫЕ КОМПОНЕНТЫ, НЕ ПРИМЕНЯЕТСЯ В ПРОИЗВОДСТВЕ ПИЩЕВЫХ ПРОДУКТОВ, В ПРАКТИКЕ ХОЗЯЙСТВЕННО-ПИТЬЕВОГО ВОДОСНАБЖЕНИЯ; ОБОРУДОВАНИЕ ПОСТАВЛЯЕТСЯ В ЧАСТИЧНО РАЗОБРАННОМ ВИДЕ ДЛЯ УДОБСТВА ПРИ ТРАНСПОРТИРОВКЕ, В КОМПЛЕКТЕ С ОБОРУДОВАНИЕМ ПОСТАВЛЯЮТСЯ: МЕТИЗНЫЕ ИЗДЕЛИЯ, МОНТАЖНЫЕ И КРЕПЕЖНЫЕ ЭЛЕМЕНТЫ, МЕТАЛЛИЧЕСКИЕ ОГРАНИЧИТЕЛИ ДОСТУПА К ОБОРУДОВАНИЮ (ЯВЛЯЮТСЯ НЕОТЪЕМЛЕМОЙ ЧАСТЬЮ ОБОРУДОВАНИЯ), ЭЛЕКТРИЧЕСКИЕ КАБЕЛИ В КОЛИЧЕСТВЕ НЕОБХОДИМОМ ДЛЯ ПРОВЕДЕНИЯ МОНТАЖНЫХ РАБОТ И ФУНКЦИОНИРОВАНИЯ ОБОРУДОВАНИЯ; ПРЕДУПРЕЖДАЮЩИЕ ЗНАКИ. В ОБЪЕМ ПОСТАВКИ ТАКЖЕ ВКЛЮЧЕНА ТЕХНИЧЕСКАЯ ДОКУМЕНТАЦИЯ НА БУМАЖНОМ И ЭЛЕКТРОННОМ НОСИТЕЛЯХ НА КИТАЙСКОМ/РУССКОМ/ АНГЛИЙСКОМ ЯЗЫКАХ; ЛИНИЯ ШТАМПОВКИ МЕТАЛЛИЧЕСКИХ КОРПУСОВ СТИРАЛЬНЫХ МАШИН - 1 КОМПЛЕКТ: 1. КОМПЛЕКТ ОБОРУДОВАНИЯ ДЛЯ АВТОМАТИЗИРОВАННОЙ ПОДАЧИ МЕТАЛЛИЧЕСКИХ ЛИСТОВ - 1 КОМПЛ.: - МАНИПУЛЯТОР ДЛЯ ПОДАЧИ МЕТАЛЛИЧЕСКИХ ЛИСТОВ, - ПЛАТФОРМА ДЛЯ РАЗГРУЗКИ МЕТАЛЛИЧЕСКИХ ЛИСТОВ, - ПЛАТФОРМА ЦЕНТРИРОВАНИЯ ЛИСТОВОГО МЕТАЛЛА; 2. КОМПЛЕКТ ОБОРУДОВАНИЯ ДЛЯ ФОРМИРОВАНИЯ РЕЛЬЕФА МЕТАЛЛИЧЕСКОГО КОРПУСА СТИРАЛЬНОЙ МАШИНЫ: - СЕРВОГИДРАВЛИЧЕСКИЕ ПРЕССЫ ОБЪЕМНОЙ ХОЛОДНОЙ ШТАМПОВКИ - 2 КОМПЛ.; 3. КОМПЛЕКТ ОБОРУДОВАНИЯ ДЛЯ ФОРМИРОВАНИЯ ОТВЕРСТИЙ В МЕТАЛЛИЧЕСКОМ КОРПУСЕ СТИРАЛЬНОЙ МАШИНЫ И ЗАГИБА КРОМКИ КОРПУСА СТИРАЛЬНОЙ МАШИНЫ: - КРИВОШИПНЫЕ (МЕХАНИЧЕСКИЕ ПРЕССЫ) - 3 КОМПЛ.; 4. КОМПЛЕКТ ОБОРУДОВАНИЯ ДЛЯ ПЕРЕМЕЩЕНИЯ ЗАГОТОВОК МЕТАЛЛИЧЕСКОГО КОРПУСА СТИРАЛЬНОЙ МАШИНЫ МЕЖДУ ОПЕРАЦИЯМИ - 1 КОМПЛ.; 5. ЛЕНТОЧНЫЙ КОНВЕЙЕР НА ВЫХОДЕ С ЛИНИИ ПРЕССОВ - 4 КОМПЛ.; 6. СИСТЕМА УПРАВЛЕНИЯ - 1 КОМПЛ.; 7. СИСТЕМА ОСВЕЩЕНИЯ ЛИНИИ ПРЕССОВ - 1 КОМПЛ. ПРОИЗВОДИМЫЕ ОПЕРАЦИИ НА ЛИНИИ (ОЧЕРЕДНОСТЬ): - АВТОМАТИЧЕСКАЯ ПОДАЧА МЕТАЛЛИЧЕСКИХ ЛИСТОВ НА ЛИНИЮ - ФОРМИРОВАНИЕ РЕЛЬЕФА РЕБЕР ЖЕСТКОСТИ БОКОВЫХ СТЕНОК КОРПУСА СТИРАЛЬНОЙ МАШИНЫ - ФОРМИРОВАНИЕ РЕЛЬЕФА ЗАДНЕЙ СТЕНКИ КОРПУСА СТИРАЛЬНОЙ МАШИНЫ. - ВЫРУБКА ОТВЕРСТИЯ ЗАДНЕГО ЛЮКА КОРПУСА СТИРАЛЬНОЙ МАШИНЫ, - ПРОБИВКА МЕЛКИХ ОТВЕРСТИЙ В КОРПУСЕ СТИРАЛЬНОЙ МАШИНЫ, - ЗАГИБ КРОМКИ КОРПУСА СТИРАЛЬНОЙ МАШИНЫ</t>
  </si>
  <si>
    <t>SCHNEIDER ELECTRIC BALLUFF PANASONIC</t>
  </si>
  <si>
    <t>10216170/050819/0140436</t>
  </si>
  <si>
    <t>ПРЕСС МЕХАНИЧЕСКИЙ ДВУХКРИВОШИПНЫЙ, МОДЕЛЬ: MC2-800-1 КОМПЛЕКТ , MC2-600-1 КОМПЛЕКТ ,MC2-500-1КОМПЛЕКТ, MC2-400-1 КОМПЛЕКТ ,ПРЕДНАЗНАЧЕН ДЛЯ РАЗЛИЧНЫХ ОПЕРАЦИЙ ХОЛОДНОЙ ШТАМПОВКИ МЕТАЛЛИЧЕСКИХ ИЗДЕЛИЙ ИЗ ЛИСТОВОГО МАТЕРИАЛА. ДЛЯ УДОБСТВА ТРАНСПОРТИРОВКИ ПОСТАВЛЯЕТСЯ В ЧАСТИЧНО РАЗОБРАННОМ ВИДЕ. , В КОМПЛЕКТЕ С СОЕДИНИТЕЛЬНЫМИ ЭЛЕМЕНТАМИ ВВОЗИТЬСЯ ДЛЯ СОБСТВЕННЫХ НУЖД . ТОВАР УЛОЖЕН В ЯЩИКИ ИЗ КЛЕЕННОЙ ФАНЕРЫ ЭЛЕМЕТОВ НЕОБРАБОТАННОГО ДЕРЕВА НЕ СОДЕРЖИТ НЕ ДЛЯ ВОЕННОЙ ПРОМЫШЛЕННОСТИ :</t>
  </si>
  <si>
    <t>HARBIN RAINBOW TECHNOLOGY CO. LTD</t>
  </si>
  <si>
    <t>МОЛОТ ПНЕВМАТИЧЕСКИЙ КОВОЧНЫЙ, ОБОРУДОВАННЫЙ СТОЛОМ ПРОДОЛЬНОГО ПЕРЕМЕЩЕНИЯ, ДЛЯ СЛЕСАРНЫХ МАСТЕРСКИХ, :</t>
  </si>
  <si>
    <t>10013160/041019/0400996</t>
  </si>
  <si>
    <t>10115070/101019/0080519</t>
  </si>
  <si>
    <t>NINGBO AOMATE HIGH PRECISION POWER PRESS CO.LTD</t>
  </si>
  <si>
    <t>МАШИНЫ КУЗНЕЧНО-ПРЕССОВЫЕ:ПРЕСС ОДНОКРИВОШИПНЫЙ СО СТАНИНОЙ,ПРЕДНАЗНАЧЕННЫЙ ДЛЯ ХОЛОДНОЙ ШТАМПОВКИ, ОПЕРАЦИЙ ВЫТЯЖКИ, ПОДРУБКИ,ОБРЕЗКИ ЛИСТОВОГО МАТЕРИАЛА (МЕТАЛЛА).ПРИНЦИП ДЕЙСТВИЯ:ПРИВОД ПРЕССА ОСУЩЕСТВЛЯЕТ ВРАЩАТЕЛЬНОЕ ДЕЙСТВИЕ,ВОЗДЕЙСТВУЕТ НА ПОЛ ЗУН, КОТОРЫЙ НАЧИНАЕТ СОВЕРШАТЬ ВОЗВРАТНО-ПОСТУПАТЕЛЬНЫЕ ДЕЙСТВИЯ, ОБРАБАТЫВАЯ, ТАКИМ ОБРАЗОМ ПОВЕРХНОСТЬ. ОСНОВНЫЕ ТЕХНИЧЕСКИЕ ХАРАКТЕРИСТИКИ: СМ.ПАСПОРТ ИЗДЕЛИЯ.ТОВАР ВВОЗИТСЯ ИСКЛЮЧИТЕЛЬНО ДЛЯ НУЖД ООО КОМТЕЛЭНЕРГО В ЕДЕНИЧНОМ КОЛИЧЕСТВЕ И НЕ ПО ДЛЕЖИТ РЕАЛИЗАЦИИ, ПЕРЕДАЧЕ ИЛИ ИНОМУ КОММЕРЧЕСКОМУ ИСПОЛЬЗОВАНИЮ ИЛИ ИНОМУ ОТЧУЖДЕНИЮ ТРЕТЬИМ ЛИЦАМ.НЕ ВОЕННОГО НАЗНАЧЕНИЯ. : :</t>
  </si>
  <si>
    <t>10216170/291019/0198818</t>
  </si>
  <si>
    <t>CHANG, HUA, 186 CHANG SHUI ROAD</t>
  </si>
  <si>
    <t>443050, город Самара, поселок Зубчаниновка, Смышляевское шоссе, д 1А, оф 208</t>
  </si>
  <si>
    <t>10702070/211019/0217119</t>
  </si>
  <si>
    <t>YUHUAN BOYU IMPORT &amp; EXPORT CO.LTD</t>
  </si>
  <si>
    <t>ZHEJIANG, TAIZHOU, NO 102-128 SOUTH GUANGLING ROAD</t>
  </si>
  <si>
    <t>630033, город Новосибирск, ул Оловозаводская, д 25 к 9</t>
  </si>
  <si>
    <t>ГОРИЗОНТАЛЬНО КОВОЧНАЯ МАШИНА МОД. WT120-PM - МЕХАНИЧЕСКИЙ КРИВОШИПНО-ШАТУННЫЙ ПРЕСС, ГОРИЗОНТАЛЬНОГО ИСПОЛЬНЕНИЯ. ИСПОЛЬЗУЕТСЯ В ПРОИЗВОДСТВЕ МЕТАЛЛИЧЕСКИХ ДЕТАЛЕЙ ДЛЯ ШАРОВОГО КРАНА, ВСЕГО 2 ШТ. :</t>
  </si>
  <si>
    <t>ZHENGRI TECHNOLOGY CO.LTD</t>
  </si>
  <si>
    <t>ZHENGRI</t>
  </si>
  <si>
    <t>HUAIHAI ROAD WEST, SHANGHAI, 12F, CARERI BUILDING 432</t>
  </si>
  <si>
    <t>10702070/121119/0235738</t>
  </si>
  <si>
    <t>TURBOND TECHNOLOGY LTD</t>
  </si>
  <si>
    <t>0, GUANGDONG, XILI ZHEN, NAN SHAN QU. SHENZHEN, FLOOR 3, JIU XIANGLINGINDUSTRY ZON</t>
  </si>
  <si>
    <t>ОБОРУДОВАНИЕ БЫВШЕЕ В УПОТРЕБЛЕНИИ, ПРИГОДНОЕ ДЛЯ ДАЛЬНЕЙШЕГО ИСПОЛЬЗОВАНИЯ: СТАНОК (ПРЕСС) БЫВШИЙ В УПОТРЕБЛЕНИИ, ПРЕДНАЗНАЧЕН ДЛЯ ОБРАБОТКИ МЕТАЛЛОВ ШТАМПОВКОЙ. КРИВОШИПНЫЕ МЕХАНИЧЕСКИЕ ПРЕССЫ С С-ОБРАЗНОЙ СТАНИНОЙ, ПРЕДНАЗНАЧЕНО ДЛЯ ОБРАБОТКИ ЛИСТ ОВОГО ПРОКАТА МЕТОДОМ ХОЛОДНОЙ ШТАМПОВКИ. ВЫПОЛНЯЕТ СЛЕДУЮЩИЕ ОПЕРАЦИИ: ГИБКА, ОБРЕЗКА, ПРОБИВКА ОТВЕРСТИЙ, НЕГЛУБОКАЯ ВЫТЯЖКА, ВЫРУБКА И РЯД ДРУГИХ ДЕЙСТВИЙ. ПОЗВОЛЯЕТ ИЗГОТАВЛИВАТЬ ДЕТАЛИ РАЗЛИЧНОЙ ФОРМЫ. ПРИНЦИП РАБОТЫ ОСНОВАН НА ПРЕОБРАЗОВАНИИ ВР АЩАТЕЛЬНОГО ДВИЖЕНИЯ ОДНОГО УЗЛА В ВОЗВРАТНО-ПОСТУПАТЕЛЬНОЕ ПЕРЕМЕЩЕНИЕ ДРУГОГО. РАБОЧАЯ ЧАСТЬ КРИВОШИПНОГО ПРЕССА - ШТАМП, СОСТОЯЩИЙ ИЗ НЕПОДВИЖНОЙ (МАТРИЦЫ) И ПОДВИЖНОЙ (ПУАНСОН) ЧАСТЕЙ. ЭЛЕКТРОПРИВОД ПЕРЕДАЕТ КАРДАННОМУ ВАЛУ ВРАЩАТЕЛЬНЫЙ ИМПУЛЬС, КОТОРЫЙ ПРЕОБРАЗУЕТСЯ В ЛИНЕЙНОЕ ВОЗВРАТНО-ПОСТУПАТЕЛЬНОЕ ПЕРЕМЕЩЕНИЕ ПОЛЗУНА. ОБОРУДОВАНИЕ ПРЕДНАЗНАЧАЕТСЯ ДЛЯ РАБОТЫ НА ОДИНОЧНОМ И НЕПРЕРЫВНОМ ХОДЕ В МЕТАЛЛООБРАБАТЫВАЮЩЕЙ ПРОМЫШЛЕННОСТИ :ШТАМПОВОЧНЫЙ ПРЕСС 60 ТОНН SEYI ШТАМПОВОЧНЫЙ ПРЕСС 45 ТОНН SEYI ШТАМПОВОЧНЫЙ ПРЕСС 25 ТОНН SEYI</t>
  </si>
  <si>
    <t>SHIEH YIH MACHINERY INDUSTRY CO LTD</t>
  </si>
  <si>
    <t>10702070/291119/0251568</t>
  </si>
  <si>
    <t>СТАНКИ (ВКЛЮЧАЯ ПРЕССЫ) ДЛЯ ОБРАБОТКИ МЕТАЛЛОВ ШТАМПОВКОЙ- ШТАМПОВОЧНЫЕ МАШИНЫ (ВКЛЮЧАЯ ПРЕССЫ), БЕЗ ЧПУ: ПРЕСС ПРОСТОГО ДЕЙСТВИЯ ОДНОКРИВОШИПНЫЙ УСИЛИЕМ 25ТС, МОДЕЛЬ OCP-25,ВСЕГО 1 ШТ. В КОМПЛЕКТАЦИИ, СОГЛАСНО ПРИЛОЖЕНИЮ № 5 К КОНТРАКТУ. НЕ ОТНОСИТС Я К ПРОДУКЦИИ ВОЕННОГО НАЗНАЧЕНИЯ. :</t>
  </si>
  <si>
    <t>СТАНКИ (ВКЛЮЧАЯ ПРЕССЫ) ДЛЯ ОБРАБОТКИ МЕТАЛЛОВ ШТАМПОВКОЙ- ШТАМПОВОЧНЫЕ МАШИНЫ (ВКЛЮЧАЯ ПРЕССЫ), БЕЗ ЧПУ: ПРЕСС ПРОСТОГО ДЕЙСТВИЯ ОДНОКРИВОШИПНЫЙ, МОДЕЛЬ OCP-60V,ВСЕГО 1 ШТ. В КОМПЛЕКТАЦИИ, СОГЛАСНО ПРИЛОЖЕНИЮ № 5 К КОНТРАКТУ. НЕ ОТНОСИТСЯ К ПРОДУКЦИ И ВОЕННОГО НАЗНАЧЕНИЯ. :</t>
  </si>
  <si>
    <t>DONGYING BESCO MACHINE TOOL LIMITED</t>
  </si>
  <si>
    <t>5404161429</t>
  </si>
  <si>
    <t>630108, город Новосибирск, ул Станционная, д 28</t>
  </si>
  <si>
    <t>RUNTIME PACKAGING GMBH</t>
  </si>
  <si>
    <t>73035, GOPPINGEN-FAURNDAU, HILDENBRANDSTRASSE 18</t>
  </si>
  <si>
    <t>357107, Ставропольский край, город Невинномысск, ул Комбинатская, д 6В, оф 1</t>
  </si>
  <si>
    <t>309291, Белгородская область, город Шебекино, ул А.Матросова, д 9</t>
  </si>
  <si>
    <t>10013160/220719/0265802</t>
  </si>
  <si>
    <t>ПРЕСС КРИВОШИПНО-ШАТУННЫЙ МОД КВ 2132 - ОДНО КРИВОШИПНЫЙ ОТКРЫТЫЙ ПРОСТОГО ДЕЙСТВИЯ ПРЕДНАЗНАЧЕН ДЛЯ ВЫПОЛНЕНИЯ ОПЕРАЦИЙ ХОЛОДНОЙ ШТАМПОВКИ: ВЫРУБКИ И ПРОБИВКИ ИЗДЕЛИЙ ИЗ ЛИСТОВОГО МАТЕРИАЛА. ОБЛАСТЬ ПРИМЕНЕНИЯ: ЛЁГКАЯ ПРОМЫШЛЕННОСТЬ, МЕБЕЛЬНОЕ ПРОИЗ ВОДСТВО. БЫВШИЕ В ЭКСПЛУАТАЦИИ, ГОД ВЫПУСКА 1988, ЗАВОДСКОЙ НОМЕР 3597. МОДЕЛЬ КВ 2132, АКТ ЭКСПЕРТИЗЫ № ЭК-19-0637/2 ОТ 22.07.2019 Г. СТЕПЕНЬ ИЗНОСА 80%. ПОСТАВЛЯЕТСЯ В ЧАСТИЧНО РАЗОБРАННОМ ВИДЕ , НЕ ВОЕННОГО НАЗНАЧЕНИЯ, ТЕХНИЧЕСКИЕ ПАРАМЕТРЫ ИЗДЕЛИ Я: НАИБОЛЬШЕЕ УСИЛИЕ ПРЕССА, Т 1600. МАКСИМАЛЬНОЕ РАССТОЯНИЕ МЕЖДУ СТОЛОМ И ПОЛЗУНОМ В ЕГО НИЖНЕМ ПОЛОЖЕНИИ ПРИ НАИБОЛЬШЕМ ХОДЕ, ММ 480. ХОД ПОЛЗУНА РЕГУЛИРУЕМЫЙ, ММ - НАИМЕНЬШИЙ 25, НАИБОЛЬШИЙ 160. МАКСИМАЛЬНАЯ ПОТРЕБЛЯЕМАЯ МОЩНОСТЬ, КВТ 19,8. РАССТ ОЯНИЕ ОТ ОСИ ПОЛЗУНА ДО СТАНИНЫ (ВЫЛЕТ), ММ 360. РАССТОЯНИЕ МЕЖДУ СТОЙКАМИ, ММ 480. :ПРЕСС КРИВОШИПНО-ШАТУННЫЙ МОД КВ 2132</t>
  </si>
  <si>
    <t>СЕВЕРО-УРАЛЬСКИЙ МЕХАНИЧЕСКИЙ ЗАВОД</t>
  </si>
  <si>
    <t>10013160/040919/0346683</t>
  </si>
  <si>
    <t>ПРЕСС КРИВОШИПНЫЙ ДЛЯ ОБРАБОТКИ ИЗДЕЛИЙ ИЗ ЛИСТОВОГО МАТЕРИАЛА, СЕРИЯ JC: ПРЕДН. ДЛЯ ВЫПОЛНЕНИЯ ОПЕРАЦИЙ ХОЛОДНОЙ ШТАМПОВКИ: ВЫРУБКИ, ПРОБИВКИ, ГИБКИ, НЕГЛУБОКОЙ ВЫТЯЖКИ,НОМИНАЛЬНОЕ УСИЛИЕ 100КН, МОЩНОСТЬ 1.1 КВТ</t>
  </si>
  <si>
    <t>10704050/130819/0005317</t>
  </si>
  <si>
    <t>XUZHOU DOUBLE RINGS MACHINERY CO.LTD</t>
  </si>
  <si>
    <t>город СЮЙЧЖОУ, помещение 28 УЛИЦА БЕЙ ЦЗИН НОРС ТХУН ШАН</t>
  </si>
  <si>
    <t>280108172932</t>
  </si>
  <si>
    <t>ИП ИВАНОВ ГЕННАДИЙ ГРИГОРЬЕВИЧ</t>
  </si>
  <si>
    <t>675000, АМУРСКАЯ ОБЛАСТЬ, город БЛАГОВЕЩЕНСК, улица ФРУНЗЕ, дом 40,  квартира  109</t>
  </si>
  <si>
    <t>КРИВОШИПНО-ШАТУННЫЙ ПРЕСС, ГИДРАВЛИЧЕСКИЙ, С ЧПУ, МОДЕЛЬ HCP-45A, НОМИНАЛЬНОЕ УСИЛИЕ 450 KN, ТОЧКА МАКСИМАЛЬНОГО УСИЛИЯ 3.2 MM, КОЛИЧЕСТВО УДАРОВ ПРЕРЫВИСТЫХ УДАРОВ 35, МАКСИМАЛЬНАЯ ВЫСОТА ШТАМПА 250 ММ, РАЗМЕР РАБОЧЕГО СТОЛА 440 ММХ850 ММ, ГАБАРИТНЫЕ РАЗМЕРЫ 1575 ММХ1060 ММХ2435 ММ, -1 ШТУКА В КОМПЛЕКТ ВХОДЯТ РУКОВОДСТВО ПО ЭКСПЛУАТАЦИИ И ОБСЛУЖИВАНИЮ, ИНСТРУМЕНТЫ ДЛЯ СБОРКИ И ТЕХНИЧЕСКОГО ОБСЛУЖИВАНИЯ :</t>
  </si>
  <si>
    <t>HUBEI XINWEI MACHINE TOOL CO. LTD.</t>
  </si>
  <si>
    <t>SIMVIC</t>
  </si>
  <si>
    <t>5611074164</t>
  </si>
  <si>
    <t>10805010/261219/0067679</t>
  </si>
  <si>
    <t>ЭКСТРУЗИОННЫЙ ПРЕСС. УСТРОЙСТВО ПРЕДНАЗНАЧЕНО ДЛЯ ВЫДАВЛИВАНИЯ ПОЛОЙ АЛЮМИНИЕВОЙ ЗАГОТОВКИ (БАЛЛОНА). ПРИНЦИП ДЕЙСТВИЯ ПРИ ВОЗВРАТНО-ПОСТУПАТЕЛЬНОМ ДВИЖЕНИИ КРИВОШИПНО-ШАТУННОГО МЕХАНИЗМА ПРЕССА С ЗАКРЕПЛЕННЫМ НА НИХ ШТАМПОВЫМ ИНСТРУМЕНТОМ, ПРОИСХОДИТ ВЫДАВЛИВАНИЕ ПОЛОЙ АЛЮМИНИЕВОЙ ЗАГОТОВКИ (БАЛЛОНА) ИЗ АЛЮМИНИЕВОЙ РОНДЕЛИ. УСТРОЙСТВО СОСТОИТ ИЗ ЗВУКОИЗОЛЯЦИОННОЙ КАБИНЫ, ПРИВОДА ЭКСТРУЗИОННОГО ПРЕССА, КОЖУХОВ ПРИВОДА, ЭЛЕКТРОДВИГАТЕЛЯ, КРИВОШИПНО-ШАТУННОГО МЕХАНИЗМА, ФИЛЬТРА, УСТРОЙСТВА ПОДАЧИ СЖАТОГО ВОЗДУХА ( ВАКУУМНЫЙ ВЕНТИЛЯТОР), ВЫГРУЗКИ, КОРПУСА, СТАЛЬНОЙ ПЛИТЫ, ПАНЕЛИ ПРЕССА С ЧПУ, КОРЗИНЫ УСТРОЙСТВА ПОДАЧИ РОНД, МАХОВОГО КОЛЕСА, ВЫТЯЖНОЙ ТРУБЫ, ОХЛАЖДАЮЩЕГО УСТРОЙСТВА, ВОЗДУХОСБОРНИКА. ТЕХНИЧЕСКИЕ ХАРАКТЕРИСТИКИ - МОЩНОСТЬ ПРИВОДА 90 КВТ, ТЕМПЕРАТУРА ПОДОГРЕВА МАТРИЦЫ - 40 ГРАД С. ДАВЛЕНИЕ ВОЗДУХА НЕ МЕНЕЕ 6 БАР. СКОРОСТЬ РАБОТЫ ДО 200 ЗАГОТОВОК В МИНУТУ. ДИАМЕТР ЗАГОТОВКИ 35-59 ММ. ДЛИНА ЗАГОТОВКИ - ДО 275 ММ. ТОЛЩИНА СТЕНОК 0,3-0,5 ММ. НОМИНАЛЬНОЕ УСИЛИЕ - 4000 КН. НОМИНАЛЬНАЯ РАБОТА ДЕФОРМАЦИИ-32000 НМ. ДЛИНА ХОДА - 380 ММ. ПРИМЕНЯЕТСЯ ПРИ ПРОИЗВОДСТВЕ АЭРОЗОЛЬНЫХ АЛЮМИНИЕВЫХ БАЛЛОНОВ. АЛЮМИНИЕВЫЕ АЭРОЗОЛЬНЫЕ БАЛЛОНЫ ПРИМЕНЯЮТСЯ ПРИ ПРОИЗВОДСТВЕ ПАРФЮМЕРНО-КОСМЕТИЧЕСКОЙ ПРОДУКЦИИ. ПРЕДНАЗНАЧЕН ДЛЯ СОБСТВЕННЫХ НУЖД, ОТЧУЖДЕНИЮ НЕ ПОДЛЕЖИТ.</t>
  </si>
  <si>
    <t>10610080/081019/0049103</t>
  </si>
  <si>
    <t>ПРЕССЫ: ПРЕССЫ ОДНОКРИВОШИПНЫЕ СЕРИИ IRON MAC ПРОСТОГО ДЕЙСТВИЯ C ОТКРЫТОЙ СТАНИНОЙ С МЕХАНИЗИРОВАННОЙ РЕГУЛИРОВКОЙ ВЫСОТЫ, НАКЛОНЯЕМЫЕ. ПРЕДНАЗНАЧЕНЫ ДЛЯ ВЫПОЛНЕНИЯ ОПЕРАЦИЙ ХОЛОДНОЙ ШТАМПОВКИ: ВЫРУБКИ, ПРОБИВКИ, ГИБКИ, НЕГЛУБОКОЙ ВЫТЯЖКИ. НА РАБОЧЕЙ ПЛОСКОСТИ СТОЛА ЗАКРЕПЛЕНА ПОДШТАМПОВАЯ ПЛИТА С Т-ОБРАЗНЫМИ ПАЗАМИ И ОТВЕРСТИЕМ ДЛЯ РАБОТЫ НА ПРОВАЛ. КОНСТРУКТИВНО ПРЕСС ВЫПОЛНЕН С ВОЗМОЖНОСТЬЮ НАКЛОНА СТАНИНЫ В ВЕРТИКАЛЬНОЙ ПЛОСКОСТИ. ПРЕСС ОСНАЩЕН БЕЗОПАСНЫМ МЕХАНИЗМОМ ТОРМОЖЕНИЯ, ПОЗВОЛЯЮЩИМ ЗАБЛОКИРОВАТЬ ПОДВИЖНУЮ РАБОЧУЮ ЧАСТЬ ПРЕССА В ЛЮБОЙ ПОЗИЦИИ. НОМИНАЛЬНОЕ УСИЛИЕ 16 Т, ХОД ПОЛЗУНА 55 ММ, ЧАСТОТА ХОДОВ ПОЛЗУНА 125 В МИН., ВЫСОТА ОТКРЫТИЯ ПРЕССА 160 ММ, РАЗМЕРЫ СТОЛА 300Х450 ММ, ТОЛЩИНА ПОДШТАМПОВОЙ ПЛИТЫ 40 ММ, МОЩНОСТЬ ПРИВОДА 1, 5 КВТ ПРЕССЫ ОДНОКРИВОШИПНЫЕ СЕРИИ IRON MAC ПРОСТОГО ДЕЙСТВИЯ C ОТКРЫТОЙ СТАНИНОЙ С МЕХАНИЗИРОВАННОЙ РЕГУЛИРОВКОЙ ВЫСОТЫ, НАКЛОНЯЕМЫЕ. ПРЕДНАЗНАЧЕНЫ ДЛЯ ВЫПОЛНЕНИЯ ОПЕРАЦИЙ ХОЛОДНОЙ ШТАМПОВКИ: ВЫРУБКИ, ПРОБИВКИ, ГИБКИ, НЕГЛУБОКОЙ ВЫТЯЖКИ. НА РАБОЧЕЙ ПЛОСКОСТИ СТОЛА ЗАКРЕПЛЕНА ПОДШТАМПОВАЯ ПЛИТА С Т-ОБРАЗНЫМИ ПАЗАМИ И ОТВЕРСТИЕМ ДЛЯ РАБОТЫ НА ПРОВАЛ. КОНСТРУКТИВНО ПРЕСС ВЫПОЛНЕН С ВОЗМОЖНОСТЬЮ НАКЛОНА СТАНИНЫ В ВЕРТИКАЛЬНОЙ ПЛОСКОСТИ. ПРЕСС ОСНАЩЕН БЕЗОПАСНЫМ МЕХАНИЗМОМ ТОРМОЖЕНИЯ, ПОЗВОЛЯЮЩИМ ЗАБЛОКИРОВАТЬ ПОДВИЖНУЮ РАБОЧУЮ ЧАСТЬ ПРЕССА В ЛЮБОЙ ПОЗИЦИИ. НОМИНАЛЬНОЕ УСИЛИЕ 40 Т, ХОД ПОЛЗУНА 120 ММ, ЧАСТОТА ХОДОВ ПОЛЗУНА 55 В МИН., ВЫСОТА ОТКРЫТИЯ ПРЕССА 220 ММ, РАЗМЕРЫ СТОЛА 480Х710 ММ, ТОЛЩИНА ПОДШТАМПОВОЙ ПЛИТЫ 80 ММ, МОЩНОСТЬ ПРИВОДА 4 КВТ</t>
  </si>
  <si>
    <t>Отсуствует</t>
  </si>
  <si>
    <t>ПРЕСС КРИВОШИПНЫЙ МЕХАНИЧЕСКИЙ ДЛЯ ШТАМПОВКИ ИЗДЕЛИЙ ИЗ МЕТАЛЛИЧЕСКОЙ ЛЕНТЫ (ЛИСТОВОГО МАТЕРИАЛА) ПУТЁМ ДВИЖЕНИЯ ПОЛЗУНА ВЕРХ-ВНИЗ (ХОЛОДНАЯ ШТАМПОВКА). НЕ ВОЕННОГО НАЗНАЧЕНИЯ. НЕ ДЛЯ ЖД. НЕ ЛОМ. НЕ СОДЕРЖИТ ДРАГ. МЕТАЛЛОВ. НЕ ЯВЛЯЕТСЯ ЭЛЕКТРООБОРУДО ВАНИЕМ ВЗРЫВОЗАЩИЩЕННЫМ И РУДНИЧНЫМ. ПОСТАВЛЯЕТСЯ В ЧАСТИЧНО РАЗОБРАННО ВИДЕ ДЛЯ УДОБСТВА ТРАНСПОРТИРОВКИ :МЕХАНИЧЕСКИЙ ПРЕСС КРИВОШИПНЫЙ В КОМПЛЕКТАЦИИ СОДЕРЖИТ ГИДРАВЛИЧЕСКУЮ СИСТЕМУ СМАЗКИ ДЕТАЛЕЙ И МЕХАНИЗМОВ ПРЕССА, СИСТЕМУ УПРАВЛЕНИЯ БЛОКОМ ТОРМОЗ/СЦЕПЛЕНИЕ, PLC КОНТРОЛЛЕР, БЕЗ ЧПУ. ТЕХНИЧЕСКИЕ ХАРАКТЕРИСТИКИ: РАЗВИВАЕМОЕ УСИЛИЕ, 25 ТОНН; ДЛИНА ХО ДА ПОЛЗУНА, 50-245 ММ ; СКОРОСТЬ ХОДА ПОЛЗУНА ВНИЗ/ВВЕРХ, ММ/СЕК 80-140; ИСТОЧНИК ПИТАНИЯ, В 220; МОЩНОСТЬ ДВИГАТЕЛЯ, КВТ 5 Л.С. Х 4 ПОЛЮСА; РАЗМЕР ПОЛЗУНА, ММ 350 Х 300 РАСТАРЕН ИЗ КОНТЕЙНЕРА OOLU7776020 ЧАСТЬ</t>
  </si>
  <si>
    <t>ТУРЦИЯ</t>
  </si>
  <si>
    <t>ИНДИЯ</t>
  </si>
  <si>
    <t>КОРЕЯ ЮЖНАЯ</t>
  </si>
  <si>
    <t>ТАЙВАНЬ</t>
  </si>
  <si>
    <t>УЗБЕКИСТАН</t>
  </si>
  <si>
    <t>ВЬЕТНАМ</t>
  </si>
  <si>
    <t>СЕРБИЯ</t>
  </si>
  <si>
    <t>БЕЛАРУСЬ</t>
  </si>
  <si>
    <t>АЗЕРБАЙДЖАН</t>
  </si>
  <si>
    <t>БРЕНД</t>
  </si>
  <si>
    <t>БРЕНД ИТОГ</t>
  </si>
  <si>
    <t>5053042571</t>
  </si>
  <si>
    <t>SINO-RUSSIAN NEW CENTURY IMPORT &amp; EXPORT CO. LTD</t>
  </si>
  <si>
    <t>ХЭЙХЭСКАЯ НАУЧНО-ТЕХНИЧЕСКАЯ КОМПАНИЯ С ОО ХУНХАО</t>
  </si>
  <si>
    <t>450059, город Уфа, ул Рихарда Зорге, д 9/1, пом 32</t>
  </si>
  <si>
    <t>5702014317</t>
  </si>
  <si>
    <t>143002, Московская область, город Одинцово, село Акулово, ул Новая, д 120 стр 1, оф 530</t>
  </si>
  <si>
    <t>0571015851</t>
  </si>
  <si>
    <t>VANDA TARABAR</t>
  </si>
  <si>
    <t>644099, город Омск, ул Фрунзе, д 54, оф 204</t>
  </si>
  <si>
    <t>4825127781</t>
  </si>
  <si>
    <t>398050, город Липецк, ул Угловая, д 11, оф 16</t>
  </si>
  <si>
    <t>VANDA-TARABAR</t>
  </si>
  <si>
    <t>ANZALI, HASANROOD</t>
  </si>
  <si>
    <t>ANZALI, HASAN ROOD</t>
  </si>
  <si>
    <t>HENAN, ANYANG, WENFENG DISTRICT, HIGH-TECH ZONE, WEST PART OF CHANGJIANG RD, 26</t>
  </si>
  <si>
    <t>457040, Челябинская область, город Южноуральск, ул Заводская, д 1Е, оф 214</t>
  </si>
  <si>
    <t>ГИДРАВЛИЧЕСКИЙ ШТАМПОВЫЙ МОЛОТ C92K-40KJ С ЧИСЛОВЫМ УПРАВЛЕНИЕМ, И УДАРНОЙ МОЩНОСТЬЮ 40КДЖ. ПРОИЗВОДИТ ГОРЯЧУЮ ОБЪЕМНУЮ ШТАМПОВКУ НАГРЕТЫХ МЕТАЛЛИЧЕСКИХ ЗАГОТОВОК.</t>
  </si>
  <si>
    <t>7816484895</t>
  </si>
  <si>
    <t>КРИВОШИПНЫЙ ШТАМПОВОЧНЫЙ ПРЕСС, ПРЕД. ДЛЯ ОБРАБОТКИ МЕТАЛЛИЧЕСКИХ ДЕТАЛЕЙ ДЛЯ ДАЛЬНЕЙШЕГО ИЗГОТОВЛЕНИЯ ТОВАРОВ НАРОДНОГО ПОТРЕБЛЕНИЯ, БЕЗ ЧПУ, ПОСТАВЛЯЕТСЯ В РАЗОБРАННОМ ВИДЕ: КРИВОШИПНЫЙ ПРЕСС,ИСПОЛЬЗУЕТСЯ ДЛЯ ШТАМПОВКИ РАЗНООБРАЗНЫХ ДЕТАЛЕЙ. ЭТО УСТАНОВКА, ИМЕЮЩАЯ МЕХАНИЗМ КРИВОШИПНО-ПОЛЗУННОГО ВИДА. ДВИЖЕНИЕ ВРАЩАТЕЛЬНОГО ПРИВОДА ПРЕОБРАЗУЕТСЯ В ПОСТУПАТЕЛЬНОЕ ДВИЖЕНИЕ ПОЛЗУНА, БЛАГОДАРЯ ЧЕМУ ФУНКЦИОНИРУЕТ ПРЕСС. КРИВОШИПНЫЕ ВАЛЫ ПРОИЗВОДЯТ ИЗ ТЕРМИЧЕСКИ ОБРАБОТАННОЙ СТАЛИ 40ХНМА, 40ХН И 45. БЫВАЕТ, ЧТО ПОВЕРХНОСТЬ СТАЛИ ИНОГДА ПОДВЕРГАЮТ РОЛИКОВОЙ НАКАТКЕ ИЛИ ЗАКАЛКЕ. ВСЕ ЭТО ДЕЛАЕТСЯ ДЛЯ ТОГО, ЧТОБЫ ПРИДАТЬ НАДЕЖНОСТЬ РАБОЧИМ ВАЛОВЫМ ШЕЙКАМ И СДЕЛАТЬ ИХ ПРОЧНЫМИ. ВАЛЫ ПРЕССА ВРАЩАЮТСЯ В ПОДШИПНИКАХ СКОЛЬЖЕНИЯ, ИЗ БРОНЗЫ ДЕЛАЮТ ИХ ВКЛАДЫШИ. РАБОЧИМ ИНСТРУМЕНТОМ ДАННОГО ПРЕССА ЯВЛЯЕТСЯ ШТАМП (НЕ ИДЕТ В КОМЛЕКТЕ И ПОСТАВЛЯЕТСЯ ОТДЕЛЬНО ПОД ЗАКАЗ). В СВОЕМ СОСТАВЕ ОН ИМЕЕТ ДВЕ ЧАСТИ: ПОДВИЖНУЮ ( ПРИКРЕПЛЯЕТСЯ К ПОЛЗУНУ УСТРОЙСТВА) И НЕПОДВИЖНУЮ (МОНТИРУЕТСЯ К СТОЛУ). ЗА ОДИН ОБОРОТ ШАТУНОМ ПРЕССА ОСУЩЕСТВЛЯЕТСЯ ПОЛНЫЙ ХОД. В ЭТОТ МОМЕНТ ПРОИЗВОДИТСЯ ШТАМПОВКА (ПОЛЗУН ДВИЖЕТСЯ ВПЕРЕД). УСИЛИЕ ПРЕССА СОЗДАЕТСЯ БЛАГОДАРЯ КРУТЯЩЕМУ МОМЕНТУ. В СВОЮ ОЧЕРЕДЬ, КРУТЯЩИЙ МОМЕНТ СТАНОВИТСЯ ВОЗМОЖНЫМ ЗА СЧЕТ ЭЛЕКТРОПРИВОДА. ПРИВОД СОСТОИТ ИЗ ДВИГАТЕЛЯ, ЗУБЧАТОЙ ПОНИЖАЮЩЕЙ ПЕРЕДАЧИ, ТОРМОЗОВ, МУФТЫ ВКЛЮЧЕНИЯ И МАХОВИКА. ЭЛЕКТРОДВИГАТЕЛЬ ВРАЩАЕТ МАХОВИК, А ЗА СЧЕТ ИНЕРЦИОННОЙ СИЛЫ НА КРИВОШИПНОМ ВАЛУ СОЗДАЕТСЯ КРУТЯЩИЙ МОМЕНТ. ТАКОЙ ПРЕСС МОЖЕТ ФУНКЦИОНИРОВАТЬ КАК ПО СХЕМЕ ОДИНОЧНЫХ ХОДОВ (МУФТА ОТКЛЮЧАЕТСЯ ПОСЛЕ КАЖДОГО ПОЛНОГО ХОДА), ТАК И В АВТОМАТИЧЕСКОМ РЕЖИМЕ (МУФТА ПОСТОЯННО ВКЛЮЧЕНА). ХОД ПОЛЗУНА И КОЛИЧЕСТВО ЭТИХ ХОДОВ, НОМИНАЛЬНОЕ УСИЛИЕ, ГАБАРИТЫ СТОЛА ОПРЕДЕЛЯЮТ ТЕХНОЛОГИЧЕСКИЕ ХАРАКТЕРИСТИКИ КРИВОШИПНОГО ПРЕССА. ОН МОЖЕТ БЫТЬ РАЗНОЙ КОНСТРУКЦИИ, КАЖДОЙ ОСУЩЕСТВЛЯЕТСЯ ОПРЕДЕЛЕННЫЙ ВИД ШТАМПОВКИ. ТЕХНИЧЕСКИЕ ХАРАКТЕРИСТИКИ JH21-110 ПРЕСС КРИВОШИПНЫЙ-JH21-110 , ДЛИННА ХОДА ПОЛЗУНА ММ- 160 , ЧАСТОТА ХОДОВ ПОЛЗУНА, ПОСТОЯННОЕ/ПЕРЕМЕННОЕ: 50/40-60 ВЫСОТА ПОКРЫТИЯ ПРЕССА ММ- 350 , РАЗМЕР СТОЛА ММ-680*1150</t>
  </si>
  <si>
    <t>ПРЕСС МЕХАНИЧЕСКИЙ ОДНОКРИВОШИПНЫЙ, БЕЗ ЧПУ С КОМПЛЕКТУЮЩИМИ И ЗИП. ПРЕДНАЗНАЧЕН ДЛЯ ОБРАБОТКИ МЕТАЛЛОВ МЕТОДОМ ШТАМПОВКИ. ТЕХНИЧЕСКИЕ ХАРАКТЕРИСТИКИ: НОМИНАЛЬНОЕ УСИЛИЕ-25 ТН; ДЛИНА ХОДА ПОЛЗУНА-0-80 ММ; РАЗМЕРЫ СТОЛА-400Х600 ММ; МОЩНОСТЬ ПРИВОДА- 2,2 КВТ. УСТАНОВЛЕН НА МЕТАЛЛИЧЕСКОМ ПАЛЛЕТЕ. НЕ ЯВЛЯЕТСЯ ТОВАРОМ ДВОЙНОГО ПРИМЕНЕНИЯ И НЕ ИСПОЛЬЗУЕТСЯ В ВОЕННЫХ ЦЕЛЯХ. :</t>
  </si>
  <si>
    <t>FESCO INTEGRATED TRANSPORT LLC O/B SHIEH YIH MACHINERY INDUSTRY CO. LTD.</t>
  </si>
  <si>
    <t>33392, TAOYUAN, NO. 446, NAN SHANG ROAD, GUISHAN</t>
  </si>
  <si>
    <t>ПРЕСС ВЫСОКОТОЧНЫЙ КРИВОШИПНЫЙ МЕХАНИЧЕСКИЙ, С ПОПЕРЕЧНЫМ ВАЛОМ, ПРЕДНАЗНАЧЕН ДЛЯ ОБРАБОТКИ МЕТАЛЛА ШТАМПОВКОЙ (НЕ ВОЕННОГО НАЗНАЧЕНИЯ):</t>
  </si>
  <si>
    <t>ZHEJIANG GAOJING METALFORMING MACHINE CO. LTD.</t>
  </si>
  <si>
    <t>CHINA, ANYANG, WENFENG DISTRICT, NO. 26, WEST PART OF CHANGJIANG ROAD, HIGH-TECH</t>
  </si>
  <si>
    <t>6686078320</t>
  </si>
  <si>
    <t>620098, СВЕРДЛОВСКАЯ ОБЛАСТЬ, город ЕКАТЕРИНБУРГ, улица ЯРОСЛАВСКАЯ, дом 21,  квартира  96</t>
  </si>
  <si>
    <t>КРИВОШИПНЫЙ ПРЕСС ДЛЯ ШТАМПОВКИ РАЗНООБРАЗНЫХ ДЕТАЛЕЙ С КРИВОШИПНО-ПОЛЗУННЫМ МЕХАНИЗМОМ</t>
  </si>
  <si>
    <t>NINGBO, JIANGDONG DISTRICT, HUAHONG INTERNATIONAL CENTER, NO717 ZHONGXING ROAD</t>
  </si>
  <si>
    <t>ПРЕССЫ КРИВОШИПНО-ШАТУННЫЕ ДЛЯ ШТАМПОВКИ ИЗДЕЛИЙ ИЗ МЕТАЛЛА. ВВОЗЯТСЯ ДЛЯ СОБСТВЕННЫХ НУЖД ПРЕДПРИЯТИЯ</t>
  </si>
  <si>
    <t>LINYI SHUNCHI MACHINERY CO. LTD</t>
  </si>
  <si>
    <t>VANDA TARABAR RANIAN</t>
  </si>
  <si>
    <t>ПРЕСС ОДНОКРИВОШИПНЫЙ ОДНОСТОЕЧНЫЙ ВНЕОСЕВОЙ ОТКРЫТОГО ПРОСТОГО ДЕЙСТВИЯ БЕЗ ЧПУ, УСИЛИЕ 2500KN. МОДЕЛЬ PEE/I/-250(УСИЛИЕ 250 ТОНН.). ПРЕДНАЗНАЧЕННЫМИ ДЛЯ ОБРАБОТКИ ЗАГОТОВОК УДАРНЫМ МЕТОДОМ. ПРИНЦИП ДЕЙСТВИЯ ОСНОВАН НА ИСПОЛЬЗОВАНИИ КИНЕТИЧЕСКОЙ</t>
  </si>
  <si>
    <t>ПРЕСС ОДНОКРИВОШИПНЫЙ ПРОСТОГО ДЕЙСТВИЯ ОТКРЫТЫЙ НЕНАКЛОНЯЕМЫЙ,БЕЗ ЧПУ, ПРЕДНАЗНАЧЕН ДЛЯ ИЗГОТОВЛЕНИЯ ДЕТАЛЕЙ ИЗ ЛИСТОВОГО МАТЕРИАЛА С ИСПОЛЬЗОВАНИЕМ ОПЕРАЦИЙ ХОЛОДНОЙ ШТАМПОВКИ: ВЫРУБКИ, ПРОБИВКИ ОТВЕРСТИЙ, ГИБКИ, НЕГЛУБОКОЙ ВЫТЯЖКИ ПРИ ИЗГОТОВЛЕНИИ</t>
  </si>
  <si>
    <t>HEILOGJIANG PROVINCE. DONGNING TOWN., COUNTY DONGING, ZHONHUA SOUTH STEET, 27</t>
  </si>
  <si>
    <t>WUXI RAYMOND STEEL CO.LTD</t>
  </si>
  <si>
    <t>JIANGSU, WUXI, 10 GUANYUAN, MAOYE PLAZA, QINGYANG R, NO. 128</t>
  </si>
  <si>
    <t>127273, город Москва, ул Отрадная, д 2Б стр 9</t>
  </si>
  <si>
    <t>ОДНОКРИВОШИПНЫЕ ПРЕСС СЕРИИ JH21 ПРЕДНАЗНАЧЕНЫ ДЛЯ ЕДИНИЧНОЙ И ПОСЛЕДОВАТЕЛЬНОЙ ШТАМПОВКИ, ПРОБИВКИ, ГИБКИ, ФОРМОВКИ, А ТАКЖЕ ДЛЯ ИНТЕГРАЦИИ СТАНКОВ В ШТАМПОВОЧНУЮ ЛИНИЮ. НЕ ВОЕННОГО НАЗНАЧЕНИЯ. ДЛЯ СОБСТВЕННЫХ НУЖД</t>
  </si>
  <si>
    <t>ПРЕСС ОДНОКРИВОШИПНЫЙ ПРОСТОГО ДЕЙСТВИЯ ,БЕЗ ЧПУ, ПРЕДНАЗНАЧЕН ДЛЯ ИЗГОТОВЛЕНИЯ ДЕТАЛЕЙ ИЗ ЛИСТОВОГО МАТЕРИАЛА С ИСПОЛЬЗОВАНИЕМ ОПЕРАЦИЙ ХОЛОДНОЙ ШТАМПОВКИ: ВЫРУБКИ, ПРОБИВКИ ОТВЕРСТИЙ, ГИБКИ, НЕГЛУБОКОЙ ВЫТЯЖКИ ПРИ ИЗГОТОВЛЕНИИ МЕТАЛЛИЧЕСКОЙ КРОВЛИ</t>
  </si>
  <si>
    <t>141720, Московская область, город Долгопрудный, мкр Шереметьевский, ул Ленина, д 23</t>
  </si>
  <si>
    <t>ПРЕСС ОДНОКРИВОШИПНЫЙ ПРОСТОГО ДЕЙСТВИЯ, ЗАКРЫТЫЙ, МОДЕЛЬ КВ2536. БЕЗ ЧПУ. КОНСТРУКТИВНО СОСТОИТ ИЗ СВАРНОЙ СТАНИНЫ, СОСТОЯЩЕЙ ИЗ СТОЛА, ДВУХ СТОЕК И ТРАВЕРСЫ, ПОДШТАМПОВОЙ ПЛИТЫ, ПОЛЗУНА, ЭЛЕКТРОПРИВОДА, СИСТЕМЫ СМАЗКИ И УПРАВЛЕНИЯ. ПРЕДНАЗНАЧЕН ДЛЯ</t>
  </si>
  <si>
    <t>ПОКУЗЛИТМАШ</t>
  </si>
  <si>
    <t>ПРЕСС ОДНОКРИВОШИПНЫЙ ПРОСТОГО ДЕЙСТВИЯ ЗАКРЫТЫЙ ,БЕЗ ЧПУ, ПРЕДНАЗНАЧЕН ДЛЯ ИЗГОТОВЛЕНИЯ ДЕТАЛЕЙ ИЗ ЛИСТОВОГО МАТЕРИАЛА С ИСПОЛЬЗОВАНИЕМ ОПЕРАЦИЙ ХОЛОДНОЙ ШТАМПОВКИ,ПРЕДНАЗНАЧЕНЫ ДЛЯ ОБРЕЗКИ ПОКОВОК В ГОРЯЧЕМ И ХОЛОДНОМ СОСТОЯНИИ ПРИ ИЗГОТОВЛЕНИИ</t>
  </si>
  <si>
    <t>КАРПАТПРЕССМАШ ПО.</t>
  </si>
  <si>
    <t>TAOYUAN 33392, GUISHAN, NO., 446, NANSHANG ROAD</t>
  </si>
  <si>
    <t>ВЫСОКОТОЧНЫЙ ПРЕСС КРИВОШИПНЫЙ МЕХАНИЧЕСКИЙ С С-ОБРАЗНОЙ СТАНИНОЙ СЕРИИ SN1, СЕРИЙНЫЕ НОМЕРА:</t>
  </si>
  <si>
    <t>WORLD PRECISE MACHINERY (NANJING) CO.LTD</t>
  </si>
  <si>
    <t>NANJING, 7-8-9-108 JIANG DONG ZHONG ROAD</t>
  </si>
  <si>
    <t>ОДНОСТОЕЧНЫЙ КРИВОШИПНЫЙ-ШАТУННЫЙ ПРЕСС ПРЕДНАЗНАЧЕН ДЛЯ ИЗГОТОВЛЕНИЯ ЗАГОТОВОК ИЗ ЛИСТОВОЙ СТАЛИ С ИСПОЛЬЗОВАНИЕМ РАЗЛИЧНЫХ ОПЕРАЦИЙ ХОЛОДНОЙ ШТАМПОВКИ(ГИБКА, ВЫРУБКА, ПРОБИВКА, ВЫТЯЖКА И Т. П. ). ПРЕСС НЕ ОБОРУДОВАН СИСТЕМОЙ ЧИСЛОВОГО ПРОГРАМНОГО</t>
  </si>
  <si>
    <t>SHANGHAI SONGJAING DISTRICT, SHANGHAI, RONGLE ROAD 301</t>
  </si>
  <si>
    <t>КОВОЧНЫЕ ИЛИ ШТАМПОВОЧНЫЕ МАШИНЫ (ВКЛЮЧАЯ ПРЕССЫ): ПРЕСС YS1-80, ОДНОКРИВОШИПНЫЙ, ПРЕДНАЗНАЧЕН ДЛЯ ОБРАБОТКИ МЕТАЛЛОВ ШТАМПОВКОЙ, В КОМПЛЕКТЕ, ДЛЯ УДОБСТВА ТРАНСПОРТИРОВКИ ПОСТАВЛЯЕТСЯ В ЧАСТИЧНО РАЗОБРАННОМ ВИДЕ, НЕ ВОЕННОГО НАЗНАЧЕНИЯ, НЕ ДЛЯ</t>
  </si>
  <si>
    <t>YANGZHOU METALFORMING MACHINE TOOL CO.LTD</t>
  </si>
  <si>
    <t>50045, ДНЕПРОПЕТРОВСКАЯ ОБЛАСТЬ, город КРИВОЙ РОГ, улица ОКРУЖНАЯ, дом 127/11</t>
  </si>
  <si>
    <t>НОЖНИЦЫ КРИВОШИПНЫЕ ЛИСТОВЫЕ МОДЕЛИ H3121 - 1 ШТ.ПРЕДНАЗНАЧЕНЫ ДЛЯОСУЩЕСТВЛЕНИЯ ПОРЕЗКИ ЛИСТОВОГО МАТЕРИАЛА. ПОПЕРЕЧНАЯ РЕЗКА ЛИСТА ТОЛЩИНОЙ 12 ММ, ШИРИНОЙ 2000 ММ ПРОИЗВОДИТСЯ ЗА ОДИН ХОД НОЖА.РЕЗКА МОЖЕТ КАК ПО РАЗМЕТКЕ ТАК И С ПОМОЩЬЮ ЗАДНЕГО УПОР</t>
  </si>
  <si>
    <t>ШИМАНОВСКИЙ ЗАВОД КУЗНЕЧНО-ПРЕССОВОГО ОБОРУДОВАНИЯ ИМ. ХХХIII СЪЕЗДА КПСС</t>
  </si>
  <si>
    <t>CIAN CHANG MACHINE CO. LTD. OFFICE: NO.196 SAN MIN ROAD  LUCHOU CITYTAIPEI I-LSIENTAIWAN.</t>
  </si>
  <si>
    <t>TAINAN HSIEN, HOU BI HSIARIG, NO, 50-5, CHANG TWAN SHU, TING CHANGVILL.</t>
  </si>
  <si>
    <t>МАШИНЫ ПРОБИВНЫЕ ИЛИ ВЫРУБНЫЕ (ВКЛЮЧАЯ ПРЕССЫ), С ЧИСЛОВЫМ ПРОГРАММНЫМ УПРАВЛЕНИЕМ ДЛЯ ОБРАБОТКИ ИЗДЕЛИЙ ИЗ ЛИСТОВОГО МАТЕРИАЛА: КРИВОШИПНО-ШАТУННЫЙ ПРЕСС CSA-63. ПРИМЕНЯЕТСЯ ДЛЯ ШТАМПОВАНИЯ ДЕТАЛЕЙ РАЗНОГО РОДА: КОМПЛЕКТУЮЩИХ МАШИН, ПАРОВЫХ МАШИН</t>
  </si>
  <si>
    <t>CHIAN CHANG MACHINE CO. LTD</t>
  </si>
  <si>
    <t>SENSON</t>
  </si>
  <si>
    <t>403-030, INCHEON, BUSAN, 394, CHUNGCHUNG-DONG, BUPYUNG</t>
  </si>
  <si>
    <t>НОВОЕ ОБОРУДОВАНИЕ-МАШИНЫ КУЗНЕЧНО-ПРЕССОВЫЕ: ПРЕСС КРИВОШИПНЫЙ ,КОМПЛЕКТНОСТЬ , УПАК. В ЯЩИК ИЗ МНОГОСЛОЙНОГО ДЕРЕВА НЕСТАНДАРТНОГО РАЗМЕРА</t>
  </si>
  <si>
    <t>МАШИНЫ КУЗНЕЧНО-ПРЕССОВЫЕ - ПРЕСС КРИВОШИПНЫЙ, ДЛЯ ОБРАБОТКИ ИЗДЕЛИЙ ИЗ ЛИСТОВОГО МЕТАЛЛА, ЧАСТИЧНО В РАЗОБРАННОМ ВИДЕ БЕЗ ЧПУ, ПРИМЕНЯЮТСЯ В СТРОИТЕЛЬНОЙ ПРОМЫШЛЕННОСТИ ДЛЯ ПРОБИВКИ ОТВЕРСТИЙ В ПРОФИЛИРОВАННОМ И ЛИСТОВОМ МАТЕРИАЛЕ, НЕ ВОЕННОГО</t>
  </si>
  <si>
    <t>5605022055</t>
  </si>
  <si>
    <t>248033, город Калуга, 2-й Академический проезд, д 13</t>
  </si>
  <si>
    <t>BULL FORGE PRIVATE LIMITED</t>
  </si>
  <si>
    <t>141421, DORAHA, LUDHIANA, VILLAGE KADDON(246)</t>
  </si>
  <si>
    <t>ПРЕСС ОДНОКРИВОШИПНЫЙ ОБРЕЗНОЙ ПРОСТОГО ДЕЙСТВИЯ,ЗАКРЫТЫЙ,ПРЯМОГО МЕХАНИЧЕСКОГО(НЕ ИЗОСТАТИЧЕСКОГО)ВОЗДЕЙСТВИЯ НА ОБРАБАТЫВАЕМОЕ ИЗДЕЛИЕ. МОДЕЛЬ КГ9534,Б/У,1991 ГОДА ВЫПУСКА ,УСИЛИЕМ 250ТС,ХОД ПОЛЗУНА 320ММ.ПРЕСС ПРЕДНАЗНАЧЕН ДЛЯ ВЫПОЛНЕНИЯ ОПЕРАЦИЙ</t>
  </si>
  <si>
    <t>ИВАНО-ФРАНКОВСКОЕ ПРОИЗВОДСТВЕННОЕ ОБЪЕДИНЕНИЕКАРПАТПРЕССМАШ</t>
  </si>
  <si>
    <t>GUANGZHOU METMAC Co., Ltd.</t>
  </si>
  <si>
    <t>SHANGHAI TRANSIT INTERNATIONAL FORWARDING AGENCY Co., Ltd.</t>
  </si>
  <si>
    <t>7703543814</t>
  </si>
  <si>
    <t>9704054591</t>
  </si>
  <si>
    <t>HEE COMPANY Co., Ltd.</t>
  </si>
  <si>
    <t>YANGCHEON-GU, SEOUL, MOKDONG JUNGANBUK-RO, 16-GIL, 202</t>
  </si>
  <si>
    <t>ДВУКРИВОШИПНЫЕ ШТАМПОВОЧНЫЕ ПРЕССЫ ДЛЯ ОБРАБОТКИ МЕТАЛЛА. БЫВШИЕ В ЭКСПЛУАТАЦИИ. ПРЕДНАЗНАЧЕНЫ ДЛЯ ИЗГОТОВЛЕНИЯ ДЕТАЛЕЙ ИЗ ЛИСТОВОГО МАТЕРИАЛА С ИСПОЛЬЗОВАНИЕМ РАЗЛИЧНЫХ ОПЕРАЦИЙ ХОЛОДНОЙ ШТАМПОВКИ.ОБОРУДОВАНЫ ШКАФАМИ УПРАВЛЕНИЯ, БЕЗ ЧПУ</t>
  </si>
  <si>
    <t>MIDA PRESS</t>
  </si>
  <si>
    <t>CHIN FONG MACHINE INDUSTRIAL Co., Ltd.</t>
  </si>
  <si>
    <t>SHANGHAI IRISHAN INTERNATIONAL TRADING Co., Ltd.</t>
  </si>
  <si>
    <t>ПРЕСС ОДНОКРИВОШИПНЫЙ С С-ОБРАЗНОЙ РАМОЙ J23-16 -6ШТ., ПРЕДНАЗНАЧЕН ДЛЯ ОБРАБОТКИ МЕТАЛЛОВ ШТАМПОВКОЙ, В КОМПЛЕКТЕ</t>
  </si>
  <si>
    <t>SHANGHAI YINGXIN WORLD MACHINERY Co., Ltd.</t>
  </si>
  <si>
    <t>ANYANG FORGING PRESS NUMERICAL CONTROL EQUIPMENT Co., Ltd.</t>
  </si>
  <si>
    <t>BHARGAVA ENTERPRISES BY ORDER YOV FUTURE LIMITED</t>
  </si>
  <si>
    <t>ДВУХКРИВОШИПНЫЙ ПРЕСС, МОДЕЛЬ: АРE-110 - 1 ШТУКА. НОВЫЙ. ОТКРЫТЫЙ ПРЕСС ДВУХКРИВОШИПНЫЙ С ВЕРТИКАЛЬНЫМ ВАЛОМ, ПРОСТОГО ДЕЙСТВИЯ, С РЕГУЛИРУЕМЫМ ХОДОМ ПОЛЗУНА И ГИДРАВЛИЧЕСКОЙ СИСТЕМОЙ ЗАЩИТЫ ОТ ПЕРЕГРУЗКИ, БЕЗ ЧПУ. ПРЕСС ПРЕДНАЗНАЧЕН ДЛЯ ХОЛОДНОЙ</t>
  </si>
  <si>
    <t>ПРЕСС ДВУХКРИВОШИПНЫЙ, МОДЕЛЬ КА3540, ЗАВОДСКОЙ НОМЕР 43, БЫВШИЙ В ЭКСПЛУАТАЦИИ, 1990 ГОДА ВЫПУСКА, БЕЗ ЧИСЛОВОГО ПРОГРАММНОГО УПРАВЛЕНИЯ. ПОСТАВЛЯЕТСЯ В ЧАСТИЧНО РАЗОБРАННОМ ВИДЕ ДЛЯ УДОБСТВА ТРАНСПОРТИРОВКИ. ГРАЖДАНСКОГО НАЗНАЧЕНИЯ. ПРЕСС ДВУХКРИВО</t>
  </si>
  <si>
    <t>STANKO INDO LLC КОНТРАГЕНТ</t>
  </si>
  <si>
    <t>ПРЕСС КРИВОШИПНЫЙ КОВОЧНО-ШТАМПОВОЧНЫЙ УСИЛИЕМ 2500 Т.Е. МОДЕЛЬ К8544, ЗАВОДСКОЙ №150, БЕЗ ЧИСЛОВОГО ПРОГРАММНОГО ОБЕСПЕЧЕНИЯ, БЫВШИЙ В УПОТРЕБЛЕНИИ, ГОД ВЫПУСКА 1975. ПРЕДНАЗНАЧЕН ДЛЯ ПРОИЗВОДСТВА ПОКОВОК ИЗ СПЛАВОВ ЧЕРНЫХ И ЦВЕТНЫХ МЕТАЛЛОВ</t>
  </si>
  <si>
    <t>ZHOUSHAN GOLDEN WING MACHINERY CO. ITD.</t>
  </si>
  <si>
    <t>ПРЕССЫ ШТАМПОВОЧНЫЕ ИЛИ ВЫРУБНЫЕ ДЛЯ ИЗГОТОВЛЕНИЯ ЖЕСТЯНЫХ БАНОК ИЗ ЛИСТОВОГО МЕТАЛЛА: КРИВОШИПНЫЕ МЕХАНИЧЕСКИЕ ПРЕССЫ ДЛЯ ИЗГОТОВЛЕНИЯ КОРПУСОВ ЖЕСТЯНЫХ БАНОК МЕТОДОМ ХОЛОДНОЙ ШТАМПОВКИ. ВВОЗЯТСЯ В ЕДИНИЧНЫХ ЭКЗЕМПЛЯРАХ В РАМКАХ ОДНОГО ВНЕШНЕ ТОРГОВ</t>
  </si>
  <si>
    <t>ПРЕСС ОДНОКРИВОШИПНЫЙ ПРОСТОГО ДЕЙСТВИЯ ОТКРЫТЫЙ НЕНАКЛОНЯЕМЫЙ ,БЕЗ ЧПУ, ПРЕДНАЗНАЧЕН ДЛЯ ИЗГОТОВЛЕНИЯ ДЕТАЛЕЙ ИЗ ЛИСТОВОГО МАТЕРИАЛА С ИСПОЛЬЗОВАНИЕМ ОПЕРАЦИЙ ХОЛОДНОЙ ШТАМПОВКИ: ВЫРУБКИ, ПРОБИВКИ ОТВЕРСТИЙ, ГИБКИ, НЕГЛУБОКОЙ ВЫТЯЖКИ ПРИ</t>
  </si>
  <si>
    <t>STARION SUNGCHULL MANUFACTURING Co., Ltd.</t>
  </si>
  <si>
    <t>ПРЕСС МЕХАНИЧЕСКИЙ ДВУХКРИВОШИПНЫЙ, МОДЕЛЬ: MC2-500-2КОМПЛЕКТА ,ПРЕДНАЗНАЧЕН ДЛЯ РАЗЛИЧНЫХ ОПЕРАЦИЙ ХОЛОДНОЙ ШТАМПОВКИ МЕТАЛЛИЧЕСКИХ ИЗДЕЛИЙ ИЗ ЛИСТОВОГО МАТЕРИАЛА. ДЛЯ УДОБСТВА</t>
  </si>
  <si>
    <t>7734637759</t>
  </si>
  <si>
    <t>ПРЕСС КРИВОШИПНЫЙ BLA-110, ПРЕДНАЗНАЧЕН ДЛЯ ГОРЯЧЕЙ ШТАМПОВКИ ЧЕРНЫХ МЕТАЛЛОВ, БЕЗ ЧПУ, НЕ ЯВЛЯЕТСЯ ПРОДУКЦИЕЙ ВОЕННОГО НАЗНАЧЕНИЯ, ВВОЗИТСЯ ИСКЛЮЧИТЕЛЬНО ДЛЯ СОБСТВЕННОГО ИСПОЛЬЗОВАНИЯ НА ПРОИЗВОДСТВЕ</t>
  </si>
  <si>
    <t>NANJING JSC TRADING Co., Ltd.</t>
  </si>
  <si>
    <t>ОБОРУДОВАНИЕ МЕТАЛЛООБРАБАТЫВАЮЩЕЕ: ПРЕСС ДЛЯ ИЗГОТОВЛЕНИЯ КРЫШЕК И ДОНЬЕВ СТАЛЬНЫХ БОЧЕК ПРЕДСТАВЛЯЕТ СОБОЙ РАМНЫЙ ЭКСЦЕНТРИКОВЫЙ ПРЕСС (ВЫРУБНОЙ, АВТОМАТИЧЕСКИЙ С ЧПУ) С КРИВОШИПНО-ШАТУННЫМ МЕХАНИЗМОМ, 2020 ГОДА ВЫПУСКА</t>
  </si>
  <si>
    <t>ALES PRES KALIP MAKINE SANAYI TICARET LTD. STI.</t>
  </si>
  <si>
    <t>QINGDAO HIT-WAN Co., Ltd.</t>
  </si>
  <si>
    <t>ПР. ХЭЙЛУНЦЗЯН, город ХЭЙХЭ, МИКРОРАЙОН НАБЕРЕЖНЫЙ, ДОМ 1, ОФИС 010003,</t>
  </si>
  <si>
    <t>SINO-RUSSIAN NEW CENTURY IMPORT &amp; EXPORT Co., Ltd.</t>
  </si>
  <si>
    <t>107023, город Москва, ул Большая Семёновская, д 40 стр 13, помещ 307</t>
  </si>
  <si>
    <t>423601, Респ Татарстан, Елабужский р-н, тер ОЭЗ Алабуга, ул Ш-2, д 18/1, помещ I ком 1</t>
  </si>
  <si>
    <t>ANZALI, HASANROOD,</t>
  </si>
  <si>
    <t>9704091699</t>
  </si>
  <si>
    <t>5403060227</t>
  </si>
  <si>
    <t>710409863611</t>
  </si>
  <si>
    <t>620016, город Екатеринбург, поселок Совхозный, ул Предельная, стр 57, офис 200</t>
  </si>
  <si>
    <t>7826706441</t>
  </si>
  <si>
    <t>210105, НАВОИЙСКАЯ область город НАВОИ, улица АВЛОНИЙ, 5-1</t>
  </si>
  <si>
    <t>141870, 141870, ОБЛАСТЬ МОСКОВСКАЯ, Г ДМИТРОВ, С БЕЛЫЙ РАСТ, ВЛАДЕНИЕ 112, СТРОЕНИЕ 1, ЛИТЕРА Б</t>
  </si>
  <si>
    <t>SOUTH CHINA SEA OIL STORES AND SUPPLIES COMPANY</t>
  </si>
  <si>
    <t>GUANGDONG, 308, 3F NO. 503, HUANSHI DONG ROAD,</t>
  </si>
  <si>
    <t>ШТАМПОВОЧНЫЕ МАШИНЫ, ВКЛЮЧАЯ ПРЕССЫ, ДЛЯ ОБРАБОТКИ МЕТАЛЛОВ: ПРЕСС ОДНОКРИВОШИПНЫЙ, С УСИЛИЕМ 125 ТОНН, С ЧПУ, НАПОЛЬНОЙ УСТАНОВКИ, ДЛЯ ХОЛОДНОЙ ШТАМПОВКИ МЕТАЛЛИЧЕСКИХ ДЕТАЛЕЙ АВТОМОБИЛЬНЫХ ГЛУШИТЕЛЕЙ, С ПИТАНИЕМ ОТ СЕТИ 380В (3 ФАЗЫ, 50ГЦ)</t>
  </si>
  <si>
    <t>ГИДРАВЛИЧЕСКИЙ ШТАМПОВОЧНЫЙ МОЛОТ KGH 12,5В, ПОСТАВЛЕННЫЙ ПО КОНТРАКТУ № 000000000206261400330462100000218000013-0264183-04 ОТ 11.12.2018. ПРЕДНАЗНАЧЕН ДЛЯ ГОРЯЧЕЙ ШТАМПОВКИ СТАЛЬНЫХ ЗАГОТОВОК ДЕТАЛЕЙ. ПОСТАВЛЕН В ЕДИНИЧНОМ КОЛИЧЕСТВЕ ИСКЛЮЧИТЕЛЬНО</t>
  </si>
  <si>
    <t>ОБОРУДОВАНИЕ МЕТАЛЛООБРАБАТЫВАЮЩЕЕ - ПРЕСС КРИВОШИПНЫЙ, МОДЕЛЬ JH21-125, БЕЗ ЧПУ, ПРЕДНАЗНАЧЕН ДЛЯ ИЗГОТОВЛЕНИЯ РАЗЛИЧНЫХ ДЕТАЛЕЙ ИЗ МЕТАЛЛА МЕТОДОМ ХОЛОДНОЙ ШТАМПОВКИ, НЕ ДЛЯ ВОЕННЫХ ЦЕЛЕЙ, МОЩНОСТЬ 11КВТ, ПРОИЗВОДИТЕЛЬНОСТЬ 35-60УДАРОВМИН</t>
  </si>
  <si>
    <t>ANYANG FORGING CNC EQUIPMENT CO. LTD</t>
  </si>
  <si>
    <t>ПРЕССЫ И МОЛОТ ОДНОКРИВОШИПНЫЙ ПРОСТОГО ДЕЙСТВИЯ ОТКРЫТЫЙ НЕНАКЛОНЯЕМЫЙ ,БЕЗ ЧПУ, НЕ ВОЕННОГО НАЗНАЧЕНИЯ, ПРЕДНАЗНАЧЕН ДЛЯ ИЗГОТОВЛЕНИЯ ДЕТАЛЕЙ ИЗ ЛИСТОВОГО МАТЕРИАЛА С ИСПОЛЬЗОВАНИЕМ ОПЕРАЦИЙ ХОЛОДНОЙ ШТАМПОВКИ: ВЫРУБКИ, ПРОБИВКИ ОТВЕРСТИЙ, ГИБКИ</t>
  </si>
  <si>
    <t>ПРЕССЫ ОДНОКРИВОШИПНЫЕ ПРОСТОГО ДЕЙСТВИЯ ОТКРЫТЫЙ НЕНАКЛОНЯЕМЫЙ ,БЕЗ ЧПУ, НЕ ВОЕННОГО НАЗНАЧЕНИЯ, ПРЕДНАЗНАЧЕН ДЛЯ ИЗГОТОВЛЕНИЯ ДЕТАЛЕЙ ИЗ ЛИСТОВОГО МАТЕРИАЛА С ИСПОЛЬЗОВАНИЕМ ОПЕРАЦИЙ ХОЛОДНОЙ ШТАМПОВКИ: ВЫРУБКИ, ПРОБИВКИ ОТВЕРСТИЙ, ГИБКИ</t>
  </si>
  <si>
    <t>ПРЕСС ШТАМПОВОЧНЫЙ КРИВОШИПНЫЙ ДВУСТОЕЧНЫЙ ПРОСТОГО ДЕЙСТВИЯ ОТКРЫТЫЙ НЕНАКЛОНЯЕМЫЙ ,БЕЗ ЧПУ, НЕ ВОЕННОГО НАЗНАЧЕНИЯ, ПРЕДНАЗНАЧЕН ДЛЯ ИЗГОТОВЛЕНИЯ ДЕТАЛЕЙ ИЗ ЛИСТОВОГО МАТЕРИАЛА С ИСПОЛЬЗОВАНИЕМ ОПЕРАЦИЙ ХОЛОДНОЙ ШТАМПОВКИ: ВЫРУБКИ, ПРОБИВКИ</t>
  </si>
  <si>
    <t>PELS</t>
  </si>
  <si>
    <t>FARAZ SANAT GHAVAM PAYA</t>
  </si>
  <si>
    <t>МОЛОТ ПРОСТОГО ДЕЙСТВИЯ ОТКРЫТЫЙ НЕНАКЛОНЯЕМЫЙ ,БЕЗ ЧПУ, НЕ ВОЕННОГО НАЗНАЧЕНИЯ, ПРЕДНАЗНАЧЕН ДЛЯ ИЗГОТОВЛЕНИЯ ДЕТАЛЕЙ ИЗ ЛИСТОВОГО МАТЕРИАЛА С ИСПОЛЬЗОВАНИЕМ ОПЕРАЦИЙ ХОЛОДНОЙ ШТАМПОВКИ: ВЫРУБКИ, ПРОБИВКИ ОТВЕРСТИЙ, ГИБКИ, НЕГЛУБОКОЙ ВЫТЯЖКИ</t>
  </si>
  <si>
    <t>ВВОЗИТСЯ В КАЧЕСТВЕ ОБРАЗЦА ДЛЯ ЦЕЛЕЙ ПРОВЕДЕНИЯ ИСПЫТАНИЯ В ИСПЫТАТЕЛЬНОЙ ЛАБОРАТОРИИ НА СООТВЕТСТВИЕ ТРЕБОВАНИЯМ ТЕХНИЧЕСКИМ РЕГЛАМЕНТАМ ТАМОЖЕННОГО СОЮЗА ЕАЭС, МОЛОТЫ ДЛЯ ОБРАБОТКИ МЕТАЛЛОВ, НЕ ВОЕНН. НАЗНАЧЕНИЯ, В ЧАСТИЧНО РАЗОБРАНН. ВИДЕ, СМ.</t>
  </si>
  <si>
    <t>HARBIN RAINBOW TECHNOLOGY Co., Ltd.</t>
  </si>
  <si>
    <t>CHINA, JIANGSU, YANGZHOU, MIDDLE YANGZI ROAD, 99</t>
  </si>
  <si>
    <t>МАШИНЫ КУЗНЕЧНО-ПРЕССОВЫЕ:, КРИВОШИПНЫЙ ШТАМПОВОЧНЫЙ ПРЕСС</t>
  </si>
  <si>
    <t>603086, город Нижний Новгород, ул Керченская, д 13, помещ 312</t>
  </si>
  <si>
    <t>COMPANY PRATO SPOL.S.R.O.</t>
  </si>
  <si>
    <t>19000, PRAGUE 9, OCELARSKA 18/900</t>
  </si>
  <si>
    <t>ПРЕСС КРИВОШИПНЫЙ ГОРЯЧЕШТАМПОВОЧНЫЙ LZK-2500, 1982 Г.В.</t>
  </si>
  <si>
    <t>LZK-2500</t>
  </si>
  <si>
    <t>109390, город Москва, ул Артюхиной, д 6Б, помещ 605</t>
  </si>
  <si>
    <t>3102044203</t>
  </si>
  <si>
    <t>5031002134</t>
  </si>
  <si>
    <t>КРИВОШИПНЫЕ ГИЛЬОТИННЫЕ НОЖНИЦЫ, БЫВШИЕ В УПОТРЕБЛЕНИИ, 1975 ГОДА ВЫПУСКА. ПОСТАВЛЯЮТСЯ В ЧАСТИЧНО РАЗОБРАННОМ ВИДЕ ДЛЯ УДОБСТВА ТРАНСПОРТИРОВКИ.</t>
  </si>
  <si>
    <t>СТРЫЙСКИЙ ЗАВОД КУЗНЕЧНО-ПРЕССОВОГО ОБОРУДОВАНИЯ</t>
  </si>
  <si>
    <t>CHIAN CHANG MACHINE Co., Ltd.</t>
  </si>
  <si>
    <t>TAINAN HSIEN, №50-5, CHANG TWAN SHU, TING CHANG VILL, HOU BI HSIANG,</t>
  </si>
  <si>
    <t>ПРЕСС ДЛЯ ОБРАБОТКИ МЕТАЛЛА ОДНОКРИВОШИПНЫЙ НОВЫЙ С ЧПУ НА БАЗЕ ПЛК С АКТИВНЫМ ЖК ДИСПЛЕЕМ. ПРИМЕНЯЕТСЯ ДЛЯ ВЫПОЛНЕНИЯ РАЗЛИЧНЫХ ОПЕРАЦИЙ ХОЛОДНОЙ ШТАМПОВКИ В РУЧНОМ И АВТОМАТИЧЕСКОМ РЕЖИМЕ ПО ОБРАБОТКЕ ИЗДЕЛИЙ ИЗ ЛИСТОВОГО МАТЕРИАЛА: ВЫРУБКИ</t>
  </si>
  <si>
    <t>CHIAN CHANG MACHINE CO.LTD.</t>
  </si>
  <si>
    <t>ПРЕСС КРИВОШИПНЫЙ ДЛЯ ОБРАБОТКИ ИЗДЕЛИЙ ИЗ ЛИСТОВОГО МАТЕРИАЛА, СЕРИЯ JC:</t>
  </si>
  <si>
    <t>YANGLI GROUP CORPORATION. LTD.</t>
  </si>
  <si>
    <t>DALIAN LIMAC FIRE FIGHTING EQUIPMENT Co., Ltd.</t>
  </si>
  <si>
    <t>ПРЕСС ДВУХКРИВОШИПНЫЙ ЗАКРЫТЫЙ МЕХАНИЧЕСКИЙ (НИЗОСТАТИЧЕСКИЙ) С РУЧНЫМ УПРАВЛЕНИЕМ (БЕЗ СИСТЕМЫ ЧПУ)Б/У, ПРЕДНАЗНАЧЕННЫЙ ДЛЯ ВЫПОЛНЕНИЯ РАЗЛИЧНЫХ ОПЕРАЦИЙ ХОЛОДНОЙ ШТАМПОВКИ ИЗ ЛИСТОВОГО МЕТАЛЛА: ВЫРУБКА, ОБРЕЗКА, ГИБКА, ВЫТЯЖКА, ПРОБИВКА И ДРУГИЕ</t>
  </si>
  <si>
    <t>ЗАО КУЗНЕЧНО-ПРЕССОВОЕ ОБОРУДОВАНИЕ</t>
  </si>
  <si>
    <t>ОАО КУЗЛИТМАШ</t>
  </si>
  <si>
    <t>ОАО СТАНКОСТРОИТЕЛЬНОЕ ОБЪЕДИНЕНИЕ РОССИЯ</t>
  </si>
  <si>
    <t>ОАО ТЯЖМЕХПРЕСС</t>
  </si>
  <si>
    <t>ОАО ШИМАНОВСКИЙ ЗАВОД КУЗНЕЧНО-ПРЕССОВОГО ОБОРУДОВАНИЯ</t>
  </si>
  <si>
    <t>ООО БАЙМИР</t>
  </si>
  <si>
    <t>ООО ВОСТОКСТАНКОСЕРВИС</t>
  </si>
  <si>
    <t>ООО ИНВЕНТ</t>
  </si>
  <si>
    <t>ООО ИНВЕСТ-СТАНКО</t>
  </si>
  <si>
    <t>ООО ИНТЕРСКОЛ</t>
  </si>
  <si>
    <t>ООО ЛИДЕР</t>
  </si>
  <si>
    <t>ООО МАШИНОСТРОИТЕЛЬНОЕ ПРЕДПРИЯТИЕ ПРОМСТРОЙМАШ</t>
  </si>
  <si>
    <t>ООО НЕЛИДОВСКИЙ ЗАВОД ПРЕССМАШ</t>
  </si>
  <si>
    <t>ООО СТАНКОГИД</t>
  </si>
  <si>
    <t>ООО СТОРХАН</t>
  </si>
  <si>
    <t>ООО ЮМЗ</t>
  </si>
  <si>
    <t>Отчет</t>
  </si>
  <si>
    <t>ООО СТАНКИ И ТЕХНОЛОГИИ</t>
  </si>
  <si>
    <t>ООО ПРЕСТИЖ</t>
  </si>
  <si>
    <t>T</t>
  </si>
  <si>
    <t>A</t>
  </si>
  <si>
    <t>220417727647</t>
  </si>
  <si>
    <t>Х</t>
  </si>
  <si>
    <t>7806587348</t>
  </si>
  <si>
    <t>195279, 195279, Г.Санкт-Петербург, ВН.ТЕР.Г. МУНИЦИПАЛЬНЫЙ ОКРУГ РЖЕВКА, Ш РЕВОЛЮЦИИ, Д. 69, ЛИТЕРА А, ПОМЕЩ. 12Н, ПОМЕЩ. 418</t>
  </si>
  <si>
    <t>5019025914</t>
  </si>
  <si>
    <t>ДАЛЯНЬСКАЯ КОМПАНИЯ ЭКСПОРТНО-ИМПОРТНОЙ ТОРГОВЛИ С ОГРАНИЧЕННОЙ ОТВЕТСТВЕННОСТЬЮ ШЕНЦЗЯ</t>
  </si>
  <si>
    <t>город ДАЛЯНЬ, улица ЛЯНЬ ШЕН, 23</t>
  </si>
  <si>
    <t>659377, Алтайский край, Бийский р-н, село Лесное</t>
  </si>
  <si>
    <t>142900, Московская область, город Кашира, ул Урицкого, д 5, офис 201</t>
  </si>
  <si>
    <t>127422, город Москва, ул Тимирязевская, д 1 стр 2, ком 25</t>
  </si>
  <si>
    <t>ПРЕСС КРИВОШИПНЫЙ ПРОСТОГО ДЕЙСТВИЯ ОТКРЫТЫЙ НЕНАКЛОНЯЕМЫЙ , В ОТКРЫТЫХ ШТАМПАХ, БЕЗ ЧПУ, ПРЕДНАЗНАЧЕН ДЛЯ ИЗГОТОВЛЕНИЯ ДЕТАЛЕЙ ИЗ ЛИСТОВОГО МАТЕРИАЛА С ИСПОЛЬЗОВАНИЕМ ОПЕРАЦИЙ ХОЛОДНОЙ ШТАМПОВКИ: ВЫРУБКИ, ПРОБИВКИ ОТВЕРСТИЙ, ГИБКИ, НЕГЛУБОКОЙ ВЫТЯЖКИ</t>
  </si>
  <si>
    <t>ВОРОНЕЖПРЕССМАШ</t>
  </si>
  <si>
    <t>DORUK METAL DOVME OTO.INS.MAK.SAN VE DIS.TIC.LTD.STI.</t>
  </si>
  <si>
    <t>МОЛОТ КОВОЧНЫЙ ПНЕВМАТИЧЕСКИЙ, ДЛЯ ОБРАБОТКИ МЕТАЛЛОВ, БЕЗ ЧИСЛОВОГО ПРОГРАММНОГО ОБЕСПЕЧЕНИЯ, НОМИНАЛЬНЫЙ ВЕС ПАДАЮЩИХ ЧАСТЕЙ 80 КГ, ПРЕДНАЗНАЧЕН ДЛЯ СВОБОДНОЙ КОВКИ НА ПЛОСКИХ И ФАСОННЫХ БОЙКАХ, РАБОТА В ЗАКРЫТЫХ ШТАМПАХ НЕ ДОПУСКАЕТСЯ, ДАТА</t>
  </si>
  <si>
    <t>ПО КУЗНЕЧНО-ПРЕССОВОГО ОБОРУДОВАНИЯ ИМ КАЛИНИНА</t>
  </si>
  <si>
    <t>WENFENG DISTRICT, ANYANG, HENAN, WEST PART OF CHANGJIANG ROAD, HIGH-TECH ZONE</t>
  </si>
  <si>
    <t>КРИВОШИПНЫЙ ПРЕСС ГОРЯЧЕЙ ШТАМПОВКИ С РОБОТИЗИРОВАННЫМ МАНИПУЛЯТОРОМ, МОДЕЛИ: JH21-16.НЕ ЛОМ ОБОРУДОВАНИЯ. НЕ ВОЕННОГО НАЗНАЧЕНИЯ</t>
  </si>
  <si>
    <t>142460, Московская область, город Ногинск, рп им. Воровского</t>
  </si>
  <si>
    <t>ПРЕСС ВЫРУБНОЙ С ЧПУ ДЛЯ ОБРАБОТКИ ИЗДЕЛИЙ ИЗ ЛИСТОВОГО МАТЕРИАЛА: ВЫСОКОПРОИЗВОДИТЕЛЬНЫЙ ДВУХКРИВОШИПНЫЙ ДВУХСТОЕЧНЫЙ (Н-ТИПА)</t>
  </si>
  <si>
    <t>XUDUAN GROUP CO</t>
  </si>
  <si>
    <t>STANKOINVEST s.r.o.</t>
  </si>
  <si>
    <t>МАШИНЫ ПРОБИВНЫЕ ИЛИ ВЫРУБНЫЕ, ВКЛЮЧАЯ КОМБИНИРОВАННЫЕ ПРОБИВНЫЕ И ОТРЕЗНЫЕ:СТАНОК МЕТАЛЛООБРАБАТЫВАЮЩИЙ- КРИВОШИПНО-ШАТУННЫЙ ПРЕСС ДЛЯ ОБРАБОТКИ ИЗДЕЛИЙ ИЗ ЛИСТОВОГО МАТЕРИАЛА , БЕЗ ЧПУ, НЕ ВОЕННОГО НАЗНАЧЕНИЯ</t>
  </si>
  <si>
    <t>AUTOVERSLO LOGISTIKA JSC</t>
  </si>
  <si>
    <t>7814644222</t>
  </si>
  <si>
    <t>ПРЕСС КРИВОШИПНО-КОЛЕННЫЙ ЧЕКАНОЧНЫЙ, БЫВШИЙ В УПОТРЕБЛЕНИИ, ГОД ВЫПУСКА: 1981. ПРЕДНАЗНАЧЕН ДЛЯ ВЫПОЛНЕНИЯ ХОЛОДНОШТАМПОВОЧНЫХ РАБОТ, ТРЕБУЮЩИХ ВЫСОКИХ УДЕЛЬНЫХ ДАВЛЕНИЙ, ПРИ НЕБОЛЬШИХ РАБОЧИХ ХОДАХ ПОЛЗУНА (ЧЕКАНКА, КАЛИБРОВКА, ДОВОДКА, ОБЪЕМНОЕ ФО</t>
  </si>
  <si>
    <t>THEODOR GRABENER MASCHINENFABRIK WERTHENBACH KR. SIEGEN</t>
  </si>
  <si>
    <t>THEODOR GRABENER</t>
  </si>
  <si>
    <t>225127, JIANGSU, YANGZHOU, YANGTZE RIVER MIDDLE ROAD, 99</t>
  </si>
  <si>
    <t>6950196779</t>
  </si>
  <si>
    <t>170004, город Тверь, ул 1-я За Линией Октябрьской ж/д, д 2, офис 34</t>
  </si>
  <si>
    <t>ПРЕСС-ШТАМПОВОЧНО УДАРНЫЙ КРИВОШИПНЫЙ ПРЕДНАЗНАЧЕН ДЛЯ ШТАМПОВКИ И ИЗГОТОВЛЕНИЯ ДЕТАЛЕЙ ИЗ МЕТАЛЛА, НОМИНАЛЬНОЕ УСИЛИЕ: 250 КН, МОЩНОСТЬ 2.2 КВТ, КЛАСС ЗАЩИТЫ 2.</t>
  </si>
  <si>
    <t>ПРЕСС ОДНОКРИВОШИПНЫЙ ПРОСТОГО ДЕЙСТВИЯ ЗАКРЫТЫЙ, С РУЧНЫМ УПРАВЛЕНИЕМ (БЕЗ ЧПУ), МОДЕЛИ КД2536, БУ, 1992 Г.В., ЗАВ. №34. НОМИНАЛЬНОЕ УСИЛИЕ 4000ТС, ХОД ПЛЗУНА 250ММ ПРЕДНАЗНАЧЕН ДЛЯ РАЗЛИЧНЫХ ОПЕРАЦИЙ ХОЛОДНОЙ ШТАМПОВКИ ЛИСТОВЫХ МАТЕРИАЛОВ:</t>
  </si>
  <si>
    <t>ППО КУЗЛИТМАШ</t>
  </si>
  <si>
    <t>ПРЕСС ОДНОКРИВОШИПНЫЙ ПРОСТОГО ДЕЙСТВИЯ ЗАКРЫТЫЙ, С РУЧНЫМ УПРАВЛЕНИЕМ (БЕЗ ЧПУ), МОДЕЛИ КВ2536, БУ, 1987 Г.В., ЗАВ. №140 НОМИНАЛЬНОЕ УСИЛИЕ 400ТС, ХОД ПЛЗУНА 250ММ ПРЕДНАЗНАЧЕН ДЛЯ РАЗЛИЧНЫХ ОПЕРАЦИЙ ХОЛОДНОЙ ШТАМПОВКИ ЛИСТОВЫХ МАТЕРИАЛОВ: ВЫРУБКИ</t>
  </si>
  <si>
    <t>КРИВОШИПНЫЙ МЕХАНИЧЕСКИЙ ПРЕСС - ЯВЛЯЕТСЯ СТАНКОМ, ОТКРЫТОГО ТИПА, ВЫПОЛНЯЮЩИМ ВОЗВРАТНО-ПОСТУПАТЕЛЬНОЕ ДВИЖЕНИЕ С ОПЕРАЦИОННЫМ КРИВОШИПНО-ПОЛЗУННЫМ МЕХАНИЗМОМ, ПРЕОБРАЗУЮЩИМ ВРАЩАТЕЛЬНОЕ ДВИЖЕНИЕ ПРИВОДА В ПОСТУПАЛЬТЕЛЬНОЕ ДВИЖЕНИЕ ПРЕССА.</t>
  </si>
  <si>
    <t>МАШИНЫ ПРОБИВНЫЕ ИЛИ ВЫРУБНЫЕ, ВКЛЮЧАЯ КОМБИНИРОВАННЫЕ ПРОБИВНЫЕ И ОТРЕЗНЫЕ:СТАНОК МЕТАЛЛООБРАБАТЫВАЮЩИЙ-КРИВОШИПНО- ШАТУННЫЙ ПРЕСС ДЛЯ ОБРАБОТКИ ИЗДЕЛИЙ ИЗ ЛИСТОВОГО МАТЕРИАЛА , БЕЗ ЧПУ, НЕ ВОЕННОГО НАЗНАЧЕНИЯ. УПАК. В ЯЩИК ИЗ КЛЕЕНОЙ ФАНЕРЫ. ВСЕГО</t>
  </si>
  <si>
    <t>VEB KOMBINAT UMFORMTECKNIK HERBERT WARNKE</t>
  </si>
  <si>
    <t>192236, город Санкт-Петербург, ул Софийская, д 17 литера а, помещ 214</t>
  </si>
  <si>
    <t>ООО ВОРОНЕЖСКИЙ ЗАВОД КУЗНЕЧНО-ПРЕССОВОГО ОБОРУДОВАНИЯ ИМ КАЛИНИНА)</t>
  </si>
  <si>
    <t>300000, город Тула</t>
  </si>
  <si>
    <t>SILICON PLUS D O O</t>
  </si>
  <si>
    <t>21401, LOGISTIKOS G. 2, SAUSIU K., TRAKU R.</t>
  </si>
  <si>
    <t>ПРЕСС ДЛЯ ХОЛОДНОЙ ОБРАБОТКИ ЛИСТОВОГО МЕТАЛЛА, МЕХАНИЧЕСКИЙ, С КРИВОШИПНО-ШАТУННЫМ ПРИВОДОМ, БЕЗ ЧИСЛОВОГО ПРОГРАММНОГО УПРАВЛЕНИЯ, ШТАМПОВОЧНЫЙ, ВЫСОКОСКОРОСТНОЙ, АВТОМАТИЧЕСКИЙ, С УСИЛИЕМ ПРЕССОВАНИЯ 25 ТОНН, ДЛЯ СЕРИЙНОГО ПРОМЫШЛЕННОГО</t>
  </si>
  <si>
    <t>426039, город Ижевск, Воткинское шоссе, д 298, помещ 4</t>
  </si>
  <si>
    <t>142455, 142455, Московская область, Г.О. БОГОРОДСКИЙ, ТЕР. НОСОВИХИНСКОЕ ШОССЕ, УЛ 26-ОЙ КИЛОМЕТР, Д. 1, ЭТАЖ/КАБИНЕТ 3/319</t>
  </si>
  <si>
    <t>ЦИНДАО, 1510 ЧЖУНХАЙ ПЛАЗА №237 ОФ ВАНЬНЯНЬЦЮАНЬ РОАД</t>
  </si>
  <si>
    <t>660064, город Красноярск, ул Капитанская, д 12, помещ 251</t>
  </si>
  <si>
    <t>ANSHAN ANZA ELECTRONIC POWER Co., Ltd.</t>
  </si>
  <si>
    <t>SHANGHAI, JINGAN DISTRICT, NO. 290 WEST TIANMU ROAD, KANGJI BUILDING, EAST BUI</t>
  </si>
  <si>
    <t>ПРЕСС ШТАМПОВОЧНЫЙ КРИВОШИПНЫЙ ВВОЗИТСЯ ДЛЯ СОБСТВЕННЫХ НУЖД</t>
  </si>
  <si>
    <t>NINGBO AOMATE HIGH PRECISION POWER PRESS CO.</t>
  </si>
  <si>
    <t>TIANHE DISTRICT, GUANGZHOU, ROOM 1010, METRO PLAZA, 183-187 TIANHE NORTH ROAD</t>
  </si>
  <si>
    <t>LIAONING, TIEXI DIST., №1, 129 BUILDING, XINGSHENG ROAD</t>
  </si>
  <si>
    <t>10036, ATATURK ORGANIZE SANAYI BOLGESI, IZMIR, TURKEY, SOKAK №: 7 CIGLI 35620</t>
  </si>
  <si>
    <t>308519, Белгородская область, Белгородский р-н, пгт Северный, ул Березовая, зд 5А</t>
  </si>
  <si>
    <t>ПРОМЫШЛЕННЫЙ МЕХАНИЧЕСКИЙ КРИВОШИПНО-КОЛЕННЫЙ ПРЕСС Н-ТИПА,(НОВЫЙ) , ГОД ВЫПУСКА 2022 , ЗАВ.№218630005A2200036R, ТИП CDCK 6300 PMU2 , КОЛ-ВО 1 ШТ., БЕЗ ЧПУ , ТЕХНИЧЕСКИЕ ХАРАКТЕРИСТИКИ ПРЕССА НОМИНАЛЬНОЕ УСИЛИЕ 6300 КН РАССТОЯНИЕ ХОДА 80 ММ КОЛИЧЕСТВ</t>
  </si>
  <si>
    <t>DIRINLER MAKINA SANAYI VE TICARET A.S</t>
  </si>
  <si>
    <t>443050, 443050, ОБЛАСТЬ САМАРСКАЯ, Г. САМАРА, П ЗУБЧАНИНОВКА, Ш. СМЫШЛЯЕВСКОЕ, Д. 1А, КВ. ОФИС 208</t>
  </si>
  <si>
    <t>CHANGHUA CITY, NO. 186, CHANG SHUI RD., COUNTY 500</t>
  </si>
  <si>
    <t>CHIN FONG MACHINE INDUSTRIAL CO.LTD.</t>
  </si>
  <si>
    <t>ПРЕСС ОДНОКРИВОШИПНЫЙ ПРОСТОГО ДЕЙСТВИЯ ЗАКРЫТОЙ МОДЕЛИ ХОЛОДНО-ШТАМПОВОЧНЫЙ С ДЕЙСТВУЮЩИМ УСИЛИЕМ 4000ТН,3150ТН,ПРЕДНАЗНАЧЕН ДЛЯ РАЗЛИЧНЫХ ОПЕРАЦИЙ ХОЛОДНОЙ ШТАМПОВКИ И ОБРЕЗКИ МЕТАЛЛИЧЕСИХ ИЗДЕЛИЙ ИЗ ЛИСТОВОГО МАТЕРИАЛА ЯВЛЯЕТСЯ ОБОРУДОВАНИЕ ОБЩЕГР</t>
  </si>
  <si>
    <t>SHIJIAZHUANG ZHONGJIE ROLLER MANUFACTURIBG Co., Ltd.</t>
  </si>
  <si>
    <t>HEBEI PROVINCE, SHIJIAZHUANG CITY, WEST OF ZHIZHAO VILLAGE, JIUMEN TOWNSHIP, G</t>
  </si>
  <si>
    <t>ПРЕСС КРИВОШИПНЫЙ, БЕЗ ЧПУ, ПРИНЦИП РАБОТЫ-МЕХАНИЧЕСКИЙ , МОДЕЛЬ JQ-260T-2000, НОВЫЙ, КОМПЛЕКТНЫЙ, В РАЗОБРАННОМ ВИДЕ: ГЛАВНАЯ МАШИНА, ВСПОМОГАТЕЛЬНАЯ МАШИНА, ЭЛЕКТР.ШКАФ, МОТОР+ОСНОВАНИЕ - 2 ШТ ПРЕДНАЗНАЧЕН ДЛЯ ПРОИЗВОДСТВА ПРОСЕЧНО-ВЫТЯЖНЫХ ЛИСТОВ</t>
  </si>
  <si>
    <t>HIJIAZHUANG ZHONGJIE ROLLER MANUFACTURIBG CO LTD</t>
  </si>
  <si>
    <t>423601, 423601, РЕСПУБЛИКА ТАТАРСТАН, Р-Н ЕЛАБУЖСКИЙ, УЛ Ш-2 (ОЭЗ АЛАБУГА ТЕР.), СТР. 5/12, ПОМЕЩ. 131</t>
  </si>
  <si>
    <t>ПРЕСС ОДНОКРИВОШИПНЫЙ ШТАМПОВОЧНЫЙ МЕТАЛЛООБРАБАТЫВАЮЩИЙ, С ПОДАТЧИКОМ И РАЗМОТЧИКОМ, БЕЗ ЧПУ, СЕРИЯ JH:</t>
  </si>
  <si>
    <t>SHIJIAZHUANG ZHONGJIE ROLLER MANUFACTURING Co., Ltd.</t>
  </si>
  <si>
    <t>ПРЕСС КРИВОШИПНЫЙ, МОДЕЛЬ JQ-260T-2000 ДЛЯ ПРОИЗВОДСТВА ПРОСЕЧНО-ВЫТЯЖНЫХ ЛИСТОВ ИЗ ЛИСТОВОЙ СТАЛИ, ПРИМЕНЯЕМЫХ ДЛЯ РЕШЕТЧАТЫХ НАСТИЛОВ РАЗЛИЧНЫХ ОБСЛУЖИВАЮЩИХ ПЛОЩАДОК, А ТАК ЖЕ В КАЧЕСТВЕ ДЕКОРАТИВНЫХ РЕШЕТОК И ОГРАЖДЕНИЙ. ТОВАР ПОСТАВЛЯЕТСЯ В</t>
  </si>
  <si>
    <t>SHIJIAZHUANG ZHONGJIE ROLLER MANUFACTURING CO.LTD.</t>
  </si>
  <si>
    <t>ZHEJIANG, YUHUAN, BINGANG INDUSTRIAL ZONE, SHAMEN TOWN</t>
  </si>
  <si>
    <t>WORLD PRECISE MACHINERY</t>
  </si>
  <si>
    <t>null</t>
  </si>
  <si>
    <t>143345, 143315, Московская область, Г. НАРО-ФОМИНСК, РП. СЕЛЯТИНО, УЛ. ВОКЗАЛЬНАЯ, СТР. 2А, КОМ. 52</t>
  </si>
  <si>
    <t>4S HOLDINGS Co., Ltd.</t>
  </si>
  <si>
    <t>DONGNAE-GU, BUSAN, JUNGANG-DAERO 1277 BEON-GIL, 111</t>
  </si>
  <si>
    <t>690074, 690074, Приморский край, Г.О. ВЛАДИВОСТОКСКИЙ, Г ВЛАДИВОСТОК, УЛ ВЫСЕЛКОВАЯ, Д. 54, ОФИС 1</t>
  </si>
  <si>
    <t>ZHEJIANG JINAOLAN MACHINE TOOL CO. LTD.</t>
  </si>
  <si>
    <t>ПРЕССЫ МЕХАНИЧЕСКИЕ С ЧИСЛОВЫМ ПРОГРАММНЫМ УПРАВЛЕНИЕМ ШТАМПОВОЧНЫЕ: КРИВОШИПНО-ШАТУННЫЙ ПРЕСС - 1КОМПЛЕКТ.</t>
  </si>
  <si>
    <t>630033, город Новосибирск, ул Тюменская, д 4 к 1, офис 203</t>
  </si>
  <si>
    <t>SONGBEI DISTRICT, HARBIN, CHUANGXIN ROAD, C2-02</t>
  </si>
  <si>
    <t>ОБОРУДОВАНИЕ ДЛЯ ОБРАБОТКИ МЕТАЛЛА: ХОЛОДНОВЫСАДНОЙ (ШТАМПОВОЧНЫЙ), МЕХАНИЧЕСКИЙ, КРИВОШИПНЫЙ СТАНОК С ГОРИЗОНТАЛЬНЫМ РАБОЧИМ ДВИЖЕНИЕМ. ПРЕДНАЗНАЧЕН ДЛЯ ИЗГОТОВЛЕНИЯ ИЗДЕЛИЙ НЕБОЛЬШИХ РАЗМЕРОВ (БОЛТЫ, ШУРУПЫ, ШАРИКИ, ПРОЧ.)</t>
  </si>
  <si>
    <t>МЕХАНИЧЕСКИЙ, КРИВОШИПНЫЙ, ХОЛОДНЫЙ ШТАМПОВОЧНЫЙ ПРЕСС, БЕЗ ЧПУ - ОБОРУДОВАНИЕ ДЛЯ ОБРАБОТКИ МЕТАЛЛИЧЕСКОЙ ЛЕНТЫ МЕТОДОМ ПРИЛОЖЕНИЯ НЕПРЕРЫВНОГО ДАВЛЕНИЯ</t>
  </si>
  <si>
    <t>Тайвань (TW)</t>
  </si>
  <si>
    <t>АО ИПК ФИНВАЛ</t>
  </si>
  <si>
    <t>603002, НИЖЕГОРОДСКАЯ ОБЛАСТЬ, НИЖНИЙ НОВГОРОД, улица МАРАТА, 15</t>
  </si>
  <si>
    <t>МЕТАЛЛООБРАБАТЫВАЮЩЕЕ ГИБОЧНОЕ ОБОРУДОВАНИЕ - КРИВОШИПНЫЙ ПРЕСС:БЕЗ ЧПУ:ЭЛЕКТРОМЕХАНИЧЕСКИЙ ПРЕСС, ПРЕДНАЗНАЧЕН ДЛЯ ШТАМПОВКИ МЕТАЛЛА.</t>
  </si>
  <si>
    <t>МЕТАЛЛООБРАБАТЫВАЮЩЕЕ ГИБОЧНОЕ ОБОРУДОВАНИЕ - КРИВОШИПНЫЙ ПРЕСС. БЕЗ ЧПУ. ЭЛЕКТРОMЕХАНИЧЕСКИЙ ПРЕСС, ПРЕДНАЗНАЧЕН ДЛЯ ШТАМПОВКИ МЕТАЛЛА.</t>
  </si>
  <si>
    <t>420066, город Казань, ул Чистопольская, д 9А, офис 16</t>
  </si>
  <si>
    <t>ПРЕСС КРИВОШИПНО-ШАТУННЫЙ С ОБРАЗНЫЙ ПРЕДСТАВЛЯЕТ СОБОЙ МЕХАНИЧЕСКИЙ ШТАМПОВОЧНЫЙ ПРЕСС ДЛЯ ХОЛОДНОЙ ОБРАБОТКИ ЛИСТОВОГО МЕТАЛЛА; БЕЗ ЧПУ:</t>
  </si>
  <si>
    <t>AKSUT MAKINA SAN. VE TIC. LTD STI.</t>
  </si>
  <si>
    <t>AKSUT MAKINA</t>
  </si>
  <si>
    <t>210019, NO. 215 JIANGDONG MIDDLE ROAD, BAN YE DISTRICT, NANJING, ROOM 1805, BUILD</t>
  </si>
  <si>
    <t>КРИВОШИПНЫЕ ПРЕССЫ ГРАЖДАНСКОГО НАЗНАЧЕНИЯ :</t>
  </si>
  <si>
    <t>YANGLI GROUP</t>
  </si>
  <si>
    <t>МЕТАЛЛООБРАБАТЫВАЮЩЕЕ ГИБОЧНОЕ ОБОРУДОВАНИЕ - КРИВОШИПНЫЙ ПРЕСС. БЕЗ ЧПУ. ЭЛЕКТРОМЕХАНИЧЕСКИЙ ПРEСС, ПРЕДНАЗНАЧЕН ДЛЯ ШТАМПОВКИ МЕТАЛЛА.</t>
  </si>
  <si>
    <t>TAIZHOU YIHONG IMPORT AND EXPORT CO . Ltd.</t>
  </si>
  <si>
    <t>КОВОЧНАЯ МАШИНА 250T - 1 ШТ. ПРЕДСТАВЛЯЕТ СОБОЙ МЕХАНИЧЕСКИЙ КРИВОШИПНЫЙ ПPЕСС JH21-250 С Н-ОБРАЗНОЙ СТАНИНОЙ, С УСИЛИЕМ 250 ТОНН ДЛЯ ОБЪЕМНОЙ ГОРЯЧЕЙ ШТАМПОВКИ В ЗАКРЫТЫХ ШТАМПАХ, А ТАКЖЕ ХОЛОДНОЙ ШТАМПОВКИ, ПРОБИВКИ, ГИБКИ, ФОРМИРОВАНИЯ..</t>
  </si>
  <si>
    <t>ГРУЗ РАСТАРЕН ИЗ КОНТЕЙНЕРА FESU5254315, ОДНОКРИВОШИПНЫЙ МЕХАНИЧЕСКИЙ ПРЕСС ПРЕДНАЗНАЧЕН ДЛЯ ХОЛОДНОЙ ШТАМПОВКИ ИЗДЕЛИЙ ИЗ МЕТАЛЛИЧЕСКОЙ ЛЕНТЫ ПУТЁМ ДВИЖЕНИЯ ПОЛЗУНА ВЕРХ-ВНИЗ. КРИВОШИПНЫЙ ПРЕСС ИМЕЕТ ГИДРАВЛИЧЕСКУЮ СИСТЕМУ СМАЗКИ, ПНЕВМАТИЧЕСКУЮ</t>
  </si>
  <si>
    <t>КОВОЧНАЯ МАШИНА 125T С МАНИПУЛЯТОРОМ- 1 ШТ. КРИВОШИПНЫЙ ПРЕСС JH23-125 УСИЛИЕМ 125 ТОНН С Н-ОБРАЗНОЙ СТАНИНОЙ ИСПОЛЬЗУЕТСЯ ДЛЯ ОБЪЕМНОЙ ГОРЯЧЕЙ ШТАМПОВКИ В ЗАКРЫТЫХ ШТАМПАХ, А ТАКЖЕ ХОЛОДНОЙ ШТАМПОВКИ, ПРОБИВКИ, ГИБКИ, ФОРМОВАНИЯ</t>
  </si>
  <si>
    <t>СТАНКИ ДЛЯ ОБРАБОТКИ МЕТАЛЛОВ: ОДНОКРИВОШИПНЫЙ МЕХAНИЧЕСКИЙ ПРЕСС,СЕРИИ : J/JH ПРЕДНАЗНАЧЕННЫ ДЛЯ ВЫПОЛНЕНИЯ ОПЕРАЦИЙ ХОЛОДНОЙ ШТАМПОВКИ : ВЫРУБКИ, ПРОБИВКИ, ГИБКИ. ОСНОВНЫЕ ХАРАКТЕРИСТИКИ: 1)ТИП ПРЕССА - МЕХАНИЧЕСКИЙ; 2)ОБЛАСТЬ ПРИМЕНЕНИЯ - ХОЛО</t>
  </si>
  <si>
    <t>SHIBEI DISTRICT, QINGDAO, SHANDONG, BUILDING 38, ANJU COMMUNITY, FUZHOU ROAD, UN</t>
  </si>
  <si>
    <t>107078, город Москва, ул Маши Порываевой, д 34</t>
  </si>
  <si>
    <t>АВТОМАТИЧЕСКАЯ ШТАМПОВОЧНАЯ ЛИНИЯ. СОСТОИТ ИЗ: ОДНОКРИВОШИПНЫЙ ОТКРЫТЫЙ ПРЕСС ПРОСТОГО ДЕЙСТВИЯ С МЕXАНИЗИРОВАННОЙ РЕГУЛИРОВКОЙ ВЫСОТЫ УСИЛИЕМ 160 ТОНН ПРЕДНАЗНАЧЕН ДЛЯ ВЫПОЛНЕНИЯ ОПЕРАЦИЙ ХОЛОДНОЙ ШТАМПОВКИ МЕТАЛЛА - ВЫРУБКИ, ПРОБИВКИ, ГИБКИ И</t>
  </si>
  <si>
    <t>SHANDONG WEILI HEAVY INDUSTRY MACHINE TOOL CO.LTD</t>
  </si>
  <si>
    <t>BEIJING, DONG DAQIAO ROAD 8, SOHO SHANGDU, UNIT 1505</t>
  </si>
  <si>
    <t>ПРЕСС ГИДРАВЛИЧЕСКИЙ С ЧПУ ЧЕТЫРЕХКОЛОННЫЙ: МОДЕЛЬ YW-32-200T, ЧЕТЫРЕХКОЛОННЫЙ (200 Т) -1 ШТ., МОЩНОСТЬ 15 КВТ, УСИЛИЕ 2000 КН, ПРЕСС КРИВОШИПНО-ШАТУННЫЙ С ПНЕВМОМУФТОЙ (80 Т): МОДЕЛЬ JF21-80 (80 Т) -1 ШТ., МОЩНОСТЬ 7.5 КВТ, УСИЛИЕ 800 КН, ВВОЗЯТСЯ</t>
  </si>
  <si>
    <t>TAIFENG</t>
  </si>
  <si>
    <t>DALIAN, 119, 367 CHENGREN STR., SHAHEKOU DISTR.</t>
  </si>
  <si>
    <t>ПРОБЫ И ОБРАЗЦЫ ДЛЯ ПОДТВЕРЖДЕНИЯ СООТВЕТСТВИЯ-ПРЕССЫ ДЛЯ ХОЛОДНОЙ ОБРАБОТКИ МЕТАЛЛОВ, МЕХАНИЧЕСКИЕ: ОДНОКРИВОШИПНЫЙ ОТКРЫТЫЙ ПРЕСС ПРОСТОГО ДЕЙСТВИЯ С МЕХАНИЗИРОВАННОЙ РЕГУЛИРОВКОЙ ВЫСОТЫ УСИЛИЕМ 125 ТОНН, С ПРИВОДОМ ОТ ЭЛЕКТРИЧЕCКОГО ДВИГАТЕЛЯ НА</t>
  </si>
  <si>
    <t>YANGLI GROUP CORPORATION Ltd.</t>
  </si>
  <si>
    <t>ZHEJIANG HONGXIANG CONNECTOR Co., Ltd.</t>
  </si>
  <si>
    <t>ZHEJIANG, YUEQING, LIUSHI TOWN, TOWER A, SHENHE INNOVATION PARK, XIANGYANG IND</t>
  </si>
  <si>
    <t>ПРЕСС КРИВОШИПНЫЙ МЕХАНИЧЕСКИЙ, БЕЗ ЧПУ, ПРЕДСТАВЛЯЕТ СОБОЙ ШТАМПОВОЧНУЮ МАШИНУ, ПРЕДНАЗНАЧЕННУЮ ДЛЯ ИЗГОТОВЛЕНИЯ РАЗЛИЧНЫХ ДЕТАЛЕЙ ДЛЯ ЭЛЕКТРООБОРУДОВАНИЯ ИЗ ЛИСТОВОГО МЕТАЛЛА МЕТОДОМ ХОЛОДНОЙ ШТАМПОВКИ В ФОРМАХ (ШТАМПОВОЙ ОСНАСТКЕ), НЕ ВОЕННОГО НАЗ</t>
  </si>
  <si>
    <t>КРИВОШИПНЫЙ ПРЕСС JL21-110 - 1 ШТ. ОН ПРЕДСТАВЛЯЕТ СОБОЙ УСТАНОВКУ С МЕХАНИЗМОМ КРИВОШИПНО-ПОЛЗУННОГО ВИДА. КРИВОШИПНЫЙ ПРЕСС ПРИМЕНЯЕТСЯ ДЛЯ ПРОБИВКИ, ОТРУБКИ, ВЫРЕЗКИ РАЗЛИЧНЫХ ДЕТАЛЕЙ. РАБОЧЕЙ ЧАСТЬЮ (ИНСТРУМЕНТОМ) ПРЕССА. ЯВЛЯЕТСЯ</t>
  </si>
  <si>
    <t>JIANGSU YANGLI HYDRAULIC EQUIPMENT CO. LTD.</t>
  </si>
  <si>
    <t>ПРЕСС-МАШИНА J23-10- 1 ШТ. КРИВОШИПНЫЙ ПРЕСС УСИЛИЕМ 10 ТОНН С C-ОБРАЗНОЙ СТАНИНОЙ ИСПОЛЬЗУЕТСЯ ДЛЯ ХОЛОДНОЙ ШТАМПОВКИ, ПРОБИВКИ, ГИБКИ, ФОРМОВАНИЯ.</t>
  </si>
  <si>
    <t>YANG LI GROUP CO LTD</t>
  </si>
  <si>
    <t>МEТАЛЛООБРАБАТЫВАЮЩЕЕ ОБОРУДОВАНИЕ . КРИВОШИПНЫЙ ПРЕСС J21-16 - 2 ШТ.</t>
  </si>
  <si>
    <t>СТАНКИ ДЛЯ ОБРАБОТКИ МЕТАЛЛОВ: МЕХАНИЧЕСКИЙ ПРЕСС, СЕРИИ JH ВЫСОКОСКОРОСТНОЙ ОДНОКРИВОШИПНЫЙ ПРЕСС, ПРЕДНАЗHАЧЕН ДЛЯ ШТАМПОВКИ СТАТОРОВ И ЦЕПЕЙ ДВИГАТЕЛЕЙ. МОЖЕТ АВТОМАТИЧЕСКИ РАБОТАТЬ С ВЫСОКОСКОРОСТНЫМ ПОДАТЧИКОМ И РАЗМАТЫВАТЕЛЕМ. ОСНОВНЫЕ ХАРА</t>
  </si>
  <si>
    <t>226006, NANTONG, 3/F, #20 CBD 8, TAOYUAN ROAD . .</t>
  </si>
  <si>
    <t>ПРЕСС МЕХАНИЧЕСКИЙ,ВЕРТИКАЛЬНЫЙ,КРИВОШИПНЫЙ, ШТАМПОВАННЫЙ ДЛЯ ОБРАБОТКИ МЕТАЛЛА. ПРОИЗВОДИТЕЛЬНОСТЬ 45 ТОНН, ТОЧКА НОМИНАЛЬНОГО УСИЛИЯ 3.2 ММ,РЕГУЛИРОВАНИЕ СКОРОСТЕЙ 40-100 ХОД/МИН.</t>
  </si>
  <si>
    <t>ПРЕСС МЕХАНИЧЕСКИЙ,ВЕРТИКАЛЬНЫЙ,КРИВОШИПНЫЙ, ШТАМПОВАННЫЙ ДЛЯ ОБРАБОТКИ МЕТАЛЛА. ПРОИЗВОДИТЕЛЬНОСТЬ 60 ТОНН, ТОЧКА НОМИНАЛЬНОГО УСИЛИЯ 4 ММ,РЕГУЛИРОВАНИЕ СКОРОСТЕЙ 35-90 ХОД/МИН.</t>
  </si>
  <si>
    <t>JIANGSU, YANGZHOU, YANGTSE RIVER SOUTH ROAD, №499</t>
  </si>
  <si>
    <t>МАШИНЫ КУЗНЕЧНО-ПРЕССОВЫЕ: ПРЕСС ЛИСТОГИБОЧНЫЙ, ГИДРАВЛИЧЕСКИЙ, КРИВОШИПНЫЙ С ЧПУ ТОРГОВАЯ МАРКА YANGLI СЕРИИ MB8,В ТРАНСПОРТНОЙ КОМПЛЕКТАЦИИ, СО СТАНДАРТНЫМИ АКСЕССУАРАМИ, В РАЗОБРАННОМ ВИДЕ ДЛЯ УДОБСТВА ТРАНСПОРТИРОВКИ, НОВЫЙ ТЕХНИЧЕСКИЕ ХАРАКТЕР</t>
  </si>
  <si>
    <t>YANGLI GROUP CORPORATION LTDКИТАЙ</t>
  </si>
  <si>
    <t>МАШИНЫ КУЗНЕЧНО-ПРЕССОВЫЕ: ПРЕСС ЛИСТОГИБОЧНЫЙ, ГИДРАВЛИЧЕСКИЙ, КРИВОШИПНЫЙ БЕЗ ЧПУ ТОРГОВАЯ МАРКА YANGLI СЕРИИ WС67Y,В ТРАНСПОРТНОЙ КОМПЛЕКТАЦИИ, СО СТАНДАРТНЫМИ АКСЕССУАРАМИ,В РАЗОБРАННОМ ВИДЕ ДЛЯ УДОБСТВА ТРАНСПОРТИРОВКИ, НОВЫЙ ТЕХНИЧЕСКИЕ ХАРАК</t>
  </si>
  <si>
    <t>СТАНКИ ДЛЯ ОБРАБОТКИ МЕТАЛЛОВ: МЕХАНИЧЕСКИЙ ПРЕСС, СЕРИИ JH ВЫСОКОСКОРОСТНОЙ ОДНОКРИВОШИПНЫЙ ПРЕСС, ПРЕДНАЗНАЧЕН ДЛЯ ШТАМПОВКИ СТАТОРОВ И ЦЕПЕЙ ДВИГАТЕЛЕЙ. МОЖЕТ АВТОМАТИЧЕСКИ РАБОТАТЬ С ВЫСОКОСКОРОСТНЫМ ПОДАТЧИКОМ И РАЗМАТЫВАТЕЛЕМ. ОСНОВНЫЕ ХАРА</t>
  </si>
  <si>
    <t>СТАНКИ ДЛЯ ОБРАБОТКИ МЕТАЛЛОВ: ОДНОКРИВОШИПНЫЙ МЕХАНИЧЕСКИЙ ПРЕСС,СЕРИИ : JH ПРЕДНАЗНАЧЕННЫ ДЛЯ ВЫПОЛНЕНИЯ ОПЕРАЦИЙ ХОЛОДНОЙ ШТАМПОВКИ : ВЫРУБКИ, ПРОБИВКИ, ГИБКИ. ОСНОВНЫЕ ХАРАКТЕРИСТИКИ: 1)ТИП ПРЕССА -МЕХАНИЧЕСКИЙ; 2)ОБЛАСТЬ ПРИМЕНЕНИЯ -ХОЛОДНАЯ</t>
  </si>
  <si>
    <t>МОЛОТ КОВОЧНЫЙ ПНЕВМАТИЧЕСКИЙ ПРЕДСТАВЛЯЕТ СОБОЙ ОБОРУДОВАНИЕ УДАРНОГО ДЕЙСТВИЯ, КОТОРОЕ ПЛАСТИЧЕСКИ ДЕФОРМИРУЕТ НАГРЕТЫЙ ДО КОВОЧНЫХ ТЕМПЕРАТУР МЕТАЛЛ ЗА СЧЕТ ЭНЕРГИИ, КОТОРАЯ НАКОПЛЕНА В ЕЁ ПАДАЮЩИХ ЧАСТЯХ. МАССА ПАДАЮЩИХ ЧАСТЕЙ ОПРЕДЕЛЯЕТ МОЩНОСТЬ</t>
  </si>
  <si>
    <t>WORLD PRECISE MACHINERY CHINA) CO. LTD</t>
  </si>
  <si>
    <t>WORLD PRECISE MACHINERY NANJING) CO.LTD</t>
  </si>
  <si>
    <t>ООО СОЮЗПРОМКОМПЛЕКТ</t>
  </si>
  <si>
    <t>ANYANG FORGING PRESS GROUP MACHINERY INDUSTRY CO. LTD.</t>
  </si>
  <si>
    <t>WORLD PRECISE MACHINERY CHINA CO. LTD</t>
  </si>
  <si>
    <t>WORLD PRECISE MACHINERY NANJING CO.LTD</t>
  </si>
  <si>
    <t>ООО ВОРОНЕЖСКИЙ ЗАВОД КУЗНЕЧНО-ПРЕССОВОГО ОБОРУДОВАНИЯ ИМ КАЛИНИНА</t>
  </si>
  <si>
    <t>ООО РЕКОРД</t>
  </si>
  <si>
    <t>ООО ОТТ</t>
  </si>
  <si>
    <t>ООО КАМИ-ГРУПП</t>
  </si>
  <si>
    <t>ООО ПГ ВЕКПРОМ</t>
  </si>
  <si>
    <t>ООО ИНТЕРВЕСП-М</t>
  </si>
  <si>
    <t>ООО РУССТАНКОМ</t>
  </si>
  <si>
    <t>ООО ВЭСТ</t>
  </si>
  <si>
    <t>ООО ХАЙЕР ЛАУНДРИ МАШИН РУС</t>
  </si>
  <si>
    <t>ООО ГЕРМЕС</t>
  </si>
  <si>
    <t>ООО СТС-ЛОГИСТИКА</t>
  </si>
  <si>
    <t>ООО ВИКТОРИЯ</t>
  </si>
  <si>
    <t>ООО ТЛК ИМПЭКС</t>
  </si>
  <si>
    <t>АО ЮАИЗ</t>
  </si>
  <si>
    <t>ООО ДЕЛО-ПРО</t>
  </si>
  <si>
    <t>ООО ВЕБЕР КОМЕХАНИКС.</t>
  </si>
  <si>
    <t>ООО ПЕТЕРБУРГСКИЙ ГЕРАЛЬДИЧЕСКИЙ ЗАВОД</t>
  </si>
  <si>
    <t>ООО АЙ МАШИН ТЕХНОЛОДЖИ</t>
  </si>
  <si>
    <t>ООО ТЛЦ БЕЛЫЙ РАСТ</t>
  </si>
  <si>
    <t>ООО Т1</t>
  </si>
  <si>
    <t>ООО БМПЦ</t>
  </si>
  <si>
    <t>ООО ТАЙМТЕК</t>
  </si>
  <si>
    <t>АО МТК</t>
  </si>
  <si>
    <t>ООО ВОРЛД РУСЛАНД</t>
  </si>
  <si>
    <t>ООО ИТ-РЕСУРС</t>
  </si>
  <si>
    <t>ООО РАДОМ</t>
  </si>
  <si>
    <t>ООО ТЕХНО-ЦЕПЬ</t>
  </si>
  <si>
    <t>ООО КОМПАНИЯ ИНТЕРВЕСП</t>
  </si>
  <si>
    <t>ООО СП ДЕТАЛЬ</t>
  </si>
  <si>
    <t>ООО ТРАНССТРОЙГРУПП</t>
  </si>
  <si>
    <t>ООО КОМТЕЛЭНЕРГО</t>
  </si>
  <si>
    <t>ООО ГАЛЛОП</t>
  </si>
  <si>
    <t>ООО КОМПАНЬОН КОНСАЛТ</t>
  </si>
  <si>
    <t>ЗАО ЦЕНТРСТРОЙСВЕТ</t>
  </si>
  <si>
    <t>ООО РУТЕРМ</t>
  </si>
  <si>
    <t>ООО АЛЬБАКОР ШИППИНГ</t>
  </si>
  <si>
    <t>ООО ХЕЛЕНЛОГИСТИК</t>
  </si>
  <si>
    <t>АО ВТОРМЕТИНВЕСТ</t>
  </si>
  <si>
    <t>ООО ЛЕНТАМЕТ</t>
  </si>
  <si>
    <t>ООО ВЕРТИКАЛЬ ПЛЮС</t>
  </si>
  <si>
    <t>ООО ГРАЙФ ВОЛОГДА</t>
  </si>
  <si>
    <t>ООО УНИВЕРСАЛ ЛИЗИНГ</t>
  </si>
  <si>
    <t>ООО ШТАНЗЕН</t>
  </si>
  <si>
    <t>ООО ТЕХМАСТЕР</t>
  </si>
  <si>
    <t>ООО АЭРОБАЛЛ</t>
  </si>
  <si>
    <t>ООО ТД ПРОМСТРОЙМАШ</t>
  </si>
  <si>
    <t>АО НМЗ ИМ. КУЗЬМИНА</t>
  </si>
  <si>
    <t>АО РЖД ЛОГИСТИКА</t>
  </si>
  <si>
    <t>ООО СТАРИОН РУС</t>
  </si>
  <si>
    <t>ООО ДЗМИ</t>
  </si>
  <si>
    <t>ООО ЭЛМАТ</t>
  </si>
  <si>
    <t>ООО ТД СТРОЙСЕРВИС</t>
  </si>
  <si>
    <t>ООО ИЗПТ</t>
  </si>
  <si>
    <t>ООО ЭЛЕКТРОРЕШЕНИЯ</t>
  </si>
  <si>
    <t>ООО АЛЬЯНССНАБ</t>
  </si>
  <si>
    <t>ООО BUR KOMPRESSOR NAVOIY</t>
  </si>
  <si>
    <t>ООО ДУННИН ДУНТЭ ЦЗИДЯНЬ</t>
  </si>
  <si>
    <t>ООО СТИЛ ВОРК РУ</t>
  </si>
  <si>
    <t>ООО Т1 ПО ПОРУЧ.</t>
  </si>
  <si>
    <t>ООО ЕВРАЗИЯ ГРУПП ДВ</t>
  </si>
  <si>
    <t>ООО ТАТПЛАСТИК</t>
  </si>
  <si>
    <t>Получатель</t>
  </si>
  <si>
    <t>ИП АНДРОСОВ АНТОН ВИКТОРОВИЧ</t>
  </si>
  <si>
    <t>ИП ЭЛАМОНОВ САРДОРБЕК БАХТИЁРОВИЧ</t>
  </si>
  <si>
    <t>ООО АТЛАНТ ЭКСПО</t>
  </si>
  <si>
    <t>ООО КРОКМАРТ-ПРОИЗВОДСТВО</t>
  </si>
  <si>
    <t>ООО ТД ВЕКПРОМ/ООО ПГ ВЕКПРОМ</t>
  </si>
  <si>
    <t>Ст-ть, тыс.$</t>
  </si>
  <si>
    <t>G46 тыс. $; Трубогибочные станки в рыночных ценах (*2)</t>
  </si>
  <si>
    <t>G33</t>
  </si>
  <si>
    <t>G33_4</t>
  </si>
  <si>
    <t>8462</t>
  </si>
  <si>
    <t>ДЕКЛАРАЦИЯ</t>
  </si>
  <si>
    <t>ПРЕСС КРИВОШИПНЫЙ</t>
  </si>
  <si>
    <t>Ср. вес. 1 шт., кг.</t>
  </si>
  <si>
    <t>BESCO MACHINE TOOL</t>
  </si>
  <si>
    <t>SCHNEIDER ELECTRIC</t>
  </si>
  <si>
    <t>SHIJIAZHUANG ZHONGJIE ROLLER MANUFACTURING</t>
  </si>
  <si>
    <t>ООО/ЗАО ВОРОНЕЖПРЕСС ИМ. М.И. КАЛИНИНА (ВОРОНЕЖСКИЙ ЗАВОД КУЗНЕЧНО-ПРЕССОВОГО ОБОРУДОВАНИЯ)</t>
  </si>
  <si>
    <t>ПО КУЗЛИТМАШ (ПИНСКИЙ ЗАВОД КУЗНЕЧНО-ПРЕССОВЫХ И ЛИТЕЙНЫХ АВТОМАТИЧЕСКИХ ЛИНИЙ)</t>
  </si>
  <si>
    <t>КАРПАТПРЕССМАШ (ИВАНО-ФРАНКОВСКОЕ ПРОИЗВОДСТВЕННОЕ ОБЪЕДИНЕНИЕ )</t>
  </si>
  <si>
    <t>ПАО КУВАНДЫКСКИЙ ЗАВОД КУЗНЕЧНО-ПРЕССОВОГО ОБОРУДОВАНИЯ (ДОЛИНА)</t>
  </si>
  <si>
    <t>ООО ЗАВОД МЕХАНИЧЕСКИХ ПРЕССОВ (бывший БАРНАУЛЬСКИЙ ЗАВОД МЕХАНИЧЕСКИХ ПРЕССОВ)</t>
  </si>
  <si>
    <t>ООО ОЗПМ</t>
  </si>
  <si>
    <t>ЗАВОД ТЯЖЕЛЫХ МЕХАНИЧЕСКИХ ПРЕССОВ ОРДЕНА ЛЕНИНА</t>
  </si>
  <si>
    <t>ZHEJIANG JINAOLAN MACHINE TOOL</t>
  </si>
  <si>
    <t>YANGZHOU METALFORMING MACHINE TOOL</t>
  </si>
  <si>
    <t>ZHEJIANG GAOJING METALFORMING MACHINE</t>
  </si>
  <si>
    <t>JIANGSU XUZHOU METALFORMING MACHINE GROUP</t>
  </si>
  <si>
    <t>SHANDONG WEILI HEAVY INDUSTRY</t>
  </si>
  <si>
    <t>Бр</t>
  </si>
  <si>
    <t>код</t>
  </si>
  <si>
    <t>МОЛОТ</t>
  </si>
  <si>
    <t>Ср. цена 1 шт.</t>
  </si>
  <si>
    <t>ООО СПРУТ</t>
  </si>
  <si>
    <t>ООО АЛЕМФИНАНС</t>
  </si>
  <si>
    <t>ООО ТАМ ДЫК НОВОСИБИРСК</t>
  </si>
  <si>
    <t>ООО КАМСКИЙ ТЕРМИНАЛ ВОСТОК</t>
  </si>
  <si>
    <t>ООО КБ ПРЕССМАШ</t>
  </si>
  <si>
    <t>ООО ТЭК ЮГТРАНС</t>
  </si>
  <si>
    <t>ООО АРЬЯ СУПЕР ФОРДЖ</t>
  </si>
  <si>
    <t>ООО ЮЖНО-УРАЛЬСКАЯ ТРАНСПОРТНАЯ ЭКСПЕДИЦИОННАЯ КОМПАНИЯ</t>
  </si>
  <si>
    <t>ООО СТАНКОПРЕССМАШ</t>
  </si>
  <si>
    <t>ООО СТАНКОПРЕССРЕСУРС</t>
  </si>
  <si>
    <t>ООО ТРАНС-СИБИРЬ</t>
  </si>
  <si>
    <t>ООО ПЕРУНЪ</t>
  </si>
  <si>
    <t>ООО КРИВОРОЖСКИЙ ТУРБОВЕНТИЛЯТОРНЫЙ ЗАВОД</t>
  </si>
  <si>
    <t>ООО ТРЕЙД ЭНД СЕРВИС</t>
  </si>
  <si>
    <t>ООО ДЕСЛА</t>
  </si>
  <si>
    <t>ООО ТАТ-ЭКСПОРТ</t>
  </si>
  <si>
    <t>ООО РЕАЛЭКСПОРТ</t>
  </si>
  <si>
    <t>фильтр</t>
  </si>
  <si>
    <t>10013000/110122/С031499</t>
  </si>
  <si>
    <t>2021-12</t>
  </si>
  <si>
    <t>111024, , Г.МОСКВА, УЛ. АВИАМОТОРНАЯ,Д.50,СТР.2,ПОМ. XIV,КОМН.24,</t>
  </si>
  <si>
    <t/>
  </si>
  <si>
    <t>ПРЕСС КРИВОШИПНЫЙ МОД.КД2132М.01</t>
  </si>
  <si>
    <t>10101000/240122/С132596</t>
  </si>
  <si>
    <t>2022-01</t>
  </si>
  <si>
    <t>3128088847</t>
  </si>
  <si>
    <t>ООО ХОФСЕРВИС</t>
  </si>
  <si>
    <t>309540, БЕЛГОРОДСКАЯ ОБЛАСТЬ, СТАРООСКОЛЬСКИЙ Г.О., СТАРЫЙ ОСКОЛ Г., СТАНЦИЯ КОТЕЛ ПРОМУЗЕЛ ТЕР, ТРАНСПОРТНАЯ ПРОЕЗД Ш-4 ПЛ-КА., Д. 23А</t>
  </si>
  <si>
    <t>ПРОИЗВОДСТВЕННОЕ УНИТАРНОЕ ПРЕДПРИЯТИЕ ЭЛЕКТ ОБЩЕСТВЕННОГО ОБЪЕДИНЕНИЯ БЕЛОРУССКОЕ ТОВАРИЩЕСТВО ИНВАЛИДОВ ПО ЗРЕНИЮ</t>
  </si>
  <si>
    <t>ШТАМПОВОЧНЫЕ ПРЕСС ОДНОКРИВОШИПНЫЙ, ПРЯМОГО МЕХАНИЧЕСКОГО ДЕЙСТВИЯ, НОМИНАЛЬНОЕ УСИЛИЕ 400 КН, БЕЗ ЧПУ, ПРЕДНАЗНАЧЕН ДЛЯ ХОЛОДНОЙ ШТАМПОВКИ ДЕТАЛЕЙ ИЗ МЕТАЛЛА, ЧАСТИЧНО РАЗОБРАН ДЛЯ ПЕРЕВОЗКИ: МОДЕЛЬ КД 2126,</t>
  </si>
  <si>
    <t>10104000/050322/С307762</t>
  </si>
  <si>
    <t>2022-02</t>
  </si>
  <si>
    <t>ООО ДРОГИЧИНСКИЙ ТРАКТОРОРЕМОНТНЫЙ ЗАВОД</t>
  </si>
  <si>
    <t>394010, ВОРОНЕЖСКАЯ ОБЛАСТЬ, Г. ВОРОНЕЖ, УЛ. БОГДАНА ХМЕЛЬНИЦКОГО, Д. 32, КВ. 10</t>
  </si>
  <si>
    <t>ПРЕСС ОДНОКРИВОШИПНЫЙ КД-2536, ИНВ. № 41020</t>
  </si>
  <si>
    <t>10104000/050322/С307831</t>
  </si>
  <si>
    <t>ПРЕСС ОДНОКРИВОШИПНЫЙ КД-2536, ИНВ. № 41021</t>
  </si>
  <si>
    <t>10412000/200422/С547759</t>
  </si>
  <si>
    <t>2022-04</t>
  </si>
  <si>
    <t>ООО МЕСТАН</t>
  </si>
  <si>
    <t>462241, ОРЕНБУРГСКАЯ ОБЛ, КУВАНДЫК, ПР. МИРА, 27,</t>
  </si>
  <si>
    <t>ПРЕСС ОДНОКРИВОШИПНЫЙ МОД. К2128Е,Б/У</t>
  </si>
  <si>
    <t>ПРЕСС ОДНОКРИВОШИПНЫЙ МОД.КД2124Г,Б/У</t>
  </si>
  <si>
    <t>ПРЕСС ОДНОКРИВОШИПНЫЙ МОД.К2130В,Б/У</t>
  </si>
  <si>
    <t>10412000/260422/С556151</t>
  </si>
  <si>
    <t>460022, ОРЕНБУРГСКАЯ ОБЛАСТЬ, Г. ОРЕНБУРГ, УЛ. НАРОДНАЯ, Д. 12/3, КВ. 25</t>
  </si>
  <si>
    <t>УНИТАРНОЕ ПРЕДПРИЯТИЕ СВЕТОПРИБОР ОО БЕЛТИЗ</t>
  </si>
  <si>
    <t>ПРЕСС КРИВОШИПНЫЙ КД2122 УСИЛИЕМ 16 Т</t>
  </si>
  <si>
    <t>10104000/270422/С559673</t>
  </si>
  <si>
    <t>10104000/270422/С559683</t>
  </si>
  <si>
    <t>10412000/060622/С735086</t>
  </si>
  <si>
    <t>2022-05</t>
  </si>
  <si>
    <t>5611086949</t>
  </si>
  <si>
    <t>460006, ОРЕНБУРГСКАЯ ОБЛАСТЬ, ГОРОД ОРЕНБУРГ Г.О, ОРЕНБУРГ Г, ТАШКЕНТСКАЯ УЛ, Д. 56/3 ЛИТЕРА Е7, ОФИС 307</t>
  </si>
  <si>
    <t>ПРЕСС ОДНОКРИВОШИПНЫЙ КВ2132 Б/У</t>
  </si>
  <si>
    <t>10313000/110822/С079603</t>
  </si>
  <si>
    <t>2022-07</t>
  </si>
  <si>
    <t>ЗИКСТО</t>
  </si>
  <si>
    <t>АЛТИПАРМАГЯН ГЕВОРГ АРТЕМОВИЧ</t>
  </si>
  <si>
    <t>РОСТОВСКАЯ ОБЛАСТЬ, ГОРОД РОСТОВ-НА-ДОНУ</t>
  </si>
  <si>
    <t>КАЗАХСТАН</t>
  </si>
  <si>
    <t>МАШИНЫ ГОРЯЧЕЙ ФОРМОВКИ ПУТЕМ ОБЪЕМНОЙ ШТАМПОВКИ И КОВКИ ПРЕСС КРИВОШИПНЫЙ ГОРЯЧЕШТАМПОВОЧНЫЙ К-04.019.840 БЫВШИЙ В УПОТРЕБЛЕНИИ</t>
  </si>
  <si>
    <t>АО ЗИКСТО</t>
  </si>
  <si>
    <t>10412000/060922/С156468</t>
  </si>
  <si>
    <t>2022-08</t>
  </si>
  <si>
    <t>АО АРСЕЛОРМИТАЛЛ ТЕМИРТАУ</t>
  </si>
  <si>
    <t>ПРЕСС КРИВОШИПНЫЙ КД2328М.01</t>
  </si>
  <si>
    <t>10610000/090922/С200747</t>
  </si>
  <si>
    <t>5503078193</t>
  </si>
  <si>
    <t>ОБЩЕСТВО С ОГРАНИЧЕННОЙ ОТВЕТСТВЕННОСТЬЮ ТОРГОВЫЙ ДОМ ДВА ПЛЮС</t>
  </si>
  <si>
    <t>644069, ОМСКАЯ ОБЛАСТЬ, ГОРОД ОМСК, УЛИЦА 21-Я СЕВЕРНАЯ, ДОМ 165, КВ 2</t>
  </si>
  <si>
    <t>АКЦИОНЕРНОЕ ОБЩЕСТВО ТРАНСНАЦИОНАЛЬНАЯ КОМПАНИЯ КАЗХРОМ</t>
  </si>
  <si>
    <t>ПРЕСС МЕХ КРИВОШИПНЫЙ К2130 / ПРЕСС ОДНОКРИВОШИПНЫЙ МОД. КД 2130М.01 (ЗАВ.№ 3583)</t>
  </si>
  <si>
    <t>10504000/130922/С228394</t>
  </si>
  <si>
    <t>7447060059</t>
  </si>
  <si>
    <t>ЧХФБРЕГЕТ</t>
  </si>
  <si>
    <t>454006, ЧЕЛЯБИНСКАЯ ОБЛАСТЬ, Г. ЧЕЛЯБИНСК, УЛ. РОССИЙСКАЯ, Д.18</t>
  </si>
  <si>
    <t>ПРЕСС КРИВОШИПНО-КОЛЕННЫЙ КР8338</t>
  </si>
  <si>
    <t>10412000/200922/С267348</t>
  </si>
  <si>
    <t>2022-09</t>
  </si>
  <si>
    <t>ООО ЕВРАЗИЯ ЛУБРИКАНТС</t>
  </si>
  <si>
    <t>ПРЕСС КРИВОШИПНЫЙ КЕ2130</t>
  </si>
  <si>
    <t>10412000/101022/С360959</t>
  </si>
  <si>
    <t>ПРЕСС КРИВОШИПНЫЙ УС100ТС</t>
  </si>
  <si>
    <t>10504000/141022/С425325</t>
  </si>
  <si>
    <t>454091, ЧЕЛЯБИНСКАЯ ОБЛ., Г. ЧЕЛЯБИНСК, УЛ. ПУШКИНА, Д. 71</t>
  </si>
  <si>
    <t>ТОО ПУМЕКС</t>
  </si>
  <si>
    <t>ПРЕСС КРИВОШИПНЫЙ КД2128М.01</t>
  </si>
  <si>
    <t>10504000/171022/С426480</t>
  </si>
  <si>
    <t>2022-10</t>
  </si>
  <si>
    <t>454090, ЧЕЛЯБИНСКАЯ ОБЛАСТЬ, Г. ЧЕЛЯБИНСК, ТРУДА,64А,ПОМЕЩ.45, ОФИС 408,</t>
  </si>
  <si>
    <t>ПРЕСС КРИВОШИПНЫЙ КД2122М.01</t>
  </si>
  <si>
    <t>10412000/261022/С441953</t>
  </si>
  <si>
    <t>ООО ТОРГОВЫЙ ДОМ ДОЛИНА</t>
  </si>
  <si>
    <t>462241, ОРЕНБУРГСКАЯ ОБЛ., Г. КУВАНДЫК, УЛ. ШКОЛЬНАЯ,   Д. 5, КАБ.204,</t>
  </si>
  <si>
    <t>ООО ТЕРРАЦИНК</t>
  </si>
  <si>
    <t>ПРЕСС КРИВОШИПНЫЙ МОДЕЛИ КД2330</t>
  </si>
  <si>
    <t>10412000/171122/С592774</t>
  </si>
  <si>
    <t>2022-11</t>
  </si>
  <si>
    <t>ПРЕСС ОДНОКРИВОШИПНЫЙ ОТКРЫТОЙ МОДЕЛИ КД2326Б</t>
  </si>
  <si>
    <t>ПРЕСС ОДНОКРИВОШИПНЫЙ ОТКРЫТОЙ МОДЕЛИ КД2128Е,Б/У</t>
  </si>
  <si>
    <t>10412000/141222/С747623</t>
  </si>
  <si>
    <t>ПРЕСС ОДНОКРИВОШИПНЫЙ ОТКРЫТОЙ МОДЕЛИ КД2126</t>
  </si>
  <si>
    <t>10718000/060223/С211238</t>
  </si>
  <si>
    <t>2023-01</t>
  </si>
  <si>
    <t>ООО АЛЕКСВИТ ЛТД</t>
  </si>
  <si>
    <t>0326594342</t>
  </si>
  <si>
    <t>670034, РЕСПУБЛИКА БУРЯТИЯ, ГОРОД УЛАН-УДЭ Г.О., УЛАН-УДЭ Г., ПИОНЕРСКАЯ УЛ., Д. 17, КВ. 40</t>
  </si>
  <si>
    <t>МАШИНЫ КУЗНЕЧНО-ПРЕССОВЫЕ: КРИВОШИПНЫЙ ПРЕСС</t>
  </si>
  <si>
    <t>10210000/130223/С276410</t>
  </si>
  <si>
    <t>7805059867</t>
  </si>
  <si>
    <t>198097, ГОРОД САНКТ-ПЕТЕРБУРГ, ПРОСПЕКТ СТАЧЕК,, ДОМ 47,ЛИТЕРА АВ,КАБИНЕТ 615,</t>
  </si>
  <si>
    <t>ПРЕСС ОДНОКРИВОШИПНЫЙ ПРОСТОГО ДЕЙСТВИЯ ЗАКРЫТЫЙ УС.4000КН МОД.КП9536</t>
  </si>
  <si>
    <t>10412000/220223/С308308</t>
  </si>
  <si>
    <t>2023-02</t>
  </si>
  <si>
    <t>ПРЕСС КРИВОШИПНЫЙ ШАТУННЫЙ КД2128</t>
  </si>
  <si>
    <t>10412000/300323/С495025</t>
  </si>
  <si>
    <t>2023-03</t>
  </si>
  <si>
    <t>ПРЕСС ОДНОКРИВОШИПНЫЙ КД2128,Б/У</t>
  </si>
  <si>
    <t>10504000/060423/С547600</t>
  </si>
  <si>
    <t>ООО ВОЛКОВЫССКИЙ БИЗНЕС – ЦЕНТР</t>
  </si>
  <si>
    <t>ПРЕСС КРИВОШИПНЫЙ КД2126М.01</t>
  </si>
  <si>
    <t>10412000/070423/С561019</t>
  </si>
  <si>
    <t>2023-04</t>
  </si>
  <si>
    <t>СООО СТИМ БРЕСТ</t>
  </si>
  <si>
    <t>ПРЕСС КРИВОШИПНЫЙ КД2322 В СБОРЕ</t>
  </si>
  <si>
    <t>10413000/110523/С758620</t>
  </si>
  <si>
    <t>1325029808</t>
  </si>
  <si>
    <t>АО ОРБИТА</t>
  </si>
  <si>
    <t>430904, МОРДОВИЯ, САРАНСК, РАБОЧИЙ ПОСЕЛОК ЯЛГА, УЛИЦА ПИОНЕРСКАЯ, 12</t>
  </si>
  <si>
    <t>ПРЕСС КРИВОШИПНО-КОЛЕННЫЙ ЧЕКАНОЧНЫЙ УСИЛИЕМ 2500КН МОД. КР8334</t>
  </si>
  <si>
    <t>ПРЕСС КРИВОШИПНО-КОЛЕННЫЙ ЧЕКАНОЧНЫЙ УСИЛИЕМ 4000КН МОД.КР8336</t>
  </si>
  <si>
    <t>10610000/220523/С839429</t>
  </si>
  <si>
    <t>2020-01</t>
  </si>
  <si>
    <t>ТОО BAYMIR TECH БИН 190940000425</t>
  </si>
  <si>
    <t>5507138220</t>
  </si>
  <si>
    <t>644119, ОМСКАЯ ОБЛАСТЬ, ГОРОД ОМСК, УЛИЦА КРУПСКОЙ, ДОМ 12, КОРПУС 1, КВАРТИРА 176</t>
  </si>
  <si>
    <t>ПРЕСС КРИВОШИПНЫЙ J(JB)23-25T</t>
  </si>
  <si>
    <t>ТОО BAYMIR TECH БИН</t>
  </si>
  <si>
    <t>2023-05</t>
  </si>
  <si>
    <t>10404000/130623/С990284</t>
  </si>
  <si>
    <t>1628009448</t>
  </si>
  <si>
    <t>423800, РФ, РТ, НАБЕРЕЖНЫЕ ЧЕЛНЫ, РЕМОНТНЫЙ ПРОЕЗД, ДОМ 26,</t>
  </si>
  <si>
    <t>ОСОО KBS GROUP</t>
  </si>
  <si>
    <t>КЫРГЫЗСТАН</t>
  </si>
  <si>
    <t>МОЛОТ МА4129</t>
  </si>
  <si>
    <t>SCHULER PRESSEN</t>
  </si>
  <si>
    <t>ANSHAN ANZA ELECTRONIC POWER</t>
  </si>
  <si>
    <t>HARBIN RAINBOW TECHNOLOGY</t>
  </si>
  <si>
    <t>ООО ДЕЛИВЕРИ СТАРТ</t>
  </si>
  <si>
    <t>АО ПЕТЕРБУРГСКИЙ ТРАКТОРНЫЙ ЗАВОД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</si>
</sst>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yy"/>
    <numFmt numFmtId="165" formatCode="_-* #,##0\ _₽_-;\-* #,##0\ _₽_-;_-* &quot;-&quot;??\ _₽_-;_-@_-"/>
    <numFmt numFmtId="166" formatCode="0.0"/>
    <numFmt numFmtId="167" formatCode="_-* #,##0_-;\-* #,##0_-;_-* &quot;-&quot;??_-;_-@_-"/>
  </numFmts>
  <fonts count="10" x14ac:knownFonts="1">
    <font>
      <sz val="12"/>
      <name val="Calibri"/>
      <family val="2"/>
      <charset val="1"/>
    </font>
    <font>
      <sz val="12"/>
      <name val="Calibri"/>
      <family val="2"/>
      <charset val="1"/>
    </font>
    <font>
      <b/>
      <sz val="12"/>
      <name val="Calibri"/>
      <family val="2"/>
      <charset val="204"/>
      <scheme val="minor"/>
    </font>
    <font>
      <sz val="12"/>
      <name val="Calibri"/>
      <family val="2"/>
      <charset val="204"/>
      <scheme val="minor"/>
    </font>
    <font>
      <sz val="11"/>
      <color theme="1"/>
      <name val="Calibri"/>
      <family val="2"/>
      <charset val="204"/>
    </font>
    <font>
      <b/>
      <sz val="12"/>
      <color theme="1"/>
      <name val="Calibri"/>
      <family val="2"/>
      <scheme val="minor"/>
    </font>
    <font>
      <sz val="12"/>
      <color theme="1"/>
      <name val="Calibri"/>
      <family val="2"/>
    </font>
    <font>
      <sz val="12"/>
      <color theme="1"/>
      <name val="Calibri"/>
      <family val="2"/>
      <scheme val="minor"/>
    </font>
    <font>
      <sz val="11"/>
      <color theme="1"/>
      <name val="Calibri"/>
      <family val="2"/>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2" fillId="2" borderId="0" xfId="0" applyFont="1" applyFill="1"/>
    <xf numFmtId="0" fontId="2" fillId="0" borderId="0" xfId="0" applyFont="1"/>
    <xf numFmtId="0" fontId="3" fillId="0" borderId="0" xfId="0" applyFont="1"/>
    <xf numFmtId="0" fontId="4" fillId="0" borderId="0" xfId="0" applyFont="1"/>
    <xf numFmtId="0" fontId="5" fillId="3" borderId="0" xfId="0" applyFont="1" applyFill="1"/>
    <xf numFmtId="0" fontId="5" fillId="4" borderId="0" xfId="0" applyFont="1" applyFill="1" applyAlignment="1">
      <alignment horizontal="left"/>
    </xf>
    <xf numFmtId="0" fontId="5" fillId="5" borderId="0" xfId="0" applyFont="1" applyFill="1"/>
    <xf numFmtId="0" fontId="5" fillId="0" borderId="0" xfId="0" applyFont="1" applyFill="1"/>
    <xf numFmtId="0" fontId="5" fillId="0" borderId="0" xfId="0" applyFont="1" applyFill="1" applyAlignment="1">
      <alignment horizontal="left"/>
    </xf>
    <xf numFmtId="0" fontId="6" fillId="0" borderId="0" xfId="0" applyFont="1" applyFill="1"/>
    <xf numFmtId="0" fontId="7" fillId="0" borderId="0" xfId="0" applyFont="1" applyFill="1"/>
    <xf numFmtId="164" fontId="7" fillId="0" borderId="0" xfId="0" applyNumberFormat="1" applyFont="1" applyFill="1"/>
    <xf numFmtId="165" fontId="7" fillId="0" borderId="0" xfId="0" applyNumberFormat="1" applyFont="1" applyFill="1"/>
    <xf numFmtId="1" fontId="7" fillId="0" borderId="0" xfId="1" applyNumberFormat="1" applyFont="1" applyFill="1" applyAlignment="1">
      <alignment horizontal="center"/>
    </xf>
    <xf numFmtId="3" fontId="7" fillId="0" borderId="0" xfId="0" applyNumberFormat="1" applyFont="1" applyFill="1"/>
    <xf numFmtId="166" fontId="7" fillId="0" borderId="0" xfId="0" applyNumberFormat="1" applyFont="1" applyFill="1" applyAlignment="1">
      <alignment horizontal="center"/>
    </xf>
    <xf numFmtId="4" fontId="7" fillId="0" borderId="0" xfId="0" applyNumberFormat="1" applyFont="1" applyFill="1"/>
    <xf numFmtId="1" fontId="7" fillId="0" borderId="0" xfId="0" applyNumberFormat="1" applyFont="1" applyFill="1" applyAlignment="1">
      <alignment horizontal="center"/>
    </xf>
    <xf numFmtId="0" fontId="8" fillId="0" borderId="0" xfId="0" applyFont="1" applyFill="1"/>
    <xf numFmtId="3" fontId="8" fillId="0" borderId="0" xfId="0" applyNumberFormat="1" applyFont="1" applyFill="1" applyAlignment="1">
      <alignment horizontal="left"/>
    </xf>
    <xf numFmtId="167" fontId="8" fillId="0" borderId="0" xfId="1" applyNumberFormat="1" applyFont="1" applyFill="1"/>
    <xf numFmtId="167" fontId="6" fillId="0" borderId="0" xfId="1" applyNumberFormat="1" applyFont="1" applyFill="1"/>
    <xf numFmtId="0" fontId="9" fillId="0" borderId="0" xfId="0" applyFont="1" applyFill="1"/>
    <xf numFmtId="0" fontId="5" fillId="5" borderId="0" xfId="0" applyFont="1" applyFill="1" applyAlignment="1">
      <alignment horizontal="center"/>
    </xf>
    <xf numFmtId="0" fontId="8" fillId="0" borderId="0" xfId="0" applyFont="1" applyFill="1" applyAlignment="1">
      <alignment horizontal="center"/>
    </xf>
    <xf numFmtId="0" fontId="6" fillId="0" borderId="0" xfId="0" applyFont="1" applyFill="1" applyAlignment="1">
      <alignment horizont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75"/>
  <sheetViews>
    <sheetView tabSelected="1" topLeftCell="Q1" zoomScale="90" zoomScaleNormal="90" workbookViewId="0">
      <pane ySplit="1" topLeftCell="A2" activePane="bottomLeft" state="frozen"/>
      <selection pane="bottomLeft" activeCell="T27" sqref="T27"/>
    </sheetView>
  </sheetViews>
  <sheetFormatPr defaultRowHeight="15.75" x14ac:dyDescent="0.25"/>
  <cols>
    <col min="1" max="2" width="9" customWidth="1"/>
    <col min="3" max="3" width="9.375" customWidth="1"/>
    <col min="4" max="4" width="11.25" style="10" customWidth="1"/>
    <col min="5" max="5" width="8.375" style="10" customWidth="1"/>
    <col min="6" max="6" width="10.75" style="10" customWidth="1"/>
    <col min="7" max="17" width="7.875" style="10" customWidth="1"/>
    <col min="18" max="18" width="114.5" style="10" customWidth="1"/>
    <col min="19" max="19" width="23.75" style="10" customWidth="1"/>
    <col min="20" max="22" width="16.5" style="10" customWidth="1"/>
    <col min="23" max="23" width="20.75" style="10" customWidth="1"/>
    <col min="24" max="24" width="3.75" style="10" customWidth="1"/>
    <col min="25" max="25" width="7" style="10" customWidth="1"/>
    <col min="26" max="26" width="12.125" style="10" customWidth="1"/>
    <col min="27" max="27" width="13.375" style="10" customWidth="1"/>
    <col min="28" max="28" width="7" style="26" customWidth="1"/>
    <col min="29" max="29" width="9.375" style="10" customWidth="1"/>
    <col min="30" max="30" width="12" style="19" customWidth="1"/>
    <col min="31" max="31" width="8.25" style="19" customWidth="1"/>
    <col min="32" max="34" width="10.25" style="10" customWidth="1"/>
    <col min="35" max="35" width="12.5" style="10" customWidth="1"/>
    <col min="36" max="36" width="12.875" style="10" customWidth="1"/>
    <col min="37" max="37" width="16.625" style="10" customWidth="1"/>
  </cols>
  <sheetData>
    <row r="1" spans="1:37" ht="24" customHeight="1" x14ac:dyDescent="0.25">
      <c r="A1" s="1" t="s">
        <v>98</v>
      </c>
      <c r="B1" s="1" t="s">
        <v>773</v>
      </c>
      <c r="C1" s="2" t="s">
        <v>0</v>
      </c>
      <c r="D1" s="8" t="s">
        <v>1</v>
      </c>
      <c r="E1" s="8" t="s">
        <v>173</v>
      </c>
      <c r="F1" s="8" t="s">
        <v>2</v>
      </c>
      <c r="G1" s="8" t="s">
        <v>3</v>
      </c>
      <c r="H1" s="8" t="s">
        <v>4</v>
      </c>
      <c r="I1" s="8" t="s">
        <v>5</v>
      </c>
      <c r="J1" s="8" t="s">
        <v>6</v>
      </c>
      <c r="K1" s="8" t="s">
        <v>7</v>
      </c>
      <c r="L1" s="8" t="s">
        <v>723</v>
      </c>
      <c r="M1" s="8" t="s">
        <v>8</v>
      </c>
      <c r="N1" s="8" t="s">
        <v>9</v>
      </c>
      <c r="O1" s="8" t="s">
        <v>10</v>
      </c>
      <c r="P1" s="8" t="s">
        <v>11</v>
      </c>
      <c r="Q1" s="8" t="s">
        <v>12</v>
      </c>
      <c r="R1" s="5" t="s">
        <v>734</v>
      </c>
      <c r="S1" s="6" t="s">
        <v>521</v>
      </c>
      <c r="T1" s="8" t="s">
        <v>13</v>
      </c>
      <c r="U1" s="8" t="s">
        <v>14</v>
      </c>
      <c r="V1" s="6" t="s">
        <v>358</v>
      </c>
      <c r="W1" s="6" t="s">
        <v>359</v>
      </c>
      <c r="X1" s="9" t="s">
        <v>752</v>
      </c>
      <c r="Y1" s="9" t="s">
        <v>753</v>
      </c>
      <c r="Z1" s="9" t="s">
        <v>736</v>
      </c>
      <c r="AA1" s="9" t="s">
        <v>755</v>
      </c>
      <c r="AB1" s="24" t="s">
        <v>175</v>
      </c>
      <c r="AC1" s="8" t="s">
        <v>15</v>
      </c>
      <c r="AD1" s="8" t="s">
        <v>731</v>
      </c>
      <c r="AE1" s="8" t="s">
        <v>732</v>
      </c>
      <c r="AF1" s="8" t="s">
        <v>16</v>
      </c>
      <c r="AG1" s="8" t="s">
        <v>17</v>
      </c>
      <c r="AH1" s="8" t="s">
        <v>18</v>
      </c>
      <c r="AI1" s="7" t="s">
        <v>729</v>
      </c>
      <c r="AJ1" s="8" t="s">
        <v>723</v>
      </c>
      <c r="AK1" s="11" t="s">
        <v>730</v>
      </c>
    </row>
    <row r="2" spans="1:37" x14ac:dyDescent="0.25">
      <c r="A2" s="3">
        <v>231175</v>
      </c>
      <c r="B2" s="3">
        <v>1</v>
      </c>
      <c r="C2" s="3" t="s">
        <v>347</v>
      </c>
      <c r="D2" s="12">
        <v>44958</v>
      </c>
      <c r="E2" s="11">
        <v>2023</v>
      </c>
      <c r="F2" s="11" t="s">
        <v>19</v>
      </c>
      <c r="G2" s="11"/>
      <c r="H2" s="11" t="s">
        <v>82</v>
      </c>
      <c r="I2" s="11" t="s">
        <v>266</v>
      </c>
      <c r="J2" s="11">
        <v>1648042281</v>
      </c>
      <c r="K2" s="11" t="s">
        <v>701</v>
      </c>
      <c r="L2" s="11" t="s">
        <v>701</v>
      </c>
      <c r="M2" s="11" t="s">
        <v>614</v>
      </c>
      <c r="N2" s="11" t="s">
        <v>39</v>
      </c>
      <c r="O2" s="11" t="s">
        <v>349</v>
      </c>
      <c r="P2" s="11" t="s">
        <v>78</v>
      </c>
      <c r="Q2" s="11" t="s">
        <v>29</v>
      </c>
      <c r="R2" s="11" t="s">
        <v>615</v>
      </c>
      <c r="S2" s="23" t="s">
        <v>735</v>
      </c>
      <c r="T2" s="11" t="s">
        <v>616</v>
      </c>
      <c r="U2" s="11" t="s">
        <v>617</v>
      </c>
      <c r="V2" s="11" t="s">
        <v>617</v>
      </c>
      <c r="W2" s="11" t="s">
        <v>617</v>
      </c>
      <c r="X2" s="11">
        <v>1</v>
      </c>
      <c r="Y2" s="11">
        <v>1</v>
      </c>
      <c r="Z2" s="13">
        <f>AG2/AB2</f>
        <v>10275</v>
      </c>
      <c r="AA2" s="13">
        <f>AH2/AB2</f>
        <v>43891.95</v>
      </c>
      <c r="AB2" s="14">
        <v>2</v>
      </c>
      <c r="AC2" s="11" t="s">
        <v>347</v>
      </c>
      <c r="AD2" s="11">
        <v>8462620091</v>
      </c>
      <c r="AE2" s="11" t="s">
        <v>733</v>
      </c>
      <c r="AF2" s="17">
        <v>20600</v>
      </c>
      <c r="AG2" s="17">
        <v>20550</v>
      </c>
      <c r="AH2" s="17">
        <v>87783.9</v>
      </c>
      <c r="AI2" s="16">
        <f>AH2/1000</f>
        <v>87.783899999999988</v>
      </c>
      <c r="AJ2" s="11" t="s">
        <v>171</v>
      </c>
      <c r="AK2" s="11"/>
    </row>
    <row r="3" spans="1:37" x14ac:dyDescent="0.25">
      <c r="A3" s="3">
        <v>172475</v>
      </c>
      <c r="B3" s="3">
        <v>1</v>
      </c>
      <c r="C3" s="3" t="s">
        <v>347</v>
      </c>
      <c r="D3" s="12">
        <v>44225</v>
      </c>
      <c r="E3" s="11">
        <v>2021</v>
      </c>
      <c r="F3" s="11" t="s">
        <v>19</v>
      </c>
      <c r="G3" s="11"/>
      <c r="H3" s="11" t="s">
        <v>94</v>
      </c>
      <c r="I3" s="11"/>
      <c r="J3" s="11" t="s">
        <v>155</v>
      </c>
      <c r="K3" s="11" t="s">
        <v>702</v>
      </c>
      <c r="L3" s="11" t="s">
        <v>702</v>
      </c>
      <c r="M3" s="11"/>
      <c r="N3" s="11" t="s">
        <v>39</v>
      </c>
      <c r="O3" s="11" t="s">
        <v>349</v>
      </c>
      <c r="P3" s="11" t="s">
        <v>78</v>
      </c>
      <c r="Q3" s="11" t="s">
        <v>22</v>
      </c>
      <c r="R3" s="11" t="s">
        <v>456</v>
      </c>
      <c r="S3" s="23" t="s">
        <v>735</v>
      </c>
      <c r="T3" s="11" t="s">
        <v>457</v>
      </c>
      <c r="U3" s="11" t="s">
        <v>166</v>
      </c>
      <c r="V3" s="11" t="s">
        <v>166</v>
      </c>
      <c r="W3" s="11" t="s">
        <v>166</v>
      </c>
      <c r="X3" s="11">
        <v>1</v>
      </c>
      <c r="Y3" s="11"/>
      <c r="Z3" s="13">
        <f>AG3/AB3</f>
        <v>19426</v>
      </c>
      <c r="AA3" s="13">
        <f>AH3/AB3</f>
        <v>180645.47</v>
      </c>
      <c r="AB3" s="18">
        <v>1</v>
      </c>
      <c r="AC3" s="11" t="s">
        <v>347</v>
      </c>
      <c r="AD3" s="11">
        <v>8462411008</v>
      </c>
      <c r="AE3" s="11" t="s">
        <v>733</v>
      </c>
      <c r="AF3" s="15">
        <v>19646</v>
      </c>
      <c r="AG3" s="15">
        <v>19426</v>
      </c>
      <c r="AH3" s="15">
        <v>180645.47</v>
      </c>
      <c r="AI3" s="16">
        <f>AH3/1000</f>
        <v>180.64546999999999</v>
      </c>
      <c r="AJ3" s="11" t="s">
        <v>171</v>
      </c>
      <c r="AK3" s="17"/>
    </row>
    <row r="4" spans="1:37" x14ac:dyDescent="0.25">
      <c r="A4" s="3">
        <v>246646</v>
      </c>
      <c r="B4" s="3">
        <v>1</v>
      </c>
      <c r="C4" s="3" t="s">
        <v>347</v>
      </c>
      <c r="D4" s="12">
        <v>45090</v>
      </c>
      <c r="E4" s="11">
        <v>2023</v>
      </c>
      <c r="F4" s="11" t="s">
        <v>19</v>
      </c>
      <c r="G4" s="11"/>
      <c r="H4" s="11" t="s">
        <v>573</v>
      </c>
      <c r="I4" s="11" t="s">
        <v>578</v>
      </c>
      <c r="J4" s="11" t="s">
        <v>95</v>
      </c>
      <c r="K4" s="11" t="s">
        <v>674</v>
      </c>
      <c r="L4" s="11" t="s">
        <v>674</v>
      </c>
      <c r="M4" s="11" t="s">
        <v>572</v>
      </c>
      <c r="N4" s="11" t="s">
        <v>20</v>
      </c>
      <c r="O4" s="11" t="s">
        <v>106</v>
      </c>
      <c r="P4" s="11" t="s">
        <v>78</v>
      </c>
      <c r="Q4" s="11" t="s">
        <v>26</v>
      </c>
      <c r="R4" s="11" t="s">
        <v>655</v>
      </c>
      <c r="S4" s="10" t="s">
        <v>754</v>
      </c>
      <c r="T4" s="11" t="s">
        <v>149</v>
      </c>
      <c r="U4" s="11" t="s">
        <v>149</v>
      </c>
      <c r="V4" s="11" t="s">
        <v>149</v>
      </c>
      <c r="W4" s="11" t="s">
        <v>903</v>
      </c>
      <c r="X4" s="11"/>
      <c r="Y4" s="11">
        <v>1</v>
      </c>
      <c r="Z4" s="13">
        <f>AG4/AB4</f>
        <v>8246</v>
      </c>
      <c r="AA4" s="13">
        <f>AH4/AB4</f>
        <v>14808.13</v>
      </c>
      <c r="AB4" s="14">
        <v>1</v>
      </c>
      <c r="AC4" s="11" t="s">
        <v>347</v>
      </c>
      <c r="AD4" s="11">
        <v>8462190000</v>
      </c>
      <c r="AE4" s="11" t="s">
        <v>733</v>
      </c>
      <c r="AF4" s="17">
        <v>8290</v>
      </c>
      <c r="AG4" s="17">
        <v>8246</v>
      </c>
      <c r="AH4" s="17">
        <v>14808.13</v>
      </c>
      <c r="AI4" s="16">
        <f>AH4/1000</f>
        <v>14.808129999999998</v>
      </c>
      <c r="AJ4" s="11" t="s">
        <v>171</v>
      </c>
      <c r="AK4" s="11"/>
    </row>
    <row r="5" spans="1:37" x14ac:dyDescent="0.25">
      <c r="A5" s="3">
        <v>111151</v>
      </c>
      <c r="B5" s="3">
        <v>1</v>
      </c>
      <c r="C5" s="3" t="s">
        <v>250</v>
      </c>
      <c r="D5" s="12">
        <v>43634</v>
      </c>
      <c r="E5" s="11">
        <v>2019</v>
      </c>
      <c r="F5" s="11" t="s">
        <v>19</v>
      </c>
      <c r="G5" s="11" t="s">
        <v>23</v>
      </c>
      <c r="H5" s="11" t="s">
        <v>251</v>
      </c>
      <c r="I5" s="11" t="s">
        <v>252</v>
      </c>
      <c r="J5" s="11" t="s">
        <v>253</v>
      </c>
      <c r="K5" s="11" t="s">
        <v>726</v>
      </c>
      <c r="L5" s="11" t="s">
        <v>726</v>
      </c>
      <c r="M5" s="11" t="s">
        <v>254</v>
      </c>
      <c r="N5" s="11" t="s">
        <v>20</v>
      </c>
      <c r="O5" s="11" t="s">
        <v>106</v>
      </c>
      <c r="P5" s="11" t="s">
        <v>78</v>
      </c>
      <c r="Q5" s="11" t="s">
        <v>26</v>
      </c>
      <c r="R5" s="11" t="s">
        <v>255</v>
      </c>
      <c r="S5" s="10" t="s">
        <v>754</v>
      </c>
      <c r="T5" s="11" t="s">
        <v>256</v>
      </c>
      <c r="U5" s="11" t="s">
        <v>257</v>
      </c>
      <c r="V5" s="11" t="s">
        <v>257</v>
      </c>
      <c r="W5" s="11" t="s">
        <v>257</v>
      </c>
      <c r="X5" s="11"/>
      <c r="Y5" s="11"/>
      <c r="Z5" s="13">
        <f>AG5/AB5</f>
        <v>582</v>
      </c>
      <c r="AA5" s="13">
        <f>AH5/AB5</f>
        <v>3816.29</v>
      </c>
      <c r="AB5" s="14">
        <v>1</v>
      </c>
      <c r="AC5" s="11">
        <v>1</v>
      </c>
      <c r="AD5" s="11">
        <v>8462109000</v>
      </c>
      <c r="AE5" s="11" t="s">
        <v>733</v>
      </c>
      <c r="AF5" s="15">
        <v>672</v>
      </c>
      <c r="AG5" s="15">
        <v>582</v>
      </c>
      <c r="AH5" s="15">
        <v>3816.29</v>
      </c>
      <c r="AI5" s="16">
        <f>AH5/1000</f>
        <v>3.81629</v>
      </c>
      <c r="AJ5" s="11" t="s">
        <v>171</v>
      </c>
      <c r="AK5" s="17"/>
    </row>
    <row r="6" spans="1:37" x14ac:dyDescent="0.25">
      <c r="A6" s="3">
        <v>185936</v>
      </c>
      <c r="B6" s="3">
        <v>1</v>
      </c>
      <c r="C6" s="3" t="s">
        <v>347</v>
      </c>
      <c r="D6" s="12">
        <v>44480</v>
      </c>
      <c r="E6" s="11">
        <v>2021</v>
      </c>
      <c r="F6" s="11" t="s">
        <v>19</v>
      </c>
      <c r="G6" s="11"/>
      <c r="H6" s="11" t="s">
        <v>260</v>
      </c>
      <c r="I6" s="11" t="s">
        <v>261</v>
      </c>
      <c r="J6" s="11" t="s">
        <v>73</v>
      </c>
      <c r="K6" s="11" t="s">
        <v>666</v>
      </c>
      <c r="L6" s="11" t="s">
        <v>666</v>
      </c>
      <c r="M6" s="11"/>
      <c r="N6" s="11" t="s">
        <v>20</v>
      </c>
      <c r="O6" s="11" t="s">
        <v>106</v>
      </c>
      <c r="P6" s="11" t="s">
        <v>78</v>
      </c>
      <c r="Q6" s="11" t="s">
        <v>26</v>
      </c>
      <c r="R6" s="11" t="s">
        <v>483</v>
      </c>
      <c r="S6" s="10" t="s">
        <v>754</v>
      </c>
      <c r="T6" s="11" t="s">
        <v>659</v>
      </c>
      <c r="U6" s="11" t="s">
        <v>257</v>
      </c>
      <c r="V6" s="11" t="s">
        <v>257</v>
      </c>
      <c r="W6" s="11" t="s">
        <v>257</v>
      </c>
      <c r="X6" s="11"/>
      <c r="Y6" s="11"/>
      <c r="Z6" s="13">
        <f>AG6/AB6</f>
        <v>8000</v>
      </c>
      <c r="AA6" s="13">
        <f>AH6/AB6</f>
        <v>31077.79</v>
      </c>
      <c r="AB6" s="18">
        <v>1</v>
      </c>
      <c r="AC6" s="11" t="s">
        <v>347</v>
      </c>
      <c r="AD6" s="11">
        <v>8462109000</v>
      </c>
      <c r="AE6" s="11" t="s">
        <v>733</v>
      </c>
      <c r="AF6" s="15">
        <v>8100</v>
      </c>
      <c r="AG6" s="15">
        <v>8000</v>
      </c>
      <c r="AH6" s="15">
        <v>31077.79</v>
      </c>
      <c r="AI6" s="16">
        <f>AH6/1000</f>
        <v>31.07779</v>
      </c>
      <c r="AJ6" s="11" t="s">
        <v>728</v>
      </c>
      <c r="AK6" s="17"/>
    </row>
    <row r="7" spans="1:37" x14ac:dyDescent="0.25">
      <c r="A7" s="3">
        <v>185801</v>
      </c>
      <c r="B7" s="3">
        <v>1</v>
      </c>
      <c r="C7" s="3" t="s">
        <v>347</v>
      </c>
      <c r="D7" s="12">
        <v>44397</v>
      </c>
      <c r="E7" s="11">
        <v>2021</v>
      </c>
      <c r="F7" s="11" t="s">
        <v>19</v>
      </c>
      <c r="G7" s="11"/>
      <c r="H7" s="11" t="s">
        <v>362</v>
      </c>
      <c r="I7" s="11" t="s">
        <v>459</v>
      </c>
      <c r="J7" s="11" t="s">
        <v>161</v>
      </c>
      <c r="K7" s="11" t="s">
        <v>721</v>
      </c>
      <c r="L7" s="11" t="s">
        <v>721</v>
      </c>
      <c r="M7" s="11"/>
      <c r="N7" s="11" t="s">
        <v>20</v>
      </c>
      <c r="O7" s="11" t="s">
        <v>106</v>
      </c>
      <c r="P7" s="11" t="s">
        <v>78</v>
      </c>
      <c r="Q7" s="11" t="s">
        <v>33</v>
      </c>
      <c r="R7" s="11" t="s">
        <v>475</v>
      </c>
      <c r="S7" s="23" t="s">
        <v>735</v>
      </c>
      <c r="T7" s="11" t="s">
        <v>476</v>
      </c>
      <c r="U7" s="11" t="s">
        <v>93</v>
      </c>
      <c r="V7" s="11" t="s">
        <v>93</v>
      </c>
      <c r="W7" s="11" t="s">
        <v>257</v>
      </c>
      <c r="X7" s="11">
        <v>1</v>
      </c>
      <c r="Y7" s="11"/>
      <c r="Z7" s="13">
        <f>AG7/AB7</f>
        <v>11350</v>
      </c>
      <c r="AA7" s="13">
        <f>AH7/AB7</f>
        <v>34550.44</v>
      </c>
      <c r="AB7" s="18">
        <v>1</v>
      </c>
      <c r="AC7" s="11" t="s">
        <v>347</v>
      </c>
      <c r="AD7" s="11">
        <v>8462109000</v>
      </c>
      <c r="AE7" s="11" t="s">
        <v>733</v>
      </c>
      <c r="AF7" s="15">
        <v>11590</v>
      </c>
      <c r="AG7" s="15">
        <v>11350</v>
      </c>
      <c r="AH7" s="15">
        <v>34550.44</v>
      </c>
      <c r="AI7" s="16">
        <f>AH7/1000</f>
        <v>34.550440000000002</v>
      </c>
      <c r="AJ7" s="11" t="s">
        <v>171</v>
      </c>
      <c r="AK7" s="17"/>
    </row>
    <row r="8" spans="1:37" x14ac:dyDescent="0.25">
      <c r="A8" s="3">
        <v>170961</v>
      </c>
      <c r="B8" s="3">
        <v>1</v>
      </c>
      <c r="C8" s="3" t="s">
        <v>347</v>
      </c>
      <c r="D8" s="12">
        <v>44258</v>
      </c>
      <c r="E8" s="11">
        <v>2021</v>
      </c>
      <c r="F8" s="11" t="s">
        <v>19</v>
      </c>
      <c r="G8" s="11"/>
      <c r="H8" s="11" t="s">
        <v>442</v>
      </c>
      <c r="I8" s="11"/>
      <c r="J8" s="11" t="s">
        <v>385</v>
      </c>
      <c r="K8" s="11" t="s">
        <v>676</v>
      </c>
      <c r="L8" s="11" t="s">
        <v>676</v>
      </c>
      <c r="M8" s="11"/>
      <c r="N8" s="11" t="s">
        <v>20</v>
      </c>
      <c r="O8" s="11" t="s">
        <v>106</v>
      </c>
      <c r="P8" s="11" t="s">
        <v>78</v>
      </c>
      <c r="Q8" s="11" t="s">
        <v>29</v>
      </c>
      <c r="R8" s="11" t="s">
        <v>136</v>
      </c>
      <c r="S8" s="10" t="s">
        <v>754</v>
      </c>
      <c r="T8" s="11" t="s">
        <v>148</v>
      </c>
      <c r="U8" s="11" t="s">
        <v>148</v>
      </c>
      <c r="V8" s="11" t="s">
        <v>148</v>
      </c>
      <c r="W8" s="11" t="s">
        <v>257</v>
      </c>
      <c r="X8" s="11"/>
      <c r="Y8" s="11"/>
      <c r="Z8" s="13">
        <f>AG8/AB8</f>
        <v>582</v>
      </c>
      <c r="AA8" s="13">
        <f>AH8/AB8</f>
        <v>4094.08</v>
      </c>
      <c r="AB8" s="18">
        <v>1</v>
      </c>
      <c r="AC8" s="11" t="s">
        <v>347</v>
      </c>
      <c r="AD8" s="11">
        <v>8462109000</v>
      </c>
      <c r="AE8" s="11" t="s">
        <v>733</v>
      </c>
      <c r="AF8" s="15">
        <v>672</v>
      </c>
      <c r="AG8" s="15">
        <v>582</v>
      </c>
      <c r="AH8" s="15">
        <v>4094.08</v>
      </c>
      <c r="AI8" s="16">
        <f>AH8/1000</f>
        <v>4.0940799999999999</v>
      </c>
      <c r="AJ8" s="11" t="s">
        <v>171</v>
      </c>
      <c r="AK8" s="17"/>
    </row>
    <row r="9" spans="1:37" x14ac:dyDescent="0.25">
      <c r="A9" s="3">
        <v>149320</v>
      </c>
      <c r="B9" s="3">
        <v>1</v>
      </c>
      <c r="C9" s="3" t="s">
        <v>347</v>
      </c>
      <c r="D9" s="12">
        <v>44102</v>
      </c>
      <c r="E9" s="11">
        <v>2020</v>
      </c>
      <c r="F9" s="11" t="s">
        <v>19</v>
      </c>
      <c r="G9" s="11"/>
      <c r="H9" s="11" t="s">
        <v>148</v>
      </c>
      <c r="I9" s="11" t="s">
        <v>374</v>
      </c>
      <c r="J9" s="11" t="s">
        <v>164</v>
      </c>
      <c r="K9" s="11" t="s">
        <v>675</v>
      </c>
      <c r="L9" s="11" t="s">
        <v>675</v>
      </c>
      <c r="M9" s="11" t="s">
        <v>375</v>
      </c>
      <c r="N9" s="11" t="s">
        <v>20</v>
      </c>
      <c r="O9" s="11" t="s">
        <v>106</v>
      </c>
      <c r="P9" s="11" t="s">
        <v>78</v>
      </c>
      <c r="Q9" s="11" t="s">
        <v>29</v>
      </c>
      <c r="R9" s="11" t="s">
        <v>376</v>
      </c>
      <c r="S9" s="10" t="s">
        <v>754</v>
      </c>
      <c r="T9" s="11" t="s">
        <v>148</v>
      </c>
      <c r="U9" s="11" t="s">
        <v>148</v>
      </c>
      <c r="V9" s="11" t="s">
        <v>148</v>
      </c>
      <c r="W9" s="11" t="s">
        <v>257</v>
      </c>
      <c r="X9" s="11"/>
      <c r="Y9" s="11"/>
      <c r="Z9" s="13">
        <f>AG9/AB9</f>
        <v>69500</v>
      </c>
      <c r="AA9" s="13">
        <f>AH9/AB9</f>
        <v>375240.74</v>
      </c>
      <c r="AB9" s="18">
        <v>1</v>
      </c>
      <c r="AC9" s="11" t="s">
        <v>347</v>
      </c>
      <c r="AD9" s="11">
        <v>8462101008</v>
      </c>
      <c r="AE9" s="11" t="s">
        <v>733</v>
      </c>
      <c r="AF9" s="15">
        <v>70700</v>
      </c>
      <c r="AG9" s="15">
        <v>69500</v>
      </c>
      <c r="AH9" s="15">
        <v>375240.74</v>
      </c>
      <c r="AI9" s="16">
        <f>AH9/1000</f>
        <v>375.24074000000002</v>
      </c>
      <c r="AJ9" s="11" t="s">
        <v>171</v>
      </c>
      <c r="AK9" s="17"/>
    </row>
    <row r="10" spans="1:37" x14ac:dyDescent="0.25">
      <c r="A10" s="3">
        <v>149470</v>
      </c>
      <c r="B10" s="3">
        <v>1</v>
      </c>
      <c r="C10" s="3" t="s">
        <v>347</v>
      </c>
      <c r="D10" s="12">
        <v>44067</v>
      </c>
      <c r="E10" s="11">
        <v>2020</v>
      </c>
      <c r="F10" s="11" t="s">
        <v>19</v>
      </c>
      <c r="G10" s="11" t="s">
        <v>23</v>
      </c>
      <c r="H10" s="11" t="s">
        <v>251</v>
      </c>
      <c r="I10" s="11" t="s">
        <v>384</v>
      </c>
      <c r="J10" s="11" t="s">
        <v>385</v>
      </c>
      <c r="K10" s="11" t="s">
        <v>676</v>
      </c>
      <c r="L10" s="11" t="s">
        <v>676</v>
      </c>
      <c r="M10" s="11" t="s">
        <v>386</v>
      </c>
      <c r="N10" s="11" t="s">
        <v>20</v>
      </c>
      <c r="O10" s="11" t="s">
        <v>106</v>
      </c>
      <c r="P10" s="11" t="s">
        <v>78</v>
      </c>
      <c r="Q10" s="11" t="s">
        <v>29</v>
      </c>
      <c r="R10" s="11" t="s">
        <v>387</v>
      </c>
      <c r="S10" s="23" t="s">
        <v>735</v>
      </c>
      <c r="T10" s="11" t="s">
        <v>251</v>
      </c>
      <c r="U10" s="11" t="s">
        <v>251</v>
      </c>
      <c r="V10" s="11" t="s">
        <v>251</v>
      </c>
      <c r="W10" s="11" t="s">
        <v>257</v>
      </c>
      <c r="X10" s="11">
        <v>1</v>
      </c>
      <c r="Y10" s="11"/>
      <c r="Z10" s="13">
        <f>AG10/AB10</f>
        <v>15100</v>
      </c>
      <c r="AA10" s="13">
        <f>AH10/AB10</f>
        <v>45725.2</v>
      </c>
      <c r="AB10" s="18">
        <v>1</v>
      </c>
      <c r="AC10" s="11" t="s">
        <v>347</v>
      </c>
      <c r="AD10" s="11">
        <v>8462109000</v>
      </c>
      <c r="AE10" s="11" t="s">
        <v>733</v>
      </c>
      <c r="AF10" s="15">
        <v>15420</v>
      </c>
      <c r="AG10" s="15">
        <v>15100</v>
      </c>
      <c r="AH10" s="15">
        <v>45725.2</v>
      </c>
      <c r="AI10" s="16">
        <f>AH10/1000</f>
        <v>45.725199999999994</v>
      </c>
      <c r="AJ10" s="11" t="s">
        <v>171</v>
      </c>
      <c r="AK10" s="17"/>
    </row>
    <row r="11" spans="1:37" x14ac:dyDescent="0.25">
      <c r="A11" s="3">
        <v>201868</v>
      </c>
      <c r="B11" s="3">
        <v>1</v>
      </c>
      <c r="C11" s="3" t="s">
        <v>347</v>
      </c>
      <c r="D11" s="12">
        <v>44694</v>
      </c>
      <c r="E11" s="11">
        <v>2022</v>
      </c>
      <c r="F11" s="11" t="s">
        <v>19</v>
      </c>
      <c r="G11" s="11"/>
      <c r="H11" s="11" t="s">
        <v>442</v>
      </c>
      <c r="I11" s="11" t="s">
        <v>541</v>
      </c>
      <c r="J11" s="11" t="s">
        <v>101</v>
      </c>
      <c r="K11" s="11" t="s">
        <v>668</v>
      </c>
      <c r="L11" s="11" t="s">
        <v>668</v>
      </c>
      <c r="M11" s="11" t="s">
        <v>467</v>
      </c>
      <c r="N11" s="11" t="s">
        <v>20</v>
      </c>
      <c r="O11" s="11" t="s">
        <v>106</v>
      </c>
      <c r="P11" s="11" t="s">
        <v>78</v>
      </c>
      <c r="Q11" s="11" t="s">
        <v>26</v>
      </c>
      <c r="R11" s="11" t="s">
        <v>542</v>
      </c>
      <c r="S11" s="23" t="s">
        <v>735</v>
      </c>
      <c r="T11" s="11" t="s">
        <v>251</v>
      </c>
      <c r="U11" s="11" t="s">
        <v>251</v>
      </c>
      <c r="V11" s="11" t="s">
        <v>251</v>
      </c>
      <c r="W11" s="11" t="s">
        <v>257</v>
      </c>
      <c r="X11" s="11">
        <v>1</v>
      </c>
      <c r="Y11" s="11">
        <v>1</v>
      </c>
      <c r="Z11" s="13">
        <f>AG11/AB11</f>
        <v>15618.32</v>
      </c>
      <c r="AA11" s="13">
        <f>AH11/AB11</f>
        <v>85126.6</v>
      </c>
      <c r="AB11" s="18">
        <v>1</v>
      </c>
      <c r="AC11" s="11" t="s">
        <v>347</v>
      </c>
      <c r="AD11" s="11">
        <v>8462190000</v>
      </c>
      <c r="AE11" s="11" t="s">
        <v>733</v>
      </c>
      <c r="AF11" s="17">
        <v>15848</v>
      </c>
      <c r="AG11" s="17">
        <v>15618.32</v>
      </c>
      <c r="AH11" s="17">
        <v>85126.6</v>
      </c>
      <c r="AI11" s="16">
        <f>AH11/1000</f>
        <v>85.12660000000001</v>
      </c>
      <c r="AJ11" s="11" t="s">
        <v>171</v>
      </c>
      <c r="AK11" s="11"/>
    </row>
    <row r="12" spans="1:37" x14ac:dyDescent="0.25">
      <c r="A12" s="3">
        <v>111025</v>
      </c>
      <c r="B12" s="3">
        <v>1</v>
      </c>
      <c r="C12" s="3" t="s">
        <v>215</v>
      </c>
      <c r="D12" s="12">
        <v>43508</v>
      </c>
      <c r="E12" s="11">
        <v>2019</v>
      </c>
      <c r="F12" s="11" t="s">
        <v>19</v>
      </c>
      <c r="G12" s="11" t="s">
        <v>23</v>
      </c>
      <c r="H12" s="11" t="s">
        <v>216</v>
      </c>
      <c r="I12" s="11" t="s">
        <v>217</v>
      </c>
      <c r="J12" s="11" t="s">
        <v>130</v>
      </c>
      <c r="K12" s="11" t="s">
        <v>692</v>
      </c>
      <c r="L12" s="11" t="s">
        <v>692</v>
      </c>
      <c r="M12" s="11" t="s">
        <v>131</v>
      </c>
      <c r="N12" s="11" t="s">
        <v>20</v>
      </c>
      <c r="O12" s="11" t="s">
        <v>106</v>
      </c>
      <c r="P12" s="11" t="s">
        <v>78</v>
      </c>
      <c r="Q12" s="11" t="s">
        <v>26</v>
      </c>
      <c r="R12" s="11" t="s">
        <v>218</v>
      </c>
      <c r="S12" s="23" t="s">
        <v>735</v>
      </c>
      <c r="T12" s="11" t="s">
        <v>216</v>
      </c>
      <c r="U12" s="11" t="s">
        <v>219</v>
      </c>
      <c r="V12" s="11" t="s">
        <v>219</v>
      </c>
      <c r="W12" s="11" t="s">
        <v>219</v>
      </c>
      <c r="X12" s="11">
        <v>1</v>
      </c>
      <c r="Y12" s="11"/>
      <c r="Z12" s="13">
        <f>AG12/AB12</f>
        <v>6300</v>
      </c>
      <c r="AA12" s="13">
        <f>AH12/AB12</f>
        <v>17844.5</v>
      </c>
      <c r="AB12" s="14">
        <v>1</v>
      </c>
      <c r="AC12" s="11">
        <v>2</v>
      </c>
      <c r="AD12" s="11">
        <v>8462109000</v>
      </c>
      <c r="AE12" s="11" t="s">
        <v>733</v>
      </c>
      <c r="AF12" s="15">
        <v>6500</v>
      </c>
      <c r="AG12" s="15">
        <v>6300</v>
      </c>
      <c r="AH12" s="15">
        <v>17844.5</v>
      </c>
      <c r="AI12" s="16">
        <f>AH12/1000</f>
        <v>17.8445</v>
      </c>
      <c r="AJ12" s="11" t="s">
        <v>171</v>
      </c>
      <c r="AK12" s="17"/>
    </row>
    <row r="13" spans="1:37" x14ac:dyDescent="0.25">
      <c r="A13" s="3">
        <v>111026</v>
      </c>
      <c r="B13" s="3">
        <v>1</v>
      </c>
      <c r="C13" s="3" t="s">
        <v>220</v>
      </c>
      <c r="D13" s="12">
        <v>43508</v>
      </c>
      <c r="E13" s="11">
        <v>2019</v>
      </c>
      <c r="F13" s="11" t="s">
        <v>19</v>
      </c>
      <c r="G13" s="11" t="s">
        <v>23</v>
      </c>
      <c r="H13" s="11" t="s">
        <v>216</v>
      </c>
      <c r="I13" s="11" t="s">
        <v>217</v>
      </c>
      <c r="J13" s="11" t="s">
        <v>130</v>
      </c>
      <c r="K13" s="11" t="s">
        <v>692</v>
      </c>
      <c r="L13" s="11" t="s">
        <v>692</v>
      </c>
      <c r="M13" s="11" t="s">
        <v>131</v>
      </c>
      <c r="N13" s="11" t="s">
        <v>20</v>
      </c>
      <c r="O13" s="11" t="s">
        <v>106</v>
      </c>
      <c r="P13" s="11" t="s">
        <v>78</v>
      </c>
      <c r="Q13" s="11" t="s">
        <v>26</v>
      </c>
      <c r="R13" s="11" t="s">
        <v>221</v>
      </c>
      <c r="S13" s="23" t="s">
        <v>735</v>
      </c>
      <c r="T13" s="11" t="s">
        <v>216</v>
      </c>
      <c r="U13" s="11" t="s">
        <v>219</v>
      </c>
      <c r="V13" s="11" t="s">
        <v>219</v>
      </c>
      <c r="W13" s="11" t="s">
        <v>219</v>
      </c>
      <c r="X13" s="11">
        <v>1</v>
      </c>
      <c r="Y13" s="11"/>
      <c r="Z13" s="13">
        <f>AG13/AB13</f>
        <v>5400</v>
      </c>
      <c r="AA13" s="13">
        <f>AH13/AB13</f>
        <v>13163.19</v>
      </c>
      <c r="AB13" s="14">
        <v>3</v>
      </c>
      <c r="AC13" s="11">
        <v>2</v>
      </c>
      <c r="AD13" s="11">
        <v>8462109000</v>
      </c>
      <c r="AE13" s="11" t="s">
        <v>733</v>
      </c>
      <c r="AF13" s="15">
        <v>16800</v>
      </c>
      <c r="AG13" s="15">
        <v>16200</v>
      </c>
      <c r="AH13" s="15">
        <v>39489.57</v>
      </c>
      <c r="AI13" s="16">
        <f>AH13/1000</f>
        <v>39.489570000000001</v>
      </c>
      <c r="AJ13" s="11" t="s">
        <v>171</v>
      </c>
      <c r="AK13" s="17"/>
    </row>
    <row r="14" spans="1:37" x14ac:dyDescent="0.25">
      <c r="A14" s="3">
        <v>111002</v>
      </c>
      <c r="B14" s="3">
        <v>1</v>
      </c>
      <c r="C14" s="3" t="s">
        <v>188</v>
      </c>
      <c r="D14" s="12">
        <v>43488</v>
      </c>
      <c r="E14" s="11">
        <v>2019</v>
      </c>
      <c r="F14" s="11" t="s">
        <v>19</v>
      </c>
      <c r="G14" s="11" t="s">
        <v>23</v>
      </c>
      <c r="H14" s="11" t="s">
        <v>189</v>
      </c>
      <c r="I14" s="11" t="s">
        <v>190</v>
      </c>
      <c r="J14" s="11" t="s">
        <v>191</v>
      </c>
      <c r="K14" s="11" t="s">
        <v>727</v>
      </c>
      <c r="L14" s="11" t="s">
        <v>727</v>
      </c>
      <c r="M14" s="11" t="s">
        <v>192</v>
      </c>
      <c r="N14" s="11" t="s">
        <v>20</v>
      </c>
      <c r="O14" s="11" t="s">
        <v>106</v>
      </c>
      <c r="P14" s="11" t="s">
        <v>78</v>
      </c>
      <c r="Q14" s="11" t="s">
        <v>33</v>
      </c>
      <c r="R14" s="11" t="s">
        <v>213</v>
      </c>
      <c r="S14" s="23" t="s">
        <v>735</v>
      </c>
      <c r="T14" s="11" t="s">
        <v>214</v>
      </c>
      <c r="U14" s="11" t="s">
        <v>214</v>
      </c>
      <c r="V14" s="11" t="s">
        <v>214</v>
      </c>
      <c r="W14" s="11" t="s">
        <v>737</v>
      </c>
      <c r="X14" s="11">
        <v>1</v>
      </c>
      <c r="Y14" s="11"/>
      <c r="Z14" s="13">
        <f>AG14/AB14</f>
        <v>1200</v>
      </c>
      <c r="AA14" s="13">
        <f>AH14/AB14</f>
        <v>3960</v>
      </c>
      <c r="AB14" s="14">
        <v>1</v>
      </c>
      <c r="AC14" s="11">
        <v>11</v>
      </c>
      <c r="AD14" s="11">
        <v>8462109000</v>
      </c>
      <c r="AE14" s="11" t="s">
        <v>733</v>
      </c>
      <c r="AF14" s="15">
        <v>1250</v>
      </c>
      <c r="AG14" s="15">
        <v>1200</v>
      </c>
      <c r="AH14" s="15">
        <v>3960</v>
      </c>
      <c r="AI14" s="16">
        <f>AH14/1000</f>
        <v>3.96</v>
      </c>
      <c r="AJ14" s="11" t="s">
        <v>171</v>
      </c>
      <c r="AK14" s="17"/>
    </row>
    <row r="15" spans="1:37" x14ac:dyDescent="0.25">
      <c r="A15" s="3">
        <v>111031</v>
      </c>
      <c r="B15" s="3">
        <v>1</v>
      </c>
      <c r="C15" s="3" t="s">
        <v>222</v>
      </c>
      <c r="D15" s="12">
        <v>43518</v>
      </c>
      <c r="E15" s="11">
        <v>2019</v>
      </c>
      <c r="F15" s="11" t="s">
        <v>19</v>
      </c>
      <c r="G15" s="11" t="s">
        <v>23</v>
      </c>
      <c r="H15" s="11" t="s">
        <v>189</v>
      </c>
      <c r="I15" s="11" t="s">
        <v>190</v>
      </c>
      <c r="J15" s="11" t="s">
        <v>191</v>
      </c>
      <c r="K15" s="11" t="s">
        <v>727</v>
      </c>
      <c r="L15" s="11" t="s">
        <v>727</v>
      </c>
      <c r="M15" s="11" t="s">
        <v>192</v>
      </c>
      <c r="N15" s="11" t="s">
        <v>20</v>
      </c>
      <c r="O15" s="11" t="s">
        <v>106</v>
      </c>
      <c r="P15" s="11" t="s">
        <v>78</v>
      </c>
      <c r="Q15" s="11" t="s">
        <v>33</v>
      </c>
      <c r="R15" s="11" t="s">
        <v>223</v>
      </c>
      <c r="S15" s="23" t="s">
        <v>735</v>
      </c>
      <c r="T15" s="11" t="s">
        <v>214</v>
      </c>
      <c r="U15" s="11" t="s">
        <v>214</v>
      </c>
      <c r="V15" s="11" t="s">
        <v>214</v>
      </c>
      <c r="W15" s="11" t="s">
        <v>737</v>
      </c>
      <c r="X15" s="11">
        <v>1</v>
      </c>
      <c r="Y15" s="11"/>
      <c r="Z15" s="13">
        <f>AG15/AB15</f>
        <v>3200</v>
      </c>
      <c r="AA15" s="13">
        <f>AH15/AB15</f>
        <v>11097.65</v>
      </c>
      <c r="AB15" s="14">
        <v>1</v>
      </c>
      <c r="AC15" s="11">
        <v>1</v>
      </c>
      <c r="AD15" s="11">
        <v>8462109000</v>
      </c>
      <c r="AE15" s="11" t="s">
        <v>733</v>
      </c>
      <c r="AF15" s="15">
        <v>3300</v>
      </c>
      <c r="AG15" s="15">
        <v>3200</v>
      </c>
      <c r="AH15" s="15">
        <v>11097.65</v>
      </c>
      <c r="AI15" s="16">
        <f>AH15/1000</f>
        <v>11.09765</v>
      </c>
      <c r="AJ15" s="11" t="s">
        <v>171</v>
      </c>
      <c r="AK15" s="17"/>
    </row>
    <row r="16" spans="1:37" x14ac:dyDescent="0.25">
      <c r="A16" s="3">
        <v>202867</v>
      </c>
      <c r="B16" s="3">
        <v>1</v>
      </c>
      <c r="C16" s="3" t="s">
        <v>347</v>
      </c>
      <c r="D16" s="12">
        <v>44582</v>
      </c>
      <c r="E16" s="11">
        <v>2022</v>
      </c>
      <c r="F16" s="11" t="s">
        <v>19</v>
      </c>
      <c r="G16" s="11"/>
      <c r="H16" s="11" t="s">
        <v>546</v>
      </c>
      <c r="I16" s="11">
        <v>7</v>
      </c>
      <c r="J16" s="11" t="s">
        <v>89</v>
      </c>
      <c r="K16" s="11" t="s">
        <v>513</v>
      </c>
      <c r="L16" s="11" t="s">
        <v>513</v>
      </c>
      <c r="M16" s="11">
        <v>1</v>
      </c>
      <c r="N16" s="11" t="s">
        <v>25</v>
      </c>
      <c r="O16" s="11" t="s">
        <v>352</v>
      </c>
      <c r="P16" s="11" t="s">
        <v>78</v>
      </c>
      <c r="Q16" s="11" t="s">
        <v>26</v>
      </c>
      <c r="R16" s="11" t="s">
        <v>547</v>
      </c>
      <c r="S16" s="23" t="s">
        <v>735</v>
      </c>
      <c r="T16" s="11" t="s">
        <v>419</v>
      </c>
      <c r="U16" s="11" t="s">
        <v>419</v>
      </c>
      <c r="V16" s="11" t="s">
        <v>419</v>
      </c>
      <c r="W16" s="11" t="s">
        <v>500</v>
      </c>
      <c r="X16" s="11">
        <v>1</v>
      </c>
      <c r="Y16" s="11"/>
      <c r="Z16" s="13">
        <f>AG16/AB16</f>
        <v>4000</v>
      </c>
      <c r="AA16" s="13">
        <f>AH16/AB16</f>
        <v>47390</v>
      </c>
      <c r="AB16" s="18">
        <v>1</v>
      </c>
      <c r="AC16" s="11" t="s">
        <v>347</v>
      </c>
      <c r="AD16" s="11">
        <v>8462490001</v>
      </c>
      <c r="AE16" s="11" t="s">
        <v>733</v>
      </c>
      <c r="AF16" s="17">
        <v>4300</v>
      </c>
      <c r="AG16" s="17">
        <v>4000</v>
      </c>
      <c r="AH16" s="17">
        <v>47390</v>
      </c>
      <c r="AI16" s="16">
        <f>AH16/1000</f>
        <v>47.39</v>
      </c>
      <c r="AJ16" s="11" t="s">
        <v>171</v>
      </c>
      <c r="AK16" s="11"/>
    </row>
    <row r="17" spans="1:37" x14ac:dyDescent="0.25">
      <c r="A17" s="3">
        <v>203329</v>
      </c>
      <c r="B17" s="3">
        <v>1</v>
      </c>
      <c r="C17" s="3" t="s">
        <v>347</v>
      </c>
      <c r="D17" s="12">
        <v>44617</v>
      </c>
      <c r="E17" s="11">
        <v>2022</v>
      </c>
      <c r="F17" s="11" t="s">
        <v>19</v>
      </c>
      <c r="G17" s="11"/>
      <c r="H17" s="11" t="s">
        <v>497</v>
      </c>
      <c r="I17" s="11" t="s">
        <v>524</v>
      </c>
      <c r="J17" s="11" t="s">
        <v>89</v>
      </c>
      <c r="K17" s="11" t="s">
        <v>513</v>
      </c>
      <c r="L17" s="11" t="s">
        <v>513</v>
      </c>
      <c r="M17" s="11">
        <v>1</v>
      </c>
      <c r="N17" s="11" t="s">
        <v>25</v>
      </c>
      <c r="O17" s="11" t="s">
        <v>352</v>
      </c>
      <c r="P17" s="11" t="s">
        <v>78</v>
      </c>
      <c r="Q17" s="11" t="s">
        <v>26</v>
      </c>
      <c r="R17" s="11" t="s">
        <v>561</v>
      </c>
      <c r="S17" s="23" t="s">
        <v>735</v>
      </c>
      <c r="T17" s="11" t="s">
        <v>419</v>
      </c>
      <c r="U17" s="11" t="s">
        <v>419</v>
      </c>
      <c r="V17" s="11" t="s">
        <v>419</v>
      </c>
      <c r="W17" s="11" t="s">
        <v>500</v>
      </c>
      <c r="X17" s="11">
        <v>1</v>
      </c>
      <c r="Y17" s="11">
        <v>1</v>
      </c>
      <c r="Z17" s="13">
        <f>AG17/AB17</f>
        <v>4300</v>
      </c>
      <c r="AA17" s="13">
        <f>AH17/AB17</f>
        <v>41105.120000000003</v>
      </c>
      <c r="AB17" s="18">
        <v>1</v>
      </c>
      <c r="AC17" s="11" t="s">
        <v>347</v>
      </c>
      <c r="AD17" s="11">
        <v>8462620091</v>
      </c>
      <c r="AE17" s="11" t="s">
        <v>733</v>
      </c>
      <c r="AF17" s="17">
        <v>4500</v>
      </c>
      <c r="AG17" s="17">
        <v>4300</v>
      </c>
      <c r="AH17" s="17">
        <v>41105.120000000003</v>
      </c>
      <c r="AI17" s="16">
        <f>AH17/1000</f>
        <v>41.105119999999999</v>
      </c>
      <c r="AJ17" s="11" t="s">
        <v>171</v>
      </c>
      <c r="AK17" s="11"/>
    </row>
    <row r="18" spans="1:37" x14ac:dyDescent="0.25">
      <c r="A18" s="3">
        <v>188359</v>
      </c>
      <c r="B18" s="3">
        <v>1</v>
      </c>
      <c r="C18" s="3" t="s">
        <v>347</v>
      </c>
      <c r="D18" s="12">
        <v>44371</v>
      </c>
      <c r="E18" s="11">
        <v>2021</v>
      </c>
      <c r="F18" s="11" t="s">
        <v>19</v>
      </c>
      <c r="G18" s="11"/>
      <c r="H18" s="11" t="s">
        <v>497</v>
      </c>
      <c r="I18" s="11" t="s">
        <v>498</v>
      </c>
      <c r="J18" s="11" t="s">
        <v>89</v>
      </c>
      <c r="K18" s="11" t="s">
        <v>513</v>
      </c>
      <c r="L18" s="11" t="s">
        <v>513</v>
      </c>
      <c r="M18" s="11"/>
      <c r="N18" s="11" t="s">
        <v>25</v>
      </c>
      <c r="O18" s="11" t="s">
        <v>352</v>
      </c>
      <c r="P18" s="11" t="s">
        <v>78</v>
      </c>
      <c r="Q18" s="11" t="s">
        <v>26</v>
      </c>
      <c r="R18" s="11" t="s">
        <v>499</v>
      </c>
      <c r="S18" s="23" t="s">
        <v>735</v>
      </c>
      <c r="T18" s="11" t="s">
        <v>500</v>
      </c>
      <c r="U18" s="11" t="s">
        <v>500</v>
      </c>
      <c r="V18" s="11" t="s">
        <v>500</v>
      </c>
      <c r="W18" s="11" t="s">
        <v>500</v>
      </c>
      <c r="X18" s="11">
        <v>1</v>
      </c>
      <c r="Y18" s="11"/>
      <c r="Z18" s="13">
        <f>AG18/AB18</f>
        <v>9750</v>
      </c>
      <c r="AA18" s="13">
        <f>AH18/AB18</f>
        <v>61200</v>
      </c>
      <c r="AB18" s="18">
        <v>1</v>
      </c>
      <c r="AC18" s="11" t="s">
        <v>347</v>
      </c>
      <c r="AD18" s="11">
        <v>8462411008</v>
      </c>
      <c r="AE18" s="11" t="s">
        <v>733</v>
      </c>
      <c r="AF18" s="15">
        <v>9930</v>
      </c>
      <c r="AG18" s="15">
        <v>9750</v>
      </c>
      <c r="AH18" s="15">
        <v>61200</v>
      </c>
      <c r="AI18" s="16">
        <f>AH18/1000</f>
        <v>61.2</v>
      </c>
      <c r="AJ18" s="11" t="s">
        <v>171</v>
      </c>
      <c r="AK18" s="17"/>
    </row>
    <row r="19" spans="1:37" x14ac:dyDescent="0.25">
      <c r="A19" s="3">
        <v>127061</v>
      </c>
      <c r="B19" s="3">
        <v>1</v>
      </c>
      <c r="C19" s="3" t="s">
        <v>318</v>
      </c>
      <c r="D19" s="12">
        <v>43798</v>
      </c>
      <c r="E19" s="11">
        <v>2019</v>
      </c>
      <c r="F19" s="11" t="s">
        <v>19</v>
      </c>
      <c r="G19" s="11"/>
      <c r="H19" s="11" t="s">
        <v>80</v>
      </c>
      <c r="I19" s="11" t="s">
        <v>280</v>
      </c>
      <c r="J19" s="11" t="s">
        <v>178</v>
      </c>
      <c r="K19" s="11" t="s">
        <v>679</v>
      </c>
      <c r="L19" s="11" t="s">
        <v>679</v>
      </c>
      <c r="M19" s="11" t="s">
        <v>278</v>
      </c>
      <c r="N19" s="11" t="s">
        <v>56</v>
      </c>
      <c r="O19" s="11" t="s">
        <v>352</v>
      </c>
      <c r="P19" s="11" t="s">
        <v>78</v>
      </c>
      <c r="Q19" s="11" t="s">
        <v>26</v>
      </c>
      <c r="R19" s="11" t="s">
        <v>319</v>
      </c>
      <c r="S19" s="23" t="s">
        <v>735</v>
      </c>
      <c r="T19" s="11" t="s">
        <v>52</v>
      </c>
      <c r="U19" s="11" t="s">
        <v>60</v>
      </c>
      <c r="V19" s="11" t="s">
        <v>60</v>
      </c>
      <c r="W19" s="11" t="s">
        <v>60</v>
      </c>
      <c r="X19" s="11">
        <v>1</v>
      </c>
      <c r="Y19" s="11"/>
      <c r="Z19" s="13">
        <f>AG19/AB19</f>
        <v>2000</v>
      </c>
      <c r="AA19" s="13">
        <f>AH19/AB19</f>
        <v>30159.71</v>
      </c>
      <c r="AB19" s="14">
        <v>1</v>
      </c>
      <c r="AC19" s="11">
        <v>1</v>
      </c>
      <c r="AD19" s="11">
        <v>8462109000</v>
      </c>
      <c r="AE19" s="11" t="s">
        <v>733</v>
      </c>
      <c r="AF19" s="15">
        <v>2060</v>
      </c>
      <c r="AG19" s="15">
        <v>2000</v>
      </c>
      <c r="AH19" s="15">
        <v>30159.71</v>
      </c>
      <c r="AI19" s="16">
        <f>AH19/1000</f>
        <v>30.15971</v>
      </c>
      <c r="AJ19" s="11" t="s">
        <v>171</v>
      </c>
      <c r="AK19" s="17"/>
    </row>
    <row r="20" spans="1:37" x14ac:dyDescent="0.25">
      <c r="A20" s="3">
        <v>127062</v>
      </c>
      <c r="B20" s="3">
        <v>1</v>
      </c>
      <c r="C20" s="3" t="s">
        <v>318</v>
      </c>
      <c r="D20" s="12">
        <v>43798</v>
      </c>
      <c r="E20" s="11">
        <v>2019</v>
      </c>
      <c r="F20" s="11" t="s">
        <v>19</v>
      </c>
      <c r="G20" s="11"/>
      <c r="H20" s="11" t="s">
        <v>80</v>
      </c>
      <c r="I20" s="11" t="s">
        <v>280</v>
      </c>
      <c r="J20" s="11" t="s">
        <v>178</v>
      </c>
      <c r="K20" s="11" t="s">
        <v>679</v>
      </c>
      <c r="L20" s="11" t="s">
        <v>679</v>
      </c>
      <c r="M20" s="11" t="s">
        <v>278</v>
      </c>
      <c r="N20" s="11" t="s">
        <v>56</v>
      </c>
      <c r="O20" s="11" t="s">
        <v>352</v>
      </c>
      <c r="P20" s="11" t="s">
        <v>78</v>
      </c>
      <c r="Q20" s="11" t="s">
        <v>26</v>
      </c>
      <c r="R20" s="11" t="s">
        <v>320</v>
      </c>
      <c r="S20" s="23" t="s">
        <v>735</v>
      </c>
      <c r="T20" s="11" t="s">
        <v>52</v>
      </c>
      <c r="U20" s="11" t="s">
        <v>60</v>
      </c>
      <c r="V20" s="11" t="s">
        <v>60</v>
      </c>
      <c r="W20" s="11" t="s">
        <v>60</v>
      </c>
      <c r="X20" s="11">
        <v>1</v>
      </c>
      <c r="Y20" s="11"/>
      <c r="Z20" s="13">
        <f>AG20/AB20</f>
        <v>4330</v>
      </c>
      <c r="AA20" s="13">
        <f>AH20/AB20</f>
        <v>45341.13</v>
      </c>
      <c r="AB20" s="14">
        <v>1</v>
      </c>
      <c r="AC20" s="11">
        <v>2</v>
      </c>
      <c r="AD20" s="11">
        <v>8462109000</v>
      </c>
      <c r="AE20" s="11" t="s">
        <v>733</v>
      </c>
      <c r="AF20" s="15">
        <v>4400</v>
      </c>
      <c r="AG20" s="15">
        <v>4330</v>
      </c>
      <c r="AH20" s="15">
        <v>45341.13</v>
      </c>
      <c r="AI20" s="16">
        <f>AH20/1000</f>
        <v>45.34113</v>
      </c>
      <c r="AJ20" s="11" t="s">
        <v>171</v>
      </c>
      <c r="AK20" s="17"/>
    </row>
    <row r="21" spans="1:37" x14ac:dyDescent="0.25">
      <c r="A21" s="3">
        <v>127018</v>
      </c>
      <c r="B21" s="3">
        <v>1</v>
      </c>
      <c r="C21" s="3" t="s">
        <v>302</v>
      </c>
      <c r="D21" s="12">
        <v>43767</v>
      </c>
      <c r="E21" s="11">
        <v>2019</v>
      </c>
      <c r="F21" s="11" t="s">
        <v>19</v>
      </c>
      <c r="G21" s="11"/>
      <c r="H21" s="11" t="s">
        <v>141</v>
      </c>
      <c r="I21" s="11" t="s">
        <v>303</v>
      </c>
      <c r="J21" s="11" t="s">
        <v>36</v>
      </c>
      <c r="K21" s="11" t="s">
        <v>683</v>
      </c>
      <c r="L21" s="11" t="s">
        <v>683</v>
      </c>
      <c r="M21" s="11" t="s">
        <v>304</v>
      </c>
      <c r="N21" s="11" t="s">
        <v>56</v>
      </c>
      <c r="O21" s="11" t="s">
        <v>352</v>
      </c>
      <c r="P21" s="11" t="s">
        <v>78</v>
      </c>
      <c r="Q21" s="11" t="s">
        <v>26</v>
      </c>
      <c r="R21" s="11" t="s">
        <v>348</v>
      </c>
      <c r="S21" s="23" t="s">
        <v>735</v>
      </c>
      <c r="T21" s="11" t="s">
        <v>52</v>
      </c>
      <c r="U21" s="11" t="s">
        <v>52</v>
      </c>
      <c r="V21" s="11" t="s">
        <v>52</v>
      </c>
      <c r="W21" s="11" t="s">
        <v>60</v>
      </c>
      <c r="X21" s="11">
        <v>1</v>
      </c>
      <c r="Y21" s="11"/>
      <c r="Z21" s="13">
        <f>AG21/AB21</f>
        <v>1870</v>
      </c>
      <c r="AA21" s="13">
        <f>AH21/AB21</f>
        <v>22205.89</v>
      </c>
      <c r="AB21" s="14">
        <v>1</v>
      </c>
      <c r="AC21" s="11">
        <v>1</v>
      </c>
      <c r="AD21" s="11">
        <v>8462109000</v>
      </c>
      <c r="AE21" s="11" t="s">
        <v>733</v>
      </c>
      <c r="AF21" s="15">
        <v>2080</v>
      </c>
      <c r="AG21" s="15">
        <v>1870</v>
      </c>
      <c r="AH21" s="15">
        <v>22205.89</v>
      </c>
      <c r="AI21" s="16">
        <f>AH21/1000</f>
        <v>22.20589</v>
      </c>
      <c r="AJ21" s="11" t="s">
        <v>171</v>
      </c>
      <c r="AK21" s="17"/>
    </row>
    <row r="22" spans="1:37" x14ac:dyDescent="0.25">
      <c r="A22" s="3">
        <v>232824</v>
      </c>
      <c r="B22" s="3">
        <v>1</v>
      </c>
      <c r="C22" s="3" t="s">
        <v>347</v>
      </c>
      <c r="D22" s="12">
        <v>44972</v>
      </c>
      <c r="E22" s="11">
        <v>2023</v>
      </c>
      <c r="F22" s="11" t="s">
        <v>19</v>
      </c>
      <c r="G22" s="11"/>
      <c r="H22" s="11" t="s">
        <v>438</v>
      </c>
      <c r="I22" s="11" t="s">
        <v>584</v>
      </c>
      <c r="J22" s="11" t="s">
        <v>36</v>
      </c>
      <c r="K22" s="11" t="s">
        <v>683</v>
      </c>
      <c r="L22" s="11" t="s">
        <v>683</v>
      </c>
      <c r="M22" s="11" t="s">
        <v>583</v>
      </c>
      <c r="N22" s="11" t="s">
        <v>609</v>
      </c>
      <c r="O22" s="11" t="s">
        <v>352</v>
      </c>
      <c r="P22" s="11" t="s">
        <v>78</v>
      </c>
      <c r="Q22" s="11" t="s">
        <v>26</v>
      </c>
      <c r="R22" s="11" t="s">
        <v>624</v>
      </c>
      <c r="S22" s="23" t="s">
        <v>735</v>
      </c>
      <c r="T22" s="11" t="s">
        <v>585</v>
      </c>
      <c r="U22" s="11" t="s">
        <v>585</v>
      </c>
      <c r="V22" s="11" t="s">
        <v>585</v>
      </c>
      <c r="W22" s="11" t="s">
        <v>60</v>
      </c>
      <c r="X22" s="11">
        <v>1</v>
      </c>
      <c r="Y22" s="11">
        <v>1</v>
      </c>
      <c r="Z22" s="13">
        <f>AG22/AB22</f>
        <v>3300</v>
      </c>
      <c r="AA22" s="13">
        <f>AH22/AB22</f>
        <v>30285</v>
      </c>
      <c r="AB22" s="14">
        <v>1</v>
      </c>
      <c r="AC22" s="11" t="s">
        <v>347</v>
      </c>
      <c r="AD22" s="11">
        <v>8462620091</v>
      </c>
      <c r="AE22" s="11" t="s">
        <v>733</v>
      </c>
      <c r="AF22" s="17">
        <v>3640</v>
      </c>
      <c r="AG22" s="17">
        <v>3300</v>
      </c>
      <c r="AH22" s="17">
        <v>30285</v>
      </c>
      <c r="AI22" s="16">
        <f>AH22/1000</f>
        <v>30.285</v>
      </c>
      <c r="AJ22" s="11" t="s">
        <v>171</v>
      </c>
      <c r="AK22" s="11"/>
    </row>
    <row r="23" spans="1:37" x14ac:dyDescent="0.25">
      <c r="A23" s="3">
        <v>214693</v>
      </c>
      <c r="B23" s="3">
        <v>1</v>
      </c>
      <c r="C23" s="3" t="s">
        <v>347</v>
      </c>
      <c r="D23" s="12">
        <v>44798</v>
      </c>
      <c r="E23" s="11">
        <v>2022</v>
      </c>
      <c r="F23" s="11" t="s">
        <v>19</v>
      </c>
      <c r="G23" s="11"/>
      <c r="H23" s="11" t="s">
        <v>77</v>
      </c>
      <c r="I23" s="11" t="s">
        <v>579</v>
      </c>
      <c r="J23" s="11" t="s">
        <v>493</v>
      </c>
      <c r="K23" s="11" t="s">
        <v>696</v>
      </c>
      <c r="L23" s="11" t="s">
        <v>696</v>
      </c>
      <c r="M23" s="11" t="s">
        <v>580</v>
      </c>
      <c r="N23" s="11" t="s">
        <v>39</v>
      </c>
      <c r="O23" s="11" t="s">
        <v>349</v>
      </c>
      <c r="P23" s="11" t="s">
        <v>78</v>
      </c>
      <c r="Q23" s="11" t="s">
        <v>29</v>
      </c>
      <c r="R23" s="11" t="s">
        <v>581</v>
      </c>
      <c r="S23" s="23" t="s">
        <v>735</v>
      </c>
      <c r="T23" s="11" t="s">
        <v>582</v>
      </c>
      <c r="U23" s="11" t="s">
        <v>76</v>
      </c>
      <c r="V23" s="11" t="s">
        <v>76</v>
      </c>
      <c r="W23" s="11" t="s">
        <v>76</v>
      </c>
      <c r="X23" s="11">
        <v>1</v>
      </c>
      <c r="Y23" s="11">
        <v>1</v>
      </c>
      <c r="Z23" s="13">
        <f>AG23/AB23</f>
        <v>58120</v>
      </c>
      <c r="AA23" s="13">
        <f>AH23/AB23</f>
        <v>443081.05</v>
      </c>
      <c r="AB23" s="18">
        <v>1</v>
      </c>
      <c r="AC23" s="11" t="s">
        <v>347</v>
      </c>
      <c r="AD23" s="11">
        <v>8462620091</v>
      </c>
      <c r="AE23" s="11" t="s">
        <v>733</v>
      </c>
      <c r="AF23" s="17">
        <v>58520</v>
      </c>
      <c r="AG23" s="17">
        <v>58120</v>
      </c>
      <c r="AH23" s="17">
        <v>443081.05</v>
      </c>
      <c r="AI23" s="16">
        <f>AH23/1000</f>
        <v>443.08105</v>
      </c>
      <c r="AJ23" s="11" t="s">
        <v>171</v>
      </c>
      <c r="AK23" s="11"/>
    </row>
    <row r="24" spans="1:37" x14ac:dyDescent="0.25">
      <c r="A24" s="3">
        <v>111592</v>
      </c>
      <c r="B24" s="3">
        <v>1</v>
      </c>
      <c r="C24" s="3" t="s">
        <v>258</v>
      </c>
      <c r="D24" s="12">
        <v>43490</v>
      </c>
      <c r="E24" s="11">
        <v>2019</v>
      </c>
      <c r="F24" s="11" t="s">
        <v>19</v>
      </c>
      <c r="G24" s="11" t="s">
        <v>23</v>
      </c>
      <c r="H24" s="11" t="s">
        <v>156</v>
      </c>
      <c r="I24" s="11" t="s">
        <v>157</v>
      </c>
      <c r="J24" s="11" t="s">
        <v>102</v>
      </c>
      <c r="K24" s="11" t="s">
        <v>667</v>
      </c>
      <c r="L24" s="11" t="s">
        <v>667</v>
      </c>
      <c r="M24" s="11" t="s">
        <v>103</v>
      </c>
      <c r="N24" s="11" t="s">
        <v>39</v>
      </c>
      <c r="O24" s="11" t="s">
        <v>349</v>
      </c>
      <c r="P24" s="11" t="s">
        <v>78</v>
      </c>
      <c r="Q24" s="11" t="s">
        <v>22</v>
      </c>
      <c r="R24" s="11" t="s">
        <v>259</v>
      </c>
      <c r="S24" s="23" t="s">
        <v>735</v>
      </c>
      <c r="T24" s="11" t="s">
        <v>77</v>
      </c>
      <c r="U24" s="11" t="s">
        <v>76</v>
      </c>
      <c r="V24" s="11" t="s">
        <v>76</v>
      </c>
      <c r="W24" s="11" t="s">
        <v>76</v>
      </c>
      <c r="X24" s="11">
        <v>1</v>
      </c>
      <c r="Y24" s="11"/>
      <c r="Z24" s="13">
        <f>AG24/AB24</f>
        <v>11020</v>
      </c>
      <c r="AA24" s="13">
        <f>AH24/AB24</f>
        <v>63046.91</v>
      </c>
      <c r="AB24" s="14">
        <v>1</v>
      </c>
      <c r="AC24" s="11">
        <v>1</v>
      </c>
      <c r="AD24" s="11">
        <v>8462291000</v>
      </c>
      <c r="AE24" s="11" t="s">
        <v>733</v>
      </c>
      <c r="AF24" s="15">
        <v>11040</v>
      </c>
      <c r="AG24" s="15">
        <v>11020</v>
      </c>
      <c r="AH24" s="15">
        <v>63046.91</v>
      </c>
      <c r="AI24" s="16">
        <f>AH24/1000</f>
        <v>63.046910000000004</v>
      </c>
      <c r="AJ24" s="11" t="s">
        <v>667</v>
      </c>
      <c r="AK24" s="17"/>
    </row>
    <row r="25" spans="1:37" x14ac:dyDescent="0.25">
      <c r="A25" s="3">
        <v>171049</v>
      </c>
      <c r="B25" s="3">
        <v>1</v>
      </c>
      <c r="C25" s="3" t="s">
        <v>347</v>
      </c>
      <c r="D25" s="12">
        <v>44295</v>
      </c>
      <c r="E25" s="11">
        <v>2021</v>
      </c>
      <c r="F25" s="11" t="s">
        <v>19</v>
      </c>
      <c r="G25" s="11"/>
      <c r="H25" s="11" t="s">
        <v>321</v>
      </c>
      <c r="I25" s="11"/>
      <c r="J25" s="11" t="s">
        <v>453</v>
      </c>
      <c r="K25" s="11" t="s">
        <v>697</v>
      </c>
      <c r="L25" s="11" t="s">
        <v>697</v>
      </c>
      <c r="M25" s="11"/>
      <c r="N25" s="11" t="s">
        <v>20</v>
      </c>
      <c r="O25" s="11" t="s">
        <v>106</v>
      </c>
      <c r="P25" s="11" t="s">
        <v>78</v>
      </c>
      <c r="Q25" s="11" t="s">
        <v>26</v>
      </c>
      <c r="R25" s="11" t="s">
        <v>454</v>
      </c>
      <c r="S25" s="23" t="s">
        <v>735</v>
      </c>
      <c r="T25" s="11" t="s">
        <v>321</v>
      </c>
      <c r="U25" s="11" t="s">
        <v>321</v>
      </c>
      <c r="V25" s="11" t="s">
        <v>321</v>
      </c>
      <c r="W25" s="11" t="s">
        <v>737</v>
      </c>
      <c r="X25" s="11">
        <v>1</v>
      </c>
      <c r="Y25" s="11"/>
      <c r="Z25" s="13">
        <f>AG25/AB25</f>
        <v>8400</v>
      </c>
      <c r="AA25" s="13">
        <f>AH25/AB25</f>
        <v>24465</v>
      </c>
      <c r="AB25" s="18">
        <v>1</v>
      </c>
      <c r="AC25" s="11" t="s">
        <v>347</v>
      </c>
      <c r="AD25" s="11">
        <v>8462109000</v>
      </c>
      <c r="AE25" s="11" t="s">
        <v>733</v>
      </c>
      <c r="AF25" s="15">
        <v>8400</v>
      </c>
      <c r="AG25" s="15">
        <v>8400</v>
      </c>
      <c r="AH25" s="15">
        <v>24465</v>
      </c>
      <c r="AI25" s="16">
        <f>AH25/1000</f>
        <v>24.465</v>
      </c>
      <c r="AJ25" s="11" t="s">
        <v>171</v>
      </c>
      <c r="AK25" s="17"/>
    </row>
    <row r="26" spans="1:37" x14ac:dyDescent="0.25">
      <c r="A26" s="3">
        <v>227934</v>
      </c>
      <c r="B26" s="3">
        <v>1</v>
      </c>
      <c r="C26" s="3" t="s">
        <v>347</v>
      </c>
      <c r="D26" s="12">
        <v>44926</v>
      </c>
      <c r="E26" s="11">
        <v>2022</v>
      </c>
      <c r="F26" s="11" t="s">
        <v>19</v>
      </c>
      <c r="G26" s="11"/>
      <c r="H26" s="11" t="s">
        <v>484</v>
      </c>
      <c r="I26" s="11" t="s">
        <v>606</v>
      </c>
      <c r="J26" s="11" t="s">
        <v>43</v>
      </c>
      <c r="K26" s="11" t="s">
        <v>685</v>
      </c>
      <c r="L26" s="11" t="s">
        <v>685</v>
      </c>
      <c r="M26" s="11" t="s">
        <v>487</v>
      </c>
      <c r="N26" s="11" t="s">
        <v>20</v>
      </c>
      <c r="O26" s="11" t="s">
        <v>106</v>
      </c>
      <c r="P26" s="11" t="s">
        <v>78</v>
      </c>
      <c r="Q26" s="11" t="s">
        <v>26</v>
      </c>
      <c r="R26" s="11" t="s">
        <v>607</v>
      </c>
      <c r="S26" s="23" t="s">
        <v>735</v>
      </c>
      <c r="T26" s="11" t="s">
        <v>296</v>
      </c>
      <c r="U26" s="11" t="s">
        <v>296</v>
      </c>
      <c r="V26" s="11" t="s">
        <v>296</v>
      </c>
      <c r="W26" s="11" t="s">
        <v>904</v>
      </c>
      <c r="X26" s="11">
        <v>1</v>
      </c>
      <c r="Y26" s="11">
        <v>1</v>
      </c>
      <c r="Z26" s="13">
        <f>AG26/AB26</f>
        <v>3680</v>
      </c>
      <c r="AA26" s="13">
        <f>AH26/AB26</f>
        <v>14705.8325</v>
      </c>
      <c r="AB26" s="14">
        <v>4</v>
      </c>
      <c r="AC26" s="11" t="s">
        <v>347</v>
      </c>
      <c r="AD26" s="11">
        <v>8462620091</v>
      </c>
      <c r="AE26" s="11" t="s">
        <v>733</v>
      </c>
      <c r="AF26" s="17">
        <v>15170</v>
      </c>
      <c r="AG26" s="17">
        <v>14720</v>
      </c>
      <c r="AH26" s="17">
        <v>58823.33</v>
      </c>
      <c r="AI26" s="16">
        <f>AH26/1000</f>
        <v>58.823329999999999</v>
      </c>
      <c r="AJ26" s="11" t="s">
        <v>171</v>
      </c>
      <c r="AK26" s="11"/>
    </row>
    <row r="27" spans="1:37" x14ac:dyDescent="0.25">
      <c r="A27" s="3">
        <v>215295</v>
      </c>
      <c r="B27" s="3">
        <v>1</v>
      </c>
      <c r="C27" s="3" t="s">
        <v>347</v>
      </c>
      <c r="D27" s="12">
        <v>44805</v>
      </c>
      <c r="E27" s="11">
        <v>2022</v>
      </c>
      <c r="F27" s="11" t="s">
        <v>19</v>
      </c>
      <c r="G27" s="11"/>
      <c r="H27" s="11" t="s">
        <v>587</v>
      </c>
      <c r="I27" s="11" t="s">
        <v>588</v>
      </c>
      <c r="J27" s="11" t="s">
        <v>322</v>
      </c>
      <c r="K27" s="11" t="s">
        <v>708</v>
      </c>
      <c r="L27" s="11" t="s">
        <v>708</v>
      </c>
      <c r="M27" s="11" t="s">
        <v>323</v>
      </c>
      <c r="N27" s="11" t="s">
        <v>20</v>
      </c>
      <c r="O27" s="11" t="s">
        <v>106</v>
      </c>
      <c r="P27" s="11" t="s">
        <v>78</v>
      </c>
      <c r="Q27" s="11" t="s">
        <v>29</v>
      </c>
      <c r="R27" s="11" t="s">
        <v>589</v>
      </c>
      <c r="S27" s="23" t="s">
        <v>735</v>
      </c>
      <c r="T27" s="11" t="s">
        <v>590</v>
      </c>
      <c r="U27" s="11" t="s">
        <v>590</v>
      </c>
      <c r="V27" s="11" t="s">
        <v>590</v>
      </c>
      <c r="W27" s="11" t="s">
        <v>590</v>
      </c>
      <c r="X27" s="11">
        <v>1</v>
      </c>
      <c r="Y27" s="11">
        <v>1</v>
      </c>
      <c r="Z27" s="13">
        <f>AG27/AB27</f>
        <v>24945</v>
      </c>
      <c r="AA27" s="13">
        <f>AH27/AB27</f>
        <v>79154.8</v>
      </c>
      <c r="AB27" s="18">
        <v>2</v>
      </c>
      <c r="AC27" s="11" t="s">
        <v>347</v>
      </c>
      <c r="AD27" s="11">
        <v>8462620095</v>
      </c>
      <c r="AE27" s="11" t="s">
        <v>733</v>
      </c>
      <c r="AF27" s="17">
        <v>49990</v>
      </c>
      <c r="AG27" s="17">
        <v>49890</v>
      </c>
      <c r="AH27" s="17">
        <v>158309.6</v>
      </c>
      <c r="AI27" s="16">
        <f>AH27/1000</f>
        <v>158.30960000000002</v>
      </c>
      <c r="AJ27" s="11" t="s">
        <v>171</v>
      </c>
      <c r="AK27" s="11"/>
    </row>
    <row r="28" spans="1:37" x14ac:dyDescent="0.25">
      <c r="A28" s="3">
        <v>111082</v>
      </c>
      <c r="B28" s="3">
        <v>1</v>
      </c>
      <c r="C28" s="3" t="s">
        <v>235</v>
      </c>
      <c r="D28" s="12">
        <v>43580</v>
      </c>
      <c r="E28" s="11">
        <v>2019</v>
      </c>
      <c r="F28" s="11" t="s">
        <v>19</v>
      </c>
      <c r="G28" s="11" t="s">
        <v>23</v>
      </c>
      <c r="H28" s="11" t="s">
        <v>236</v>
      </c>
      <c r="I28" s="11" t="s">
        <v>237</v>
      </c>
      <c r="J28" s="11" t="s">
        <v>43</v>
      </c>
      <c r="K28" s="11" t="s">
        <v>685</v>
      </c>
      <c r="L28" s="11" t="s">
        <v>685</v>
      </c>
      <c r="M28" s="11" t="s">
        <v>116</v>
      </c>
      <c r="N28" s="11" t="s">
        <v>20</v>
      </c>
      <c r="O28" s="11" t="s">
        <v>106</v>
      </c>
      <c r="P28" s="11" t="s">
        <v>78</v>
      </c>
      <c r="Q28" s="11" t="s">
        <v>26</v>
      </c>
      <c r="R28" s="11" t="s">
        <v>238</v>
      </c>
      <c r="S28" s="23" t="s">
        <v>735</v>
      </c>
      <c r="T28" s="11" t="s">
        <v>143</v>
      </c>
      <c r="U28" s="11" t="s">
        <v>143</v>
      </c>
      <c r="V28" s="11" t="s">
        <v>143</v>
      </c>
      <c r="W28" s="11" t="s">
        <v>750</v>
      </c>
      <c r="X28" s="11">
        <v>1</v>
      </c>
      <c r="Y28" s="11"/>
      <c r="Z28" s="13">
        <f>AG28/AB28</f>
        <v>28020</v>
      </c>
      <c r="AA28" s="13">
        <f>AH28/AB28</f>
        <v>117995.47</v>
      </c>
      <c r="AB28" s="14">
        <v>1</v>
      </c>
      <c r="AC28" s="11">
        <v>1</v>
      </c>
      <c r="AD28" s="11">
        <v>8462109000</v>
      </c>
      <c r="AE28" s="11" t="s">
        <v>733</v>
      </c>
      <c r="AF28" s="15">
        <v>29100</v>
      </c>
      <c r="AG28" s="15">
        <v>28020</v>
      </c>
      <c r="AH28" s="15">
        <v>117995.47</v>
      </c>
      <c r="AI28" s="16">
        <f>AH28/1000</f>
        <v>117.99547</v>
      </c>
      <c r="AJ28" s="11" t="s">
        <v>171</v>
      </c>
      <c r="AK28" s="17"/>
    </row>
    <row r="29" spans="1:37" x14ac:dyDescent="0.25">
      <c r="A29" s="3">
        <v>130088</v>
      </c>
      <c r="B29" s="3">
        <v>1</v>
      </c>
      <c r="C29" s="3" t="s">
        <v>345</v>
      </c>
      <c r="D29" s="12">
        <v>43746</v>
      </c>
      <c r="E29" s="11">
        <v>2019</v>
      </c>
      <c r="F29" s="11" t="s">
        <v>19</v>
      </c>
      <c r="G29" s="11"/>
      <c r="H29" s="11" t="s">
        <v>74</v>
      </c>
      <c r="I29" s="11" t="s">
        <v>129</v>
      </c>
      <c r="J29" s="11" t="s">
        <v>79</v>
      </c>
      <c r="K29" s="11" t="s">
        <v>184</v>
      </c>
      <c r="L29" s="11" t="s">
        <v>184</v>
      </c>
      <c r="M29" s="11" t="s">
        <v>273</v>
      </c>
      <c r="N29" s="11" t="s">
        <v>20</v>
      </c>
      <c r="O29" s="11" t="s">
        <v>106</v>
      </c>
      <c r="P29" s="11" t="s">
        <v>78</v>
      </c>
      <c r="Q29" s="11" t="s">
        <v>29</v>
      </c>
      <c r="R29" s="11" t="s">
        <v>346</v>
      </c>
      <c r="S29" s="23" t="s">
        <v>735</v>
      </c>
      <c r="T29" s="11" t="s">
        <v>270</v>
      </c>
      <c r="U29" s="11" t="s">
        <v>270</v>
      </c>
      <c r="V29" s="11" t="s">
        <v>270</v>
      </c>
      <c r="W29" s="11" t="s">
        <v>71</v>
      </c>
      <c r="X29" s="11">
        <v>1</v>
      </c>
      <c r="Y29" s="11"/>
      <c r="Z29" s="13">
        <f>AG29/AB29</f>
        <v>1642.5</v>
      </c>
      <c r="AA29" s="13">
        <f>AH29/AB29</f>
        <v>3288.125</v>
      </c>
      <c r="AB29" s="14">
        <v>8</v>
      </c>
      <c r="AC29" s="11">
        <v>1</v>
      </c>
      <c r="AD29" s="11">
        <v>8462998009</v>
      </c>
      <c r="AE29" s="11" t="s">
        <v>733</v>
      </c>
      <c r="AF29" s="15">
        <v>13820</v>
      </c>
      <c r="AG29" s="15">
        <v>13140</v>
      </c>
      <c r="AH29" s="15">
        <v>26305</v>
      </c>
      <c r="AI29" s="16">
        <f>AH29/1000</f>
        <v>26.305</v>
      </c>
      <c r="AJ29" s="11" t="s">
        <v>171</v>
      </c>
      <c r="AK29" s="17"/>
    </row>
    <row r="30" spans="1:37" x14ac:dyDescent="0.25">
      <c r="A30" s="3">
        <v>238836</v>
      </c>
      <c r="B30" s="3">
        <v>1</v>
      </c>
      <c r="C30" s="3" t="s">
        <v>347</v>
      </c>
      <c r="D30" s="12">
        <v>45025</v>
      </c>
      <c r="E30" s="11">
        <v>2023</v>
      </c>
      <c r="F30" s="11" t="s">
        <v>19</v>
      </c>
      <c r="G30" s="11"/>
      <c r="H30" s="11" t="s">
        <v>531</v>
      </c>
      <c r="I30" s="11" t="s">
        <v>532</v>
      </c>
      <c r="J30" s="11" t="s">
        <v>526</v>
      </c>
      <c r="K30" s="11" t="s">
        <v>724</v>
      </c>
      <c r="L30" s="11" t="s">
        <v>724</v>
      </c>
      <c r="M30" s="11" t="s">
        <v>533</v>
      </c>
      <c r="N30" s="11" t="s">
        <v>20</v>
      </c>
      <c r="O30" s="11" t="s">
        <v>106</v>
      </c>
      <c r="P30" s="11" t="s">
        <v>78</v>
      </c>
      <c r="Q30" s="11" t="s">
        <v>34</v>
      </c>
      <c r="R30" s="11" t="s">
        <v>640</v>
      </c>
      <c r="S30" s="23" t="s">
        <v>735</v>
      </c>
      <c r="T30" s="11" t="s">
        <v>641</v>
      </c>
      <c r="U30" s="11" t="s">
        <v>641</v>
      </c>
      <c r="V30" s="11" t="s">
        <v>641</v>
      </c>
      <c r="W30" s="11" t="s">
        <v>71</v>
      </c>
      <c r="X30" s="11">
        <v>1</v>
      </c>
      <c r="Y30" s="11">
        <v>1</v>
      </c>
      <c r="Z30" s="13">
        <f>AG30/AB30</f>
        <v>9190</v>
      </c>
      <c r="AA30" s="13">
        <f>AH30/AB30</f>
        <v>28674.79</v>
      </c>
      <c r="AB30" s="14">
        <v>1</v>
      </c>
      <c r="AC30" s="11" t="s">
        <v>347</v>
      </c>
      <c r="AD30" s="11">
        <v>8462620095</v>
      </c>
      <c r="AE30" s="11" t="s">
        <v>733</v>
      </c>
      <c r="AF30" s="17">
        <v>9750</v>
      </c>
      <c r="AG30" s="17">
        <v>9190</v>
      </c>
      <c r="AH30" s="17">
        <v>28674.79</v>
      </c>
      <c r="AI30" s="16">
        <f>AH30/1000</f>
        <v>28.674790000000002</v>
      </c>
      <c r="AJ30" s="11" t="s">
        <v>171</v>
      </c>
      <c r="AK30" s="11"/>
    </row>
    <row r="31" spans="1:37" x14ac:dyDescent="0.25">
      <c r="A31" s="3">
        <v>171034</v>
      </c>
      <c r="B31" s="3">
        <v>1</v>
      </c>
      <c r="C31" s="3" t="s">
        <v>347</v>
      </c>
      <c r="D31" s="12">
        <v>44336</v>
      </c>
      <c r="E31" s="11">
        <v>2021</v>
      </c>
      <c r="F31" s="11" t="s">
        <v>19</v>
      </c>
      <c r="G31" s="11"/>
      <c r="H31" s="11" t="s">
        <v>448</v>
      </c>
      <c r="I31" s="11"/>
      <c r="J31" s="11" t="s">
        <v>67</v>
      </c>
      <c r="K31" s="11" t="s">
        <v>684</v>
      </c>
      <c r="L31" s="11" t="s">
        <v>684</v>
      </c>
      <c r="M31" s="11"/>
      <c r="N31" s="11" t="s">
        <v>20</v>
      </c>
      <c r="O31" s="11" t="s">
        <v>106</v>
      </c>
      <c r="P31" s="11" t="s">
        <v>78</v>
      </c>
      <c r="Q31" s="11" t="s">
        <v>26</v>
      </c>
      <c r="R31" s="11" t="s">
        <v>449</v>
      </c>
      <c r="S31" s="23" t="s">
        <v>735</v>
      </c>
      <c r="T31" s="11" t="s">
        <v>68</v>
      </c>
      <c r="U31" s="11" t="s">
        <v>68</v>
      </c>
      <c r="V31" s="11" t="s">
        <v>68</v>
      </c>
      <c r="W31" s="11" t="s">
        <v>71</v>
      </c>
      <c r="X31" s="11">
        <v>1</v>
      </c>
      <c r="Y31" s="11"/>
      <c r="Z31" s="13">
        <f>AG31/AB31</f>
        <v>11245</v>
      </c>
      <c r="AA31" s="13">
        <f>AH31/AB31</f>
        <v>32507.33</v>
      </c>
      <c r="AB31" s="18">
        <v>2</v>
      </c>
      <c r="AC31" s="11" t="s">
        <v>347</v>
      </c>
      <c r="AD31" s="11">
        <v>8462109000</v>
      </c>
      <c r="AE31" s="11" t="s">
        <v>733</v>
      </c>
      <c r="AF31" s="15">
        <v>22500</v>
      </c>
      <c r="AG31" s="15">
        <v>22490</v>
      </c>
      <c r="AH31" s="15">
        <v>65014.66</v>
      </c>
      <c r="AI31" s="16">
        <f>AH31/1000</f>
        <v>65.014660000000006</v>
      </c>
      <c r="AJ31" s="11" t="s">
        <v>171</v>
      </c>
      <c r="AK31" s="17"/>
    </row>
    <row r="32" spans="1:37" x14ac:dyDescent="0.25">
      <c r="A32" s="3">
        <v>149471</v>
      </c>
      <c r="B32" s="3">
        <v>1</v>
      </c>
      <c r="C32" s="3" t="s">
        <v>347</v>
      </c>
      <c r="D32" s="12">
        <v>44109</v>
      </c>
      <c r="E32" s="11">
        <v>2020</v>
      </c>
      <c r="F32" s="11" t="s">
        <v>19</v>
      </c>
      <c r="G32" s="11"/>
      <c r="H32" s="11" t="s">
        <v>287</v>
      </c>
      <c r="I32" s="11" t="s">
        <v>388</v>
      </c>
      <c r="J32" s="11" t="s">
        <v>50</v>
      </c>
      <c r="K32" s="11" t="s">
        <v>695</v>
      </c>
      <c r="L32" s="11" t="s">
        <v>695</v>
      </c>
      <c r="M32" s="11" t="s">
        <v>277</v>
      </c>
      <c r="N32" s="11" t="s">
        <v>20</v>
      </c>
      <c r="O32" s="11" t="s">
        <v>106</v>
      </c>
      <c r="P32" s="11" t="s">
        <v>78</v>
      </c>
      <c r="Q32" s="11" t="s">
        <v>22</v>
      </c>
      <c r="R32" s="11" t="s">
        <v>389</v>
      </c>
      <c r="S32" s="23" t="s">
        <v>735</v>
      </c>
      <c r="T32" s="11" t="s">
        <v>390</v>
      </c>
      <c r="U32" s="11" t="s">
        <v>390</v>
      </c>
      <c r="V32" s="11" t="s">
        <v>390</v>
      </c>
      <c r="W32" s="11" t="s">
        <v>390</v>
      </c>
      <c r="X32" s="11">
        <v>1</v>
      </c>
      <c r="Y32" s="11"/>
      <c r="Z32" s="13">
        <f>AG32/AB32</f>
        <v>7663.333333333333</v>
      </c>
      <c r="AA32" s="13">
        <f>AH32/AB32</f>
        <v>24180.036666666667</v>
      </c>
      <c r="AB32" s="18">
        <v>3</v>
      </c>
      <c r="AC32" s="11" t="s">
        <v>347</v>
      </c>
      <c r="AD32" s="11">
        <v>8462109000</v>
      </c>
      <c r="AE32" s="11" t="s">
        <v>733</v>
      </c>
      <c r="AF32" s="15">
        <v>23000</v>
      </c>
      <c r="AG32" s="15">
        <v>22990</v>
      </c>
      <c r="AH32" s="15">
        <v>72540.11</v>
      </c>
      <c r="AI32" s="16">
        <f>AH32/1000</f>
        <v>72.540109999999999</v>
      </c>
      <c r="AJ32" s="11" t="s">
        <v>171</v>
      </c>
      <c r="AK32" s="17"/>
    </row>
    <row r="33" spans="1:37" x14ac:dyDescent="0.25">
      <c r="A33" s="3">
        <v>185999</v>
      </c>
      <c r="B33" s="3">
        <v>1</v>
      </c>
      <c r="C33" s="3" t="s">
        <v>347</v>
      </c>
      <c r="D33" s="12">
        <v>44557</v>
      </c>
      <c r="E33" s="11">
        <v>2021</v>
      </c>
      <c r="F33" s="11" t="s">
        <v>37</v>
      </c>
      <c r="G33" s="11">
        <v>1651071412</v>
      </c>
      <c r="H33" s="11" t="s">
        <v>759</v>
      </c>
      <c r="I33" s="11"/>
      <c r="J33" s="11"/>
      <c r="K33" s="11" t="s">
        <v>488</v>
      </c>
      <c r="L33" s="11"/>
      <c r="M33" s="11" t="s">
        <v>489</v>
      </c>
      <c r="N33" s="11" t="s">
        <v>21</v>
      </c>
      <c r="O33" s="11" t="s">
        <v>174</v>
      </c>
      <c r="P33" s="11" t="s">
        <v>174</v>
      </c>
      <c r="Q33" s="11" t="s">
        <v>34</v>
      </c>
      <c r="R33" s="11" t="s">
        <v>490</v>
      </c>
      <c r="S33" s="23" t="s">
        <v>735</v>
      </c>
      <c r="T33" s="11" t="s">
        <v>66</v>
      </c>
      <c r="U33" s="11" t="s">
        <v>491</v>
      </c>
      <c r="V33" s="11" t="s">
        <v>491</v>
      </c>
      <c r="W33" s="11" t="s">
        <v>42</v>
      </c>
      <c r="X33" s="11">
        <v>1</v>
      </c>
      <c r="Y33" s="11"/>
      <c r="Z33" s="13">
        <f>AG33/AB33</f>
        <v>126650</v>
      </c>
      <c r="AA33" s="13">
        <f>AH33/AB33</f>
        <v>141524.19</v>
      </c>
      <c r="AB33" s="18">
        <v>1</v>
      </c>
      <c r="AC33" s="11" t="s">
        <v>347</v>
      </c>
      <c r="AD33" s="11">
        <v>8462109000</v>
      </c>
      <c r="AE33" s="11" t="s">
        <v>733</v>
      </c>
      <c r="AF33" s="15">
        <v>127940</v>
      </c>
      <c r="AG33" s="15">
        <v>126650</v>
      </c>
      <c r="AH33" s="15">
        <v>141524.19</v>
      </c>
      <c r="AI33" s="16">
        <f>AH33/1000</f>
        <v>141.52419</v>
      </c>
      <c r="AJ33" s="11" t="s">
        <v>171</v>
      </c>
      <c r="AK33" s="17"/>
    </row>
    <row r="34" spans="1:37" x14ac:dyDescent="0.25">
      <c r="A34" s="3">
        <v>170989</v>
      </c>
      <c r="B34" s="3">
        <v>1</v>
      </c>
      <c r="C34" s="3" t="s">
        <v>347</v>
      </c>
      <c r="D34" s="12">
        <v>44291</v>
      </c>
      <c r="E34" s="11">
        <v>2021</v>
      </c>
      <c r="F34" s="11" t="s">
        <v>19</v>
      </c>
      <c r="G34" s="11"/>
      <c r="H34" s="11" t="s">
        <v>57</v>
      </c>
      <c r="I34" s="11"/>
      <c r="J34" s="11">
        <v>1834052671</v>
      </c>
      <c r="K34" s="11" t="s">
        <v>669</v>
      </c>
      <c r="L34" s="11" t="s">
        <v>669</v>
      </c>
      <c r="M34" s="11"/>
      <c r="N34" s="11" t="s">
        <v>20</v>
      </c>
      <c r="O34" s="11" t="s">
        <v>106</v>
      </c>
      <c r="P34" s="11" t="s">
        <v>78</v>
      </c>
      <c r="Q34" s="11" t="s">
        <v>29</v>
      </c>
      <c r="R34" s="11" t="s">
        <v>444</v>
      </c>
      <c r="S34" s="23" t="s">
        <v>735</v>
      </c>
      <c r="T34" s="11" t="s">
        <v>57</v>
      </c>
      <c r="U34" s="11" t="s">
        <v>109</v>
      </c>
      <c r="V34" s="11" t="s">
        <v>109</v>
      </c>
      <c r="W34" s="11" t="s">
        <v>109</v>
      </c>
      <c r="X34" s="11">
        <v>1</v>
      </c>
      <c r="Y34" s="11"/>
      <c r="Z34" s="13">
        <f>AG34/AB34</f>
        <v>16200</v>
      </c>
      <c r="AA34" s="13">
        <f>AH34/AB34</f>
        <v>55913.86</v>
      </c>
      <c r="AB34" s="18">
        <v>1</v>
      </c>
      <c r="AC34" s="11" t="s">
        <v>347</v>
      </c>
      <c r="AD34" s="11">
        <v>8462109000</v>
      </c>
      <c r="AE34" s="11" t="s">
        <v>733</v>
      </c>
      <c r="AF34" s="15">
        <v>16300</v>
      </c>
      <c r="AG34" s="15">
        <v>16200</v>
      </c>
      <c r="AH34" s="15">
        <v>55913.86</v>
      </c>
      <c r="AI34" s="16">
        <f>AH34/1000</f>
        <v>55.91386</v>
      </c>
      <c r="AJ34" s="11" t="s">
        <v>171</v>
      </c>
      <c r="AK34" s="17"/>
    </row>
    <row r="35" spans="1:37" x14ac:dyDescent="0.25">
      <c r="A35" s="3">
        <v>113554</v>
      </c>
      <c r="B35" s="3">
        <v>1</v>
      </c>
      <c r="C35" s="3" t="s">
        <v>262</v>
      </c>
      <c r="D35" s="12">
        <v>43637</v>
      </c>
      <c r="E35" s="11">
        <v>2019</v>
      </c>
      <c r="F35" s="11" t="s">
        <v>19</v>
      </c>
      <c r="G35" s="11" t="s">
        <v>23</v>
      </c>
      <c r="H35" s="11" t="s">
        <v>91</v>
      </c>
      <c r="I35" s="11" t="s">
        <v>263</v>
      </c>
      <c r="J35" s="11" t="s">
        <v>264</v>
      </c>
      <c r="K35" s="11" t="s">
        <v>706</v>
      </c>
      <c r="L35" s="11" t="s">
        <v>706</v>
      </c>
      <c r="M35" s="11" t="s">
        <v>265</v>
      </c>
      <c r="N35" s="11" t="s">
        <v>28</v>
      </c>
      <c r="O35" s="11" t="s">
        <v>113</v>
      </c>
      <c r="P35" s="11" t="s">
        <v>78</v>
      </c>
      <c r="Q35" s="11" t="s">
        <v>34</v>
      </c>
      <c r="R35" s="11" t="s">
        <v>267</v>
      </c>
      <c r="S35" s="23" t="s">
        <v>735</v>
      </c>
      <c r="T35" s="11" t="s">
        <v>92</v>
      </c>
      <c r="U35" s="11" t="s">
        <v>92</v>
      </c>
      <c r="V35" s="11" t="s">
        <v>92</v>
      </c>
      <c r="W35" s="11" t="s">
        <v>91</v>
      </c>
      <c r="X35" s="11">
        <v>1</v>
      </c>
      <c r="Y35" s="11"/>
      <c r="Z35" s="13">
        <f>AG35/AB35</f>
        <v>32395</v>
      </c>
      <c r="AA35" s="13">
        <f>AH35/AB35</f>
        <v>420944.17</v>
      </c>
      <c r="AB35" s="14">
        <v>1</v>
      </c>
      <c r="AC35" s="11">
        <v>3</v>
      </c>
      <c r="AD35" s="11">
        <v>8462992009</v>
      </c>
      <c r="AE35" s="11" t="s">
        <v>733</v>
      </c>
      <c r="AF35" s="15">
        <v>36230</v>
      </c>
      <c r="AG35" s="15">
        <v>32395</v>
      </c>
      <c r="AH35" s="15">
        <v>420944.17</v>
      </c>
      <c r="AI35" s="16">
        <f>AH35/1000</f>
        <v>420.94416999999999</v>
      </c>
      <c r="AJ35" s="11" t="s">
        <v>171</v>
      </c>
      <c r="AK35" s="17"/>
    </row>
    <row r="36" spans="1:37" x14ac:dyDescent="0.25">
      <c r="A36" s="3">
        <v>129902</v>
      </c>
      <c r="B36" s="3">
        <v>1</v>
      </c>
      <c r="C36" s="3" t="s">
        <v>343</v>
      </c>
      <c r="D36" s="12">
        <v>43825</v>
      </c>
      <c r="E36" s="11">
        <v>2019</v>
      </c>
      <c r="F36" s="11" t="s">
        <v>19</v>
      </c>
      <c r="G36" s="11"/>
      <c r="H36" s="11" t="s">
        <v>324</v>
      </c>
      <c r="I36" s="11" t="s">
        <v>325</v>
      </c>
      <c r="J36" s="11" t="s">
        <v>264</v>
      </c>
      <c r="K36" s="11" t="s">
        <v>706</v>
      </c>
      <c r="L36" s="11" t="s">
        <v>706</v>
      </c>
      <c r="M36" s="11" t="s">
        <v>326</v>
      </c>
      <c r="N36" s="11" t="s">
        <v>28</v>
      </c>
      <c r="O36" s="11" t="s">
        <v>113</v>
      </c>
      <c r="P36" s="11" t="s">
        <v>78</v>
      </c>
      <c r="Q36" s="11" t="s">
        <v>29</v>
      </c>
      <c r="R36" s="11" t="s">
        <v>344</v>
      </c>
      <c r="S36" s="23" t="s">
        <v>735</v>
      </c>
      <c r="T36" s="11" t="s">
        <v>92</v>
      </c>
      <c r="U36" s="11" t="s">
        <v>92</v>
      </c>
      <c r="V36" s="11" t="s">
        <v>92</v>
      </c>
      <c r="W36" s="11" t="s">
        <v>91</v>
      </c>
      <c r="X36" s="11">
        <v>1</v>
      </c>
      <c r="Y36" s="11"/>
      <c r="Z36" s="13">
        <f>AG36/AB36</f>
        <v>32570</v>
      </c>
      <c r="AA36" s="13">
        <f>AH36/AB36</f>
        <v>424679.29</v>
      </c>
      <c r="AB36" s="14">
        <v>1</v>
      </c>
      <c r="AC36" s="11">
        <v>1</v>
      </c>
      <c r="AD36" s="11">
        <v>8462992009</v>
      </c>
      <c r="AE36" s="11" t="s">
        <v>733</v>
      </c>
      <c r="AF36" s="15">
        <v>34145</v>
      </c>
      <c r="AG36" s="15">
        <v>32570</v>
      </c>
      <c r="AH36" s="15">
        <v>424679.29</v>
      </c>
      <c r="AI36" s="16">
        <f>AH36/1000</f>
        <v>424.67928999999998</v>
      </c>
      <c r="AJ36" s="11" t="s">
        <v>171</v>
      </c>
      <c r="AK36" s="17"/>
    </row>
    <row r="37" spans="1:37" x14ac:dyDescent="0.25">
      <c r="A37" s="3">
        <v>230451</v>
      </c>
      <c r="B37" s="3">
        <v>1</v>
      </c>
      <c r="C37" s="3" t="s">
        <v>347</v>
      </c>
      <c r="D37" s="12">
        <v>44952</v>
      </c>
      <c r="E37" s="11">
        <v>2023</v>
      </c>
      <c r="F37" s="11" t="s">
        <v>19</v>
      </c>
      <c r="G37" s="11" t="s">
        <v>598</v>
      </c>
      <c r="H37" s="11" t="s">
        <v>430</v>
      </c>
      <c r="I37" s="11" t="s">
        <v>577</v>
      </c>
      <c r="J37" s="11" t="s">
        <v>72</v>
      </c>
      <c r="K37" s="11" t="s">
        <v>512</v>
      </c>
      <c r="L37" s="11" t="s">
        <v>512</v>
      </c>
      <c r="M37" s="11" t="s">
        <v>611</v>
      </c>
      <c r="N37" s="11" t="s">
        <v>20</v>
      </c>
      <c r="O37" s="11" t="s">
        <v>106</v>
      </c>
      <c r="P37" s="11" t="s">
        <v>78</v>
      </c>
      <c r="Q37" s="11" t="s">
        <v>26</v>
      </c>
      <c r="R37" s="11" t="s">
        <v>612</v>
      </c>
      <c r="S37" s="23" t="s">
        <v>735</v>
      </c>
      <c r="T37" s="11" t="s">
        <v>122</v>
      </c>
      <c r="U37" s="11" t="s">
        <v>112</v>
      </c>
      <c r="V37" s="11" t="s">
        <v>112</v>
      </c>
      <c r="W37" s="11" t="s">
        <v>112</v>
      </c>
      <c r="X37" s="11">
        <v>1</v>
      </c>
      <c r="Y37" s="11">
        <v>1</v>
      </c>
      <c r="Z37" s="13">
        <f>AG37/AB37</f>
        <v>8666.6666666666661</v>
      </c>
      <c r="AA37" s="13">
        <f>AH37/AB37</f>
        <v>25331.983333333334</v>
      </c>
      <c r="AB37" s="14">
        <v>3</v>
      </c>
      <c r="AC37" s="11" t="s">
        <v>347</v>
      </c>
      <c r="AD37" s="11">
        <v>8462690091</v>
      </c>
      <c r="AE37" s="11" t="s">
        <v>733</v>
      </c>
      <c r="AF37" s="17">
        <v>26000</v>
      </c>
      <c r="AG37" s="17">
        <v>26000</v>
      </c>
      <c r="AH37" s="17">
        <v>75995.95</v>
      </c>
      <c r="AI37" s="16">
        <f>AH37/1000</f>
        <v>75.995949999999993</v>
      </c>
      <c r="AJ37" s="11" t="s">
        <v>512</v>
      </c>
      <c r="AK37" s="11"/>
    </row>
    <row r="38" spans="1:37" x14ac:dyDescent="0.25">
      <c r="A38" s="3">
        <v>230452</v>
      </c>
      <c r="B38" s="3">
        <v>1</v>
      </c>
      <c r="C38" s="3" t="s">
        <v>347</v>
      </c>
      <c r="D38" s="12">
        <v>44952</v>
      </c>
      <c r="E38" s="11">
        <v>2023</v>
      </c>
      <c r="F38" s="11" t="s">
        <v>19</v>
      </c>
      <c r="G38" s="11" t="s">
        <v>598</v>
      </c>
      <c r="H38" s="11" t="s">
        <v>430</v>
      </c>
      <c r="I38" s="11" t="s">
        <v>577</v>
      </c>
      <c r="J38" s="11" t="s">
        <v>72</v>
      </c>
      <c r="K38" s="11" t="s">
        <v>512</v>
      </c>
      <c r="L38" s="11" t="s">
        <v>512</v>
      </c>
      <c r="M38" s="11" t="s">
        <v>611</v>
      </c>
      <c r="N38" s="11" t="s">
        <v>20</v>
      </c>
      <c r="O38" s="11" t="s">
        <v>106</v>
      </c>
      <c r="P38" s="11" t="s">
        <v>78</v>
      </c>
      <c r="Q38" s="11" t="s">
        <v>26</v>
      </c>
      <c r="R38" s="11" t="s">
        <v>613</v>
      </c>
      <c r="S38" s="23" t="s">
        <v>735</v>
      </c>
      <c r="T38" s="11" t="s">
        <v>122</v>
      </c>
      <c r="U38" s="11" t="s">
        <v>112</v>
      </c>
      <c r="V38" s="11" t="s">
        <v>112</v>
      </c>
      <c r="W38" s="11" t="s">
        <v>112</v>
      </c>
      <c r="X38" s="11">
        <v>1</v>
      </c>
      <c r="Y38" s="11">
        <v>1</v>
      </c>
      <c r="Z38" s="13">
        <f>AG38/AB38</f>
        <v>11000</v>
      </c>
      <c r="AA38" s="13">
        <f>AH38/AB38</f>
        <v>31837.72</v>
      </c>
      <c r="AB38" s="14">
        <v>2</v>
      </c>
      <c r="AC38" s="11" t="s">
        <v>347</v>
      </c>
      <c r="AD38" s="11">
        <v>8462690091</v>
      </c>
      <c r="AE38" s="11" t="s">
        <v>733</v>
      </c>
      <c r="AF38" s="17">
        <v>22000</v>
      </c>
      <c r="AG38" s="17">
        <v>22000</v>
      </c>
      <c r="AH38" s="17">
        <v>63675.44</v>
      </c>
      <c r="AI38" s="16">
        <f>AH38/1000</f>
        <v>63.675440000000002</v>
      </c>
      <c r="AJ38" s="11" t="s">
        <v>512</v>
      </c>
      <c r="AK38" s="11"/>
    </row>
    <row r="39" spans="1:37" x14ac:dyDescent="0.25">
      <c r="A39" s="3">
        <v>231177</v>
      </c>
      <c r="B39" s="3">
        <v>1</v>
      </c>
      <c r="C39" s="3" t="s">
        <v>347</v>
      </c>
      <c r="D39" s="12">
        <v>44958</v>
      </c>
      <c r="E39" s="11">
        <v>2023</v>
      </c>
      <c r="F39" s="11" t="s">
        <v>19</v>
      </c>
      <c r="G39" s="11"/>
      <c r="H39" s="11" t="s">
        <v>430</v>
      </c>
      <c r="I39" s="11" t="s">
        <v>577</v>
      </c>
      <c r="J39" s="11" t="s">
        <v>72</v>
      </c>
      <c r="K39" s="11" t="s">
        <v>512</v>
      </c>
      <c r="L39" s="11" t="s">
        <v>512</v>
      </c>
      <c r="M39" s="11" t="s">
        <v>281</v>
      </c>
      <c r="N39" s="11" t="s">
        <v>20</v>
      </c>
      <c r="O39" s="11" t="s">
        <v>106</v>
      </c>
      <c r="P39" s="11" t="s">
        <v>78</v>
      </c>
      <c r="Q39" s="11" t="s">
        <v>29</v>
      </c>
      <c r="R39" s="11" t="s">
        <v>621</v>
      </c>
      <c r="S39" s="23" t="s">
        <v>735</v>
      </c>
      <c r="T39" s="11" t="s">
        <v>122</v>
      </c>
      <c r="U39" s="11" t="s">
        <v>112</v>
      </c>
      <c r="V39" s="11" t="s">
        <v>112</v>
      </c>
      <c r="W39" s="11" t="s">
        <v>112</v>
      </c>
      <c r="X39" s="11">
        <v>1</v>
      </c>
      <c r="Y39" s="11">
        <v>1</v>
      </c>
      <c r="Z39" s="13">
        <f>AG39/AB39</f>
        <v>7500</v>
      </c>
      <c r="AA39" s="13">
        <f>AH39/AB39</f>
        <v>20704.79</v>
      </c>
      <c r="AB39" s="14">
        <v>1</v>
      </c>
      <c r="AC39" s="11" t="s">
        <v>347</v>
      </c>
      <c r="AD39" s="11">
        <v>8462690091</v>
      </c>
      <c r="AE39" s="11" t="s">
        <v>733</v>
      </c>
      <c r="AF39" s="17">
        <v>7500</v>
      </c>
      <c r="AG39" s="17">
        <v>7500</v>
      </c>
      <c r="AH39" s="17">
        <v>20704.79</v>
      </c>
      <c r="AI39" s="16">
        <f>AH39/1000</f>
        <v>20.704789999999999</v>
      </c>
      <c r="AJ39" s="11" t="s">
        <v>512</v>
      </c>
      <c r="AK39" s="11"/>
    </row>
    <row r="40" spans="1:37" x14ac:dyDescent="0.25">
      <c r="A40" s="3">
        <v>242032</v>
      </c>
      <c r="B40" s="3">
        <v>1</v>
      </c>
      <c r="C40" s="3" t="s">
        <v>347</v>
      </c>
      <c r="D40" s="12">
        <v>45050</v>
      </c>
      <c r="E40" s="11">
        <v>2023</v>
      </c>
      <c r="F40" s="11" t="s">
        <v>19</v>
      </c>
      <c r="G40" s="11"/>
      <c r="H40" s="11" t="s">
        <v>430</v>
      </c>
      <c r="I40" s="11" t="s">
        <v>127</v>
      </c>
      <c r="J40" s="11" t="s">
        <v>72</v>
      </c>
      <c r="K40" s="11" t="s">
        <v>512</v>
      </c>
      <c r="L40" s="11" t="s">
        <v>512</v>
      </c>
      <c r="M40" s="11" t="s">
        <v>281</v>
      </c>
      <c r="N40" s="11" t="s">
        <v>20</v>
      </c>
      <c r="O40" s="11" t="s">
        <v>106</v>
      </c>
      <c r="P40" s="11" t="s">
        <v>78</v>
      </c>
      <c r="Q40" s="11" t="s">
        <v>29</v>
      </c>
      <c r="R40" s="11" t="s">
        <v>644</v>
      </c>
      <c r="S40" s="23" t="s">
        <v>735</v>
      </c>
      <c r="T40" s="11" t="s">
        <v>111</v>
      </c>
      <c r="U40" s="11" t="s">
        <v>112</v>
      </c>
      <c r="V40" s="11" t="s">
        <v>112</v>
      </c>
      <c r="W40" s="11" t="s">
        <v>112</v>
      </c>
      <c r="X40" s="11">
        <v>1</v>
      </c>
      <c r="Y40" s="11">
        <v>1</v>
      </c>
      <c r="Z40" s="13">
        <f>AG40/AB40</f>
        <v>1200</v>
      </c>
      <c r="AA40" s="13">
        <f>AH40/AB40</f>
        <v>4757.1350000000002</v>
      </c>
      <c r="AB40" s="14">
        <v>2</v>
      </c>
      <c r="AC40" s="11" t="s">
        <v>347</v>
      </c>
      <c r="AD40" s="11">
        <v>8462190000</v>
      </c>
      <c r="AE40" s="11" t="s">
        <v>733</v>
      </c>
      <c r="AF40" s="17">
        <v>2500</v>
      </c>
      <c r="AG40" s="17">
        <v>2400</v>
      </c>
      <c r="AH40" s="17">
        <v>9514.27</v>
      </c>
      <c r="AI40" s="16">
        <f>AH40/1000</f>
        <v>9.5142699999999998</v>
      </c>
      <c r="AJ40" s="11" t="s">
        <v>512</v>
      </c>
      <c r="AK40" s="11"/>
    </row>
    <row r="41" spans="1:37" x14ac:dyDescent="0.25">
      <c r="A41" s="3">
        <v>170917</v>
      </c>
      <c r="B41" s="3">
        <v>1</v>
      </c>
      <c r="C41" s="3" t="s">
        <v>347</v>
      </c>
      <c r="D41" s="12">
        <v>44208</v>
      </c>
      <c r="E41" s="11">
        <v>2021</v>
      </c>
      <c r="F41" s="11" t="s">
        <v>19</v>
      </c>
      <c r="G41" s="11"/>
      <c r="H41" s="11" t="s">
        <v>434</v>
      </c>
      <c r="I41" s="11" t="s">
        <v>435</v>
      </c>
      <c r="J41" s="11">
        <v>1650326347</v>
      </c>
      <c r="K41" s="11" t="s">
        <v>690</v>
      </c>
      <c r="L41" s="11" t="s">
        <v>690</v>
      </c>
      <c r="M41" s="11"/>
      <c r="N41" s="11" t="s">
        <v>30</v>
      </c>
      <c r="O41" s="11" t="s">
        <v>351</v>
      </c>
      <c r="P41" s="11" t="s">
        <v>78</v>
      </c>
      <c r="Q41" s="11" t="s">
        <v>22</v>
      </c>
      <c r="R41" s="11" t="s">
        <v>436</v>
      </c>
      <c r="S41" s="23" t="s">
        <v>735</v>
      </c>
      <c r="T41" s="11" t="s">
        <v>437</v>
      </c>
      <c r="U41" s="11" t="s">
        <v>437</v>
      </c>
      <c r="V41" s="11" t="s">
        <v>437</v>
      </c>
      <c r="W41" s="11" t="s">
        <v>437</v>
      </c>
      <c r="X41" s="11">
        <v>1</v>
      </c>
      <c r="Y41" s="11"/>
      <c r="Z41" s="13">
        <f>AG41/AB41</f>
        <v>64000</v>
      </c>
      <c r="AA41" s="13">
        <f>AH41/AB41</f>
        <v>116969.405</v>
      </c>
      <c r="AB41" s="18">
        <v>2</v>
      </c>
      <c r="AC41" s="11" t="s">
        <v>347</v>
      </c>
      <c r="AD41" s="11">
        <v>8462109000</v>
      </c>
      <c r="AE41" s="11" t="s">
        <v>733</v>
      </c>
      <c r="AF41" s="15">
        <v>130000</v>
      </c>
      <c r="AG41" s="15">
        <v>128000</v>
      </c>
      <c r="AH41" s="15">
        <v>233938.81</v>
      </c>
      <c r="AI41" s="16">
        <f>AH41/1000</f>
        <v>233.93880999999999</v>
      </c>
      <c r="AJ41" s="11" t="s">
        <v>171</v>
      </c>
      <c r="AK41" s="17"/>
    </row>
    <row r="42" spans="1:37" x14ac:dyDescent="0.25">
      <c r="A42" s="3">
        <v>213049</v>
      </c>
      <c r="B42" s="3">
        <v>1</v>
      </c>
      <c r="C42" s="3" t="s">
        <v>347</v>
      </c>
      <c r="D42" s="12">
        <v>44781</v>
      </c>
      <c r="E42" s="11">
        <v>2022</v>
      </c>
      <c r="F42" s="11" t="s">
        <v>19</v>
      </c>
      <c r="G42" s="11"/>
      <c r="H42" s="11" t="s">
        <v>431</v>
      </c>
      <c r="I42" s="11" t="s">
        <v>574</v>
      </c>
      <c r="J42" s="11" t="s">
        <v>528</v>
      </c>
      <c r="K42" s="11" t="s">
        <v>704</v>
      </c>
      <c r="L42" s="11" t="s">
        <v>704</v>
      </c>
      <c r="M42" s="11" t="s">
        <v>529</v>
      </c>
      <c r="N42" s="11" t="s">
        <v>20</v>
      </c>
      <c r="O42" s="11" t="s">
        <v>106</v>
      </c>
      <c r="P42" s="11" t="s">
        <v>78</v>
      </c>
      <c r="Q42" s="11" t="s">
        <v>22</v>
      </c>
      <c r="R42" s="11" t="s">
        <v>575</v>
      </c>
      <c r="S42" s="23" t="s">
        <v>735</v>
      </c>
      <c r="T42" s="11" t="s">
        <v>576</v>
      </c>
      <c r="U42" s="11" t="s">
        <v>576</v>
      </c>
      <c r="V42" s="11" t="s">
        <v>576</v>
      </c>
      <c r="W42" s="11" t="s">
        <v>219</v>
      </c>
      <c r="X42" s="11">
        <v>1</v>
      </c>
      <c r="Y42" s="11">
        <v>1</v>
      </c>
      <c r="Z42" s="13">
        <f>AG42/AB42</f>
        <v>7490</v>
      </c>
      <c r="AA42" s="13">
        <f>AH42/AB42</f>
        <v>42127.05</v>
      </c>
      <c r="AB42" s="18">
        <v>1</v>
      </c>
      <c r="AC42" s="11" t="s">
        <v>347</v>
      </c>
      <c r="AD42" s="11">
        <v>8462690091</v>
      </c>
      <c r="AE42" s="11" t="s">
        <v>733</v>
      </c>
      <c r="AF42" s="17">
        <v>8040</v>
      </c>
      <c r="AG42" s="17">
        <v>7490</v>
      </c>
      <c r="AH42" s="17">
        <v>42127.05</v>
      </c>
      <c r="AI42" s="16">
        <f>AH42/1000</f>
        <v>42.127050000000004</v>
      </c>
      <c r="AJ42" s="11" t="s">
        <v>171</v>
      </c>
      <c r="AK42" s="11"/>
    </row>
    <row r="43" spans="1:37" x14ac:dyDescent="0.25">
      <c r="A43" s="3">
        <v>127010</v>
      </c>
      <c r="B43" s="3">
        <v>1</v>
      </c>
      <c r="C43" s="3" t="s">
        <v>299</v>
      </c>
      <c r="D43" s="12">
        <v>43748</v>
      </c>
      <c r="E43" s="11">
        <v>2019</v>
      </c>
      <c r="F43" s="11" t="s">
        <v>19</v>
      </c>
      <c r="G43" s="11"/>
      <c r="H43" s="11" t="s">
        <v>300</v>
      </c>
      <c r="I43" s="11" t="s">
        <v>289</v>
      </c>
      <c r="J43" s="11" t="s">
        <v>79</v>
      </c>
      <c r="K43" s="11" t="s">
        <v>184</v>
      </c>
      <c r="L43" s="11" t="s">
        <v>184</v>
      </c>
      <c r="M43" s="11" t="s">
        <v>273</v>
      </c>
      <c r="N43" s="11" t="s">
        <v>20</v>
      </c>
      <c r="O43" s="11" t="s">
        <v>106</v>
      </c>
      <c r="P43" s="11" t="s">
        <v>78</v>
      </c>
      <c r="Q43" s="11" t="s">
        <v>29</v>
      </c>
      <c r="R43" s="11" t="s">
        <v>301</v>
      </c>
      <c r="S43" s="23" t="s">
        <v>735</v>
      </c>
      <c r="T43" s="11" t="s">
        <v>300</v>
      </c>
      <c r="U43" s="11" t="s">
        <v>300</v>
      </c>
      <c r="V43" s="11" t="s">
        <v>300</v>
      </c>
      <c r="W43" s="11" t="s">
        <v>219</v>
      </c>
      <c r="X43" s="11">
        <v>1</v>
      </c>
      <c r="Y43" s="11"/>
      <c r="Z43" s="13">
        <f>AG43/AB43</f>
        <v>5666.666666666667</v>
      </c>
      <c r="AA43" s="13">
        <f>AH43/AB43</f>
        <v>17194.576666666668</v>
      </c>
      <c r="AB43" s="14">
        <v>3</v>
      </c>
      <c r="AC43" s="11">
        <v>1</v>
      </c>
      <c r="AD43" s="11">
        <v>8462109000</v>
      </c>
      <c r="AE43" s="11" t="s">
        <v>733</v>
      </c>
      <c r="AF43" s="15">
        <v>17150</v>
      </c>
      <c r="AG43" s="15">
        <v>17000</v>
      </c>
      <c r="AH43" s="15">
        <v>51583.73</v>
      </c>
      <c r="AI43" s="16">
        <f>AH43/1000</f>
        <v>51.583730000000003</v>
      </c>
      <c r="AJ43" s="11" t="s">
        <v>171</v>
      </c>
      <c r="AK43" s="17"/>
    </row>
    <row r="44" spans="1:37" x14ac:dyDescent="0.25">
      <c r="A44" s="3">
        <v>110963</v>
      </c>
      <c r="B44" s="3">
        <v>1</v>
      </c>
      <c r="C44" s="3" t="s">
        <v>193</v>
      </c>
      <c r="D44" s="12">
        <v>43515</v>
      </c>
      <c r="E44" s="11">
        <v>2019</v>
      </c>
      <c r="F44" s="11" t="s">
        <v>19</v>
      </c>
      <c r="G44" s="11" t="s">
        <v>23</v>
      </c>
      <c r="H44" s="11" t="s">
        <v>194</v>
      </c>
      <c r="I44" s="11" t="s">
        <v>195</v>
      </c>
      <c r="J44" s="11" t="s">
        <v>145</v>
      </c>
      <c r="K44" s="11" t="s">
        <v>686</v>
      </c>
      <c r="L44" s="11" t="s">
        <v>686</v>
      </c>
      <c r="M44" s="11" t="s">
        <v>146</v>
      </c>
      <c r="N44" s="11" t="s">
        <v>20</v>
      </c>
      <c r="O44" s="11" t="s">
        <v>106</v>
      </c>
      <c r="P44" s="11" t="s">
        <v>78</v>
      </c>
      <c r="Q44" s="11" t="s">
        <v>35</v>
      </c>
      <c r="R44" s="11" t="s">
        <v>196</v>
      </c>
      <c r="S44" s="23" t="s">
        <v>735</v>
      </c>
      <c r="T44" s="11" t="s">
        <v>144</v>
      </c>
      <c r="U44" s="11" t="s">
        <v>144</v>
      </c>
      <c r="V44" s="11" t="s">
        <v>144</v>
      </c>
      <c r="W44" s="11" t="s">
        <v>144</v>
      </c>
      <c r="X44" s="11">
        <v>1</v>
      </c>
      <c r="Y44" s="11"/>
      <c r="Z44" s="13">
        <f>AG44/AB44</f>
        <v>106000</v>
      </c>
      <c r="AA44" s="13">
        <f>AH44/AB44</f>
        <v>343600</v>
      </c>
      <c r="AB44" s="14">
        <v>1</v>
      </c>
      <c r="AC44" s="11">
        <v>1</v>
      </c>
      <c r="AD44" s="11">
        <v>8462109000</v>
      </c>
      <c r="AE44" s="11" t="s">
        <v>733</v>
      </c>
      <c r="AF44" s="15">
        <v>106000</v>
      </c>
      <c r="AG44" s="15">
        <v>106000</v>
      </c>
      <c r="AH44" s="15">
        <v>343600</v>
      </c>
      <c r="AI44" s="16">
        <f>AH44/1000</f>
        <v>343.6</v>
      </c>
      <c r="AJ44" s="11" t="s">
        <v>171</v>
      </c>
      <c r="AK44" s="17"/>
    </row>
    <row r="45" spans="1:37" x14ac:dyDescent="0.25">
      <c r="A45" s="3">
        <v>185912</v>
      </c>
      <c r="B45" s="3">
        <v>1</v>
      </c>
      <c r="C45" s="3" t="s">
        <v>347</v>
      </c>
      <c r="D45" s="12">
        <v>44455</v>
      </c>
      <c r="E45" s="11">
        <v>2021</v>
      </c>
      <c r="F45" s="11" t="s">
        <v>37</v>
      </c>
      <c r="G45" s="11" t="s">
        <v>433</v>
      </c>
      <c r="H45" s="11" t="s">
        <v>515</v>
      </c>
      <c r="I45" s="11"/>
      <c r="J45" s="11"/>
      <c r="K45" s="11" t="s">
        <v>367</v>
      </c>
      <c r="L45" s="11"/>
      <c r="M45" s="11" t="s">
        <v>372</v>
      </c>
      <c r="N45" s="11" t="s">
        <v>21</v>
      </c>
      <c r="O45" s="11" t="s">
        <v>113</v>
      </c>
      <c r="P45" s="11" t="s">
        <v>357</v>
      </c>
      <c r="Q45" s="11" t="s">
        <v>33</v>
      </c>
      <c r="R45" s="11" t="s">
        <v>479</v>
      </c>
      <c r="S45" s="23" t="s">
        <v>735</v>
      </c>
      <c r="T45" s="11" t="s">
        <v>480</v>
      </c>
      <c r="U45" s="11" t="s">
        <v>480</v>
      </c>
      <c r="V45" s="11" t="s">
        <v>480</v>
      </c>
      <c r="W45" s="11" t="s">
        <v>480</v>
      </c>
      <c r="X45" s="11">
        <v>1</v>
      </c>
      <c r="Y45" s="11"/>
      <c r="Z45" s="13">
        <f>AG45/AB45</f>
        <v>58000</v>
      </c>
      <c r="AA45" s="13">
        <f>AH45/AB45</f>
        <v>20589.689999999999</v>
      </c>
      <c r="AB45" s="18">
        <v>1</v>
      </c>
      <c r="AC45" s="11" t="s">
        <v>347</v>
      </c>
      <c r="AD45" s="11">
        <v>8462109000</v>
      </c>
      <c r="AE45" s="11" t="s">
        <v>733</v>
      </c>
      <c r="AF45" s="15">
        <v>58000</v>
      </c>
      <c r="AG45" s="15">
        <v>58000</v>
      </c>
      <c r="AH45" s="15">
        <v>20589.689999999999</v>
      </c>
      <c r="AI45" s="16">
        <f>AH45/1000</f>
        <v>20.589689999999997</v>
      </c>
      <c r="AJ45" s="11" t="s">
        <v>171</v>
      </c>
      <c r="AK45" s="17"/>
    </row>
    <row r="46" spans="1:37" x14ac:dyDescent="0.25">
      <c r="A46" s="3">
        <v>126872</v>
      </c>
      <c r="B46" s="3">
        <v>1</v>
      </c>
      <c r="C46" s="3" t="s">
        <v>290</v>
      </c>
      <c r="D46" s="12">
        <v>43685</v>
      </c>
      <c r="E46" s="11">
        <v>2019</v>
      </c>
      <c r="F46" s="11" t="s">
        <v>19</v>
      </c>
      <c r="G46" s="11" t="s">
        <v>23</v>
      </c>
      <c r="H46" s="11" t="s">
        <v>150</v>
      </c>
      <c r="I46" s="11" t="s">
        <v>291</v>
      </c>
      <c r="J46" s="11">
        <v>1650355644</v>
      </c>
      <c r="K46" s="11" t="s">
        <v>670</v>
      </c>
      <c r="L46" s="11" t="s">
        <v>670</v>
      </c>
      <c r="M46" s="11" t="s">
        <v>177</v>
      </c>
      <c r="N46" s="11" t="s">
        <v>20</v>
      </c>
      <c r="O46" s="11" t="s">
        <v>106</v>
      </c>
      <c r="P46" s="11" t="s">
        <v>78</v>
      </c>
      <c r="Q46" s="11" t="s">
        <v>35</v>
      </c>
      <c r="R46" s="11" t="s">
        <v>292</v>
      </c>
      <c r="S46" s="23" t="s">
        <v>735</v>
      </c>
      <c r="T46" s="11" t="s">
        <v>137</v>
      </c>
      <c r="U46" s="11" t="s">
        <v>293</v>
      </c>
      <c r="V46" s="11" t="s">
        <v>738</v>
      </c>
      <c r="W46" s="11" t="s">
        <v>293</v>
      </c>
      <c r="X46" s="11">
        <v>1</v>
      </c>
      <c r="Y46" s="11"/>
      <c r="Z46" s="13">
        <f>AG46/AB46</f>
        <v>381901.8</v>
      </c>
      <c r="AA46" s="13">
        <f>AH46/AB46</f>
        <v>1065053.6499999999</v>
      </c>
      <c r="AB46" s="14">
        <v>1</v>
      </c>
      <c r="AC46" s="11">
        <v>1</v>
      </c>
      <c r="AD46" s="11">
        <v>8462101008</v>
      </c>
      <c r="AE46" s="11" t="s">
        <v>733</v>
      </c>
      <c r="AF46" s="15">
        <v>404747.88099999999</v>
      </c>
      <c r="AG46" s="15">
        <v>381901.8</v>
      </c>
      <c r="AH46" s="15">
        <v>1065053.6499999999</v>
      </c>
      <c r="AI46" s="16">
        <f>AH46/1000</f>
        <v>1065.0536499999998</v>
      </c>
      <c r="AJ46" s="11" t="s">
        <v>171</v>
      </c>
      <c r="AK46" s="17"/>
    </row>
    <row r="47" spans="1:37" x14ac:dyDescent="0.25">
      <c r="A47" s="3">
        <v>185755</v>
      </c>
      <c r="B47" s="3">
        <v>1</v>
      </c>
      <c r="C47" s="3" t="s">
        <v>347</v>
      </c>
      <c r="D47" s="12">
        <v>44357</v>
      </c>
      <c r="E47" s="11">
        <v>2021</v>
      </c>
      <c r="F47" s="11" t="s">
        <v>19</v>
      </c>
      <c r="G47" s="11"/>
      <c r="H47" s="11"/>
      <c r="I47" s="11"/>
      <c r="J47" s="11"/>
      <c r="K47" s="11"/>
      <c r="L47" s="11" t="s">
        <v>171</v>
      </c>
      <c r="M47" s="11"/>
      <c r="N47" s="11" t="s">
        <v>56</v>
      </c>
      <c r="O47" s="11" t="s">
        <v>113</v>
      </c>
      <c r="P47" s="11" t="s">
        <v>78</v>
      </c>
      <c r="Q47" s="11"/>
      <c r="R47" s="11" t="s">
        <v>474</v>
      </c>
      <c r="S47" s="10" t="s">
        <v>754</v>
      </c>
      <c r="T47" s="11" t="s">
        <v>32</v>
      </c>
      <c r="U47" s="11" t="s">
        <v>32</v>
      </c>
      <c r="V47" s="11" t="s">
        <v>32</v>
      </c>
      <c r="W47" s="11" t="s">
        <v>902</v>
      </c>
      <c r="X47" s="11"/>
      <c r="Y47" s="11"/>
      <c r="Z47" s="13">
        <f>AG47/AB47</f>
        <v>206788</v>
      </c>
      <c r="AA47" s="13">
        <f>AH47/AB47</f>
        <v>1433211.44</v>
      </c>
      <c r="AB47" s="18">
        <v>1</v>
      </c>
      <c r="AC47" s="11" t="s">
        <v>347</v>
      </c>
      <c r="AD47" s="11">
        <v>8462101008</v>
      </c>
      <c r="AE47" s="11" t="s">
        <v>733</v>
      </c>
      <c r="AF47" s="15">
        <v>216881</v>
      </c>
      <c r="AG47" s="15">
        <v>206788</v>
      </c>
      <c r="AH47" s="15">
        <v>1433211.44</v>
      </c>
      <c r="AI47" s="16">
        <f>AH47/1000</f>
        <v>1433.21144</v>
      </c>
      <c r="AJ47" s="11" t="s">
        <v>171</v>
      </c>
      <c r="AK47" s="17"/>
    </row>
    <row r="48" spans="1:37" x14ac:dyDescent="0.25">
      <c r="A48" s="3">
        <v>185757</v>
      </c>
      <c r="B48" s="3">
        <v>1</v>
      </c>
      <c r="C48" s="3" t="s">
        <v>347</v>
      </c>
      <c r="D48" s="12">
        <v>44364</v>
      </c>
      <c r="E48" s="11">
        <v>2021</v>
      </c>
      <c r="F48" s="11" t="s">
        <v>19</v>
      </c>
      <c r="G48" s="11"/>
      <c r="H48" s="11"/>
      <c r="I48" s="11"/>
      <c r="J48" s="11"/>
      <c r="K48" s="11"/>
      <c r="L48" s="11" t="s">
        <v>171</v>
      </c>
      <c r="M48" s="11"/>
      <c r="N48" s="11" t="s">
        <v>56</v>
      </c>
      <c r="O48" s="11" t="s">
        <v>113</v>
      </c>
      <c r="P48" s="11" t="s">
        <v>78</v>
      </c>
      <c r="Q48" s="11"/>
      <c r="R48" s="11" t="s">
        <v>474</v>
      </c>
      <c r="S48" s="10" t="s">
        <v>754</v>
      </c>
      <c r="T48" s="11" t="s">
        <v>32</v>
      </c>
      <c r="U48" s="11" t="s">
        <v>32</v>
      </c>
      <c r="V48" s="11" t="s">
        <v>32</v>
      </c>
      <c r="W48" s="11" t="s">
        <v>902</v>
      </c>
      <c r="X48" s="11"/>
      <c r="Y48" s="11"/>
      <c r="Z48" s="13">
        <f>AG48/AB48</f>
        <v>206788</v>
      </c>
      <c r="AA48" s="13">
        <f>AH48/AB48</f>
        <v>1434218.22</v>
      </c>
      <c r="AB48" s="18">
        <v>1</v>
      </c>
      <c r="AC48" s="11" t="s">
        <v>347</v>
      </c>
      <c r="AD48" s="11">
        <v>8462101008</v>
      </c>
      <c r="AE48" s="11" t="s">
        <v>733</v>
      </c>
      <c r="AF48" s="15">
        <v>216881</v>
      </c>
      <c r="AG48" s="15">
        <v>206788</v>
      </c>
      <c r="AH48" s="15">
        <v>1434218.22</v>
      </c>
      <c r="AI48" s="16">
        <f>AH48/1000</f>
        <v>1434.21822</v>
      </c>
      <c r="AJ48" s="11" t="s">
        <v>171</v>
      </c>
      <c r="AK48" s="17"/>
    </row>
    <row r="49" spans="1:37" x14ac:dyDescent="0.25">
      <c r="A49" s="3">
        <v>153114</v>
      </c>
      <c r="B49" s="3">
        <v>1</v>
      </c>
      <c r="C49" s="3" t="s">
        <v>347</v>
      </c>
      <c r="D49" s="12">
        <v>43873</v>
      </c>
      <c r="E49" s="11">
        <v>2020</v>
      </c>
      <c r="F49" s="11" t="s">
        <v>19</v>
      </c>
      <c r="G49" s="11"/>
      <c r="H49" s="11" t="s">
        <v>416</v>
      </c>
      <c r="I49" s="11" t="s">
        <v>417</v>
      </c>
      <c r="J49" s="11" t="s">
        <v>89</v>
      </c>
      <c r="K49" s="11" t="s">
        <v>513</v>
      </c>
      <c r="L49" s="11" t="s">
        <v>513</v>
      </c>
      <c r="M49" s="11" t="s">
        <v>285</v>
      </c>
      <c r="N49" s="11" t="s">
        <v>25</v>
      </c>
      <c r="O49" s="11" t="s">
        <v>352</v>
      </c>
      <c r="P49" s="11" t="s">
        <v>78</v>
      </c>
      <c r="Q49" s="11" t="s">
        <v>26</v>
      </c>
      <c r="R49" s="11" t="s">
        <v>418</v>
      </c>
      <c r="S49" s="23" t="s">
        <v>735</v>
      </c>
      <c r="T49" s="11" t="s">
        <v>419</v>
      </c>
      <c r="U49" s="11" t="s">
        <v>420</v>
      </c>
      <c r="V49" s="11" t="s">
        <v>420</v>
      </c>
      <c r="W49" s="11" t="s">
        <v>420</v>
      </c>
      <c r="X49" s="11">
        <v>1</v>
      </c>
      <c r="Y49" s="11"/>
      <c r="Z49" s="13">
        <f>AG49/AB49</f>
        <v>5100</v>
      </c>
      <c r="AA49" s="13">
        <f>AH49/AB49</f>
        <v>51464.06</v>
      </c>
      <c r="AB49" s="18">
        <v>1</v>
      </c>
      <c r="AC49" s="11" t="s">
        <v>347</v>
      </c>
      <c r="AD49" s="11">
        <v>8462411008</v>
      </c>
      <c r="AE49" s="11" t="s">
        <v>733</v>
      </c>
      <c r="AF49" s="15">
        <v>5145</v>
      </c>
      <c r="AG49" s="15">
        <v>5100</v>
      </c>
      <c r="AH49" s="15">
        <v>51464.06</v>
      </c>
      <c r="AI49" s="16">
        <f>AH49/1000</f>
        <v>51.464059999999996</v>
      </c>
      <c r="AJ49" s="11" t="s">
        <v>171</v>
      </c>
      <c r="AK49" s="17"/>
    </row>
    <row r="50" spans="1:37" x14ac:dyDescent="0.25">
      <c r="A50" s="3">
        <v>110964</v>
      </c>
      <c r="B50" s="3">
        <v>1</v>
      </c>
      <c r="C50" s="3" t="s">
        <v>197</v>
      </c>
      <c r="D50" s="12">
        <v>43524</v>
      </c>
      <c r="E50" s="11">
        <v>2019</v>
      </c>
      <c r="F50" s="11" t="s">
        <v>19</v>
      </c>
      <c r="G50" s="11" t="s">
        <v>23</v>
      </c>
      <c r="H50" s="11" t="s">
        <v>134</v>
      </c>
      <c r="I50" s="11" t="s">
        <v>198</v>
      </c>
      <c r="J50" s="11" t="s">
        <v>24</v>
      </c>
      <c r="K50" s="11" t="s">
        <v>677</v>
      </c>
      <c r="L50" s="11" t="s">
        <v>677</v>
      </c>
      <c r="M50" s="11" t="s">
        <v>99</v>
      </c>
      <c r="N50" s="11" t="s">
        <v>25</v>
      </c>
      <c r="O50" s="11" t="s">
        <v>352</v>
      </c>
      <c r="P50" s="11" t="s">
        <v>78</v>
      </c>
      <c r="Q50" s="11" t="s">
        <v>26</v>
      </c>
      <c r="R50" s="11" t="s">
        <v>199</v>
      </c>
      <c r="S50" s="23" t="s">
        <v>735</v>
      </c>
      <c r="T50" s="11" t="s">
        <v>135</v>
      </c>
      <c r="U50" s="11" t="s">
        <v>27</v>
      </c>
      <c r="V50" s="11" t="s">
        <v>27</v>
      </c>
      <c r="W50" s="11" t="s">
        <v>27</v>
      </c>
      <c r="X50" s="11">
        <v>1</v>
      </c>
      <c r="Y50" s="11"/>
      <c r="Z50" s="13">
        <f>AG50/AB50</f>
        <v>13266</v>
      </c>
      <c r="AA50" s="13">
        <f>AH50/AB50</f>
        <v>58236.72</v>
      </c>
      <c r="AB50" s="14">
        <v>1</v>
      </c>
      <c r="AC50" s="11">
        <v>1</v>
      </c>
      <c r="AD50" s="11">
        <v>8462109000</v>
      </c>
      <c r="AE50" s="11" t="s">
        <v>733</v>
      </c>
      <c r="AF50" s="15">
        <v>13266</v>
      </c>
      <c r="AG50" s="15">
        <v>13266</v>
      </c>
      <c r="AH50" s="15">
        <v>58236.72</v>
      </c>
      <c r="AI50" s="16">
        <f>AH50/1000</f>
        <v>58.236719999999998</v>
      </c>
      <c r="AJ50" s="11" t="s">
        <v>171</v>
      </c>
      <c r="AK50" s="17"/>
    </row>
    <row r="51" spans="1:37" x14ac:dyDescent="0.25">
      <c r="A51" s="3">
        <v>149410</v>
      </c>
      <c r="B51" s="3">
        <v>1</v>
      </c>
      <c r="C51" s="3" t="s">
        <v>347</v>
      </c>
      <c r="D51" s="12">
        <v>43930</v>
      </c>
      <c r="E51" s="11">
        <v>2020</v>
      </c>
      <c r="F51" s="11" t="s">
        <v>19</v>
      </c>
      <c r="G51" s="11"/>
      <c r="H51" s="11" t="s">
        <v>380</v>
      </c>
      <c r="I51" s="11" t="s">
        <v>381</v>
      </c>
      <c r="J51" s="11" t="s">
        <v>24</v>
      </c>
      <c r="K51" s="11" t="s">
        <v>677</v>
      </c>
      <c r="L51" s="11" t="s">
        <v>677</v>
      </c>
      <c r="M51" s="11" t="s">
        <v>271</v>
      </c>
      <c r="N51" s="11" t="s">
        <v>25</v>
      </c>
      <c r="O51" s="11" t="s">
        <v>352</v>
      </c>
      <c r="P51" s="11" t="s">
        <v>78</v>
      </c>
      <c r="Q51" s="11" t="s">
        <v>26</v>
      </c>
      <c r="R51" s="11" t="s">
        <v>382</v>
      </c>
      <c r="S51" s="23" t="s">
        <v>735</v>
      </c>
      <c r="T51" s="11" t="s">
        <v>135</v>
      </c>
      <c r="U51" s="11" t="s">
        <v>27</v>
      </c>
      <c r="V51" s="11" t="s">
        <v>27</v>
      </c>
      <c r="W51" s="11" t="s">
        <v>27</v>
      </c>
      <c r="X51" s="11">
        <v>1</v>
      </c>
      <c r="Y51" s="11"/>
      <c r="Z51" s="13">
        <f>AG51/AB51</f>
        <v>9512</v>
      </c>
      <c r="AA51" s="13">
        <f>AH51/AB51</f>
        <v>45266.11</v>
      </c>
      <c r="AB51" s="18">
        <v>1</v>
      </c>
      <c r="AC51" s="11" t="s">
        <v>347</v>
      </c>
      <c r="AD51" s="11">
        <v>8462109000</v>
      </c>
      <c r="AE51" s="11" t="s">
        <v>733</v>
      </c>
      <c r="AF51" s="15">
        <v>9512</v>
      </c>
      <c r="AG51" s="15">
        <v>9512</v>
      </c>
      <c r="AH51" s="15">
        <v>45266.11</v>
      </c>
      <c r="AI51" s="16">
        <f>AH51/1000</f>
        <v>45.266109999999998</v>
      </c>
      <c r="AJ51" s="11" t="s">
        <v>171</v>
      </c>
      <c r="AK51" s="17"/>
    </row>
    <row r="52" spans="1:37" x14ac:dyDescent="0.25">
      <c r="A52" s="3">
        <v>149453</v>
      </c>
      <c r="B52" s="3">
        <v>1</v>
      </c>
      <c r="C52" s="3" t="s">
        <v>347</v>
      </c>
      <c r="D52" s="12">
        <v>44049</v>
      </c>
      <c r="E52" s="11">
        <v>2020</v>
      </c>
      <c r="F52" s="11" t="s">
        <v>19</v>
      </c>
      <c r="G52" s="11"/>
      <c r="H52" s="11" t="s">
        <v>134</v>
      </c>
      <c r="I52" s="11" t="s">
        <v>381</v>
      </c>
      <c r="J52" s="11" t="s">
        <v>24</v>
      </c>
      <c r="K52" s="11" t="s">
        <v>677</v>
      </c>
      <c r="L52" s="11" t="s">
        <v>677</v>
      </c>
      <c r="M52" s="11" t="s">
        <v>271</v>
      </c>
      <c r="N52" s="11" t="s">
        <v>25</v>
      </c>
      <c r="O52" s="11" t="s">
        <v>352</v>
      </c>
      <c r="P52" s="11" t="s">
        <v>78</v>
      </c>
      <c r="Q52" s="11" t="s">
        <v>26</v>
      </c>
      <c r="R52" s="11" t="s">
        <v>382</v>
      </c>
      <c r="S52" s="23" t="s">
        <v>735</v>
      </c>
      <c r="T52" s="11" t="s">
        <v>135</v>
      </c>
      <c r="U52" s="11" t="s">
        <v>27</v>
      </c>
      <c r="V52" s="11" t="s">
        <v>27</v>
      </c>
      <c r="W52" s="11" t="s">
        <v>27</v>
      </c>
      <c r="X52" s="11">
        <v>1</v>
      </c>
      <c r="Y52" s="11"/>
      <c r="Z52" s="13">
        <f>AG52/AB52</f>
        <v>6062</v>
      </c>
      <c r="AA52" s="13">
        <f>AH52/AB52</f>
        <v>39306.550000000003</v>
      </c>
      <c r="AB52" s="18">
        <v>1</v>
      </c>
      <c r="AC52" s="11" t="s">
        <v>347</v>
      </c>
      <c r="AD52" s="11">
        <v>8462109000</v>
      </c>
      <c r="AE52" s="11" t="s">
        <v>733</v>
      </c>
      <c r="AF52" s="15">
        <v>6692</v>
      </c>
      <c r="AG52" s="15">
        <v>6062</v>
      </c>
      <c r="AH52" s="15">
        <v>39306.550000000003</v>
      </c>
      <c r="AI52" s="16">
        <f>AH52/1000</f>
        <v>39.306550000000001</v>
      </c>
      <c r="AJ52" s="11" t="s">
        <v>171</v>
      </c>
      <c r="AK52" s="17"/>
    </row>
    <row r="53" spans="1:37" x14ac:dyDescent="0.25">
      <c r="A53" s="3">
        <v>127056</v>
      </c>
      <c r="B53" s="3">
        <v>1</v>
      </c>
      <c r="C53" s="3" t="s">
        <v>313</v>
      </c>
      <c r="D53" s="12">
        <v>43781</v>
      </c>
      <c r="E53" s="11">
        <v>2019</v>
      </c>
      <c r="F53" s="11" t="s">
        <v>19</v>
      </c>
      <c r="G53" s="11"/>
      <c r="H53" s="11" t="s">
        <v>314</v>
      </c>
      <c r="I53" s="11" t="s">
        <v>315</v>
      </c>
      <c r="J53" s="11" t="s">
        <v>274</v>
      </c>
      <c r="K53" s="11" t="s">
        <v>700</v>
      </c>
      <c r="L53" s="11" t="s">
        <v>700</v>
      </c>
      <c r="M53" s="11" t="s">
        <v>275</v>
      </c>
      <c r="N53" s="11" t="s">
        <v>20</v>
      </c>
      <c r="O53" s="11" t="s">
        <v>106</v>
      </c>
      <c r="P53" s="11" t="s">
        <v>78</v>
      </c>
      <c r="Q53" s="11" t="s">
        <v>22</v>
      </c>
      <c r="R53" s="11" t="s">
        <v>316</v>
      </c>
      <c r="S53" s="23" t="s">
        <v>735</v>
      </c>
      <c r="T53" s="11" t="s">
        <v>317</v>
      </c>
      <c r="U53" s="11" t="s">
        <v>27</v>
      </c>
      <c r="V53" s="11" t="s">
        <v>27</v>
      </c>
      <c r="W53" s="11" t="s">
        <v>27</v>
      </c>
      <c r="X53" s="11">
        <v>1</v>
      </c>
      <c r="Y53" s="11"/>
      <c r="Z53" s="13">
        <f>AG53/AB53</f>
        <v>3742.5</v>
      </c>
      <c r="AA53" s="13">
        <f>AH53/AB53</f>
        <v>13920.4475</v>
      </c>
      <c r="AB53" s="14">
        <v>4</v>
      </c>
      <c r="AC53" s="11">
        <v>1</v>
      </c>
      <c r="AD53" s="11">
        <v>8462109000</v>
      </c>
      <c r="AE53" s="11" t="s">
        <v>733</v>
      </c>
      <c r="AF53" s="15">
        <v>14970</v>
      </c>
      <c r="AG53" s="15">
        <v>14970</v>
      </c>
      <c r="AH53" s="15">
        <v>55681.79</v>
      </c>
      <c r="AI53" s="16">
        <f>AH53/1000</f>
        <v>55.681789999999999</v>
      </c>
      <c r="AJ53" s="11" t="s">
        <v>171</v>
      </c>
      <c r="AK53" s="17"/>
    </row>
    <row r="54" spans="1:37" x14ac:dyDescent="0.25">
      <c r="A54" s="3">
        <v>149677</v>
      </c>
      <c r="B54" s="3">
        <v>1</v>
      </c>
      <c r="C54" s="3" t="s">
        <v>347</v>
      </c>
      <c r="D54" s="12">
        <v>43963</v>
      </c>
      <c r="E54" s="11">
        <v>2020</v>
      </c>
      <c r="F54" s="11" t="s">
        <v>19</v>
      </c>
      <c r="G54" s="11"/>
      <c r="H54" s="11" t="s">
        <v>135</v>
      </c>
      <c r="I54" s="11" t="s">
        <v>405</v>
      </c>
      <c r="J54" s="11" t="s">
        <v>90</v>
      </c>
      <c r="K54" s="11" t="s">
        <v>519</v>
      </c>
      <c r="L54" s="11" t="s">
        <v>519</v>
      </c>
      <c r="M54" s="11" t="s">
        <v>365</v>
      </c>
      <c r="N54" s="11" t="s">
        <v>25</v>
      </c>
      <c r="O54" s="11" t="s">
        <v>352</v>
      </c>
      <c r="P54" s="11" t="s">
        <v>78</v>
      </c>
      <c r="Q54" s="11" t="s">
        <v>26</v>
      </c>
      <c r="R54" s="11" t="s">
        <v>406</v>
      </c>
      <c r="S54" s="23" t="s">
        <v>735</v>
      </c>
      <c r="T54" s="11" t="s">
        <v>135</v>
      </c>
      <c r="U54" s="11" t="s">
        <v>27</v>
      </c>
      <c r="V54" s="11" t="s">
        <v>27</v>
      </c>
      <c r="W54" s="11" t="s">
        <v>27</v>
      </c>
      <c r="X54" s="11">
        <v>1</v>
      </c>
      <c r="Y54" s="11"/>
      <c r="Z54" s="13">
        <f>AG54/AB54</f>
        <v>2833</v>
      </c>
      <c r="AA54" s="13">
        <f>AH54/AB54</f>
        <v>33302.834999999999</v>
      </c>
      <c r="AB54" s="18">
        <v>4</v>
      </c>
      <c r="AC54" s="11" t="s">
        <v>347</v>
      </c>
      <c r="AD54" s="11">
        <v>8462109000</v>
      </c>
      <c r="AE54" s="11" t="s">
        <v>733</v>
      </c>
      <c r="AF54" s="15">
        <v>11812</v>
      </c>
      <c r="AG54" s="15">
        <v>11332</v>
      </c>
      <c r="AH54" s="15">
        <v>133211.34</v>
      </c>
      <c r="AI54" s="16">
        <f>AH54/1000</f>
        <v>133.21134000000001</v>
      </c>
      <c r="AJ54" s="11" t="s">
        <v>171</v>
      </c>
      <c r="AK54" s="17"/>
    </row>
    <row r="55" spans="1:37" x14ac:dyDescent="0.25">
      <c r="A55" s="3">
        <v>233797</v>
      </c>
      <c r="B55" s="3">
        <v>1</v>
      </c>
      <c r="C55" s="3" t="s">
        <v>347</v>
      </c>
      <c r="D55" s="12">
        <v>44984</v>
      </c>
      <c r="E55" s="11">
        <v>2023</v>
      </c>
      <c r="F55" s="11" t="s">
        <v>19</v>
      </c>
      <c r="G55" s="11"/>
      <c r="H55" s="11" t="s">
        <v>458</v>
      </c>
      <c r="I55" s="11" t="s">
        <v>627</v>
      </c>
      <c r="J55" s="11" t="s">
        <v>70</v>
      </c>
      <c r="K55" s="11" t="s">
        <v>709</v>
      </c>
      <c r="L55" s="11" t="s">
        <v>709</v>
      </c>
      <c r="M55" s="11" t="s">
        <v>628</v>
      </c>
      <c r="N55" s="11" t="s">
        <v>20</v>
      </c>
      <c r="O55" s="11" t="s">
        <v>106</v>
      </c>
      <c r="P55" s="11" t="s">
        <v>78</v>
      </c>
      <c r="Q55" s="11" t="s">
        <v>26</v>
      </c>
      <c r="R55" s="11" t="s">
        <v>629</v>
      </c>
      <c r="S55" s="23" t="s">
        <v>735</v>
      </c>
      <c r="T55" s="11" t="s">
        <v>630</v>
      </c>
      <c r="U55" s="11" t="s">
        <v>630</v>
      </c>
      <c r="V55" s="11" t="s">
        <v>630</v>
      </c>
      <c r="W55" s="11" t="s">
        <v>751</v>
      </c>
      <c r="X55" s="11">
        <v>1</v>
      </c>
      <c r="Y55" s="11"/>
      <c r="Z55" s="13">
        <f>AG55/AB55</f>
        <v>62795</v>
      </c>
      <c r="AA55" s="13">
        <f>AH55/AB55</f>
        <v>185956.29</v>
      </c>
      <c r="AB55" s="14">
        <v>1</v>
      </c>
      <c r="AC55" s="11" t="s">
        <v>347</v>
      </c>
      <c r="AD55" s="11">
        <v>8462900091</v>
      </c>
      <c r="AE55" s="11" t="s">
        <v>733</v>
      </c>
      <c r="AF55" s="17">
        <v>63424.5</v>
      </c>
      <c r="AG55" s="17">
        <v>62795</v>
      </c>
      <c r="AH55" s="17">
        <v>185956.29</v>
      </c>
      <c r="AI55" s="16">
        <f>AH55/1000</f>
        <v>185.95629</v>
      </c>
      <c r="AJ55" s="11" t="s">
        <v>171</v>
      </c>
      <c r="AK55" s="11"/>
    </row>
    <row r="56" spans="1:37" x14ac:dyDescent="0.25">
      <c r="A56" s="3">
        <v>219562</v>
      </c>
      <c r="B56" s="3">
        <v>1</v>
      </c>
      <c r="C56" s="3" t="s">
        <v>347</v>
      </c>
      <c r="D56" s="12">
        <v>44852</v>
      </c>
      <c r="E56" s="11">
        <v>2022</v>
      </c>
      <c r="F56" s="11" t="s">
        <v>19</v>
      </c>
      <c r="G56" s="11"/>
      <c r="H56" s="11" t="s">
        <v>593</v>
      </c>
      <c r="I56" s="11" t="s">
        <v>588</v>
      </c>
      <c r="J56" s="11" t="s">
        <v>494</v>
      </c>
      <c r="K56" s="11" t="s">
        <v>699</v>
      </c>
      <c r="L56" s="11" t="s">
        <v>699</v>
      </c>
      <c r="M56" s="11" t="s">
        <v>543</v>
      </c>
      <c r="N56" s="11" t="s">
        <v>20</v>
      </c>
      <c r="O56" s="11" t="s">
        <v>106</v>
      </c>
      <c r="P56" s="11" t="s">
        <v>78</v>
      </c>
      <c r="Q56" s="11" t="s">
        <v>29</v>
      </c>
      <c r="R56" s="11" t="s">
        <v>594</v>
      </c>
      <c r="S56" s="23" t="s">
        <v>735</v>
      </c>
      <c r="T56" s="11" t="s">
        <v>595</v>
      </c>
      <c r="U56" s="11" t="s">
        <v>595</v>
      </c>
      <c r="V56" s="11" t="s">
        <v>595</v>
      </c>
      <c r="W56" s="11" t="s">
        <v>739</v>
      </c>
      <c r="X56" s="11">
        <v>1</v>
      </c>
      <c r="Y56" s="11"/>
      <c r="Z56" s="13">
        <f>AG56/AB56</f>
        <v>24945</v>
      </c>
      <c r="AA56" s="13">
        <f>AH56/AB56</f>
        <v>70173.600000000006</v>
      </c>
      <c r="AB56" s="14">
        <v>2</v>
      </c>
      <c r="AC56" s="11" t="s">
        <v>347</v>
      </c>
      <c r="AD56" s="11">
        <v>8462490001</v>
      </c>
      <c r="AE56" s="11" t="s">
        <v>733</v>
      </c>
      <c r="AF56" s="17">
        <v>49990</v>
      </c>
      <c r="AG56" s="17">
        <v>49890</v>
      </c>
      <c r="AH56" s="17">
        <v>140347.20000000001</v>
      </c>
      <c r="AI56" s="16">
        <f>AH56/1000</f>
        <v>140.34720000000002</v>
      </c>
      <c r="AJ56" s="11" t="s">
        <v>171</v>
      </c>
      <c r="AK56" s="11"/>
    </row>
    <row r="57" spans="1:37" x14ac:dyDescent="0.25">
      <c r="A57" s="3">
        <v>219688</v>
      </c>
      <c r="B57" s="3">
        <v>1</v>
      </c>
      <c r="C57" s="3" t="s">
        <v>347</v>
      </c>
      <c r="D57" s="12">
        <v>44853</v>
      </c>
      <c r="E57" s="11">
        <v>2022</v>
      </c>
      <c r="F57" s="11" t="s">
        <v>19</v>
      </c>
      <c r="G57" s="11"/>
      <c r="H57" s="11" t="s">
        <v>593</v>
      </c>
      <c r="I57" s="11" t="s">
        <v>588</v>
      </c>
      <c r="J57" s="11" t="s">
        <v>494</v>
      </c>
      <c r="K57" s="11" t="s">
        <v>699</v>
      </c>
      <c r="L57" s="11" t="s">
        <v>699</v>
      </c>
      <c r="M57" s="11" t="s">
        <v>543</v>
      </c>
      <c r="N57" s="11" t="s">
        <v>20</v>
      </c>
      <c r="O57" s="11" t="s">
        <v>106</v>
      </c>
      <c r="P57" s="11" t="s">
        <v>78</v>
      </c>
      <c r="Q57" s="11" t="s">
        <v>29</v>
      </c>
      <c r="R57" s="11" t="s">
        <v>594</v>
      </c>
      <c r="S57" s="23" t="s">
        <v>735</v>
      </c>
      <c r="T57" s="11" t="s">
        <v>595</v>
      </c>
      <c r="U57" s="11" t="s">
        <v>595</v>
      </c>
      <c r="V57" s="11" t="s">
        <v>595</v>
      </c>
      <c r="W57" s="11" t="s">
        <v>739</v>
      </c>
      <c r="X57" s="11">
        <v>1</v>
      </c>
      <c r="Y57" s="11"/>
      <c r="Z57" s="13">
        <f>AG57/AB57</f>
        <v>24945</v>
      </c>
      <c r="AA57" s="13">
        <f>AH57/AB57</f>
        <v>70138.36</v>
      </c>
      <c r="AB57" s="14">
        <v>2</v>
      </c>
      <c r="AC57" s="11" t="s">
        <v>347</v>
      </c>
      <c r="AD57" s="11">
        <v>8462490001</v>
      </c>
      <c r="AE57" s="11" t="s">
        <v>733</v>
      </c>
      <c r="AF57" s="17">
        <v>49990</v>
      </c>
      <c r="AG57" s="17">
        <v>49890</v>
      </c>
      <c r="AH57" s="17">
        <v>140276.72</v>
      </c>
      <c r="AI57" s="16">
        <f>AH57/1000</f>
        <v>140.27672000000001</v>
      </c>
      <c r="AJ57" s="11" t="s">
        <v>171</v>
      </c>
      <c r="AK57" s="11"/>
    </row>
    <row r="58" spans="1:37" x14ac:dyDescent="0.25">
      <c r="A58" s="3">
        <v>219829</v>
      </c>
      <c r="B58" s="3">
        <v>1</v>
      </c>
      <c r="C58" s="3" t="s">
        <v>347</v>
      </c>
      <c r="D58" s="12">
        <v>44854</v>
      </c>
      <c r="E58" s="11">
        <v>2022</v>
      </c>
      <c r="F58" s="11" t="s">
        <v>19</v>
      </c>
      <c r="G58" s="11"/>
      <c r="H58" s="11" t="s">
        <v>593</v>
      </c>
      <c r="I58" s="11" t="s">
        <v>588</v>
      </c>
      <c r="J58" s="11" t="s">
        <v>494</v>
      </c>
      <c r="K58" s="11" t="s">
        <v>699</v>
      </c>
      <c r="L58" s="11" t="s">
        <v>699</v>
      </c>
      <c r="M58" s="11" t="s">
        <v>543</v>
      </c>
      <c r="N58" s="11" t="s">
        <v>20</v>
      </c>
      <c r="O58" s="11" t="s">
        <v>106</v>
      </c>
      <c r="P58" s="11" t="s">
        <v>78</v>
      </c>
      <c r="Q58" s="11" t="s">
        <v>29</v>
      </c>
      <c r="R58" s="11" t="s">
        <v>594</v>
      </c>
      <c r="S58" s="23" t="s">
        <v>735</v>
      </c>
      <c r="T58" s="11" t="s">
        <v>595</v>
      </c>
      <c r="U58" s="11" t="s">
        <v>595</v>
      </c>
      <c r="V58" s="11" t="s">
        <v>595</v>
      </c>
      <c r="W58" s="11" t="s">
        <v>739</v>
      </c>
      <c r="X58" s="11">
        <v>1</v>
      </c>
      <c r="Y58" s="11"/>
      <c r="Z58" s="13">
        <f>AG58/AB58</f>
        <v>24945</v>
      </c>
      <c r="AA58" s="13">
        <f>AH58/AB58</f>
        <v>69875.5</v>
      </c>
      <c r="AB58" s="14">
        <v>2</v>
      </c>
      <c r="AC58" s="11" t="s">
        <v>347</v>
      </c>
      <c r="AD58" s="11">
        <v>8462490001</v>
      </c>
      <c r="AE58" s="11" t="s">
        <v>733</v>
      </c>
      <c r="AF58" s="17">
        <v>49990</v>
      </c>
      <c r="AG58" s="17">
        <v>49890</v>
      </c>
      <c r="AH58" s="17">
        <v>139751</v>
      </c>
      <c r="AI58" s="16">
        <f>AH58/1000</f>
        <v>139.751</v>
      </c>
      <c r="AJ58" s="11" t="s">
        <v>171</v>
      </c>
      <c r="AK58" s="11"/>
    </row>
    <row r="59" spans="1:37" x14ac:dyDescent="0.25">
      <c r="A59" s="3">
        <v>208986</v>
      </c>
      <c r="B59" s="3">
        <v>1</v>
      </c>
      <c r="C59" s="3" t="s">
        <v>347</v>
      </c>
      <c r="D59" s="12">
        <v>44727</v>
      </c>
      <c r="E59" s="11">
        <v>2022</v>
      </c>
      <c r="F59" s="11" t="s">
        <v>19</v>
      </c>
      <c r="G59" s="11"/>
      <c r="H59" s="11" t="s">
        <v>566</v>
      </c>
      <c r="I59" s="11" t="s">
        <v>567</v>
      </c>
      <c r="J59" s="11" t="s">
        <v>377</v>
      </c>
      <c r="K59" s="11" t="s">
        <v>703</v>
      </c>
      <c r="L59" s="11" t="s">
        <v>703</v>
      </c>
      <c r="M59" s="11" t="s">
        <v>563</v>
      </c>
      <c r="N59" s="11" t="s">
        <v>38</v>
      </c>
      <c r="O59" s="11" t="s">
        <v>355</v>
      </c>
      <c r="P59" s="11" t="s">
        <v>78</v>
      </c>
      <c r="Q59" s="11" t="s">
        <v>29</v>
      </c>
      <c r="R59" s="11" t="s">
        <v>568</v>
      </c>
      <c r="S59" s="23" t="s">
        <v>735</v>
      </c>
      <c r="T59" s="11" t="s">
        <v>183</v>
      </c>
      <c r="U59" s="11" t="s">
        <v>183</v>
      </c>
      <c r="V59" s="11" t="s">
        <v>183</v>
      </c>
      <c r="W59" s="11" t="s">
        <v>183</v>
      </c>
      <c r="X59" s="11">
        <v>1</v>
      </c>
      <c r="Y59" s="11">
        <v>1</v>
      </c>
      <c r="Z59" s="13">
        <f>AG59/AB59</f>
        <v>4500</v>
      </c>
      <c r="AA59" s="13">
        <f>AH59/AB59</f>
        <v>53968.35</v>
      </c>
      <c r="AB59" s="18">
        <v>1</v>
      </c>
      <c r="AC59" s="11" t="s">
        <v>347</v>
      </c>
      <c r="AD59" s="11">
        <v>8462620091</v>
      </c>
      <c r="AE59" s="11" t="s">
        <v>733</v>
      </c>
      <c r="AF59" s="17">
        <v>4500</v>
      </c>
      <c r="AG59" s="17">
        <v>4500</v>
      </c>
      <c r="AH59" s="17">
        <v>53968.35</v>
      </c>
      <c r="AI59" s="16">
        <f>AH59/1000</f>
        <v>53.968350000000001</v>
      </c>
      <c r="AJ59" s="11" t="s">
        <v>171</v>
      </c>
      <c r="AK59" s="11"/>
    </row>
    <row r="60" spans="1:37" x14ac:dyDescent="0.25">
      <c r="A60" s="3">
        <v>126933</v>
      </c>
      <c r="B60" s="3">
        <v>1</v>
      </c>
      <c r="C60" s="3" t="s">
        <v>294</v>
      </c>
      <c r="D60" s="12">
        <v>43682</v>
      </c>
      <c r="E60" s="11">
        <v>2019</v>
      </c>
      <c r="F60" s="11" t="s">
        <v>19</v>
      </c>
      <c r="G60" s="11" t="s">
        <v>23</v>
      </c>
      <c r="H60" s="11" t="s">
        <v>180</v>
      </c>
      <c r="I60" s="11" t="s">
        <v>182</v>
      </c>
      <c r="J60" s="11" t="s">
        <v>58</v>
      </c>
      <c r="K60" s="11" t="s">
        <v>710</v>
      </c>
      <c r="L60" s="11" t="s">
        <v>710</v>
      </c>
      <c r="M60" s="11" t="s">
        <v>286</v>
      </c>
      <c r="N60" s="11" t="s">
        <v>30</v>
      </c>
      <c r="O60" s="11" t="s">
        <v>351</v>
      </c>
      <c r="P60" s="11" t="s">
        <v>78</v>
      </c>
      <c r="Q60" s="11" t="s">
        <v>26</v>
      </c>
      <c r="R60" s="11" t="s">
        <v>295</v>
      </c>
      <c r="S60" s="23" t="s">
        <v>735</v>
      </c>
      <c r="T60" s="11" t="s">
        <v>45</v>
      </c>
      <c r="U60" s="11" t="s">
        <v>45</v>
      </c>
      <c r="V60" s="11" t="s">
        <v>45</v>
      </c>
      <c r="W60" s="11" t="s">
        <v>45</v>
      </c>
      <c r="X60" s="11">
        <v>1</v>
      </c>
      <c r="Y60" s="11"/>
      <c r="Z60" s="13">
        <f>AG60/AB60</f>
        <v>103810</v>
      </c>
      <c r="AA60" s="13">
        <f>AH60/AB60</f>
        <v>377399.83250000002</v>
      </c>
      <c r="AB60" s="14">
        <v>4</v>
      </c>
      <c r="AC60" s="11">
        <v>1</v>
      </c>
      <c r="AD60" s="11">
        <v>8462109000</v>
      </c>
      <c r="AE60" s="11" t="s">
        <v>733</v>
      </c>
      <c r="AF60" s="15">
        <v>444049</v>
      </c>
      <c r="AG60" s="15">
        <v>415240</v>
      </c>
      <c r="AH60" s="15">
        <v>1509599.33</v>
      </c>
      <c r="AI60" s="16">
        <f>AH60/1000</f>
        <v>1509.59933</v>
      </c>
      <c r="AJ60" s="11" t="s">
        <v>171</v>
      </c>
      <c r="AK60" s="17"/>
    </row>
    <row r="61" spans="1:37" x14ac:dyDescent="0.25">
      <c r="A61" s="3">
        <v>171047</v>
      </c>
      <c r="B61" s="3">
        <v>1</v>
      </c>
      <c r="C61" s="3" t="s">
        <v>347</v>
      </c>
      <c r="D61" s="12">
        <v>44341</v>
      </c>
      <c r="E61" s="11">
        <v>2021</v>
      </c>
      <c r="F61" s="11" t="s">
        <v>19</v>
      </c>
      <c r="G61" s="11"/>
      <c r="H61" s="11" t="s">
        <v>451</v>
      </c>
      <c r="I61" s="11"/>
      <c r="J61" s="11" t="s">
        <v>58</v>
      </c>
      <c r="K61" s="11" t="s">
        <v>710</v>
      </c>
      <c r="L61" s="11" t="s">
        <v>710</v>
      </c>
      <c r="M61" s="11"/>
      <c r="N61" s="11" t="s">
        <v>30</v>
      </c>
      <c r="O61" s="11" t="s">
        <v>351</v>
      </c>
      <c r="P61" s="11" t="s">
        <v>78</v>
      </c>
      <c r="Q61" s="11" t="s">
        <v>26</v>
      </c>
      <c r="R61" s="11" t="s">
        <v>452</v>
      </c>
      <c r="S61" s="23" t="s">
        <v>735</v>
      </c>
      <c r="T61" s="11" t="s">
        <v>45</v>
      </c>
      <c r="U61" s="11" t="s">
        <v>45</v>
      </c>
      <c r="V61" s="11" t="s">
        <v>45</v>
      </c>
      <c r="W61" s="11" t="s">
        <v>45</v>
      </c>
      <c r="X61" s="11">
        <v>1</v>
      </c>
      <c r="Y61" s="11"/>
      <c r="Z61" s="13">
        <f>AG61/AB61</f>
        <v>90500</v>
      </c>
      <c r="AA61" s="13">
        <f>AH61/AB61</f>
        <v>363612.78499999997</v>
      </c>
      <c r="AB61" s="18">
        <v>2</v>
      </c>
      <c r="AC61" s="11" t="s">
        <v>347</v>
      </c>
      <c r="AD61" s="11">
        <v>8462109000</v>
      </c>
      <c r="AE61" s="11" t="s">
        <v>733</v>
      </c>
      <c r="AF61" s="15">
        <v>199720</v>
      </c>
      <c r="AG61" s="15">
        <v>181000</v>
      </c>
      <c r="AH61" s="15">
        <v>727225.57</v>
      </c>
      <c r="AI61" s="16">
        <f>AH61/1000</f>
        <v>727.22556999999995</v>
      </c>
      <c r="AJ61" s="11" t="s">
        <v>171</v>
      </c>
      <c r="AK61" s="17"/>
    </row>
    <row r="62" spans="1:37" x14ac:dyDescent="0.25">
      <c r="A62" s="3">
        <v>153252</v>
      </c>
      <c r="B62" s="3">
        <v>1</v>
      </c>
      <c r="C62" s="3" t="s">
        <v>347</v>
      </c>
      <c r="D62" s="12">
        <v>44024</v>
      </c>
      <c r="E62" s="11">
        <v>2020</v>
      </c>
      <c r="F62" s="11" t="s">
        <v>19</v>
      </c>
      <c r="G62" s="11"/>
      <c r="H62" s="11" t="s">
        <v>44</v>
      </c>
      <c r="I62" s="11" t="s">
        <v>421</v>
      </c>
      <c r="J62" s="11" t="s">
        <v>97</v>
      </c>
      <c r="K62" s="11" t="s">
        <v>610</v>
      </c>
      <c r="L62" s="11" t="s">
        <v>610</v>
      </c>
      <c r="M62" s="11" t="s">
        <v>279</v>
      </c>
      <c r="N62" s="11" t="s">
        <v>30</v>
      </c>
      <c r="O62" s="11" t="s">
        <v>351</v>
      </c>
      <c r="P62" s="11" t="s">
        <v>78</v>
      </c>
      <c r="Q62" s="11" t="s">
        <v>26</v>
      </c>
      <c r="R62" s="11" t="s">
        <v>422</v>
      </c>
      <c r="S62" s="23" t="s">
        <v>735</v>
      </c>
      <c r="T62" s="11" t="s">
        <v>44</v>
      </c>
      <c r="U62" s="11" t="s">
        <v>44</v>
      </c>
      <c r="V62" s="11" t="s">
        <v>44</v>
      </c>
      <c r="W62" s="11" t="s">
        <v>45</v>
      </c>
      <c r="X62" s="11">
        <v>1</v>
      </c>
      <c r="Y62" s="11"/>
      <c r="Z62" s="13">
        <f>AG62/AB62</f>
        <v>12200</v>
      </c>
      <c r="AA62" s="13">
        <f>AH62/AB62</f>
        <v>70779.12</v>
      </c>
      <c r="AB62" s="18">
        <v>1</v>
      </c>
      <c r="AC62" s="11" t="s">
        <v>347</v>
      </c>
      <c r="AD62" s="11">
        <v>8462491000</v>
      </c>
      <c r="AE62" s="11" t="s">
        <v>733</v>
      </c>
      <c r="AF62" s="15">
        <v>14770.54</v>
      </c>
      <c r="AG62" s="15">
        <v>12200</v>
      </c>
      <c r="AH62" s="15">
        <v>70779.12</v>
      </c>
      <c r="AI62" s="16">
        <f>AH62/1000</f>
        <v>70.779119999999992</v>
      </c>
      <c r="AJ62" s="11" t="s">
        <v>171</v>
      </c>
      <c r="AK62" s="17"/>
    </row>
    <row r="63" spans="1:37" x14ac:dyDescent="0.25">
      <c r="A63" s="3">
        <v>129382</v>
      </c>
      <c r="B63" s="3">
        <v>1</v>
      </c>
      <c r="C63" s="3" t="s">
        <v>333</v>
      </c>
      <c r="D63" s="12">
        <v>43690</v>
      </c>
      <c r="E63" s="11">
        <v>2019</v>
      </c>
      <c r="F63" s="11" t="s">
        <v>19</v>
      </c>
      <c r="G63" s="11" t="s">
        <v>23</v>
      </c>
      <c r="H63" s="11" t="s">
        <v>334</v>
      </c>
      <c r="I63" s="11" t="s">
        <v>335</v>
      </c>
      <c r="J63" s="11" t="s">
        <v>336</v>
      </c>
      <c r="K63" s="11" t="s">
        <v>337</v>
      </c>
      <c r="L63" s="11" t="s">
        <v>337</v>
      </c>
      <c r="M63" s="11" t="s">
        <v>338</v>
      </c>
      <c r="N63" s="11" t="s">
        <v>20</v>
      </c>
      <c r="O63" s="11" t="s">
        <v>106</v>
      </c>
      <c r="P63" s="11" t="s">
        <v>78</v>
      </c>
      <c r="Q63" s="11" t="s">
        <v>33</v>
      </c>
      <c r="R63" s="11" t="s">
        <v>339</v>
      </c>
      <c r="S63" s="23" t="s">
        <v>735</v>
      </c>
      <c r="T63" s="11" t="s">
        <v>340</v>
      </c>
      <c r="U63" s="11" t="s">
        <v>341</v>
      </c>
      <c r="V63" s="11" t="s">
        <v>341</v>
      </c>
      <c r="W63" s="11" t="s">
        <v>341</v>
      </c>
      <c r="X63" s="11">
        <v>1</v>
      </c>
      <c r="Y63" s="11"/>
      <c r="Z63" s="13">
        <f>AG63/AB63</f>
        <v>3220</v>
      </c>
      <c r="AA63" s="13">
        <f>AH63/AB63</f>
        <v>14348</v>
      </c>
      <c r="AB63" s="14">
        <v>1</v>
      </c>
      <c r="AC63" s="11">
        <v>1</v>
      </c>
      <c r="AD63" s="11">
        <v>8462912009</v>
      </c>
      <c r="AE63" s="11" t="s">
        <v>733</v>
      </c>
      <c r="AF63" s="15">
        <v>3230</v>
      </c>
      <c r="AG63" s="15">
        <v>3220</v>
      </c>
      <c r="AH63" s="15">
        <v>14348</v>
      </c>
      <c r="AI63" s="16">
        <f>AH63/1000</f>
        <v>14.348000000000001</v>
      </c>
      <c r="AJ63" s="11" t="s">
        <v>171</v>
      </c>
      <c r="AK63" s="17"/>
    </row>
    <row r="64" spans="1:37" x14ac:dyDescent="0.25">
      <c r="A64" s="3">
        <v>243786</v>
      </c>
      <c r="B64" s="3">
        <v>1</v>
      </c>
      <c r="C64" s="3" t="s">
        <v>347</v>
      </c>
      <c r="D64" s="12">
        <v>45064</v>
      </c>
      <c r="E64" s="11">
        <v>2023</v>
      </c>
      <c r="F64" s="11" t="s">
        <v>19</v>
      </c>
      <c r="G64" s="11"/>
      <c r="H64" s="11" t="s">
        <v>57</v>
      </c>
      <c r="I64" s="11" t="s">
        <v>646</v>
      </c>
      <c r="J64" s="11" t="s">
        <v>466</v>
      </c>
      <c r="K64" s="11" t="s">
        <v>725</v>
      </c>
      <c r="L64" s="11" t="s">
        <v>725</v>
      </c>
      <c r="M64" s="11" t="s">
        <v>565</v>
      </c>
      <c r="N64" s="11" t="s">
        <v>20</v>
      </c>
      <c r="O64" s="11" t="s">
        <v>106</v>
      </c>
      <c r="P64" s="11" t="s">
        <v>78</v>
      </c>
      <c r="Q64" s="11" t="s">
        <v>29</v>
      </c>
      <c r="R64" s="11" t="s">
        <v>647</v>
      </c>
      <c r="S64" s="23" t="s">
        <v>735</v>
      </c>
      <c r="T64" s="11" t="s">
        <v>57</v>
      </c>
      <c r="U64" s="11" t="s">
        <v>57</v>
      </c>
      <c r="V64" s="11" t="s">
        <v>57</v>
      </c>
      <c r="W64" s="11" t="s">
        <v>109</v>
      </c>
      <c r="X64" s="11">
        <v>1</v>
      </c>
      <c r="Y64" s="11">
        <v>1</v>
      </c>
      <c r="Z64" s="13">
        <f>AG64/AB64</f>
        <v>3500</v>
      </c>
      <c r="AA64" s="13">
        <f>AH64/AB64</f>
        <v>14567.67</v>
      </c>
      <c r="AB64" s="14">
        <v>1</v>
      </c>
      <c r="AC64" s="11" t="s">
        <v>347</v>
      </c>
      <c r="AD64" s="11">
        <v>8462620091</v>
      </c>
      <c r="AE64" s="11" t="s">
        <v>733</v>
      </c>
      <c r="AF64" s="17">
        <v>3600</v>
      </c>
      <c r="AG64" s="17">
        <v>3500</v>
      </c>
      <c r="AH64" s="17">
        <v>14567.67</v>
      </c>
      <c r="AI64" s="16">
        <f>AH64/1000</f>
        <v>14.56767</v>
      </c>
      <c r="AJ64" s="11" t="s">
        <v>171</v>
      </c>
      <c r="AK64" s="11"/>
    </row>
    <row r="65" spans="1:37" x14ac:dyDescent="0.25">
      <c r="A65" s="3">
        <v>243787</v>
      </c>
      <c r="B65" s="3">
        <v>1</v>
      </c>
      <c r="C65" s="3" t="s">
        <v>347</v>
      </c>
      <c r="D65" s="12">
        <v>45064</v>
      </c>
      <c r="E65" s="11">
        <v>2023</v>
      </c>
      <c r="F65" s="11" t="s">
        <v>19</v>
      </c>
      <c r="G65" s="11"/>
      <c r="H65" s="11" t="s">
        <v>57</v>
      </c>
      <c r="I65" s="11" t="s">
        <v>646</v>
      </c>
      <c r="J65" s="11" t="s">
        <v>466</v>
      </c>
      <c r="K65" s="11" t="s">
        <v>725</v>
      </c>
      <c r="L65" s="11" t="s">
        <v>725</v>
      </c>
      <c r="M65" s="11" t="s">
        <v>565</v>
      </c>
      <c r="N65" s="11" t="s">
        <v>20</v>
      </c>
      <c r="O65" s="11" t="s">
        <v>106</v>
      </c>
      <c r="P65" s="11" t="s">
        <v>78</v>
      </c>
      <c r="Q65" s="11" t="s">
        <v>29</v>
      </c>
      <c r="R65" s="11" t="s">
        <v>648</v>
      </c>
      <c r="S65" s="23" t="s">
        <v>735</v>
      </c>
      <c r="T65" s="11" t="s">
        <v>57</v>
      </c>
      <c r="U65" s="11" t="s">
        <v>57</v>
      </c>
      <c r="V65" s="11" t="s">
        <v>57</v>
      </c>
      <c r="W65" s="11" t="s">
        <v>109</v>
      </c>
      <c r="X65" s="11">
        <v>1</v>
      </c>
      <c r="Y65" s="11">
        <v>1</v>
      </c>
      <c r="Z65" s="13">
        <f>AG65/AB65</f>
        <v>4200</v>
      </c>
      <c r="AA65" s="13">
        <f>AH65/AB65</f>
        <v>16110.92</v>
      </c>
      <c r="AB65" s="14">
        <v>1</v>
      </c>
      <c r="AC65" s="11" t="s">
        <v>347</v>
      </c>
      <c r="AD65" s="11">
        <v>8462620091</v>
      </c>
      <c r="AE65" s="11" t="s">
        <v>733</v>
      </c>
      <c r="AF65" s="17">
        <v>4300</v>
      </c>
      <c r="AG65" s="17">
        <v>4200</v>
      </c>
      <c r="AH65" s="17">
        <v>16110.92</v>
      </c>
      <c r="AI65" s="16">
        <f>AH65/1000</f>
        <v>16.11092</v>
      </c>
      <c r="AJ65" s="11" t="s">
        <v>171</v>
      </c>
      <c r="AK65" s="11"/>
    </row>
    <row r="66" spans="1:37" x14ac:dyDescent="0.25">
      <c r="A66" s="3">
        <v>111076</v>
      </c>
      <c r="B66" s="3">
        <v>1</v>
      </c>
      <c r="C66" s="3" t="s">
        <v>229</v>
      </c>
      <c r="D66" s="12">
        <v>43571</v>
      </c>
      <c r="E66" s="11">
        <v>2019</v>
      </c>
      <c r="F66" s="11" t="s">
        <v>37</v>
      </c>
      <c r="G66" s="11" t="s">
        <v>53</v>
      </c>
      <c r="H66" s="11" t="s">
        <v>760</v>
      </c>
      <c r="I66" s="11" t="s">
        <v>209</v>
      </c>
      <c r="J66" s="11" t="s">
        <v>23</v>
      </c>
      <c r="K66" s="11" t="s">
        <v>230</v>
      </c>
      <c r="L66" s="11"/>
      <c r="M66" s="11" t="s">
        <v>231</v>
      </c>
      <c r="N66" s="11" t="s">
        <v>21</v>
      </c>
      <c r="O66" s="11" t="s">
        <v>174</v>
      </c>
      <c r="P66" s="11" t="s">
        <v>351</v>
      </c>
      <c r="Q66" s="11" t="s">
        <v>35</v>
      </c>
      <c r="R66" s="11" t="s">
        <v>232</v>
      </c>
      <c r="S66" s="23" t="s">
        <v>735</v>
      </c>
      <c r="T66" s="11" t="s">
        <v>41</v>
      </c>
      <c r="U66" s="11" t="s">
        <v>42</v>
      </c>
      <c r="V66" s="11" t="s">
        <v>42</v>
      </c>
      <c r="W66" s="11" t="s">
        <v>42</v>
      </c>
      <c r="X66" s="11">
        <v>1</v>
      </c>
      <c r="Y66" s="11"/>
      <c r="Z66" s="13">
        <f>AG66/AB66</f>
        <v>128730</v>
      </c>
      <c r="AA66" s="13">
        <f>AH66/AB66</f>
        <v>233109.63</v>
      </c>
      <c r="AB66" s="14">
        <v>1</v>
      </c>
      <c r="AC66" s="11">
        <v>1</v>
      </c>
      <c r="AD66" s="11">
        <v>8462109000</v>
      </c>
      <c r="AE66" s="11" t="s">
        <v>733</v>
      </c>
      <c r="AF66" s="15">
        <v>129240</v>
      </c>
      <c r="AG66" s="15">
        <v>128730</v>
      </c>
      <c r="AH66" s="15">
        <v>233109.63</v>
      </c>
      <c r="AI66" s="16">
        <f>AH66/1000</f>
        <v>233.10963000000001</v>
      </c>
      <c r="AJ66" s="11" t="s">
        <v>171</v>
      </c>
      <c r="AK66" s="17"/>
    </row>
    <row r="67" spans="1:37" x14ac:dyDescent="0.25">
      <c r="A67" s="3">
        <v>185746</v>
      </c>
      <c r="B67" s="3">
        <v>1</v>
      </c>
      <c r="C67" s="3" t="s">
        <v>347</v>
      </c>
      <c r="D67" s="12">
        <v>44389</v>
      </c>
      <c r="E67" s="11">
        <v>2021</v>
      </c>
      <c r="F67" s="11" t="s">
        <v>19</v>
      </c>
      <c r="G67" s="11"/>
      <c r="H67" s="11" t="s">
        <v>471</v>
      </c>
      <c r="I67" s="11" t="s">
        <v>472</v>
      </c>
      <c r="J67" s="11" t="s">
        <v>288</v>
      </c>
      <c r="K67" s="11" t="s">
        <v>705</v>
      </c>
      <c r="L67" s="11" t="s">
        <v>705</v>
      </c>
      <c r="M67" s="11"/>
      <c r="N67" s="11" t="s">
        <v>20</v>
      </c>
      <c r="O67" s="11" t="s">
        <v>106</v>
      </c>
      <c r="P67" s="11" t="s">
        <v>78</v>
      </c>
      <c r="Q67" s="11" t="s">
        <v>26</v>
      </c>
      <c r="R67" s="11" t="s">
        <v>473</v>
      </c>
      <c r="S67" s="23" t="s">
        <v>735</v>
      </c>
      <c r="T67" s="11" t="s">
        <v>471</v>
      </c>
      <c r="U67" s="11" t="s">
        <v>471</v>
      </c>
      <c r="V67" s="11" t="s">
        <v>471</v>
      </c>
      <c r="W67" s="11" t="s">
        <v>471</v>
      </c>
      <c r="X67" s="11">
        <v>1</v>
      </c>
      <c r="Y67" s="11"/>
      <c r="Z67" s="13">
        <f>AG67/AB67</f>
        <v>7700</v>
      </c>
      <c r="AA67" s="13">
        <f>AH67/AB67</f>
        <v>25259.56</v>
      </c>
      <c r="AB67" s="18">
        <v>5</v>
      </c>
      <c r="AC67" s="11" t="s">
        <v>347</v>
      </c>
      <c r="AD67" s="11">
        <v>8462101008</v>
      </c>
      <c r="AE67" s="11" t="s">
        <v>733</v>
      </c>
      <c r="AF67" s="15">
        <v>38870</v>
      </c>
      <c r="AG67" s="15">
        <v>38500</v>
      </c>
      <c r="AH67" s="15">
        <v>126297.8</v>
      </c>
      <c r="AI67" s="16">
        <f>AH67/1000</f>
        <v>126.29780000000001</v>
      </c>
      <c r="AJ67" s="11" t="s">
        <v>171</v>
      </c>
      <c r="AK67" s="17"/>
    </row>
    <row r="68" spans="1:37" x14ac:dyDescent="0.25">
      <c r="A68" s="3">
        <v>234644</v>
      </c>
      <c r="B68" s="3">
        <v>1</v>
      </c>
      <c r="C68" s="3" t="s">
        <v>347</v>
      </c>
      <c r="D68" s="12">
        <v>44991</v>
      </c>
      <c r="E68" s="11">
        <v>2023</v>
      </c>
      <c r="F68" s="11" t="s">
        <v>19</v>
      </c>
      <c r="G68" s="11"/>
      <c r="H68" s="11" t="s">
        <v>460</v>
      </c>
      <c r="I68" s="11" t="s">
        <v>631</v>
      </c>
      <c r="J68" s="11" t="s">
        <v>152</v>
      </c>
      <c r="K68" s="11" t="s">
        <v>712</v>
      </c>
      <c r="L68" s="11" t="s">
        <v>712</v>
      </c>
      <c r="M68" s="11" t="s">
        <v>425</v>
      </c>
      <c r="N68" s="11" t="s">
        <v>20</v>
      </c>
      <c r="O68" s="11" t="s">
        <v>106</v>
      </c>
      <c r="P68" s="11" t="s">
        <v>78</v>
      </c>
      <c r="Q68" s="11" t="s">
        <v>22</v>
      </c>
      <c r="R68" s="11" t="s">
        <v>632</v>
      </c>
      <c r="S68" s="23" t="s">
        <v>735</v>
      </c>
      <c r="T68" s="11" t="s">
        <v>361</v>
      </c>
      <c r="U68" s="11" t="s">
        <v>633</v>
      </c>
      <c r="V68" s="11" t="s">
        <v>633</v>
      </c>
      <c r="W68" s="11" t="s">
        <v>633</v>
      </c>
      <c r="X68" s="11">
        <v>1</v>
      </c>
      <c r="Y68" s="11"/>
      <c r="Z68" s="13">
        <f>AG68/AB68</f>
        <v>7050</v>
      </c>
      <c r="AA68" s="13">
        <f>AH68/AB68</f>
        <v>22043.58</v>
      </c>
      <c r="AB68" s="14">
        <v>2</v>
      </c>
      <c r="AC68" s="11" t="s">
        <v>347</v>
      </c>
      <c r="AD68" s="11">
        <v>8462610095</v>
      </c>
      <c r="AE68" s="11" t="s">
        <v>733</v>
      </c>
      <c r="AF68" s="17">
        <v>14605</v>
      </c>
      <c r="AG68" s="17">
        <v>14100</v>
      </c>
      <c r="AH68" s="17">
        <v>44087.16</v>
      </c>
      <c r="AI68" s="16">
        <f>AH68/1000</f>
        <v>44.087160000000004</v>
      </c>
      <c r="AJ68" s="11" t="s">
        <v>171</v>
      </c>
      <c r="AK68" s="11"/>
    </row>
    <row r="69" spans="1:37" x14ac:dyDescent="0.25">
      <c r="A69" s="3">
        <v>203206</v>
      </c>
      <c r="B69" s="3">
        <v>1</v>
      </c>
      <c r="C69" s="3" t="s">
        <v>347</v>
      </c>
      <c r="D69" s="12">
        <v>44601</v>
      </c>
      <c r="E69" s="11">
        <v>2022</v>
      </c>
      <c r="F69" s="11" t="s">
        <v>19</v>
      </c>
      <c r="G69" s="11"/>
      <c r="H69" s="11" t="s">
        <v>548</v>
      </c>
      <c r="I69" s="11" t="s">
        <v>23</v>
      </c>
      <c r="J69" s="11" t="s">
        <v>549</v>
      </c>
      <c r="K69" s="11" t="s">
        <v>678</v>
      </c>
      <c r="L69" s="11" t="s">
        <v>678</v>
      </c>
      <c r="M69" s="11">
        <v>1</v>
      </c>
      <c r="N69" s="11" t="s">
        <v>38</v>
      </c>
      <c r="O69" s="11" t="s">
        <v>113</v>
      </c>
      <c r="P69" s="11" t="s">
        <v>78</v>
      </c>
      <c r="Q69" s="11" t="s">
        <v>29</v>
      </c>
      <c r="R69" s="11" t="s">
        <v>550</v>
      </c>
      <c r="S69" s="23" t="s">
        <v>735</v>
      </c>
      <c r="T69" s="11" t="s">
        <v>551</v>
      </c>
      <c r="U69" s="11" t="s">
        <v>552</v>
      </c>
      <c r="V69" s="11" t="s">
        <v>552</v>
      </c>
      <c r="W69" s="11" t="s">
        <v>552</v>
      </c>
      <c r="X69" s="11">
        <v>1</v>
      </c>
      <c r="Y69" s="11"/>
      <c r="Z69" s="13">
        <f>AG69/AB69</f>
        <v>7400</v>
      </c>
      <c r="AA69" s="13">
        <f>AH69/AB69</f>
        <v>15592.01</v>
      </c>
      <c r="AB69" s="18">
        <v>1</v>
      </c>
      <c r="AC69" s="11" t="s">
        <v>347</v>
      </c>
      <c r="AD69" s="11">
        <v>8462610094</v>
      </c>
      <c r="AE69" s="11" t="s">
        <v>733</v>
      </c>
      <c r="AF69" s="17">
        <v>7400</v>
      </c>
      <c r="AG69" s="17">
        <v>7400</v>
      </c>
      <c r="AH69" s="17">
        <v>15592.01</v>
      </c>
      <c r="AI69" s="16">
        <f>AH69/1000</f>
        <v>15.59201</v>
      </c>
      <c r="AJ69" s="11" t="s">
        <v>171</v>
      </c>
      <c r="AK69" s="11"/>
    </row>
    <row r="70" spans="1:37" x14ac:dyDescent="0.25">
      <c r="A70" s="3">
        <v>149498</v>
      </c>
      <c r="B70" s="3">
        <v>1</v>
      </c>
      <c r="C70" s="3" t="s">
        <v>347</v>
      </c>
      <c r="D70" s="12">
        <v>44117</v>
      </c>
      <c r="E70" s="11">
        <v>2020</v>
      </c>
      <c r="F70" s="11" t="s">
        <v>37</v>
      </c>
      <c r="G70" s="11" t="s">
        <v>366</v>
      </c>
      <c r="H70" s="11" t="s">
        <v>673</v>
      </c>
      <c r="I70" s="11"/>
      <c r="J70" s="11"/>
      <c r="K70" s="11" t="s">
        <v>391</v>
      </c>
      <c r="L70" s="11"/>
      <c r="M70" s="11" t="s">
        <v>372</v>
      </c>
      <c r="N70" s="11" t="s">
        <v>21</v>
      </c>
      <c r="O70" s="11" t="s">
        <v>113</v>
      </c>
      <c r="P70" s="11" t="s">
        <v>357</v>
      </c>
      <c r="Q70" s="11" t="s">
        <v>59</v>
      </c>
      <c r="R70" s="11" t="s">
        <v>392</v>
      </c>
      <c r="S70" s="23" t="s">
        <v>735</v>
      </c>
      <c r="T70" s="11" t="s">
        <v>62</v>
      </c>
      <c r="U70" s="11" t="s">
        <v>62</v>
      </c>
      <c r="V70" s="11" t="s">
        <v>62</v>
      </c>
      <c r="W70" s="11" t="s">
        <v>562</v>
      </c>
      <c r="X70" s="11">
        <v>1</v>
      </c>
      <c r="Y70" s="11"/>
      <c r="Z70" s="13">
        <f>AG70/AB70</f>
        <v>18000</v>
      </c>
      <c r="AA70" s="13">
        <f>AH70/AB70</f>
        <v>324.57</v>
      </c>
      <c r="AB70" s="18">
        <v>1</v>
      </c>
      <c r="AC70" s="11" t="s">
        <v>347</v>
      </c>
      <c r="AD70" s="11">
        <v>8462109000</v>
      </c>
      <c r="AE70" s="11" t="s">
        <v>733</v>
      </c>
      <c r="AF70" s="15">
        <v>18000</v>
      </c>
      <c r="AG70" s="15">
        <v>18000</v>
      </c>
      <c r="AH70" s="15">
        <v>324.57</v>
      </c>
      <c r="AI70" s="16">
        <f>AH70/1000</f>
        <v>0.32456999999999997</v>
      </c>
      <c r="AJ70" s="11" t="s">
        <v>171</v>
      </c>
      <c r="AK70" s="17"/>
    </row>
    <row r="71" spans="1:37" x14ac:dyDescent="0.25">
      <c r="A71" s="3">
        <v>227935</v>
      </c>
      <c r="B71" s="3">
        <v>1</v>
      </c>
      <c r="C71" s="3" t="s">
        <v>347</v>
      </c>
      <c r="D71" s="12">
        <v>44926</v>
      </c>
      <c r="E71" s="11">
        <v>2022</v>
      </c>
      <c r="F71" s="11" t="s">
        <v>19</v>
      </c>
      <c r="G71" s="11"/>
      <c r="H71" s="11" t="s">
        <v>441</v>
      </c>
      <c r="I71" s="11" t="s">
        <v>312</v>
      </c>
      <c r="J71" s="11" t="s">
        <v>43</v>
      </c>
      <c r="K71" s="11" t="s">
        <v>685</v>
      </c>
      <c r="L71" s="11" t="s">
        <v>685</v>
      </c>
      <c r="M71" s="11" t="s">
        <v>487</v>
      </c>
      <c r="N71" s="11" t="s">
        <v>20</v>
      </c>
      <c r="O71" s="11" t="s">
        <v>106</v>
      </c>
      <c r="P71" s="11" t="s">
        <v>78</v>
      </c>
      <c r="Q71" s="11" t="s">
        <v>26</v>
      </c>
      <c r="R71" s="11" t="s">
        <v>608</v>
      </c>
      <c r="S71" s="23" t="s">
        <v>735</v>
      </c>
      <c r="T71" s="11" t="s">
        <v>660</v>
      </c>
      <c r="U71" s="11" t="s">
        <v>660</v>
      </c>
      <c r="V71" s="11" t="s">
        <v>660</v>
      </c>
      <c r="W71" s="11" t="s">
        <v>597</v>
      </c>
      <c r="X71" s="11">
        <v>1</v>
      </c>
      <c r="Y71" s="11">
        <v>1</v>
      </c>
      <c r="Z71" s="13">
        <f>AG71/AB71</f>
        <v>7650</v>
      </c>
      <c r="AA71" s="13">
        <f>AH71/AB71</f>
        <v>29054.2</v>
      </c>
      <c r="AB71" s="14">
        <v>1</v>
      </c>
      <c r="AC71" s="11" t="s">
        <v>347</v>
      </c>
      <c r="AD71" s="11">
        <v>8462620091</v>
      </c>
      <c r="AE71" s="11" t="s">
        <v>733</v>
      </c>
      <c r="AF71" s="17">
        <v>7800</v>
      </c>
      <c r="AG71" s="17">
        <v>7650</v>
      </c>
      <c r="AH71" s="17">
        <v>29054.2</v>
      </c>
      <c r="AI71" s="16">
        <f>AH71/1000</f>
        <v>29.054200000000002</v>
      </c>
      <c r="AJ71" s="11" t="s">
        <v>171</v>
      </c>
      <c r="AK71" s="11"/>
    </row>
    <row r="72" spans="1:37" x14ac:dyDescent="0.25">
      <c r="A72" s="3">
        <v>233500</v>
      </c>
      <c r="B72" s="3">
        <v>1</v>
      </c>
      <c r="C72" s="3" t="s">
        <v>347</v>
      </c>
      <c r="D72" s="12">
        <v>44979</v>
      </c>
      <c r="E72" s="11">
        <v>2023</v>
      </c>
      <c r="F72" s="11" t="s">
        <v>19</v>
      </c>
      <c r="G72" s="11"/>
      <c r="H72" s="11" t="s">
        <v>441</v>
      </c>
      <c r="I72" s="11" t="s">
        <v>147</v>
      </c>
      <c r="J72" s="11" t="s">
        <v>360</v>
      </c>
      <c r="K72" s="11" t="s">
        <v>664</v>
      </c>
      <c r="L72" s="11" t="s">
        <v>664</v>
      </c>
      <c r="M72" s="11" t="s">
        <v>570</v>
      </c>
      <c r="N72" s="11" t="s">
        <v>20</v>
      </c>
      <c r="O72" s="11" t="s">
        <v>106</v>
      </c>
      <c r="P72" s="11" t="s">
        <v>78</v>
      </c>
      <c r="Q72" s="11" t="s">
        <v>29</v>
      </c>
      <c r="R72" s="11" t="s">
        <v>626</v>
      </c>
      <c r="S72" s="23" t="s">
        <v>735</v>
      </c>
      <c r="T72" s="11" t="s">
        <v>660</v>
      </c>
      <c r="U72" s="11" t="s">
        <v>660</v>
      </c>
      <c r="V72" s="11" t="s">
        <v>660</v>
      </c>
      <c r="W72" s="11" t="s">
        <v>597</v>
      </c>
      <c r="X72" s="11">
        <v>1</v>
      </c>
      <c r="Y72" s="11">
        <v>1</v>
      </c>
      <c r="Z72" s="13">
        <f>AG72/AB72</f>
        <v>3019</v>
      </c>
      <c r="AA72" s="13">
        <f>AH72/AB72</f>
        <v>14661.144</v>
      </c>
      <c r="AB72" s="14">
        <v>10</v>
      </c>
      <c r="AC72" s="11" t="s">
        <v>347</v>
      </c>
      <c r="AD72" s="11">
        <v>8462620091</v>
      </c>
      <c r="AE72" s="11" t="s">
        <v>733</v>
      </c>
      <c r="AF72" s="17">
        <v>31240</v>
      </c>
      <c r="AG72" s="17">
        <v>30190</v>
      </c>
      <c r="AH72" s="17">
        <v>146611.44</v>
      </c>
      <c r="AI72" s="16">
        <f>AH72/1000</f>
        <v>146.61144000000002</v>
      </c>
      <c r="AJ72" s="11" t="s">
        <v>171</v>
      </c>
      <c r="AK72" s="11"/>
    </row>
    <row r="73" spans="1:37" x14ac:dyDescent="0.25">
      <c r="A73" s="3">
        <v>245023</v>
      </c>
      <c r="B73" s="3">
        <v>1</v>
      </c>
      <c r="C73" s="3" t="s">
        <v>347</v>
      </c>
      <c r="D73" s="12">
        <v>45075</v>
      </c>
      <c r="E73" s="11">
        <v>2023</v>
      </c>
      <c r="F73" s="11" t="s">
        <v>19</v>
      </c>
      <c r="G73" s="11"/>
      <c r="H73" s="11" t="s">
        <v>441</v>
      </c>
      <c r="I73" s="11" t="s">
        <v>147</v>
      </c>
      <c r="J73" s="11" t="s">
        <v>176</v>
      </c>
      <c r="K73" s="11" t="s">
        <v>672</v>
      </c>
      <c r="L73" s="11" t="s">
        <v>672</v>
      </c>
      <c r="M73" s="11" t="s">
        <v>599</v>
      </c>
      <c r="N73" s="11" t="s">
        <v>20</v>
      </c>
      <c r="O73" s="11" t="s">
        <v>106</v>
      </c>
      <c r="P73" s="11" t="s">
        <v>78</v>
      </c>
      <c r="Q73" s="11" t="s">
        <v>29</v>
      </c>
      <c r="R73" s="11" t="s">
        <v>654</v>
      </c>
      <c r="S73" s="23" t="s">
        <v>735</v>
      </c>
      <c r="T73" s="11" t="s">
        <v>660</v>
      </c>
      <c r="U73" s="11" t="s">
        <v>660</v>
      </c>
      <c r="V73" s="11" t="s">
        <v>660</v>
      </c>
      <c r="W73" s="11" t="s">
        <v>597</v>
      </c>
      <c r="X73" s="11">
        <v>1</v>
      </c>
      <c r="Y73" s="11">
        <v>1</v>
      </c>
      <c r="Z73" s="13">
        <f>AG73/AB73</f>
        <v>9300</v>
      </c>
      <c r="AA73" s="13">
        <f>AH73/AB73</f>
        <v>32176.415000000001</v>
      </c>
      <c r="AB73" s="14">
        <v>2</v>
      </c>
      <c r="AC73" s="11" t="s">
        <v>347</v>
      </c>
      <c r="AD73" s="11">
        <v>8462620091</v>
      </c>
      <c r="AE73" s="11" t="s">
        <v>733</v>
      </c>
      <c r="AF73" s="17">
        <v>19000</v>
      </c>
      <c r="AG73" s="17">
        <v>18600</v>
      </c>
      <c r="AH73" s="17">
        <v>64352.83</v>
      </c>
      <c r="AI73" s="16">
        <f>AH73/1000</f>
        <v>64.352829999999997</v>
      </c>
      <c r="AJ73" s="11" t="s">
        <v>171</v>
      </c>
      <c r="AK73" s="11"/>
    </row>
    <row r="74" spans="1:37" x14ac:dyDescent="0.25">
      <c r="A74" s="3">
        <v>242231</v>
      </c>
      <c r="B74" s="3">
        <v>1</v>
      </c>
      <c r="C74" s="3" t="s">
        <v>347</v>
      </c>
      <c r="D74" s="12">
        <v>45051</v>
      </c>
      <c r="E74" s="11">
        <v>2023</v>
      </c>
      <c r="F74" s="11" t="s">
        <v>19</v>
      </c>
      <c r="G74" s="11"/>
      <c r="H74" s="11" t="s">
        <v>441</v>
      </c>
      <c r="I74" s="11" t="s">
        <v>147</v>
      </c>
      <c r="J74" s="11" t="s">
        <v>163</v>
      </c>
      <c r="K74" s="11" t="s">
        <v>688</v>
      </c>
      <c r="L74" s="11" t="s">
        <v>688</v>
      </c>
      <c r="M74" s="11" t="s">
        <v>535</v>
      </c>
      <c r="N74" s="11" t="s">
        <v>20</v>
      </c>
      <c r="O74" s="11" t="s">
        <v>106</v>
      </c>
      <c r="P74" s="11" t="s">
        <v>78</v>
      </c>
      <c r="Q74" s="11" t="s">
        <v>26</v>
      </c>
      <c r="R74" s="11" t="s">
        <v>645</v>
      </c>
      <c r="S74" s="23" t="s">
        <v>735</v>
      </c>
      <c r="T74" s="11" t="s">
        <v>660</v>
      </c>
      <c r="U74" s="11" t="s">
        <v>660</v>
      </c>
      <c r="V74" s="11" t="s">
        <v>660</v>
      </c>
      <c r="W74" s="11" t="s">
        <v>597</v>
      </c>
      <c r="X74" s="11">
        <v>1</v>
      </c>
      <c r="Y74" s="11">
        <v>1</v>
      </c>
      <c r="Z74" s="13">
        <f>AG74/AB74</f>
        <v>13000</v>
      </c>
      <c r="AA74" s="13">
        <f>AH74/AB74</f>
        <v>51206.63</v>
      </c>
      <c r="AB74" s="14">
        <v>1</v>
      </c>
      <c r="AC74" s="11" t="s">
        <v>347</v>
      </c>
      <c r="AD74" s="11">
        <v>8462620091</v>
      </c>
      <c r="AE74" s="11" t="s">
        <v>733</v>
      </c>
      <c r="AF74" s="17">
        <v>14200</v>
      </c>
      <c r="AG74" s="17">
        <v>13000</v>
      </c>
      <c r="AH74" s="17">
        <v>51206.63</v>
      </c>
      <c r="AI74" s="16">
        <f>AH74/1000</f>
        <v>51.206629999999997</v>
      </c>
      <c r="AJ74" s="11" t="s">
        <v>171</v>
      </c>
      <c r="AK74" s="11"/>
    </row>
    <row r="75" spans="1:37" x14ac:dyDescent="0.25">
      <c r="A75" s="3">
        <v>244780</v>
      </c>
      <c r="B75" s="3">
        <v>1</v>
      </c>
      <c r="C75" s="3" t="s">
        <v>347</v>
      </c>
      <c r="D75" s="12">
        <v>45072</v>
      </c>
      <c r="E75" s="11">
        <v>2023</v>
      </c>
      <c r="F75" s="11" t="s">
        <v>19</v>
      </c>
      <c r="G75" s="11"/>
      <c r="H75" s="11" t="s">
        <v>441</v>
      </c>
      <c r="I75" s="11" t="s">
        <v>147</v>
      </c>
      <c r="J75" s="11" t="s">
        <v>163</v>
      </c>
      <c r="K75" s="11" t="s">
        <v>688</v>
      </c>
      <c r="L75" s="11" t="s">
        <v>688</v>
      </c>
      <c r="M75" s="11" t="s">
        <v>535</v>
      </c>
      <c r="N75" s="11" t="s">
        <v>20</v>
      </c>
      <c r="O75" s="11" t="s">
        <v>106</v>
      </c>
      <c r="P75" s="11" t="s">
        <v>78</v>
      </c>
      <c r="Q75" s="11" t="s">
        <v>26</v>
      </c>
      <c r="R75" s="11" t="s">
        <v>653</v>
      </c>
      <c r="S75" s="23" t="s">
        <v>735</v>
      </c>
      <c r="T75" s="11" t="s">
        <v>660</v>
      </c>
      <c r="U75" s="11" t="s">
        <v>660</v>
      </c>
      <c r="V75" s="11" t="s">
        <v>660</v>
      </c>
      <c r="W75" s="11" t="s">
        <v>597</v>
      </c>
      <c r="X75" s="11">
        <v>1</v>
      </c>
      <c r="Y75" s="11">
        <v>1</v>
      </c>
      <c r="Z75" s="13">
        <f>AG75/AB75</f>
        <v>13000</v>
      </c>
      <c r="AA75" s="13">
        <f>AH75/AB75</f>
        <v>51485.62</v>
      </c>
      <c r="AB75" s="14">
        <v>1</v>
      </c>
      <c r="AC75" s="11" t="s">
        <v>347</v>
      </c>
      <c r="AD75" s="11">
        <v>8462620091</v>
      </c>
      <c r="AE75" s="11" t="s">
        <v>733</v>
      </c>
      <c r="AF75" s="17">
        <v>13800</v>
      </c>
      <c r="AG75" s="17">
        <v>13000</v>
      </c>
      <c r="AH75" s="17">
        <v>51485.62</v>
      </c>
      <c r="AI75" s="16">
        <f>AH75/1000</f>
        <v>51.485620000000004</v>
      </c>
      <c r="AJ75" s="11" t="s">
        <v>171</v>
      </c>
      <c r="AK75" s="11"/>
    </row>
    <row r="76" spans="1:37" x14ac:dyDescent="0.25">
      <c r="A76" s="3">
        <v>203323</v>
      </c>
      <c r="B76" s="3">
        <v>1</v>
      </c>
      <c r="C76" s="3" t="s">
        <v>347</v>
      </c>
      <c r="D76" s="12">
        <v>44587</v>
      </c>
      <c r="E76" s="11">
        <v>2022</v>
      </c>
      <c r="F76" s="11" t="s">
        <v>19</v>
      </c>
      <c r="G76" s="11"/>
      <c r="H76" s="11" t="s">
        <v>441</v>
      </c>
      <c r="I76" s="11">
        <v>2</v>
      </c>
      <c r="J76" s="11" t="s">
        <v>43</v>
      </c>
      <c r="K76" s="11" t="s">
        <v>685</v>
      </c>
      <c r="L76" s="11" t="s">
        <v>685</v>
      </c>
      <c r="M76" s="11">
        <v>6</v>
      </c>
      <c r="N76" s="11" t="s">
        <v>20</v>
      </c>
      <c r="O76" s="11" t="s">
        <v>106</v>
      </c>
      <c r="P76" s="11" t="s">
        <v>78</v>
      </c>
      <c r="Q76" s="11" t="s">
        <v>26</v>
      </c>
      <c r="R76" s="11" t="s">
        <v>560</v>
      </c>
      <c r="S76" s="23" t="s">
        <v>735</v>
      </c>
      <c r="T76" s="11" t="s">
        <v>660</v>
      </c>
      <c r="U76" s="11" t="s">
        <v>656</v>
      </c>
      <c r="V76" s="11" t="s">
        <v>656</v>
      </c>
      <c r="W76" s="11" t="s">
        <v>597</v>
      </c>
      <c r="X76" s="11">
        <v>1</v>
      </c>
      <c r="Y76" s="11">
        <v>1</v>
      </c>
      <c r="Z76" s="13">
        <f>AG76/AB76</f>
        <v>6100</v>
      </c>
      <c r="AA76" s="13">
        <f>AH76/AB76</f>
        <v>24665.156666666666</v>
      </c>
      <c r="AB76" s="18">
        <v>3</v>
      </c>
      <c r="AC76" s="11" t="s">
        <v>347</v>
      </c>
      <c r="AD76" s="11">
        <v>8462620091</v>
      </c>
      <c r="AE76" s="11" t="s">
        <v>733</v>
      </c>
      <c r="AF76" s="17">
        <v>18700</v>
      </c>
      <c r="AG76" s="17">
        <v>18300</v>
      </c>
      <c r="AH76" s="17">
        <v>73995.47</v>
      </c>
      <c r="AI76" s="16">
        <f>AH76/1000</f>
        <v>73.995469999999997</v>
      </c>
      <c r="AJ76" s="11" t="s">
        <v>171</v>
      </c>
      <c r="AK76" s="11"/>
    </row>
    <row r="77" spans="1:37" x14ac:dyDescent="0.25">
      <c r="A77" s="3">
        <v>149680</v>
      </c>
      <c r="B77" s="3">
        <v>1</v>
      </c>
      <c r="C77" s="3" t="s">
        <v>347</v>
      </c>
      <c r="D77" s="12">
        <v>43980</v>
      </c>
      <c r="E77" s="11">
        <v>2020</v>
      </c>
      <c r="F77" s="11" t="s">
        <v>19</v>
      </c>
      <c r="G77" s="11"/>
      <c r="H77" s="11" t="s">
        <v>407</v>
      </c>
      <c r="I77" s="11" t="s">
        <v>408</v>
      </c>
      <c r="J77" s="11" t="s">
        <v>165</v>
      </c>
      <c r="K77" s="11" t="s">
        <v>694</v>
      </c>
      <c r="L77" s="11" t="s">
        <v>694</v>
      </c>
      <c r="M77" s="11" t="s">
        <v>368</v>
      </c>
      <c r="N77" s="11" t="s">
        <v>20</v>
      </c>
      <c r="O77" s="11" t="s">
        <v>106</v>
      </c>
      <c r="P77" s="11" t="s">
        <v>78</v>
      </c>
      <c r="Q77" s="11" t="s">
        <v>26</v>
      </c>
      <c r="R77" s="11" t="s">
        <v>409</v>
      </c>
      <c r="S77" s="23" t="s">
        <v>735</v>
      </c>
      <c r="T77" s="11" t="s">
        <v>661</v>
      </c>
      <c r="U77" s="11" t="s">
        <v>657</v>
      </c>
      <c r="V77" s="11" t="s">
        <v>657</v>
      </c>
      <c r="W77" s="11" t="s">
        <v>597</v>
      </c>
      <c r="X77" s="11">
        <v>1</v>
      </c>
      <c r="Y77" s="11"/>
      <c r="Z77" s="13">
        <f>AG77/AB77</f>
        <v>12900</v>
      </c>
      <c r="AA77" s="13">
        <f>AH77/AB77</f>
        <v>38965.199999999997</v>
      </c>
      <c r="AB77" s="18">
        <v>1</v>
      </c>
      <c r="AC77" s="11" t="s">
        <v>347</v>
      </c>
      <c r="AD77" s="11">
        <v>8462109000</v>
      </c>
      <c r="AE77" s="11" t="s">
        <v>733</v>
      </c>
      <c r="AF77" s="15">
        <v>14100</v>
      </c>
      <c r="AG77" s="15">
        <v>12900</v>
      </c>
      <c r="AH77" s="15">
        <v>38965.199999999997</v>
      </c>
      <c r="AI77" s="16">
        <f>AH77/1000</f>
        <v>38.965199999999996</v>
      </c>
      <c r="AJ77" s="11" t="s">
        <v>171</v>
      </c>
      <c r="AK77" s="17"/>
    </row>
    <row r="78" spans="1:37" x14ac:dyDescent="0.25">
      <c r="A78" s="3">
        <v>218620</v>
      </c>
      <c r="B78" s="3">
        <v>1</v>
      </c>
      <c r="C78" s="3" t="s">
        <v>347</v>
      </c>
      <c r="D78" s="12">
        <v>44841</v>
      </c>
      <c r="E78" s="11">
        <v>2022</v>
      </c>
      <c r="F78" s="11" t="s">
        <v>19</v>
      </c>
      <c r="G78" s="11"/>
      <c r="H78" s="11"/>
      <c r="I78" s="11"/>
      <c r="J78" s="11">
        <v>1646037127</v>
      </c>
      <c r="K78" s="11" t="s">
        <v>514</v>
      </c>
      <c r="L78" s="11" t="s">
        <v>514</v>
      </c>
      <c r="M78" s="11" t="s">
        <v>591</v>
      </c>
      <c r="N78" s="11"/>
      <c r="O78" s="11" t="s">
        <v>106</v>
      </c>
      <c r="P78" s="11" t="s">
        <v>78</v>
      </c>
      <c r="Q78" s="11" t="s">
        <v>34</v>
      </c>
      <c r="R78" s="11" t="s">
        <v>544</v>
      </c>
      <c r="S78" s="23" t="s">
        <v>735</v>
      </c>
      <c r="T78" s="11" t="s">
        <v>545</v>
      </c>
      <c r="U78" s="11" t="s">
        <v>545</v>
      </c>
      <c r="V78" s="11" t="s">
        <v>545</v>
      </c>
      <c r="W78" s="11" t="s">
        <v>545</v>
      </c>
      <c r="X78" s="11">
        <v>1</v>
      </c>
      <c r="Y78" s="11"/>
      <c r="Z78" s="13">
        <f>AG78/AB78</f>
        <v>27850</v>
      </c>
      <c r="AA78" s="13">
        <f>AH78/AB78</f>
        <v>329000</v>
      </c>
      <c r="AB78" s="14">
        <v>1</v>
      </c>
      <c r="AC78" s="11" t="s">
        <v>347</v>
      </c>
      <c r="AD78" s="11">
        <v>8462420006</v>
      </c>
      <c r="AE78" s="11" t="s">
        <v>733</v>
      </c>
      <c r="AF78" s="17">
        <v>27850</v>
      </c>
      <c r="AG78" s="17">
        <v>27850</v>
      </c>
      <c r="AH78" s="17">
        <v>329000</v>
      </c>
      <c r="AI78" s="16">
        <f>AH78/1000</f>
        <v>329</v>
      </c>
      <c r="AJ78" s="11" t="s">
        <v>171</v>
      </c>
      <c r="AK78" s="11"/>
    </row>
    <row r="79" spans="1:37" x14ac:dyDescent="0.25">
      <c r="A79" s="3">
        <v>202848</v>
      </c>
      <c r="B79" s="3">
        <v>1</v>
      </c>
      <c r="C79" s="3" t="s">
        <v>347</v>
      </c>
      <c r="D79" s="12">
        <v>44679</v>
      </c>
      <c r="E79" s="11">
        <v>2022</v>
      </c>
      <c r="F79" s="11" t="s">
        <v>19</v>
      </c>
      <c r="G79" s="11"/>
      <c r="H79" s="11"/>
      <c r="I79" s="11"/>
      <c r="J79" s="11">
        <v>1646033725</v>
      </c>
      <c r="K79" s="11" t="s">
        <v>722</v>
      </c>
      <c r="L79" s="11" t="s">
        <v>722</v>
      </c>
      <c r="M79" s="11" t="s">
        <v>462</v>
      </c>
      <c r="N79" s="11" t="s">
        <v>56</v>
      </c>
      <c r="O79" s="11" t="s">
        <v>106</v>
      </c>
      <c r="P79" s="11" t="s">
        <v>78</v>
      </c>
      <c r="Q79" s="11" t="s">
        <v>34</v>
      </c>
      <c r="R79" s="11" t="s">
        <v>544</v>
      </c>
      <c r="S79" s="23" t="s">
        <v>735</v>
      </c>
      <c r="T79" s="11" t="s">
        <v>545</v>
      </c>
      <c r="U79" s="11" t="s">
        <v>545</v>
      </c>
      <c r="V79" s="11" t="s">
        <v>545</v>
      </c>
      <c r="W79" s="11" t="s">
        <v>545</v>
      </c>
      <c r="X79" s="11">
        <v>1</v>
      </c>
      <c r="Y79" s="11"/>
      <c r="Z79" s="13">
        <f>AG79/AB79</f>
        <v>27850</v>
      </c>
      <c r="AA79" s="13">
        <f>AH79/AB79</f>
        <v>329000</v>
      </c>
      <c r="AB79" s="18">
        <v>1</v>
      </c>
      <c r="AC79" s="11" t="s">
        <v>347</v>
      </c>
      <c r="AD79" s="11">
        <v>8462420006</v>
      </c>
      <c r="AE79" s="11" t="s">
        <v>733</v>
      </c>
      <c r="AF79" s="17">
        <v>27850</v>
      </c>
      <c r="AG79" s="17">
        <v>27850</v>
      </c>
      <c r="AH79" s="17">
        <v>329000</v>
      </c>
      <c r="AI79" s="16">
        <f>AH79/1000</f>
        <v>329</v>
      </c>
      <c r="AJ79" s="11" t="s">
        <v>171</v>
      </c>
      <c r="AK79" s="11"/>
    </row>
    <row r="80" spans="1:37" x14ac:dyDescent="0.25">
      <c r="A80" s="3">
        <v>113678</v>
      </c>
      <c r="B80" s="3">
        <v>1</v>
      </c>
      <c r="C80" s="3" t="s">
        <v>268</v>
      </c>
      <c r="D80" s="12">
        <v>43536</v>
      </c>
      <c r="E80" s="11">
        <v>2019</v>
      </c>
      <c r="F80" s="11" t="s">
        <v>19</v>
      </c>
      <c r="G80" s="11" t="s">
        <v>23</v>
      </c>
      <c r="H80" s="11" t="s">
        <v>168</v>
      </c>
      <c r="I80" s="11" t="s">
        <v>129</v>
      </c>
      <c r="J80" s="11" t="s">
        <v>79</v>
      </c>
      <c r="K80" s="11" t="s">
        <v>184</v>
      </c>
      <c r="L80" s="11" t="s">
        <v>184</v>
      </c>
      <c r="M80" s="11" t="s">
        <v>84</v>
      </c>
      <c r="N80" s="11" t="s">
        <v>20</v>
      </c>
      <c r="O80" s="11" t="s">
        <v>106</v>
      </c>
      <c r="P80" s="11" t="s">
        <v>78</v>
      </c>
      <c r="Q80" s="11" t="s">
        <v>29</v>
      </c>
      <c r="R80" s="11" t="s">
        <v>269</v>
      </c>
      <c r="S80" s="23" t="s">
        <v>735</v>
      </c>
      <c r="T80" s="11" t="s">
        <v>270</v>
      </c>
      <c r="U80" s="11" t="s">
        <v>71</v>
      </c>
      <c r="V80" s="11" t="s">
        <v>71</v>
      </c>
      <c r="W80" s="11" t="s">
        <v>71</v>
      </c>
      <c r="X80" s="11">
        <v>1</v>
      </c>
      <c r="Y80" s="11"/>
      <c r="Z80" s="13">
        <f>AG80/AB80</f>
        <v>1521.8181818181818</v>
      </c>
      <c r="AA80" s="13">
        <f>AH80/AB80</f>
        <v>2894.1</v>
      </c>
      <c r="AB80" s="14">
        <v>11</v>
      </c>
      <c r="AC80" s="11">
        <v>1</v>
      </c>
      <c r="AD80" s="11">
        <v>8462998009</v>
      </c>
      <c r="AE80" s="11" t="s">
        <v>733</v>
      </c>
      <c r="AF80" s="15">
        <v>17740</v>
      </c>
      <c r="AG80" s="15">
        <v>16740</v>
      </c>
      <c r="AH80" s="15">
        <v>31835.1</v>
      </c>
      <c r="AI80" s="16">
        <f>AH80/1000</f>
        <v>31.835099999999997</v>
      </c>
      <c r="AJ80" s="11" t="s">
        <v>171</v>
      </c>
      <c r="AK80" s="17"/>
    </row>
    <row r="81" spans="1:37" x14ac:dyDescent="0.25">
      <c r="A81" s="3">
        <v>153384</v>
      </c>
      <c r="B81" s="3">
        <v>1</v>
      </c>
      <c r="C81" s="3" t="s">
        <v>347</v>
      </c>
      <c r="D81" s="12">
        <v>44028</v>
      </c>
      <c r="E81" s="11">
        <v>2020</v>
      </c>
      <c r="F81" s="11" t="s">
        <v>19</v>
      </c>
      <c r="G81" s="11"/>
      <c r="H81" s="11" t="s">
        <v>260</v>
      </c>
      <c r="I81" s="11" t="s">
        <v>261</v>
      </c>
      <c r="J81" s="11" t="s">
        <v>79</v>
      </c>
      <c r="K81" s="11" t="s">
        <v>184</v>
      </c>
      <c r="L81" s="11" t="s">
        <v>184</v>
      </c>
      <c r="M81" s="11" t="s">
        <v>273</v>
      </c>
      <c r="N81" s="11" t="s">
        <v>20</v>
      </c>
      <c r="O81" s="11" t="s">
        <v>106</v>
      </c>
      <c r="P81" s="11" t="s">
        <v>78</v>
      </c>
      <c r="Q81" s="11" t="s">
        <v>26</v>
      </c>
      <c r="R81" s="11" t="s">
        <v>423</v>
      </c>
      <c r="S81" s="23" t="s">
        <v>735</v>
      </c>
      <c r="T81" s="11" t="s">
        <v>162</v>
      </c>
      <c r="U81" s="11" t="s">
        <v>71</v>
      </c>
      <c r="V81" s="11" t="s">
        <v>71</v>
      </c>
      <c r="W81" s="11" t="s">
        <v>71</v>
      </c>
      <c r="X81" s="11">
        <v>1</v>
      </c>
      <c r="Y81" s="11"/>
      <c r="Z81" s="13">
        <f>AG81/AB81</f>
        <v>5500</v>
      </c>
      <c r="AA81" s="13">
        <f>AH81/AB81</f>
        <v>15359.83</v>
      </c>
      <c r="AB81" s="18">
        <v>1</v>
      </c>
      <c r="AC81" s="11" t="s">
        <v>347</v>
      </c>
      <c r="AD81" s="11">
        <v>8462491000</v>
      </c>
      <c r="AE81" s="11" t="s">
        <v>733</v>
      </c>
      <c r="AF81" s="15">
        <v>5800</v>
      </c>
      <c r="AG81" s="15">
        <v>5500</v>
      </c>
      <c r="AH81" s="15">
        <v>15359.83</v>
      </c>
      <c r="AI81" s="16">
        <f>AH81/1000</f>
        <v>15.359830000000001</v>
      </c>
      <c r="AJ81" s="11" t="s">
        <v>171</v>
      </c>
      <c r="AK81" s="17"/>
    </row>
    <row r="82" spans="1:37" x14ac:dyDescent="0.25">
      <c r="A82" s="3">
        <v>231475</v>
      </c>
      <c r="B82" s="3">
        <v>1</v>
      </c>
      <c r="C82" s="3" t="s">
        <v>347</v>
      </c>
      <c r="D82" s="12">
        <v>44960</v>
      </c>
      <c r="E82" s="11">
        <v>2023</v>
      </c>
      <c r="F82" s="11" t="s">
        <v>19</v>
      </c>
      <c r="G82" s="11"/>
      <c r="H82" s="11" t="s">
        <v>622</v>
      </c>
      <c r="I82" s="11" t="s">
        <v>596</v>
      </c>
      <c r="J82" s="11">
        <v>1840094334</v>
      </c>
      <c r="K82" s="11" t="s">
        <v>714</v>
      </c>
      <c r="L82" s="11" t="s">
        <v>714</v>
      </c>
      <c r="M82" s="11" t="s">
        <v>569</v>
      </c>
      <c r="N82" s="11" t="s">
        <v>20</v>
      </c>
      <c r="O82" s="11" t="s">
        <v>106</v>
      </c>
      <c r="P82" s="11" t="s">
        <v>78</v>
      </c>
      <c r="Q82" s="11" t="s">
        <v>22</v>
      </c>
      <c r="R82" s="11" t="s">
        <v>623</v>
      </c>
      <c r="S82" s="23" t="s">
        <v>735</v>
      </c>
      <c r="T82" s="11" t="s">
        <v>137</v>
      </c>
      <c r="U82" s="11" t="s">
        <v>71</v>
      </c>
      <c r="V82" s="11" t="s">
        <v>71</v>
      </c>
      <c r="W82" s="11" t="s">
        <v>71</v>
      </c>
      <c r="X82" s="11">
        <v>1</v>
      </c>
      <c r="Y82" s="11"/>
      <c r="Z82" s="13">
        <f>AG82/AB82</f>
        <v>23500</v>
      </c>
      <c r="AA82" s="13">
        <f>AH82/AB82</f>
        <v>62314.59</v>
      </c>
      <c r="AB82" s="14">
        <v>1</v>
      </c>
      <c r="AC82" s="11" t="s">
        <v>347</v>
      </c>
      <c r="AD82" s="11">
        <v>8462110000</v>
      </c>
      <c r="AE82" s="11" t="s">
        <v>733</v>
      </c>
      <c r="AF82" s="17">
        <v>24000</v>
      </c>
      <c r="AG82" s="17">
        <v>23500</v>
      </c>
      <c r="AH82" s="17">
        <v>62314.59</v>
      </c>
      <c r="AI82" s="16">
        <f>AH82/1000</f>
        <v>62.314589999999995</v>
      </c>
      <c r="AJ82" s="11" t="s">
        <v>171</v>
      </c>
      <c r="AK82" s="11"/>
    </row>
    <row r="83" spans="1:37" x14ac:dyDescent="0.25">
      <c r="A83" s="3">
        <v>233010</v>
      </c>
      <c r="B83" s="3">
        <v>1</v>
      </c>
      <c r="C83" s="3" t="s">
        <v>347</v>
      </c>
      <c r="D83" s="12">
        <v>44974</v>
      </c>
      <c r="E83" s="11">
        <v>2023</v>
      </c>
      <c r="F83" s="11" t="s">
        <v>19</v>
      </c>
      <c r="G83" s="11"/>
      <c r="H83" s="11" t="s">
        <v>622</v>
      </c>
      <c r="I83" s="11" t="s">
        <v>596</v>
      </c>
      <c r="J83" s="11">
        <v>1840094334</v>
      </c>
      <c r="K83" s="11" t="s">
        <v>714</v>
      </c>
      <c r="L83" s="11" t="s">
        <v>714</v>
      </c>
      <c r="M83" s="11" t="s">
        <v>569</v>
      </c>
      <c r="N83" s="11" t="s">
        <v>20</v>
      </c>
      <c r="O83" s="11" t="s">
        <v>106</v>
      </c>
      <c r="P83" s="11" t="s">
        <v>78</v>
      </c>
      <c r="Q83" s="11" t="s">
        <v>26</v>
      </c>
      <c r="R83" s="11" t="s">
        <v>625</v>
      </c>
      <c r="S83" s="23" t="s">
        <v>735</v>
      </c>
      <c r="T83" s="11" t="s">
        <v>137</v>
      </c>
      <c r="U83" s="11" t="s">
        <v>71</v>
      </c>
      <c r="V83" s="11" t="s">
        <v>71</v>
      </c>
      <c r="W83" s="11" t="s">
        <v>71</v>
      </c>
      <c r="X83" s="11">
        <v>1</v>
      </c>
      <c r="Y83" s="11"/>
      <c r="Z83" s="13">
        <f>AG83/AB83</f>
        <v>11000</v>
      </c>
      <c r="AA83" s="13">
        <f>AH83/AB83</f>
        <v>43232.160000000003</v>
      </c>
      <c r="AB83" s="14">
        <v>1</v>
      </c>
      <c r="AC83" s="11" t="s">
        <v>347</v>
      </c>
      <c r="AD83" s="11">
        <v>8462110000</v>
      </c>
      <c r="AE83" s="11" t="s">
        <v>733</v>
      </c>
      <c r="AF83" s="17">
        <v>11003</v>
      </c>
      <c r="AG83" s="17">
        <v>11000</v>
      </c>
      <c r="AH83" s="17">
        <v>43232.160000000003</v>
      </c>
      <c r="AI83" s="16">
        <f>AH83/1000</f>
        <v>43.23216</v>
      </c>
      <c r="AJ83" s="11" t="s">
        <v>171</v>
      </c>
      <c r="AK83" s="11"/>
    </row>
    <row r="84" spans="1:37" x14ac:dyDescent="0.25">
      <c r="A84" s="3">
        <v>240682</v>
      </c>
      <c r="B84" s="3">
        <v>1</v>
      </c>
      <c r="C84" s="3" t="s">
        <v>347</v>
      </c>
      <c r="D84" s="12">
        <v>45040</v>
      </c>
      <c r="E84" s="11">
        <v>2023</v>
      </c>
      <c r="F84" s="11" t="s">
        <v>19</v>
      </c>
      <c r="G84" s="11"/>
      <c r="H84" s="11" t="s">
        <v>622</v>
      </c>
      <c r="I84" s="11" t="s">
        <v>596</v>
      </c>
      <c r="J84" s="11">
        <v>1840094334</v>
      </c>
      <c r="K84" s="11" t="s">
        <v>714</v>
      </c>
      <c r="L84" s="11" t="s">
        <v>714</v>
      </c>
      <c r="M84" s="11" t="s">
        <v>569</v>
      </c>
      <c r="N84" s="11" t="s">
        <v>20</v>
      </c>
      <c r="O84" s="11" t="s">
        <v>106</v>
      </c>
      <c r="P84" s="11" t="s">
        <v>78</v>
      </c>
      <c r="Q84" s="11" t="s">
        <v>26</v>
      </c>
      <c r="R84" s="11" t="s">
        <v>642</v>
      </c>
      <c r="S84" s="23" t="s">
        <v>735</v>
      </c>
      <c r="T84" s="11" t="s">
        <v>643</v>
      </c>
      <c r="U84" s="11" t="s">
        <v>71</v>
      </c>
      <c r="V84" s="11" t="s">
        <v>71</v>
      </c>
      <c r="W84" s="11" t="s">
        <v>71</v>
      </c>
      <c r="X84" s="11">
        <v>1</v>
      </c>
      <c r="Y84" s="11">
        <v>1</v>
      </c>
      <c r="Z84" s="13">
        <f>AG84/AB84</f>
        <v>750</v>
      </c>
      <c r="AA84" s="13">
        <f>AH84/AB84</f>
        <v>3697.92</v>
      </c>
      <c r="AB84" s="14">
        <v>1</v>
      </c>
      <c r="AC84" s="11" t="s">
        <v>347</v>
      </c>
      <c r="AD84" s="11">
        <v>8462620091</v>
      </c>
      <c r="AE84" s="11" t="s">
        <v>733</v>
      </c>
      <c r="AF84" s="17">
        <v>755</v>
      </c>
      <c r="AG84" s="17">
        <v>750</v>
      </c>
      <c r="AH84" s="17">
        <v>3697.92</v>
      </c>
      <c r="AI84" s="16">
        <f>AH84/1000</f>
        <v>3.6979199999999999</v>
      </c>
      <c r="AJ84" s="11" t="s">
        <v>171</v>
      </c>
      <c r="AK84" s="11"/>
    </row>
    <row r="85" spans="1:37" x14ac:dyDescent="0.25">
      <c r="A85" s="3">
        <v>129184</v>
      </c>
      <c r="B85" s="3">
        <v>1</v>
      </c>
      <c r="C85" s="3" t="s">
        <v>331</v>
      </c>
      <c r="D85" s="12">
        <v>43712</v>
      </c>
      <c r="E85" s="11">
        <v>2019</v>
      </c>
      <c r="F85" s="11" t="s">
        <v>19</v>
      </c>
      <c r="G85" s="11" t="s">
        <v>23</v>
      </c>
      <c r="H85" s="11" t="s">
        <v>100</v>
      </c>
      <c r="I85" s="11" t="s">
        <v>104</v>
      </c>
      <c r="J85" s="11" t="s">
        <v>128</v>
      </c>
      <c r="K85" s="11" t="s">
        <v>689</v>
      </c>
      <c r="L85" s="11" t="s">
        <v>689</v>
      </c>
      <c r="M85" s="11" t="s">
        <v>276</v>
      </c>
      <c r="N85" s="11" t="s">
        <v>20</v>
      </c>
      <c r="O85" s="11" t="s">
        <v>106</v>
      </c>
      <c r="P85" s="11" t="s">
        <v>78</v>
      </c>
      <c r="Q85" s="11" t="s">
        <v>26</v>
      </c>
      <c r="R85" s="11" t="s">
        <v>332</v>
      </c>
      <c r="S85" s="23" t="s">
        <v>735</v>
      </c>
      <c r="T85" s="11" t="s">
        <v>87</v>
      </c>
      <c r="U85" s="11" t="s">
        <v>71</v>
      </c>
      <c r="V85" s="11" t="s">
        <v>71</v>
      </c>
      <c r="W85" s="11" t="s">
        <v>71</v>
      </c>
      <c r="X85" s="11">
        <v>1</v>
      </c>
      <c r="Y85" s="11"/>
      <c r="Z85" s="13">
        <f>AG85/AB85</f>
        <v>695</v>
      </c>
      <c r="AA85" s="13">
        <f>AH85/AB85</f>
        <v>2035.54</v>
      </c>
      <c r="AB85" s="14">
        <v>1</v>
      </c>
      <c r="AC85" s="11">
        <v>2</v>
      </c>
      <c r="AD85" s="11">
        <v>8462491000</v>
      </c>
      <c r="AE85" s="11" t="s">
        <v>733</v>
      </c>
      <c r="AF85" s="15">
        <v>700</v>
      </c>
      <c r="AG85" s="15">
        <v>695</v>
      </c>
      <c r="AH85" s="15">
        <v>2035.54</v>
      </c>
      <c r="AI85" s="16">
        <f>AH85/1000</f>
        <v>2.0355400000000001</v>
      </c>
      <c r="AJ85" s="11" t="s">
        <v>689</v>
      </c>
      <c r="AK85" s="17"/>
    </row>
    <row r="86" spans="1:37" x14ac:dyDescent="0.25">
      <c r="A86" s="3">
        <v>188471</v>
      </c>
      <c r="B86" s="3">
        <v>1</v>
      </c>
      <c r="C86" s="3" t="s">
        <v>347</v>
      </c>
      <c r="D86" s="12">
        <v>44375</v>
      </c>
      <c r="E86" s="11">
        <v>2021</v>
      </c>
      <c r="F86" s="11" t="s">
        <v>19</v>
      </c>
      <c r="G86" s="11"/>
      <c r="H86" s="11" t="s">
        <v>100</v>
      </c>
      <c r="I86" s="11"/>
      <c r="J86" s="11" t="s">
        <v>128</v>
      </c>
      <c r="K86" s="11" t="s">
        <v>689</v>
      </c>
      <c r="L86" s="11" t="s">
        <v>689</v>
      </c>
      <c r="M86" s="11"/>
      <c r="N86" s="11" t="s">
        <v>20</v>
      </c>
      <c r="O86" s="11" t="s">
        <v>106</v>
      </c>
      <c r="P86" s="11" t="s">
        <v>78</v>
      </c>
      <c r="Q86" s="11" t="s">
        <v>26</v>
      </c>
      <c r="R86" s="11" t="s">
        <v>501</v>
      </c>
      <c r="S86" s="23" t="s">
        <v>735</v>
      </c>
      <c r="T86" s="11" t="s">
        <v>502</v>
      </c>
      <c r="U86" s="11" t="s">
        <v>71</v>
      </c>
      <c r="V86" s="11" t="s">
        <v>71</v>
      </c>
      <c r="W86" s="11" t="s">
        <v>71</v>
      </c>
      <c r="X86" s="11">
        <v>1</v>
      </c>
      <c r="Y86" s="11"/>
      <c r="Z86" s="13">
        <f>AG86/AB86</f>
        <v>580</v>
      </c>
      <c r="AA86" s="13">
        <f>AH86/AB86</f>
        <v>2978.16</v>
      </c>
      <c r="AB86" s="18">
        <v>1</v>
      </c>
      <c r="AC86" s="11" t="s">
        <v>347</v>
      </c>
      <c r="AD86" s="11">
        <v>8462491000</v>
      </c>
      <c r="AE86" s="11" t="s">
        <v>733</v>
      </c>
      <c r="AF86" s="15">
        <v>628</v>
      </c>
      <c r="AG86" s="15">
        <v>580</v>
      </c>
      <c r="AH86" s="15">
        <v>2978.16</v>
      </c>
      <c r="AI86" s="16">
        <f>AH86/1000</f>
        <v>2.9781599999999999</v>
      </c>
      <c r="AJ86" s="11" t="s">
        <v>689</v>
      </c>
      <c r="AK86" s="17"/>
    </row>
    <row r="87" spans="1:37" x14ac:dyDescent="0.25">
      <c r="A87" s="3">
        <v>218433</v>
      </c>
      <c r="B87" s="3">
        <v>1</v>
      </c>
      <c r="C87" s="3" t="s">
        <v>347</v>
      </c>
      <c r="D87" s="12">
        <v>44839</v>
      </c>
      <c r="E87" s="11">
        <v>2022</v>
      </c>
      <c r="F87" s="11" t="s">
        <v>19</v>
      </c>
      <c r="G87" s="11"/>
      <c r="H87" s="11" t="s">
        <v>100</v>
      </c>
      <c r="I87" s="11" t="s">
        <v>571</v>
      </c>
      <c r="J87" s="11" t="s">
        <v>128</v>
      </c>
      <c r="K87" s="11" t="s">
        <v>689</v>
      </c>
      <c r="L87" s="11" t="s">
        <v>689</v>
      </c>
      <c r="M87" s="11" t="s">
        <v>492</v>
      </c>
      <c r="N87" s="11" t="s">
        <v>20</v>
      </c>
      <c r="O87" s="11" t="s">
        <v>106</v>
      </c>
      <c r="P87" s="11" t="s">
        <v>78</v>
      </c>
      <c r="Q87" s="11" t="s">
        <v>26</v>
      </c>
      <c r="R87" s="11" t="s">
        <v>592</v>
      </c>
      <c r="S87" s="23" t="s">
        <v>735</v>
      </c>
      <c r="T87" s="11" t="s">
        <v>87</v>
      </c>
      <c r="U87" s="11" t="s">
        <v>71</v>
      </c>
      <c r="V87" s="11" t="s">
        <v>71</v>
      </c>
      <c r="W87" s="11" t="s">
        <v>71</v>
      </c>
      <c r="X87" s="11">
        <v>1</v>
      </c>
      <c r="Y87" s="11"/>
      <c r="Z87" s="13">
        <f>AG87/AB87</f>
        <v>3400</v>
      </c>
      <c r="AA87" s="13">
        <f>AH87/AB87</f>
        <v>20789.28</v>
      </c>
      <c r="AB87" s="14">
        <v>1</v>
      </c>
      <c r="AC87" s="11" t="s">
        <v>347</v>
      </c>
      <c r="AD87" s="11">
        <v>8462610095</v>
      </c>
      <c r="AE87" s="11" t="s">
        <v>733</v>
      </c>
      <c r="AF87" s="17">
        <v>3419</v>
      </c>
      <c r="AG87" s="17">
        <v>3400</v>
      </c>
      <c r="AH87" s="17">
        <v>20789.28</v>
      </c>
      <c r="AI87" s="16">
        <f>AH87/1000</f>
        <v>20.789279999999998</v>
      </c>
      <c r="AJ87" s="11" t="s">
        <v>689</v>
      </c>
      <c r="AK87" s="11"/>
    </row>
    <row r="88" spans="1:37" x14ac:dyDescent="0.25">
      <c r="A88" s="3">
        <v>185962</v>
      </c>
      <c r="B88" s="3">
        <v>1</v>
      </c>
      <c r="C88" s="3" t="s">
        <v>347</v>
      </c>
      <c r="D88" s="12">
        <v>44511</v>
      </c>
      <c r="E88" s="11">
        <v>2021</v>
      </c>
      <c r="F88" s="11" t="s">
        <v>19</v>
      </c>
      <c r="G88" s="11"/>
      <c r="H88" s="11" t="s">
        <v>150</v>
      </c>
      <c r="I88" s="11" t="s">
        <v>485</v>
      </c>
      <c r="J88" s="11" t="s">
        <v>181</v>
      </c>
      <c r="K88" s="11" t="s">
        <v>713</v>
      </c>
      <c r="L88" s="11" t="s">
        <v>713</v>
      </c>
      <c r="M88" s="11"/>
      <c r="N88" s="11" t="s">
        <v>20</v>
      </c>
      <c r="O88" s="11" t="s">
        <v>106</v>
      </c>
      <c r="P88" s="11" t="s">
        <v>78</v>
      </c>
      <c r="Q88" s="11" t="s">
        <v>26</v>
      </c>
      <c r="R88" s="11" t="s">
        <v>486</v>
      </c>
      <c r="S88" s="23" t="s">
        <v>735</v>
      </c>
      <c r="T88" s="11" t="s">
        <v>137</v>
      </c>
      <c r="U88" s="11" t="s">
        <v>71</v>
      </c>
      <c r="V88" s="11" t="s">
        <v>71</v>
      </c>
      <c r="W88" s="11" t="s">
        <v>71</v>
      </c>
      <c r="X88" s="11">
        <v>1</v>
      </c>
      <c r="Y88" s="11"/>
      <c r="Z88" s="13">
        <f>AG88/AB88</f>
        <v>4100</v>
      </c>
      <c r="AA88" s="13">
        <f>AH88/AB88</f>
        <v>10451.61</v>
      </c>
      <c r="AB88" s="18">
        <v>2</v>
      </c>
      <c r="AC88" s="11" t="s">
        <v>347</v>
      </c>
      <c r="AD88" s="11">
        <v>8462109000</v>
      </c>
      <c r="AE88" s="11" t="s">
        <v>733</v>
      </c>
      <c r="AF88" s="15">
        <v>9000</v>
      </c>
      <c r="AG88" s="15">
        <v>8200</v>
      </c>
      <c r="AH88" s="15">
        <v>20903.22</v>
      </c>
      <c r="AI88" s="16">
        <f>AH88/1000</f>
        <v>20.903220000000001</v>
      </c>
      <c r="AJ88" s="11" t="s">
        <v>171</v>
      </c>
      <c r="AK88" s="17"/>
    </row>
    <row r="89" spans="1:37" x14ac:dyDescent="0.25">
      <c r="A89" s="3">
        <v>244461</v>
      </c>
      <c r="B89" s="3">
        <v>1</v>
      </c>
      <c r="C89" s="3" t="s">
        <v>347</v>
      </c>
      <c r="D89" s="12">
        <v>45070</v>
      </c>
      <c r="E89" s="11">
        <v>2023</v>
      </c>
      <c r="F89" s="11" t="s">
        <v>19</v>
      </c>
      <c r="G89" s="11"/>
      <c r="H89" s="11" t="s">
        <v>636</v>
      </c>
      <c r="I89" s="11" t="s">
        <v>649</v>
      </c>
      <c r="J89" s="11" t="s">
        <v>530</v>
      </c>
      <c r="K89" s="11" t="s">
        <v>691</v>
      </c>
      <c r="L89" s="11" t="s">
        <v>691</v>
      </c>
      <c r="M89" s="11" t="s">
        <v>534</v>
      </c>
      <c r="N89" s="11" t="s">
        <v>20</v>
      </c>
      <c r="O89" s="11" t="s">
        <v>106</v>
      </c>
      <c r="P89" s="11" t="s">
        <v>78</v>
      </c>
      <c r="Q89" s="11" t="s">
        <v>26</v>
      </c>
      <c r="R89" s="11" t="s">
        <v>650</v>
      </c>
      <c r="S89" s="23" t="s">
        <v>735</v>
      </c>
      <c r="T89" s="11" t="s">
        <v>651</v>
      </c>
      <c r="U89" s="11" t="s">
        <v>71</v>
      </c>
      <c r="V89" s="11" t="s">
        <v>71</v>
      </c>
      <c r="W89" s="11" t="s">
        <v>71</v>
      </c>
      <c r="X89" s="11">
        <v>1</v>
      </c>
      <c r="Y89" s="11"/>
      <c r="Z89" s="13">
        <f>AG89/AB89</f>
        <v>14500</v>
      </c>
      <c r="AA89" s="13">
        <f>AH89/AB89</f>
        <v>45627.99</v>
      </c>
      <c r="AB89" s="14">
        <v>1</v>
      </c>
      <c r="AC89" s="11" t="s">
        <v>347</v>
      </c>
      <c r="AD89" s="11">
        <v>8462230009</v>
      </c>
      <c r="AE89" s="11" t="s">
        <v>733</v>
      </c>
      <c r="AF89" s="17">
        <v>15500</v>
      </c>
      <c r="AG89" s="17">
        <v>14500</v>
      </c>
      <c r="AH89" s="17">
        <v>45627.99</v>
      </c>
      <c r="AI89" s="16">
        <f>AH89/1000</f>
        <v>45.627989999999997</v>
      </c>
      <c r="AJ89" s="11" t="s">
        <v>171</v>
      </c>
      <c r="AK89" s="11"/>
    </row>
    <row r="90" spans="1:37" x14ac:dyDescent="0.25">
      <c r="A90" s="3">
        <v>244467</v>
      </c>
      <c r="B90" s="3">
        <v>1</v>
      </c>
      <c r="C90" s="3" t="s">
        <v>347</v>
      </c>
      <c r="D90" s="12">
        <v>45070</v>
      </c>
      <c r="E90" s="11">
        <v>2023</v>
      </c>
      <c r="F90" s="11" t="s">
        <v>19</v>
      </c>
      <c r="G90" s="11"/>
      <c r="H90" s="11" t="s">
        <v>636</v>
      </c>
      <c r="I90" s="11" t="s">
        <v>649</v>
      </c>
      <c r="J90" s="11" t="s">
        <v>530</v>
      </c>
      <c r="K90" s="11" t="s">
        <v>691</v>
      </c>
      <c r="L90" s="11" t="s">
        <v>691</v>
      </c>
      <c r="M90" s="11" t="s">
        <v>534</v>
      </c>
      <c r="N90" s="11" t="s">
        <v>20</v>
      </c>
      <c r="O90" s="11" t="s">
        <v>106</v>
      </c>
      <c r="P90" s="11" t="s">
        <v>78</v>
      </c>
      <c r="Q90" s="11" t="s">
        <v>26</v>
      </c>
      <c r="R90" s="11" t="s">
        <v>652</v>
      </c>
      <c r="S90" s="23" t="s">
        <v>735</v>
      </c>
      <c r="T90" s="11" t="s">
        <v>651</v>
      </c>
      <c r="U90" s="11" t="s">
        <v>71</v>
      </c>
      <c r="V90" s="11" t="s">
        <v>71</v>
      </c>
      <c r="W90" s="11" t="s">
        <v>71</v>
      </c>
      <c r="X90" s="11">
        <v>1</v>
      </c>
      <c r="Y90" s="11"/>
      <c r="Z90" s="13">
        <f>AG90/AB90</f>
        <v>4350</v>
      </c>
      <c r="AA90" s="13">
        <f>AH90/AB90</f>
        <v>11040.44</v>
      </c>
      <c r="AB90" s="14">
        <v>1</v>
      </c>
      <c r="AC90" s="11" t="s">
        <v>347</v>
      </c>
      <c r="AD90" s="11">
        <v>8462290000</v>
      </c>
      <c r="AE90" s="11" t="s">
        <v>733</v>
      </c>
      <c r="AF90" s="17">
        <v>4852</v>
      </c>
      <c r="AG90" s="17">
        <v>4350</v>
      </c>
      <c r="AH90" s="17">
        <v>11040.44</v>
      </c>
      <c r="AI90" s="16">
        <f>AH90/1000</f>
        <v>11.04044</v>
      </c>
      <c r="AJ90" s="11" t="s">
        <v>171</v>
      </c>
      <c r="AK90" s="11"/>
    </row>
    <row r="91" spans="1:37" x14ac:dyDescent="0.25">
      <c r="A91" s="3">
        <v>231176</v>
      </c>
      <c r="B91" s="3">
        <v>1</v>
      </c>
      <c r="C91" s="3" t="s">
        <v>347</v>
      </c>
      <c r="D91" s="12">
        <v>44958</v>
      </c>
      <c r="E91" s="11">
        <v>2023</v>
      </c>
      <c r="F91" s="11" t="s">
        <v>19</v>
      </c>
      <c r="G91" s="11"/>
      <c r="H91" s="11" t="s">
        <v>455</v>
      </c>
      <c r="I91" s="11" t="s">
        <v>618</v>
      </c>
      <c r="J91" s="11" t="s">
        <v>132</v>
      </c>
      <c r="K91" s="11" t="s">
        <v>665</v>
      </c>
      <c r="L91" s="11" t="s">
        <v>665</v>
      </c>
      <c r="M91" s="11" t="s">
        <v>461</v>
      </c>
      <c r="N91" s="11" t="s">
        <v>20</v>
      </c>
      <c r="O91" s="11" t="s">
        <v>106</v>
      </c>
      <c r="P91" s="11" t="s">
        <v>78</v>
      </c>
      <c r="Q91" s="11" t="s">
        <v>29</v>
      </c>
      <c r="R91" s="11" t="s">
        <v>619</v>
      </c>
      <c r="S91" s="23" t="s">
        <v>735</v>
      </c>
      <c r="T91" s="11" t="s">
        <v>154</v>
      </c>
      <c r="U91" s="11" t="s">
        <v>620</v>
      </c>
      <c r="V91" s="11" t="s">
        <v>620</v>
      </c>
      <c r="W91" s="11" t="s">
        <v>71</v>
      </c>
      <c r="X91" s="11">
        <v>1</v>
      </c>
      <c r="Y91" s="11">
        <v>1</v>
      </c>
      <c r="Z91" s="13">
        <f>AG91/AB91</f>
        <v>3790</v>
      </c>
      <c r="AA91" s="13">
        <f>AH91/AB91</f>
        <v>9443.0049999999992</v>
      </c>
      <c r="AB91" s="14">
        <v>2</v>
      </c>
      <c r="AC91" s="11" t="s">
        <v>347</v>
      </c>
      <c r="AD91" s="11">
        <v>8462620095</v>
      </c>
      <c r="AE91" s="11" t="s">
        <v>733</v>
      </c>
      <c r="AF91" s="17">
        <v>7780</v>
      </c>
      <c r="AG91" s="17">
        <v>7580</v>
      </c>
      <c r="AH91" s="17">
        <v>18886.009999999998</v>
      </c>
      <c r="AI91" s="16">
        <f>AH91/1000</f>
        <v>18.886009999999999</v>
      </c>
      <c r="AJ91" s="11" t="s">
        <v>665</v>
      </c>
      <c r="AK91" s="11"/>
    </row>
    <row r="92" spans="1:37" x14ac:dyDescent="0.25">
      <c r="A92" s="3">
        <v>149373</v>
      </c>
      <c r="B92" s="3">
        <v>1</v>
      </c>
      <c r="C92" s="3" t="s">
        <v>347</v>
      </c>
      <c r="D92" s="12">
        <v>43839</v>
      </c>
      <c r="E92" s="11">
        <v>2020</v>
      </c>
      <c r="F92" s="11" t="s">
        <v>19</v>
      </c>
      <c r="G92" s="11" t="s">
        <v>187</v>
      </c>
      <c r="H92" s="11" t="s">
        <v>185</v>
      </c>
      <c r="I92" s="11" t="s">
        <v>186</v>
      </c>
      <c r="J92" s="11" t="s">
        <v>187</v>
      </c>
      <c r="K92" s="11" t="s">
        <v>720</v>
      </c>
      <c r="L92" s="11" t="s">
        <v>681</v>
      </c>
      <c r="M92" s="11" t="s">
        <v>272</v>
      </c>
      <c r="N92" s="11" t="s">
        <v>20</v>
      </c>
      <c r="O92" s="11" t="s">
        <v>106</v>
      </c>
      <c r="P92" s="11" t="s">
        <v>78</v>
      </c>
      <c r="Q92" s="11" t="s">
        <v>26</v>
      </c>
      <c r="R92" s="11" t="s">
        <v>378</v>
      </c>
      <c r="S92" s="23" t="s">
        <v>735</v>
      </c>
      <c r="T92" s="11" t="s">
        <v>284</v>
      </c>
      <c r="U92" s="11" t="s">
        <v>88</v>
      </c>
      <c r="V92" s="11" t="s">
        <v>88</v>
      </c>
      <c r="W92" s="11" t="s">
        <v>71</v>
      </c>
      <c r="X92" s="11">
        <v>1</v>
      </c>
      <c r="Y92" s="11"/>
      <c r="Z92" s="13">
        <f>AG92/AB92</f>
        <v>9500</v>
      </c>
      <c r="AA92" s="13">
        <f>AH92/AB92</f>
        <v>26583.07</v>
      </c>
      <c r="AB92" s="18">
        <v>1</v>
      </c>
      <c r="AC92" s="11" t="s">
        <v>347</v>
      </c>
      <c r="AD92" s="11">
        <v>8462109000</v>
      </c>
      <c r="AE92" s="11" t="s">
        <v>733</v>
      </c>
      <c r="AF92" s="15">
        <v>10200</v>
      </c>
      <c r="AG92" s="15">
        <v>9500</v>
      </c>
      <c r="AH92" s="15">
        <v>26583.07</v>
      </c>
      <c r="AI92" s="16">
        <f>AH92/1000</f>
        <v>26.583069999999999</v>
      </c>
      <c r="AJ92" s="11" t="s">
        <v>171</v>
      </c>
      <c r="AK92" s="17"/>
    </row>
    <row r="93" spans="1:37" x14ac:dyDescent="0.25">
      <c r="A93" s="3">
        <v>149391</v>
      </c>
      <c r="B93" s="3">
        <v>1</v>
      </c>
      <c r="C93" s="3" t="s">
        <v>347</v>
      </c>
      <c r="D93" s="12">
        <v>43851</v>
      </c>
      <c r="E93" s="11">
        <v>2020</v>
      </c>
      <c r="F93" s="11" t="s">
        <v>19</v>
      </c>
      <c r="G93" s="11"/>
      <c r="H93" s="11" t="s">
        <v>105</v>
      </c>
      <c r="I93" s="11" t="s">
        <v>108</v>
      </c>
      <c r="J93" s="11" t="s">
        <v>107</v>
      </c>
      <c r="K93" s="11" t="s">
        <v>682</v>
      </c>
      <c r="L93" s="11" t="s">
        <v>682</v>
      </c>
      <c r="M93" s="11" t="s">
        <v>363</v>
      </c>
      <c r="N93" s="11" t="s">
        <v>20</v>
      </c>
      <c r="O93" s="11" t="s">
        <v>106</v>
      </c>
      <c r="P93" s="11" t="s">
        <v>78</v>
      </c>
      <c r="Q93" s="11" t="s">
        <v>29</v>
      </c>
      <c r="R93" s="11" t="s">
        <v>379</v>
      </c>
      <c r="S93" s="23" t="s">
        <v>735</v>
      </c>
      <c r="T93" s="11" t="s">
        <v>137</v>
      </c>
      <c r="U93" s="11" t="s">
        <v>137</v>
      </c>
      <c r="V93" s="11" t="s">
        <v>137</v>
      </c>
      <c r="W93" s="11" t="s">
        <v>71</v>
      </c>
      <c r="X93" s="11">
        <v>1</v>
      </c>
      <c r="Y93" s="11"/>
      <c r="Z93" s="13">
        <f>AG93/AB93</f>
        <v>1900</v>
      </c>
      <c r="AA93" s="13">
        <f>AH93/AB93</f>
        <v>5241.9399999999996</v>
      </c>
      <c r="AB93" s="18">
        <v>1</v>
      </c>
      <c r="AC93" s="11" t="s">
        <v>347</v>
      </c>
      <c r="AD93" s="11">
        <v>8462109000</v>
      </c>
      <c r="AE93" s="11" t="s">
        <v>733</v>
      </c>
      <c r="AF93" s="15">
        <v>2200</v>
      </c>
      <c r="AG93" s="15">
        <v>1900</v>
      </c>
      <c r="AH93" s="15">
        <v>5241.9399999999996</v>
      </c>
      <c r="AI93" s="16">
        <f>AH93/1000</f>
        <v>5.2419399999999996</v>
      </c>
      <c r="AJ93" s="11" t="s">
        <v>171</v>
      </c>
      <c r="AK93" s="17"/>
    </row>
    <row r="94" spans="1:37" x14ac:dyDescent="0.25">
      <c r="A94" s="3">
        <v>234930</v>
      </c>
      <c r="B94" s="3">
        <v>1</v>
      </c>
      <c r="C94" s="3" t="s">
        <v>347</v>
      </c>
      <c r="D94" s="12">
        <v>44993</v>
      </c>
      <c r="E94" s="11">
        <v>2023</v>
      </c>
      <c r="F94" s="11" t="s">
        <v>19</v>
      </c>
      <c r="G94" s="11"/>
      <c r="H94" s="11" t="s">
        <v>503</v>
      </c>
      <c r="I94" s="11" t="s">
        <v>634</v>
      </c>
      <c r="J94" s="11" t="s">
        <v>432</v>
      </c>
      <c r="K94" s="11" t="s">
        <v>680</v>
      </c>
      <c r="L94" s="11" t="s">
        <v>680</v>
      </c>
      <c r="M94" s="11" t="s">
        <v>470</v>
      </c>
      <c r="N94" s="11" t="s">
        <v>20</v>
      </c>
      <c r="O94" s="11" t="s">
        <v>106</v>
      </c>
      <c r="P94" s="11" t="s">
        <v>78</v>
      </c>
      <c r="Q94" s="11" t="s">
        <v>29</v>
      </c>
      <c r="R94" s="11" t="s">
        <v>635</v>
      </c>
      <c r="S94" s="23" t="s">
        <v>735</v>
      </c>
      <c r="T94" s="11" t="s">
        <v>137</v>
      </c>
      <c r="U94" s="11" t="s">
        <v>137</v>
      </c>
      <c r="V94" s="11" t="s">
        <v>137</v>
      </c>
      <c r="W94" s="11" t="s">
        <v>71</v>
      </c>
      <c r="X94" s="11">
        <v>1</v>
      </c>
      <c r="Y94" s="11">
        <v>1</v>
      </c>
      <c r="Z94" s="13">
        <f>AG94/AB94</f>
        <v>10953.8</v>
      </c>
      <c r="AA94" s="13">
        <f>AH94/AB94</f>
        <v>35397.120000000003</v>
      </c>
      <c r="AB94" s="14">
        <v>1</v>
      </c>
      <c r="AC94" s="11" t="s">
        <v>347</v>
      </c>
      <c r="AD94" s="11">
        <v>8462620091</v>
      </c>
      <c r="AE94" s="11" t="s">
        <v>733</v>
      </c>
      <c r="AF94" s="17">
        <v>10953.8</v>
      </c>
      <c r="AG94" s="17">
        <v>10953.8</v>
      </c>
      <c r="AH94" s="17">
        <v>35397.120000000003</v>
      </c>
      <c r="AI94" s="16">
        <f>AH94/1000</f>
        <v>35.397120000000001</v>
      </c>
      <c r="AJ94" s="11" t="s">
        <v>171</v>
      </c>
      <c r="AK94" s="11"/>
    </row>
    <row r="95" spans="1:37" x14ac:dyDescent="0.25">
      <c r="A95" s="3">
        <v>149576</v>
      </c>
      <c r="B95" s="3">
        <v>1</v>
      </c>
      <c r="C95" s="3" t="s">
        <v>347</v>
      </c>
      <c r="D95" s="12">
        <v>44092</v>
      </c>
      <c r="E95" s="11">
        <v>2020</v>
      </c>
      <c r="F95" s="11" t="s">
        <v>19</v>
      </c>
      <c r="G95" s="11"/>
      <c r="H95" s="11" t="s">
        <v>395</v>
      </c>
      <c r="I95" s="11" t="s">
        <v>396</v>
      </c>
      <c r="J95" s="11" t="s">
        <v>151</v>
      </c>
      <c r="K95" s="11" t="s">
        <v>715</v>
      </c>
      <c r="L95" s="11" t="s">
        <v>715</v>
      </c>
      <c r="M95" s="11" t="s">
        <v>397</v>
      </c>
      <c r="N95" s="11" t="s">
        <v>20</v>
      </c>
      <c r="O95" s="11" t="s">
        <v>106</v>
      </c>
      <c r="P95" s="11" t="s">
        <v>78</v>
      </c>
      <c r="Q95" s="11" t="s">
        <v>26</v>
      </c>
      <c r="R95" s="11" t="s">
        <v>398</v>
      </c>
      <c r="S95" s="23" t="s">
        <v>735</v>
      </c>
      <c r="T95" s="11" t="s">
        <v>137</v>
      </c>
      <c r="U95" s="11" t="s">
        <v>137</v>
      </c>
      <c r="V95" s="11" t="s">
        <v>137</v>
      </c>
      <c r="W95" s="11" t="s">
        <v>71</v>
      </c>
      <c r="X95" s="11">
        <v>1</v>
      </c>
      <c r="Y95" s="11"/>
      <c r="Z95" s="13">
        <f>AG95/AB95</f>
        <v>31570</v>
      </c>
      <c r="AA95" s="13">
        <f>AH95/AB95</f>
        <v>101471.8</v>
      </c>
      <c r="AB95" s="18">
        <v>1</v>
      </c>
      <c r="AC95" s="11" t="s">
        <v>347</v>
      </c>
      <c r="AD95" s="11">
        <v>8462109000</v>
      </c>
      <c r="AE95" s="11" t="s">
        <v>733</v>
      </c>
      <c r="AF95" s="15">
        <v>31745.23</v>
      </c>
      <c r="AG95" s="15">
        <v>31570</v>
      </c>
      <c r="AH95" s="15">
        <v>101471.8</v>
      </c>
      <c r="AI95" s="16">
        <f>AH95/1000</f>
        <v>101.4718</v>
      </c>
      <c r="AJ95" s="11" t="s">
        <v>171</v>
      </c>
      <c r="AK95" s="17"/>
    </row>
    <row r="96" spans="1:37" x14ac:dyDescent="0.25">
      <c r="A96" s="3">
        <v>149579</v>
      </c>
      <c r="B96" s="3">
        <v>1</v>
      </c>
      <c r="C96" s="3" t="s">
        <v>347</v>
      </c>
      <c r="D96" s="12">
        <v>44081</v>
      </c>
      <c r="E96" s="11">
        <v>2020</v>
      </c>
      <c r="F96" s="11" t="s">
        <v>19</v>
      </c>
      <c r="G96" s="11"/>
      <c r="H96" s="11" t="s">
        <v>395</v>
      </c>
      <c r="I96" s="11" t="s">
        <v>396</v>
      </c>
      <c r="J96" s="11" t="s">
        <v>151</v>
      </c>
      <c r="K96" s="11" t="s">
        <v>715</v>
      </c>
      <c r="L96" s="11" t="s">
        <v>715</v>
      </c>
      <c r="M96" s="11" t="s">
        <v>397</v>
      </c>
      <c r="N96" s="11" t="s">
        <v>20</v>
      </c>
      <c r="O96" s="11" t="s">
        <v>106</v>
      </c>
      <c r="P96" s="11" t="s">
        <v>78</v>
      </c>
      <c r="Q96" s="11" t="s">
        <v>26</v>
      </c>
      <c r="R96" s="11" t="s">
        <v>398</v>
      </c>
      <c r="S96" s="23" t="s">
        <v>735</v>
      </c>
      <c r="T96" s="11" t="s">
        <v>137</v>
      </c>
      <c r="U96" s="11" t="s">
        <v>137</v>
      </c>
      <c r="V96" s="11" t="s">
        <v>137</v>
      </c>
      <c r="W96" s="11" t="s">
        <v>71</v>
      </c>
      <c r="X96" s="11">
        <v>1</v>
      </c>
      <c r="Y96" s="11"/>
      <c r="Z96" s="13">
        <f>AG96/AB96</f>
        <v>31570</v>
      </c>
      <c r="AA96" s="13">
        <f>AH96/AB96</f>
        <v>101472.6</v>
      </c>
      <c r="AB96" s="18">
        <v>1</v>
      </c>
      <c r="AC96" s="11" t="s">
        <v>347</v>
      </c>
      <c r="AD96" s="11">
        <v>8462109000</v>
      </c>
      <c r="AE96" s="11" t="s">
        <v>733</v>
      </c>
      <c r="AF96" s="15">
        <v>31745.23</v>
      </c>
      <c r="AG96" s="15">
        <v>31570</v>
      </c>
      <c r="AH96" s="15">
        <v>101472.6</v>
      </c>
      <c r="AI96" s="16">
        <f>AH96/1000</f>
        <v>101.4726</v>
      </c>
      <c r="AJ96" s="11" t="s">
        <v>171</v>
      </c>
      <c r="AK96" s="17"/>
    </row>
    <row r="97" spans="1:37" x14ac:dyDescent="0.25">
      <c r="A97" s="3">
        <v>203313</v>
      </c>
      <c r="B97" s="3">
        <v>1</v>
      </c>
      <c r="C97" s="3" t="s">
        <v>347</v>
      </c>
      <c r="D97" s="12">
        <v>44663</v>
      </c>
      <c r="E97" s="11">
        <v>2022</v>
      </c>
      <c r="F97" s="11" t="s">
        <v>19</v>
      </c>
      <c r="G97" s="11"/>
      <c r="H97" s="11" t="s">
        <v>137</v>
      </c>
      <c r="I97" s="11" t="s">
        <v>553</v>
      </c>
      <c r="J97" s="11" t="s">
        <v>554</v>
      </c>
      <c r="K97" s="11" t="s">
        <v>716</v>
      </c>
      <c r="L97" s="11" t="s">
        <v>716</v>
      </c>
      <c r="M97" s="11" t="s">
        <v>555</v>
      </c>
      <c r="N97" s="11" t="s">
        <v>20</v>
      </c>
      <c r="O97" s="11" t="s">
        <v>106</v>
      </c>
      <c r="P97" s="11" t="s">
        <v>78</v>
      </c>
      <c r="Q97" s="11" t="s">
        <v>29</v>
      </c>
      <c r="R97" s="11" t="s">
        <v>556</v>
      </c>
      <c r="S97" s="23" t="s">
        <v>735</v>
      </c>
      <c r="T97" s="11" t="s">
        <v>87</v>
      </c>
      <c r="U97" s="11" t="s">
        <v>87</v>
      </c>
      <c r="V97" s="11" t="s">
        <v>87</v>
      </c>
      <c r="W97" s="11" t="s">
        <v>71</v>
      </c>
      <c r="X97" s="11">
        <v>1</v>
      </c>
      <c r="Y97" s="11">
        <v>1</v>
      </c>
      <c r="Z97" s="13">
        <f>AG97/AB97</f>
        <v>2000</v>
      </c>
      <c r="AA97" s="13">
        <f>AH97/AB97</f>
        <v>5799.78</v>
      </c>
      <c r="AB97" s="18">
        <v>4</v>
      </c>
      <c r="AC97" s="11" t="s">
        <v>347</v>
      </c>
      <c r="AD97" s="11">
        <v>8462620091</v>
      </c>
      <c r="AE97" s="11" t="s">
        <v>733</v>
      </c>
      <c r="AF97" s="17">
        <v>8290</v>
      </c>
      <c r="AG97" s="17">
        <v>8000</v>
      </c>
      <c r="AH97" s="17">
        <v>23199.119999999999</v>
      </c>
      <c r="AI97" s="16">
        <f>AH97/1000</f>
        <v>23.199120000000001</v>
      </c>
      <c r="AJ97" s="11" t="s">
        <v>171</v>
      </c>
      <c r="AK97" s="11"/>
    </row>
    <row r="98" spans="1:37" x14ac:dyDescent="0.25">
      <c r="A98" s="3">
        <v>203314</v>
      </c>
      <c r="B98" s="3">
        <v>1</v>
      </c>
      <c r="C98" s="3" t="s">
        <v>347</v>
      </c>
      <c r="D98" s="12">
        <v>44667</v>
      </c>
      <c r="E98" s="11">
        <v>2022</v>
      </c>
      <c r="F98" s="11" t="s">
        <v>19</v>
      </c>
      <c r="G98" s="11"/>
      <c r="H98" s="11" t="s">
        <v>137</v>
      </c>
      <c r="I98" s="11" t="s">
        <v>553</v>
      </c>
      <c r="J98" s="11" t="s">
        <v>554</v>
      </c>
      <c r="K98" s="11" t="s">
        <v>716</v>
      </c>
      <c r="L98" s="11" t="s">
        <v>716</v>
      </c>
      <c r="M98" s="11" t="s">
        <v>555</v>
      </c>
      <c r="N98" s="11" t="s">
        <v>20</v>
      </c>
      <c r="O98" s="11" t="s">
        <v>106</v>
      </c>
      <c r="P98" s="11" t="s">
        <v>78</v>
      </c>
      <c r="Q98" s="11" t="s">
        <v>29</v>
      </c>
      <c r="R98" s="11" t="s">
        <v>556</v>
      </c>
      <c r="S98" s="23" t="s">
        <v>735</v>
      </c>
      <c r="T98" s="11" t="s">
        <v>87</v>
      </c>
      <c r="U98" s="11" t="s">
        <v>87</v>
      </c>
      <c r="V98" s="11" t="s">
        <v>87</v>
      </c>
      <c r="W98" s="11" t="s">
        <v>71</v>
      </c>
      <c r="X98" s="11">
        <v>1</v>
      </c>
      <c r="Y98" s="11">
        <v>1</v>
      </c>
      <c r="Z98" s="13">
        <f>AG98/AB98</f>
        <v>2000</v>
      </c>
      <c r="AA98" s="13">
        <f>AH98/AB98</f>
        <v>5779.625</v>
      </c>
      <c r="AB98" s="18">
        <v>4</v>
      </c>
      <c r="AC98" s="11" t="s">
        <v>347</v>
      </c>
      <c r="AD98" s="11">
        <v>8462620091</v>
      </c>
      <c r="AE98" s="11" t="s">
        <v>733</v>
      </c>
      <c r="AF98" s="17">
        <v>8290</v>
      </c>
      <c r="AG98" s="17">
        <v>8000</v>
      </c>
      <c r="AH98" s="17">
        <v>23118.5</v>
      </c>
      <c r="AI98" s="16">
        <f>AH98/1000</f>
        <v>23.118500000000001</v>
      </c>
      <c r="AJ98" s="11" t="s">
        <v>171</v>
      </c>
      <c r="AK98" s="11"/>
    </row>
    <row r="99" spans="1:37" x14ac:dyDescent="0.25">
      <c r="A99" s="3">
        <v>203328</v>
      </c>
      <c r="B99" s="3">
        <v>1</v>
      </c>
      <c r="C99" s="3" t="s">
        <v>347</v>
      </c>
      <c r="D99" s="12">
        <v>44668</v>
      </c>
      <c r="E99" s="11">
        <v>2022</v>
      </c>
      <c r="F99" s="11" t="s">
        <v>19</v>
      </c>
      <c r="G99" s="11"/>
      <c r="H99" s="11" t="s">
        <v>137</v>
      </c>
      <c r="I99" s="11" t="s">
        <v>553</v>
      </c>
      <c r="J99" s="11" t="s">
        <v>554</v>
      </c>
      <c r="K99" s="11" t="s">
        <v>716</v>
      </c>
      <c r="L99" s="11" t="s">
        <v>716</v>
      </c>
      <c r="M99" s="11" t="s">
        <v>555</v>
      </c>
      <c r="N99" s="11" t="s">
        <v>20</v>
      </c>
      <c r="O99" s="11" t="s">
        <v>106</v>
      </c>
      <c r="P99" s="11" t="s">
        <v>78</v>
      </c>
      <c r="Q99" s="11" t="s">
        <v>29</v>
      </c>
      <c r="R99" s="11" t="s">
        <v>556</v>
      </c>
      <c r="S99" s="23" t="s">
        <v>735</v>
      </c>
      <c r="T99" s="11" t="s">
        <v>87</v>
      </c>
      <c r="U99" s="11" t="s">
        <v>87</v>
      </c>
      <c r="V99" s="11" t="s">
        <v>87</v>
      </c>
      <c r="W99" s="11" t="s">
        <v>71</v>
      </c>
      <c r="X99" s="11">
        <v>1</v>
      </c>
      <c r="Y99" s="11">
        <v>1</v>
      </c>
      <c r="Z99" s="13">
        <f>AG99/AB99</f>
        <v>2000</v>
      </c>
      <c r="AA99" s="13">
        <f>AH99/AB99</f>
        <v>5779.625</v>
      </c>
      <c r="AB99" s="18">
        <v>4</v>
      </c>
      <c r="AC99" s="11" t="s">
        <v>347</v>
      </c>
      <c r="AD99" s="11">
        <v>8462620091</v>
      </c>
      <c r="AE99" s="11" t="s">
        <v>733</v>
      </c>
      <c r="AF99" s="17">
        <v>8290</v>
      </c>
      <c r="AG99" s="17">
        <v>8000</v>
      </c>
      <c r="AH99" s="17">
        <v>23118.5</v>
      </c>
      <c r="AI99" s="16">
        <f>AH99/1000</f>
        <v>23.118500000000001</v>
      </c>
      <c r="AJ99" s="11" t="s">
        <v>171</v>
      </c>
      <c r="AK99" s="11"/>
    </row>
    <row r="100" spans="1:37" x14ac:dyDescent="0.25">
      <c r="A100" s="3">
        <v>149702</v>
      </c>
      <c r="B100" s="3">
        <v>1</v>
      </c>
      <c r="C100" s="3" t="s">
        <v>347</v>
      </c>
      <c r="D100" s="12">
        <v>44021</v>
      </c>
      <c r="E100" s="11">
        <v>2020</v>
      </c>
      <c r="F100" s="11" t="s">
        <v>19</v>
      </c>
      <c r="G100" s="11"/>
      <c r="H100" s="11" t="s">
        <v>179</v>
      </c>
      <c r="I100" s="11" t="s">
        <v>410</v>
      </c>
      <c r="J100" s="11" t="s">
        <v>153</v>
      </c>
      <c r="K100" s="11" t="s">
        <v>711</v>
      </c>
      <c r="L100" s="11" t="s">
        <v>711</v>
      </c>
      <c r="M100" s="11" t="s">
        <v>400</v>
      </c>
      <c r="N100" s="11" t="s">
        <v>20</v>
      </c>
      <c r="O100" s="11" t="s">
        <v>106</v>
      </c>
      <c r="P100" s="11" t="s">
        <v>78</v>
      </c>
      <c r="Q100" s="11" t="s">
        <v>33</v>
      </c>
      <c r="R100" s="11" t="s">
        <v>411</v>
      </c>
      <c r="S100" s="23" t="s">
        <v>735</v>
      </c>
      <c r="T100" s="11" t="s">
        <v>412</v>
      </c>
      <c r="U100" s="11" t="s">
        <v>412</v>
      </c>
      <c r="V100" s="11" t="s">
        <v>412</v>
      </c>
      <c r="W100" s="11" t="s">
        <v>748</v>
      </c>
      <c r="X100" s="11">
        <v>1</v>
      </c>
      <c r="Y100" s="11"/>
      <c r="Z100" s="13">
        <f>AG100/AB100</f>
        <v>8000</v>
      </c>
      <c r="AA100" s="13">
        <f>AH100/AB100</f>
        <v>31347.22</v>
      </c>
      <c r="AB100" s="18">
        <v>1</v>
      </c>
      <c r="AC100" s="11" t="s">
        <v>347</v>
      </c>
      <c r="AD100" s="11">
        <v>8462109000</v>
      </c>
      <c r="AE100" s="11" t="s">
        <v>733</v>
      </c>
      <c r="AF100" s="15">
        <v>8060</v>
      </c>
      <c r="AG100" s="15">
        <v>8000</v>
      </c>
      <c r="AH100" s="15">
        <v>31347.22</v>
      </c>
      <c r="AI100" s="16">
        <f>AH100/1000</f>
        <v>31.34722</v>
      </c>
      <c r="AJ100" s="11" t="s">
        <v>171</v>
      </c>
      <c r="AK100" s="17"/>
    </row>
    <row r="101" spans="1:37" x14ac:dyDescent="0.25">
      <c r="A101" s="3">
        <v>170942</v>
      </c>
      <c r="B101" s="3">
        <v>1</v>
      </c>
      <c r="C101" s="3" t="s">
        <v>347</v>
      </c>
      <c r="D101" s="12">
        <v>44226</v>
      </c>
      <c r="E101" s="11">
        <v>2021</v>
      </c>
      <c r="F101" s="11" t="s">
        <v>19</v>
      </c>
      <c r="G101" s="11"/>
      <c r="H101" s="11" t="s">
        <v>439</v>
      </c>
      <c r="I101" s="11"/>
      <c r="J101" s="11" t="s">
        <v>153</v>
      </c>
      <c r="K101" s="11" t="s">
        <v>711</v>
      </c>
      <c r="L101" s="11" t="s">
        <v>711</v>
      </c>
      <c r="M101" s="11"/>
      <c r="N101" s="11" t="s">
        <v>20</v>
      </c>
      <c r="O101" s="11" t="s">
        <v>106</v>
      </c>
      <c r="P101" s="11" t="s">
        <v>78</v>
      </c>
      <c r="Q101" s="11" t="s">
        <v>22</v>
      </c>
      <c r="R101" s="11" t="s">
        <v>440</v>
      </c>
      <c r="S101" s="23" t="s">
        <v>735</v>
      </c>
      <c r="T101" s="11" t="s">
        <v>412</v>
      </c>
      <c r="U101" s="11" t="s">
        <v>412</v>
      </c>
      <c r="V101" s="11" t="s">
        <v>412</v>
      </c>
      <c r="W101" s="11" t="s">
        <v>748</v>
      </c>
      <c r="X101" s="11">
        <v>1</v>
      </c>
      <c r="Y101" s="11"/>
      <c r="Z101" s="13">
        <f>AG101/AB101</f>
        <v>1425.3333333333333</v>
      </c>
      <c r="AA101" s="13">
        <f>AH101/AB101</f>
        <v>5898.3133333333326</v>
      </c>
      <c r="AB101" s="18">
        <v>6</v>
      </c>
      <c r="AC101" s="11" t="s">
        <v>347</v>
      </c>
      <c r="AD101" s="11">
        <v>8462109000</v>
      </c>
      <c r="AE101" s="11" t="s">
        <v>733</v>
      </c>
      <c r="AF101" s="15">
        <v>8556</v>
      </c>
      <c r="AG101" s="15">
        <v>8552</v>
      </c>
      <c r="AH101" s="15">
        <v>35389.879999999997</v>
      </c>
      <c r="AI101" s="16">
        <f>AH101/1000</f>
        <v>35.389879999999998</v>
      </c>
      <c r="AJ101" s="11" t="s">
        <v>171</v>
      </c>
      <c r="AK101" s="17"/>
    </row>
    <row r="102" spans="1:37" x14ac:dyDescent="0.25">
      <c r="A102" s="3">
        <v>238251</v>
      </c>
      <c r="B102" s="3">
        <v>1</v>
      </c>
      <c r="C102" s="3" t="s">
        <v>347</v>
      </c>
      <c r="D102" s="12">
        <v>45020</v>
      </c>
      <c r="E102" s="11">
        <v>2023</v>
      </c>
      <c r="F102" s="11" t="s">
        <v>19</v>
      </c>
      <c r="G102" s="11"/>
      <c r="H102" s="11" t="s">
        <v>637</v>
      </c>
      <c r="I102" s="11" t="s">
        <v>638</v>
      </c>
      <c r="J102" s="11" t="s">
        <v>465</v>
      </c>
      <c r="K102" s="11" t="s">
        <v>698</v>
      </c>
      <c r="L102" s="11" t="s">
        <v>698</v>
      </c>
      <c r="M102" s="11" t="s">
        <v>605</v>
      </c>
      <c r="N102" s="11" t="s">
        <v>20</v>
      </c>
      <c r="O102" s="11" t="s">
        <v>106</v>
      </c>
      <c r="P102" s="11" t="s">
        <v>78</v>
      </c>
      <c r="Q102" s="11" t="s">
        <v>26</v>
      </c>
      <c r="R102" s="11" t="s">
        <v>639</v>
      </c>
      <c r="S102" s="23" t="s">
        <v>735</v>
      </c>
      <c r="T102" s="11" t="s">
        <v>383</v>
      </c>
      <c r="U102" s="11" t="s">
        <v>383</v>
      </c>
      <c r="V102" s="11" t="s">
        <v>383</v>
      </c>
      <c r="W102" s="11" t="s">
        <v>749</v>
      </c>
      <c r="X102" s="11">
        <v>1</v>
      </c>
      <c r="Y102" s="11">
        <v>1</v>
      </c>
      <c r="Z102" s="13">
        <f>AG102/AB102</f>
        <v>9600</v>
      </c>
      <c r="AA102" s="13">
        <f>AH102/AB102</f>
        <v>39270.04</v>
      </c>
      <c r="AB102" s="14">
        <v>1</v>
      </c>
      <c r="AC102" s="11" t="s">
        <v>347</v>
      </c>
      <c r="AD102" s="11">
        <v>8462620091</v>
      </c>
      <c r="AE102" s="11" t="s">
        <v>733</v>
      </c>
      <c r="AF102" s="17">
        <v>9800</v>
      </c>
      <c r="AG102" s="17">
        <v>9600</v>
      </c>
      <c r="AH102" s="17">
        <v>39270.04</v>
      </c>
      <c r="AI102" s="16">
        <f>AH102/1000</f>
        <v>39.270040000000002</v>
      </c>
      <c r="AJ102" s="11" t="s">
        <v>171</v>
      </c>
      <c r="AK102" s="11"/>
    </row>
    <row r="103" spans="1:37" x14ac:dyDescent="0.25">
      <c r="A103" s="3">
        <v>222191</v>
      </c>
      <c r="B103" s="3">
        <v>1</v>
      </c>
      <c r="C103" s="3" t="s">
        <v>347</v>
      </c>
      <c r="D103" s="12">
        <v>44876</v>
      </c>
      <c r="E103" s="11">
        <v>2022</v>
      </c>
      <c r="F103" s="11" t="s">
        <v>19</v>
      </c>
      <c r="G103" s="11"/>
      <c r="H103" s="11" t="s">
        <v>600</v>
      </c>
      <c r="I103" s="11" t="s">
        <v>601</v>
      </c>
      <c r="J103" s="11" t="s">
        <v>81</v>
      </c>
      <c r="K103" s="11" t="s">
        <v>663</v>
      </c>
      <c r="L103" s="11" t="s">
        <v>663</v>
      </c>
      <c r="M103" s="11" t="s">
        <v>602</v>
      </c>
      <c r="N103" s="11" t="s">
        <v>20</v>
      </c>
      <c r="O103" s="11" t="s">
        <v>106</v>
      </c>
      <c r="P103" s="11" t="s">
        <v>78</v>
      </c>
      <c r="Q103" s="11" t="s">
        <v>26</v>
      </c>
      <c r="R103" s="11" t="s">
        <v>604</v>
      </c>
      <c r="S103" s="23" t="s">
        <v>735</v>
      </c>
      <c r="T103" s="11" t="s">
        <v>603</v>
      </c>
      <c r="U103" s="11" t="s">
        <v>603</v>
      </c>
      <c r="V103" s="11" t="s">
        <v>603</v>
      </c>
      <c r="W103" s="11" t="s">
        <v>747</v>
      </c>
      <c r="X103" s="11">
        <v>1</v>
      </c>
      <c r="Y103" s="11">
        <v>1</v>
      </c>
      <c r="Z103" s="13">
        <f>AG103/AB103</f>
        <v>3750</v>
      </c>
      <c r="AA103" s="13">
        <f>AH103/AB103</f>
        <v>19408.82</v>
      </c>
      <c r="AB103" s="14">
        <v>1</v>
      </c>
      <c r="AC103" s="11" t="s">
        <v>347</v>
      </c>
      <c r="AD103" s="11">
        <v>8462620011</v>
      </c>
      <c r="AE103" s="11" t="s">
        <v>733</v>
      </c>
      <c r="AF103" s="17">
        <v>3790</v>
      </c>
      <c r="AG103" s="17">
        <v>3750</v>
      </c>
      <c r="AH103" s="17">
        <v>19408.82</v>
      </c>
      <c r="AI103" s="16">
        <f>AH103/1000</f>
        <v>19.408819999999999</v>
      </c>
      <c r="AJ103" s="11" t="s">
        <v>171</v>
      </c>
      <c r="AK103" s="11"/>
    </row>
    <row r="104" spans="1:37" x14ac:dyDescent="0.25">
      <c r="A104" s="3">
        <v>127023</v>
      </c>
      <c r="B104" s="3">
        <v>1</v>
      </c>
      <c r="C104" s="3" t="s">
        <v>305</v>
      </c>
      <c r="D104" s="12">
        <v>43759</v>
      </c>
      <c r="E104" s="11">
        <v>2019</v>
      </c>
      <c r="F104" s="11" t="s">
        <v>19</v>
      </c>
      <c r="G104" s="11"/>
      <c r="H104" s="11" t="s">
        <v>306</v>
      </c>
      <c r="I104" s="11" t="s">
        <v>307</v>
      </c>
      <c r="J104" s="11" t="s">
        <v>114</v>
      </c>
      <c r="K104" s="11" t="s">
        <v>693</v>
      </c>
      <c r="L104" s="11" t="s">
        <v>693</v>
      </c>
      <c r="M104" s="11" t="s">
        <v>308</v>
      </c>
      <c r="N104" s="11" t="s">
        <v>20</v>
      </c>
      <c r="O104" s="11" t="s">
        <v>106</v>
      </c>
      <c r="P104" s="11" t="s">
        <v>78</v>
      </c>
      <c r="Q104" s="11" t="s">
        <v>26</v>
      </c>
      <c r="R104" s="11" t="s">
        <v>309</v>
      </c>
      <c r="S104" s="23" t="s">
        <v>735</v>
      </c>
      <c r="T104" s="11" t="s">
        <v>310</v>
      </c>
      <c r="U104" s="11" t="s">
        <v>311</v>
      </c>
      <c r="V104" s="11" t="s">
        <v>311</v>
      </c>
      <c r="W104" s="11" t="s">
        <v>311</v>
      </c>
      <c r="X104" s="11">
        <v>1</v>
      </c>
      <c r="Y104" s="11"/>
      <c r="Z104" s="13">
        <f>AG104/AB104</f>
        <v>7000</v>
      </c>
      <c r="AA104" s="13">
        <f>AH104/AB104</f>
        <v>23376.12</v>
      </c>
      <c r="AB104" s="14">
        <v>2</v>
      </c>
      <c r="AC104" s="11">
        <v>1</v>
      </c>
      <c r="AD104" s="11">
        <v>8462109000</v>
      </c>
      <c r="AE104" s="11" t="s">
        <v>733</v>
      </c>
      <c r="AF104" s="15">
        <v>14038</v>
      </c>
      <c r="AG104" s="15">
        <v>14000</v>
      </c>
      <c r="AH104" s="15">
        <v>46752.24</v>
      </c>
      <c r="AI104" s="16">
        <f>AH104/1000</f>
        <v>46.75224</v>
      </c>
      <c r="AJ104" s="11" t="s">
        <v>171</v>
      </c>
      <c r="AK104" s="17"/>
    </row>
    <row r="105" spans="1:37" x14ac:dyDescent="0.25">
      <c r="A105" s="3">
        <v>110990</v>
      </c>
      <c r="B105" s="3">
        <v>1</v>
      </c>
      <c r="C105" s="3" t="s">
        <v>208</v>
      </c>
      <c r="D105" s="12">
        <v>43480</v>
      </c>
      <c r="E105" s="11">
        <v>2019</v>
      </c>
      <c r="F105" s="11" t="s">
        <v>37</v>
      </c>
      <c r="G105" s="11" t="s">
        <v>53</v>
      </c>
      <c r="H105" s="11" t="s">
        <v>760</v>
      </c>
      <c r="I105" s="11" t="s">
        <v>209</v>
      </c>
      <c r="J105" s="11" t="s">
        <v>23</v>
      </c>
      <c r="K105" s="11" t="s">
        <v>210</v>
      </c>
      <c r="L105" s="11"/>
      <c r="M105" s="11" t="s">
        <v>211</v>
      </c>
      <c r="N105" s="11" t="s">
        <v>21</v>
      </c>
      <c r="O105" s="11" t="s">
        <v>78</v>
      </c>
      <c r="P105" s="11" t="s">
        <v>351</v>
      </c>
      <c r="Q105" s="11" t="s">
        <v>35</v>
      </c>
      <c r="R105" s="11" t="s">
        <v>212</v>
      </c>
      <c r="S105" s="23" t="s">
        <v>735</v>
      </c>
      <c r="T105" s="11" t="s">
        <v>40</v>
      </c>
      <c r="U105" s="11" t="s">
        <v>40</v>
      </c>
      <c r="V105" s="11" t="s">
        <v>40</v>
      </c>
      <c r="W105" s="11" t="s">
        <v>744</v>
      </c>
      <c r="X105" s="11">
        <v>1</v>
      </c>
      <c r="Y105" s="11"/>
      <c r="Z105" s="13">
        <f>AG105/AB105</f>
        <v>76040</v>
      </c>
      <c r="AA105" s="13">
        <f>AH105/AB105</f>
        <v>180000</v>
      </c>
      <c r="AB105" s="14">
        <v>1</v>
      </c>
      <c r="AC105" s="11">
        <v>1</v>
      </c>
      <c r="AD105" s="11">
        <v>8462109000</v>
      </c>
      <c r="AE105" s="11" t="s">
        <v>733</v>
      </c>
      <c r="AF105" s="15">
        <v>76190</v>
      </c>
      <c r="AG105" s="15">
        <v>76040</v>
      </c>
      <c r="AH105" s="15">
        <v>180000</v>
      </c>
      <c r="AI105" s="16">
        <f>AH105/1000</f>
        <v>180</v>
      </c>
      <c r="AJ105" s="11" t="s">
        <v>171</v>
      </c>
      <c r="AK105" s="17"/>
    </row>
    <row r="106" spans="1:37" x14ac:dyDescent="0.25">
      <c r="A106" s="3">
        <v>111051</v>
      </c>
      <c r="B106" s="3">
        <v>1</v>
      </c>
      <c r="C106" s="3" t="s">
        <v>224</v>
      </c>
      <c r="D106" s="12">
        <v>43530</v>
      </c>
      <c r="E106" s="11">
        <v>2019</v>
      </c>
      <c r="F106" s="11" t="s">
        <v>37</v>
      </c>
      <c r="G106" s="11" t="s">
        <v>65</v>
      </c>
      <c r="H106" s="11" t="s">
        <v>769</v>
      </c>
      <c r="I106" s="11" t="s">
        <v>225</v>
      </c>
      <c r="J106" s="11" t="s">
        <v>23</v>
      </c>
      <c r="K106" s="11" t="s">
        <v>226</v>
      </c>
      <c r="L106" s="11"/>
      <c r="M106" s="11" t="s">
        <v>227</v>
      </c>
      <c r="N106" s="11" t="s">
        <v>21</v>
      </c>
      <c r="O106" s="11" t="s">
        <v>78</v>
      </c>
      <c r="P106" s="11" t="s">
        <v>350</v>
      </c>
      <c r="Q106" s="11" t="s">
        <v>35</v>
      </c>
      <c r="R106" s="11" t="s">
        <v>228</v>
      </c>
      <c r="S106" s="23" t="s">
        <v>735</v>
      </c>
      <c r="T106" s="11" t="s">
        <v>40</v>
      </c>
      <c r="U106" s="11" t="s">
        <v>40</v>
      </c>
      <c r="V106" s="11" t="s">
        <v>40</v>
      </c>
      <c r="W106" s="11" t="s">
        <v>744</v>
      </c>
      <c r="X106" s="11">
        <v>1</v>
      </c>
      <c r="Y106" s="11"/>
      <c r="Z106" s="13">
        <f>AG106/AB106</f>
        <v>9050</v>
      </c>
      <c r="AA106" s="13">
        <f>AH106/AB106</f>
        <v>15852.2</v>
      </c>
      <c r="AB106" s="14">
        <v>1</v>
      </c>
      <c r="AC106" s="11">
        <v>1</v>
      </c>
      <c r="AD106" s="11">
        <v>8462109000</v>
      </c>
      <c r="AE106" s="11" t="s">
        <v>733</v>
      </c>
      <c r="AF106" s="15">
        <v>9050</v>
      </c>
      <c r="AG106" s="15">
        <v>9050</v>
      </c>
      <c r="AH106" s="15">
        <v>15852.2</v>
      </c>
      <c r="AI106" s="16">
        <f>AH106/1000</f>
        <v>15.8522</v>
      </c>
      <c r="AJ106" s="11" t="s">
        <v>171</v>
      </c>
      <c r="AK106" s="17"/>
    </row>
    <row r="107" spans="1:37" x14ac:dyDescent="0.25">
      <c r="A107" s="3">
        <v>111078</v>
      </c>
      <c r="B107" s="3">
        <v>1</v>
      </c>
      <c r="C107" s="3" t="s">
        <v>233</v>
      </c>
      <c r="D107" s="12">
        <v>43577</v>
      </c>
      <c r="E107" s="11">
        <v>2019</v>
      </c>
      <c r="F107" s="11" t="s">
        <v>37</v>
      </c>
      <c r="G107" s="11" t="s">
        <v>47</v>
      </c>
      <c r="H107" s="11" t="s">
        <v>522</v>
      </c>
      <c r="I107" s="11" t="s">
        <v>115</v>
      </c>
      <c r="J107" s="11" t="s">
        <v>23</v>
      </c>
      <c r="K107" s="11" t="s">
        <v>48</v>
      </c>
      <c r="L107" s="11"/>
      <c r="M107" s="11" t="s">
        <v>124</v>
      </c>
      <c r="N107" s="11" t="s">
        <v>21</v>
      </c>
      <c r="O107" s="11" t="s">
        <v>78</v>
      </c>
      <c r="P107" s="11" t="s">
        <v>172</v>
      </c>
      <c r="Q107" s="11" t="s">
        <v>85</v>
      </c>
      <c r="R107" s="11" t="s">
        <v>234</v>
      </c>
      <c r="S107" s="23" t="s">
        <v>735</v>
      </c>
      <c r="T107" s="11" t="s">
        <v>40</v>
      </c>
      <c r="U107" s="11" t="s">
        <v>40</v>
      </c>
      <c r="V107" s="11" t="s">
        <v>40</v>
      </c>
      <c r="W107" s="11" t="s">
        <v>744</v>
      </c>
      <c r="X107" s="11">
        <v>1</v>
      </c>
      <c r="Y107" s="11"/>
      <c r="Z107" s="13">
        <f>AG107/AB107</f>
        <v>27000</v>
      </c>
      <c r="AA107" s="13">
        <f>AH107/AB107</f>
        <v>28142.5</v>
      </c>
      <c r="AB107" s="14">
        <v>1</v>
      </c>
      <c r="AC107" s="11">
        <v>1</v>
      </c>
      <c r="AD107" s="11">
        <v>8462109000</v>
      </c>
      <c r="AE107" s="11" t="s">
        <v>733</v>
      </c>
      <c r="AF107" s="15">
        <v>27000</v>
      </c>
      <c r="AG107" s="15">
        <v>27000</v>
      </c>
      <c r="AH107" s="15">
        <v>28142.5</v>
      </c>
      <c r="AI107" s="16">
        <f>AH107/1000</f>
        <v>28.142499999999998</v>
      </c>
      <c r="AJ107" s="11" t="s">
        <v>171</v>
      </c>
      <c r="AK107" s="17"/>
    </row>
    <row r="108" spans="1:37" x14ac:dyDescent="0.25">
      <c r="A108" s="3">
        <v>149698</v>
      </c>
      <c r="B108" s="3">
        <v>1</v>
      </c>
      <c r="C108" s="3" t="s">
        <v>347</v>
      </c>
      <c r="D108" s="12">
        <v>44033</v>
      </c>
      <c r="E108" s="11">
        <v>2020</v>
      </c>
      <c r="F108" s="11" t="s">
        <v>37</v>
      </c>
      <c r="G108" s="11" t="s">
        <v>366</v>
      </c>
      <c r="H108" s="11" t="s">
        <v>673</v>
      </c>
      <c r="I108" s="11"/>
      <c r="J108" s="11"/>
      <c r="K108" s="11" t="s">
        <v>282</v>
      </c>
      <c r="L108" s="11"/>
      <c r="M108" s="11" t="s">
        <v>125</v>
      </c>
      <c r="N108" s="11" t="s">
        <v>21</v>
      </c>
      <c r="O108" s="11" t="s">
        <v>78</v>
      </c>
      <c r="P108" s="11" t="s">
        <v>357</v>
      </c>
      <c r="Q108" s="11" t="s">
        <v>59</v>
      </c>
      <c r="R108" s="11" t="s">
        <v>399</v>
      </c>
      <c r="S108" s="23" t="s">
        <v>735</v>
      </c>
      <c r="T108" s="11" t="s">
        <v>40</v>
      </c>
      <c r="U108" s="11" t="s">
        <v>40</v>
      </c>
      <c r="V108" s="11" t="s">
        <v>40</v>
      </c>
      <c r="W108" s="11" t="s">
        <v>744</v>
      </c>
      <c r="X108" s="11">
        <v>1</v>
      </c>
      <c r="Y108" s="11"/>
      <c r="Z108" s="13">
        <f>AG108/AB108</f>
        <v>7333.333333333333</v>
      </c>
      <c r="AA108" s="13">
        <f>AH108/AB108</f>
        <v>694.80333333333328</v>
      </c>
      <c r="AB108" s="18">
        <v>3</v>
      </c>
      <c r="AC108" s="11" t="s">
        <v>347</v>
      </c>
      <c r="AD108" s="11">
        <v>8462109000</v>
      </c>
      <c r="AE108" s="11" t="s">
        <v>733</v>
      </c>
      <c r="AF108" s="15">
        <v>22000</v>
      </c>
      <c r="AG108" s="15">
        <v>22000</v>
      </c>
      <c r="AH108" s="15">
        <v>2084.41</v>
      </c>
      <c r="AI108" s="16">
        <f>AH108/1000</f>
        <v>2.0844099999999997</v>
      </c>
      <c r="AJ108" s="11" t="s">
        <v>171</v>
      </c>
      <c r="AK108" s="17"/>
    </row>
    <row r="109" spans="1:37" x14ac:dyDescent="0.25">
      <c r="A109" s="3">
        <v>171042</v>
      </c>
      <c r="B109" s="3">
        <v>1</v>
      </c>
      <c r="C109" s="3" t="s">
        <v>347</v>
      </c>
      <c r="D109" s="12">
        <v>44338</v>
      </c>
      <c r="E109" s="11">
        <v>2021</v>
      </c>
      <c r="F109" s="11" t="s">
        <v>37</v>
      </c>
      <c r="G109" s="11" t="s">
        <v>433</v>
      </c>
      <c r="H109" s="11" t="s">
        <v>515</v>
      </c>
      <c r="I109" s="11"/>
      <c r="J109" s="11"/>
      <c r="K109" s="11" t="s">
        <v>367</v>
      </c>
      <c r="L109" s="11"/>
      <c r="M109" s="11"/>
      <c r="N109" s="11" t="s">
        <v>21</v>
      </c>
      <c r="O109" s="11" t="s">
        <v>78</v>
      </c>
      <c r="P109" s="11" t="s">
        <v>357</v>
      </c>
      <c r="Q109" s="11" t="s">
        <v>33</v>
      </c>
      <c r="R109" s="11" t="s">
        <v>450</v>
      </c>
      <c r="S109" s="23" t="s">
        <v>735</v>
      </c>
      <c r="T109" s="11" t="s">
        <v>40</v>
      </c>
      <c r="U109" s="11" t="s">
        <v>40</v>
      </c>
      <c r="V109" s="11" t="s">
        <v>40</v>
      </c>
      <c r="W109" s="11" t="s">
        <v>744</v>
      </c>
      <c r="X109" s="11">
        <v>1</v>
      </c>
      <c r="Y109" s="11"/>
      <c r="Z109" s="13">
        <f>AG109/AB109</f>
        <v>9000</v>
      </c>
      <c r="AA109" s="13">
        <f>AH109/AB109</f>
        <v>4077.18</v>
      </c>
      <c r="AB109" s="18">
        <v>2</v>
      </c>
      <c r="AC109" s="11" t="s">
        <v>347</v>
      </c>
      <c r="AD109" s="11">
        <v>8462109000</v>
      </c>
      <c r="AE109" s="11" t="s">
        <v>733</v>
      </c>
      <c r="AF109" s="15">
        <v>18000</v>
      </c>
      <c r="AG109" s="15">
        <v>18000</v>
      </c>
      <c r="AH109" s="15">
        <v>8154.36</v>
      </c>
      <c r="AI109" s="16">
        <f>AH109/1000</f>
        <v>8.1543600000000005</v>
      </c>
      <c r="AJ109" s="11" t="s">
        <v>171</v>
      </c>
      <c r="AK109" s="17"/>
    </row>
    <row r="110" spans="1:37" x14ac:dyDescent="0.25">
      <c r="A110" s="3">
        <v>201829</v>
      </c>
      <c r="B110" s="3">
        <v>1</v>
      </c>
      <c r="C110" s="3" t="s">
        <v>347</v>
      </c>
      <c r="D110" s="12">
        <v>44629</v>
      </c>
      <c r="E110" s="11">
        <v>2022</v>
      </c>
      <c r="F110" s="11" t="s">
        <v>37</v>
      </c>
      <c r="G110" s="11" t="s">
        <v>464</v>
      </c>
      <c r="H110" s="11" t="s">
        <v>523</v>
      </c>
      <c r="I110" s="11"/>
      <c r="J110" s="11"/>
      <c r="K110" s="11" t="s">
        <v>367</v>
      </c>
      <c r="L110" s="11"/>
      <c r="M110" s="11" t="s">
        <v>525</v>
      </c>
      <c r="N110" s="11" t="s">
        <v>21</v>
      </c>
      <c r="O110" s="11" t="s">
        <v>78</v>
      </c>
      <c r="P110" s="11" t="s">
        <v>357</v>
      </c>
      <c r="Q110" s="11" t="s">
        <v>33</v>
      </c>
      <c r="R110" s="11" t="s">
        <v>536</v>
      </c>
      <c r="S110" s="23" t="s">
        <v>735</v>
      </c>
      <c r="T110" s="11" t="s">
        <v>537</v>
      </c>
      <c r="U110" s="11" t="s">
        <v>537</v>
      </c>
      <c r="V110" s="11" t="s">
        <v>537</v>
      </c>
      <c r="W110" s="11" t="s">
        <v>508</v>
      </c>
      <c r="X110" s="11">
        <v>1</v>
      </c>
      <c r="Y110" s="11">
        <v>1</v>
      </c>
      <c r="Z110" s="13">
        <f>AG110/AB110</f>
        <v>30000</v>
      </c>
      <c r="AA110" s="13">
        <f>AH110/AB110</f>
        <v>5670.41</v>
      </c>
      <c r="AB110" s="18">
        <v>1</v>
      </c>
      <c r="AC110" s="11" t="s">
        <v>347</v>
      </c>
      <c r="AD110" s="11">
        <v>8462190000</v>
      </c>
      <c r="AE110" s="11" t="s">
        <v>733</v>
      </c>
      <c r="AF110" s="17">
        <v>30000</v>
      </c>
      <c r="AG110" s="17">
        <v>30000</v>
      </c>
      <c r="AH110" s="17">
        <v>5670.41</v>
      </c>
      <c r="AI110" s="16">
        <f>AH110/1000</f>
        <v>5.6704099999999995</v>
      </c>
      <c r="AJ110" s="11" t="s">
        <v>171</v>
      </c>
      <c r="AK110" s="11"/>
    </row>
    <row r="111" spans="1:37" x14ac:dyDescent="0.25">
      <c r="A111" s="3">
        <v>201830</v>
      </c>
      <c r="B111" s="3">
        <v>1</v>
      </c>
      <c r="C111" s="3" t="s">
        <v>347</v>
      </c>
      <c r="D111" s="12">
        <v>44629</v>
      </c>
      <c r="E111" s="11">
        <v>2022</v>
      </c>
      <c r="F111" s="11" t="s">
        <v>37</v>
      </c>
      <c r="G111" s="11" t="s">
        <v>464</v>
      </c>
      <c r="H111" s="11" t="s">
        <v>523</v>
      </c>
      <c r="I111" s="11"/>
      <c r="J111" s="11"/>
      <c r="K111" s="11" t="s">
        <v>367</v>
      </c>
      <c r="L111" s="11"/>
      <c r="M111" s="11" t="s">
        <v>525</v>
      </c>
      <c r="N111" s="11" t="s">
        <v>21</v>
      </c>
      <c r="O111" s="11" t="s">
        <v>78</v>
      </c>
      <c r="P111" s="11" t="s">
        <v>357</v>
      </c>
      <c r="Q111" s="11" t="s">
        <v>33</v>
      </c>
      <c r="R111" s="11" t="s">
        <v>536</v>
      </c>
      <c r="S111" s="23" t="s">
        <v>735</v>
      </c>
      <c r="T111" s="11" t="s">
        <v>537</v>
      </c>
      <c r="U111" s="11" t="s">
        <v>537</v>
      </c>
      <c r="V111" s="11" t="s">
        <v>537</v>
      </c>
      <c r="W111" s="11" t="s">
        <v>508</v>
      </c>
      <c r="X111" s="11">
        <v>1</v>
      </c>
      <c r="Y111" s="11">
        <v>1</v>
      </c>
      <c r="Z111" s="13">
        <f>AG111/AB111</f>
        <v>30000</v>
      </c>
      <c r="AA111" s="13">
        <f>AH111/AB111</f>
        <v>5670.41</v>
      </c>
      <c r="AB111" s="18">
        <v>1</v>
      </c>
      <c r="AC111" s="11" t="s">
        <v>347</v>
      </c>
      <c r="AD111" s="11">
        <v>8462190000</v>
      </c>
      <c r="AE111" s="11" t="s">
        <v>733</v>
      </c>
      <c r="AF111" s="17">
        <v>30000</v>
      </c>
      <c r="AG111" s="17">
        <v>30000</v>
      </c>
      <c r="AH111" s="17">
        <v>5670.41</v>
      </c>
      <c r="AI111" s="16">
        <f>AH111/1000</f>
        <v>5.6704099999999995</v>
      </c>
      <c r="AJ111" s="11" t="s">
        <v>171</v>
      </c>
      <c r="AK111" s="11"/>
    </row>
    <row r="112" spans="1:37" x14ac:dyDescent="0.25">
      <c r="A112" s="3">
        <v>201831</v>
      </c>
      <c r="B112" s="3">
        <v>1</v>
      </c>
      <c r="C112" s="3" t="s">
        <v>347</v>
      </c>
      <c r="D112" s="12">
        <v>44629</v>
      </c>
      <c r="E112" s="11">
        <v>2022</v>
      </c>
      <c r="F112" s="11" t="s">
        <v>37</v>
      </c>
      <c r="G112" s="11" t="s">
        <v>464</v>
      </c>
      <c r="H112" s="11" t="s">
        <v>523</v>
      </c>
      <c r="I112" s="11"/>
      <c r="J112" s="11"/>
      <c r="K112" s="11" t="s">
        <v>367</v>
      </c>
      <c r="L112" s="11"/>
      <c r="M112" s="11" t="s">
        <v>525</v>
      </c>
      <c r="N112" s="11" t="s">
        <v>21</v>
      </c>
      <c r="O112" s="11" t="s">
        <v>78</v>
      </c>
      <c r="P112" s="11" t="s">
        <v>357</v>
      </c>
      <c r="Q112" s="11" t="s">
        <v>33</v>
      </c>
      <c r="R112" s="11" t="s">
        <v>536</v>
      </c>
      <c r="S112" s="23" t="s">
        <v>735</v>
      </c>
      <c r="T112" s="11" t="s">
        <v>537</v>
      </c>
      <c r="U112" s="11" t="s">
        <v>537</v>
      </c>
      <c r="V112" s="11" t="s">
        <v>537</v>
      </c>
      <c r="W112" s="11" t="s">
        <v>508</v>
      </c>
      <c r="X112" s="11">
        <v>1</v>
      </c>
      <c r="Y112" s="11">
        <v>1</v>
      </c>
      <c r="Z112" s="13">
        <f>AG112/AB112</f>
        <v>30000</v>
      </c>
      <c r="AA112" s="13">
        <f>AH112/AB112</f>
        <v>5670.41</v>
      </c>
      <c r="AB112" s="18">
        <v>1</v>
      </c>
      <c r="AC112" s="11" t="s">
        <v>347</v>
      </c>
      <c r="AD112" s="11">
        <v>8462190000</v>
      </c>
      <c r="AE112" s="11" t="s">
        <v>733</v>
      </c>
      <c r="AF112" s="17">
        <v>30000</v>
      </c>
      <c r="AG112" s="17">
        <v>30000</v>
      </c>
      <c r="AH112" s="17">
        <v>5670.41</v>
      </c>
      <c r="AI112" s="16">
        <f>AH112/1000</f>
        <v>5.6704099999999995</v>
      </c>
      <c r="AJ112" s="11" t="s">
        <v>171</v>
      </c>
      <c r="AK112" s="11"/>
    </row>
    <row r="113" spans="1:37" x14ac:dyDescent="0.25">
      <c r="A113" s="3">
        <v>171019</v>
      </c>
      <c r="B113" s="3">
        <v>1</v>
      </c>
      <c r="C113" s="3" t="s">
        <v>347</v>
      </c>
      <c r="D113" s="12">
        <v>44334</v>
      </c>
      <c r="E113" s="11">
        <v>2021</v>
      </c>
      <c r="F113" s="11" t="s">
        <v>37</v>
      </c>
      <c r="G113" s="11" t="s">
        <v>364</v>
      </c>
      <c r="H113" s="11" t="s">
        <v>762</v>
      </c>
      <c r="I113" s="11"/>
      <c r="J113" s="11"/>
      <c r="K113" s="11" t="s">
        <v>446</v>
      </c>
      <c r="L113" s="11"/>
      <c r="M113" s="11"/>
      <c r="N113" s="11" t="s">
        <v>21</v>
      </c>
      <c r="O113" s="11" t="s">
        <v>78</v>
      </c>
      <c r="P113" s="11" t="s">
        <v>350</v>
      </c>
      <c r="Q113" s="11" t="s">
        <v>29</v>
      </c>
      <c r="R113" s="11" t="s">
        <v>447</v>
      </c>
      <c r="S113" s="23" t="s">
        <v>735</v>
      </c>
      <c r="T113" s="11" t="s">
        <v>49</v>
      </c>
      <c r="U113" s="11" t="s">
        <v>49</v>
      </c>
      <c r="V113" s="11" t="s">
        <v>49</v>
      </c>
      <c r="W113" s="11" t="s">
        <v>508</v>
      </c>
      <c r="X113" s="11">
        <v>1</v>
      </c>
      <c r="Y113" s="11"/>
      <c r="Z113" s="13">
        <f>AG113/AB113</f>
        <v>195080</v>
      </c>
      <c r="AA113" s="13">
        <f>AH113/AB113</f>
        <v>71800</v>
      </c>
      <c r="AB113" s="18">
        <v>1</v>
      </c>
      <c r="AC113" s="11" t="s">
        <v>347</v>
      </c>
      <c r="AD113" s="11">
        <v>8462109000</v>
      </c>
      <c r="AE113" s="11" t="s">
        <v>733</v>
      </c>
      <c r="AF113" s="15">
        <v>195542</v>
      </c>
      <c r="AG113" s="15">
        <v>195080</v>
      </c>
      <c r="AH113" s="15">
        <v>71800</v>
      </c>
      <c r="AI113" s="16">
        <f>AH113/1000</f>
        <v>71.8</v>
      </c>
      <c r="AJ113" s="11" t="s">
        <v>171</v>
      </c>
      <c r="AK113" s="17"/>
    </row>
    <row r="114" spans="1:37" x14ac:dyDescent="0.25">
      <c r="A114" s="3">
        <v>170998</v>
      </c>
      <c r="B114" s="3">
        <v>1</v>
      </c>
      <c r="C114" s="3" t="s">
        <v>347</v>
      </c>
      <c r="D114" s="12">
        <v>44300</v>
      </c>
      <c r="E114" s="11">
        <v>2021</v>
      </c>
      <c r="F114" s="11" t="s">
        <v>37</v>
      </c>
      <c r="G114" s="11" t="s">
        <v>47</v>
      </c>
      <c r="H114" s="11" t="s">
        <v>522</v>
      </c>
      <c r="I114" s="11"/>
      <c r="J114" s="11"/>
      <c r="K114" s="11" t="s">
        <v>48</v>
      </c>
      <c r="L114" s="11"/>
      <c r="M114" s="11"/>
      <c r="N114" s="11" t="s">
        <v>21</v>
      </c>
      <c r="O114" s="11" t="s">
        <v>78</v>
      </c>
      <c r="P114" s="11" t="s">
        <v>172</v>
      </c>
      <c r="Q114" s="11" t="s">
        <v>29</v>
      </c>
      <c r="R114" s="11" t="s">
        <v>445</v>
      </c>
      <c r="S114" s="23" t="s">
        <v>735</v>
      </c>
      <c r="T114" s="11" t="s">
        <v>64</v>
      </c>
      <c r="U114" s="11" t="s">
        <v>64</v>
      </c>
      <c r="V114" s="11" t="s">
        <v>64</v>
      </c>
      <c r="W114" s="11" t="s">
        <v>508</v>
      </c>
      <c r="X114" s="11">
        <v>1</v>
      </c>
      <c r="Y114" s="11"/>
      <c r="Z114" s="13">
        <f>AG114/AB114</f>
        <v>190000</v>
      </c>
      <c r="AA114" s="13">
        <f>AH114/AB114</f>
        <v>87827.74</v>
      </c>
      <c r="AB114" s="18">
        <v>1</v>
      </c>
      <c r="AC114" s="11" t="s">
        <v>347</v>
      </c>
      <c r="AD114" s="11">
        <v>8462109000</v>
      </c>
      <c r="AE114" s="11" t="s">
        <v>733</v>
      </c>
      <c r="AF114" s="15">
        <v>190000</v>
      </c>
      <c r="AG114" s="15">
        <v>190000</v>
      </c>
      <c r="AH114" s="15">
        <v>87827.74</v>
      </c>
      <c r="AI114" s="16">
        <f>AH114/1000</f>
        <v>87.827740000000006</v>
      </c>
      <c r="AJ114" s="11" t="s">
        <v>171</v>
      </c>
      <c r="AK114" s="17"/>
    </row>
    <row r="115" spans="1:37" x14ac:dyDescent="0.25">
      <c r="A115" s="3">
        <v>149377</v>
      </c>
      <c r="B115" s="3">
        <v>1</v>
      </c>
      <c r="C115" s="3" t="s">
        <v>347</v>
      </c>
      <c r="D115" s="12">
        <v>43856</v>
      </c>
      <c r="E115" s="11">
        <v>2020</v>
      </c>
      <c r="F115" s="11" t="s">
        <v>37</v>
      </c>
      <c r="G115" s="11" t="s">
        <v>86</v>
      </c>
      <c r="H115" s="11" t="s">
        <v>671</v>
      </c>
      <c r="I115" s="11"/>
      <c r="J115" s="11"/>
      <c r="K115" s="11" t="s">
        <v>443</v>
      </c>
      <c r="L115" s="11"/>
      <c r="M115" s="11" t="s">
        <v>142</v>
      </c>
      <c r="N115" s="11" t="s">
        <v>21</v>
      </c>
      <c r="O115" s="11" t="s">
        <v>78</v>
      </c>
      <c r="P115" s="11" t="s">
        <v>350</v>
      </c>
      <c r="Q115" s="11" t="s">
        <v>22</v>
      </c>
      <c r="R115" s="11" t="s">
        <v>504</v>
      </c>
      <c r="S115" s="23" t="s">
        <v>735</v>
      </c>
      <c r="T115" s="11" t="s">
        <v>64</v>
      </c>
      <c r="U115" s="11" t="s">
        <v>64</v>
      </c>
      <c r="V115" s="11" t="s">
        <v>64</v>
      </c>
      <c r="W115" s="11" t="s">
        <v>508</v>
      </c>
      <c r="X115" s="11">
        <v>1</v>
      </c>
      <c r="Y115" s="11"/>
      <c r="Z115" s="13">
        <f>AG115/AB115</f>
        <v>191940</v>
      </c>
      <c r="AA115" s="13">
        <f>AH115/AB115</f>
        <v>80000</v>
      </c>
      <c r="AB115" s="18">
        <v>1</v>
      </c>
      <c r="AC115" s="11" t="s">
        <v>347</v>
      </c>
      <c r="AD115" s="11">
        <v>8462109000</v>
      </c>
      <c r="AE115" s="11" t="s">
        <v>733</v>
      </c>
      <c r="AF115" s="15">
        <v>191940</v>
      </c>
      <c r="AG115" s="15">
        <v>191940</v>
      </c>
      <c r="AH115" s="15">
        <v>80000</v>
      </c>
      <c r="AI115" s="16">
        <f>AH115/1000</f>
        <v>80</v>
      </c>
      <c r="AJ115" s="11" t="s">
        <v>171</v>
      </c>
      <c r="AK115" s="17"/>
    </row>
    <row r="116" spans="1:37" x14ac:dyDescent="0.25">
      <c r="A116" s="3">
        <v>203318</v>
      </c>
      <c r="B116" s="3">
        <v>1</v>
      </c>
      <c r="C116" s="3" t="s">
        <v>347</v>
      </c>
      <c r="D116" s="12">
        <v>44616</v>
      </c>
      <c r="E116" s="11">
        <v>2022</v>
      </c>
      <c r="F116" s="11" t="s">
        <v>37</v>
      </c>
      <c r="G116" s="11" t="s">
        <v>167</v>
      </c>
      <c r="H116" s="11" t="s">
        <v>766</v>
      </c>
      <c r="I116" s="11"/>
      <c r="J116" s="11"/>
      <c r="K116" s="11" t="s">
        <v>718</v>
      </c>
      <c r="L116" s="11"/>
      <c r="M116" s="11" t="s">
        <v>527</v>
      </c>
      <c r="N116" s="11" t="s">
        <v>21</v>
      </c>
      <c r="O116" s="11" t="s">
        <v>78</v>
      </c>
      <c r="P116" s="11" t="s">
        <v>106</v>
      </c>
      <c r="Q116" s="11" t="s">
        <v>31</v>
      </c>
      <c r="R116" s="11" t="s">
        <v>559</v>
      </c>
      <c r="S116" s="23" t="s">
        <v>735</v>
      </c>
      <c r="T116" s="11" t="s">
        <v>96</v>
      </c>
      <c r="U116" s="11" t="s">
        <v>96</v>
      </c>
      <c r="V116" s="11" t="s">
        <v>96</v>
      </c>
      <c r="W116" s="11" t="s">
        <v>741</v>
      </c>
      <c r="X116" s="11">
        <v>1</v>
      </c>
      <c r="Y116" s="11">
        <v>1</v>
      </c>
      <c r="Z116" s="13">
        <f>AG116/AB116</f>
        <v>32500</v>
      </c>
      <c r="AA116" s="13">
        <f>AH116/AB116</f>
        <v>27356.58</v>
      </c>
      <c r="AB116" s="18">
        <v>1</v>
      </c>
      <c r="AC116" s="11" t="s">
        <v>347</v>
      </c>
      <c r="AD116" s="11">
        <v>8462620091</v>
      </c>
      <c r="AE116" s="11" t="s">
        <v>733</v>
      </c>
      <c r="AF116" s="17">
        <v>32500</v>
      </c>
      <c r="AG116" s="17">
        <v>32500</v>
      </c>
      <c r="AH116" s="17">
        <v>27356.58</v>
      </c>
      <c r="AI116" s="16">
        <f>AH116/1000</f>
        <v>27.356580000000001</v>
      </c>
      <c r="AJ116" s="11" t="s">
        <v>171</v>
      </c>
      <c r="AK116" s="11"/>
    </row>
    <row r="117" spans="1:37" x14ac:dyDescent="0.25">
      <c r="A117" s="3">
        <v>149512</v>
      </c>
      <c r="B117" s="3">
        <v>1</v>
      </c>
      <c r="C117" s="3" t="s">
        <v>347</v>
      </c>
      <c r="D117" s="12">
        <v>44126</v>
      </c>
      <c r="E117" s="11">
        <v>2020</v>
      </c>
      <c r="F117" s="11" t="s">
        <v>37</v>
      </c>
      <c r="G117" s="11" t="s">
        <v>366</v>
      </c>
      <c r="H117" s="11" t="s">
        <v>673</v>
      </c>
      <c r="I117" s="11"/>
      <c r="J117" s="11"/>
      <c r="K117" s="11" t="s">
        <v>371</v>
      </c>
      <c r="L117" s="11"/>
      <c r="M117" s="11" t="s">
        <v>372</v>
      </c>
      <c r="N117" s="11" t="s">
        <v>21</v>
      </c>
      <c r="O117" s="11" t="s">
        <v>78</v>
      </c>
      <c r="P117" s="11" t="s">
        <v>357</v>
      </c>
      <c r="Q117" s="11" t="s">
        <v>59</v>
      </c>
      <c r="R117" s="11" t="s">
        <v>393</v>
      </c>
      <c r="S117" s="23" t="s">
        <v>735</v>
      </c>
      <c r="T117" s="11" t="s">
        <v>505</v>
      </c>
      <c r="U117" s="11" t="s">
        <v>505</v>
      </c>
      <c r="V117" s="11" t="s">
        <v>505</v>
      </c>
      <c r="W117" s="11" t="s">
        <v>505</v>
      </c>
      <c r="X117" s="11">
        <v>1</v>
      </c>
      <c r="Y117" s="11"/>
      <c r="Z117" s="13">
        <f>AG117/AB117</f>
        <v>14200</v>
      </c>
      <c r="AA117" s="13">
        <f>AH117/AB117</f>
        <v>649.08000000000004</v>
      </c>
      <c r="AB117" s="18">
        <v>1</v>
      </c>
      <c r="AC117" s="11" t="s">
        <v>347</v>
      </c>
      <c r="AD117" s="11">
        <v>8462109000</v>
      </c>
      <c r="AE117" s="11" t="s">
        <v>733</v>
      </c>
      <c r="AF117" s="15">
        <v>14200</v>
      </c>
      <c r="AG117" s="15">
        <v>14200</v>
      </c>
      <c r="AH117" s="15">
        <v>649.08000000000004</v>
      </c>
      <c r="AI117" s="16">
        <f>AH117/1000</f>
        <v>0.64907999999999999</v>
      </c>
      <c r="AJ117" s="11" t="s">
        <v>171</v>
      </c>
      <c r="AK117" s="17"/>
    </row>
    <row r="118" spans="1:37" x14ac:dyDescent="0.25">
      <c r="A118" s="3">
        <v>149531</v>
      </c>
      <c r="B118" s="3">
        <v>1</v>
      </c>
      <c r="C118" s="3" t="s">
        <v>347</v>
      </c>
      <c r="D118" s="12">
        <v>44142</v>
      </c>
      <c r="E118" s="11">
        <v>2020</v>
      </c>
      <c r="F118" s="11" t="s">
        <v>37</v>
      </c>
      <c r="G118" s="11" t="s">
        <v>366</v>
      </c>
      <c r="H118" s="11" t="s">
        <v>673</v>
      </c>
      <c r="I118" s="11"/>
      <c r="J118" s="11"/>
      <c r="K118" s="11" t="s">
        <v>371</v>
      </c>
      <c r="L118" s="11"/>
      <c r="M118" s="11" t="s">
        <v>372</v>
      </c>
      <c r="N118" s="11" t="s">
        <v>21</v>
      </c>
      <c r="O118" s="11" t="s">
        <v>78</v>
      </c>
      <c r="P118" s="11" t="s">
        <v>357</v>
      </c>
      <c r="Q118" s="11" t="s">
        <v>59</v>
      </c>
      <c r="R118" s="11" t="s">
        <v>393</v>
      </c>
      <c r="S118" s="23" t="s">
        <v>735</v>
      </c>
      <c r="T118" s="11" t="s">
        <v>505</v>
      </c>
      <c r="U118" s="11" t="s">
        <v>505</v>
      </c>
      <c r="V118" s="11" t="s">
        <v>505</v>
      </c>
      <c r="W118" s="11" t="s">
        <v>505</v>
      </c>
      <c r="X118" s="11">
        <v>1</v>
      </c>
      <c r="Y118" s="11"/>
      <c r="Z118" s="13">
        <f>AG118/AB118</f>
        <v>6645</v>
      </c>
      <c r="AA118" s="13">
        <f>AH118/AB118</f>
        <v>323.89</v>
      </c>
      <c r="AB118" s="18">
        <v>1</v>
      </c>
      <c r="AC118" s="11" t="s">
        <v>347</v>
      </c>
      <c r="AD118" s="11">
        <v>8462109000</v>
      </c>
      <c r="AE118" s="11" t="s">
        <v>733</v>
      </c>
      <c r="AF118" s="15">
        <v>6645</v>
      </c>
      <c r="AG118" s="15">
        <v>6645</v>
      </c>
      <c r="AH118" s="15">
        <v>323.89</v>
      </c>
      <c r="AI118" s="16">
        <f>AH118/1000</f>
        <v>0.32389000000000001</v>
      </c>
      <c r="AJ118" s="11" t="s">
        <v>171</v>
      </c>
      <c r="AK118" s="17"/>
    </row>
    <row r="119" spans="1:37" x14ac:dyDescent="0.25">
      <c r="A119" s="3">
        <v>154579</v>
      </c>
      <c r="B119" s="3">
        <v>1</v>
      </c>
      <c r="C119" s="3" t="s">
        <v>347</v>
      </c>
      <c r="D119" s="12">
        <v>44138</v>
      </c>
      <c r="E119" s="11">
        <v>2020</v>
      </c>
      <c r="F119" s="11" t="s">
        <v>37</v>
      </c>
      <c r="G119" s="11" t="s">
        <v>55</v>
      </c>
      <c r="H119" s="11" t="s">
        <v>764</v>
      </c>
      <c r="I119" s="11"/>
      <c r="J119" s="11"/>
      <c r="K119" s="11" t="s">
        <v>426</v>
      </c>
      <c r="L119" s="11"/>
      <c r="M119" s="11" t="s">
        <v>427</v>
      </c>
      <c r="N119" s="11" t="s">
        <v>21</v>
      </c>
      <c r="O119" s="11" t="s">
        <v>78</v>
      </c>
      <c r="P119" s="11" t="s">
        <v>350</v>
      </c>
      <c r="Q119" s="11" t="s">
        <v>29</v>
      </c>
      <c r="R119" s="11" t="s">
        <v>428</v>
      </c>
      <c r="S119" s="23" t="s">
        <v>735</v>
      </c>
      <c r="T119" s="11" t="s">
        <v>429</v>
      </c>
      <c r="U119" s="11" t="s">
        <v>429</v>
      </c>
      <c r="V119" s="11" t="s">
        <v>429</v>
      </c>
      <c r="W119" s="11" t="s">
        <v>742</v>
      </c>
      <c r="X119" s="11">
        <v>1</v>
      </c>
      <c r="Y119" s="11"/>
      <c r="Z119" s="13">
        <f>AG119/AB119</f>
        <v>18100</v>
      </c>
      <c r="AA119" s="13">
        <f>AH119/AB119</f>
        <v>12625.07</v>
      </c>
      <c r="AB119" s="18">
        <v>1</v>
      </c>
      <c r="AC119" s="11" t="s">
        <v>347</v>
      </c>
      <c r="AD119" s="11">
        <v>8462998009</v>
      </c>
      <c r="AE119" s="11" t="s">
        <v>733</v>
      </c>
      <c r="AF119" s="15">
        <v>18100</v>
      </c>
      <c r="AG119" s="15">
        <v>18100</v>
      </c>
      <c r="AH119" s="15">
        <v>12625.07</v>
      </c>
      <c r="AI119" s="16">
        <f>AH119/1000</f>
        <v>12.625069999999999</v>
      </c>
      <c r="AJ119" s="11" t="s">
        <v>171</v>
      </c>
      <c r="AK119" s="17"/>
    </row>
    <row r="120" spans="1:37" x14ac:dyDescent="0.25">
      <c r="A120" s="3">
        <v>149648</v>
      </c>
      <c r="B120" s="3">
        <v>1</v>
      </c>
      <c r="C120" s="3" t="s">
        <v>347</v>
      </c>
      <c r="D120" s="12">
        <v>44190</v>
      </c>
      <c r="E120" s="11">
        <v>2020</v>
      </c>
      <c r="F120" s="11" t="s">
        <v>37</v>
      </c>
      <c r="G120" s="11" t="s">
        <v>366</v>
      </c>
      <c r="H120" s="11" t="s">
        <v>673</v>
      </c>
      <c r="I120" s="11"/>
      <c r="J120" s="11"/>
      <c r="K120" s="11" t="s">
        <v>367</v>
      </c>
      <c r="L120" s="11"/>
      <c r="M120" s="11" t="s">
        <v>373</v>
      </c>
      <c r="N120" s="11" t="s">
        <v>21</v>
      </c>
      <c r="O120" s="11" t="s">
        <v>78</v>
      </c>
      <c r="P120" s="11" t="s">
        <v>357</v>
      </c>
      <c r="Q120" s="11" t="s">
        <v>59</v>
      </c>
      <c r="R120" s="11" t="s">
        <v>403</v>
      </c>
      <c r="S120" s="23" t="s">
        <v>735</v>
      </c>
      <c r="T120" s="11" t="s">
        <v>404</v>
      </c>
      <c r="U120" s="11" t="s">
        <v>404</v>
      </c>
      <c r="V120" s="11" t="s">
        <v>404</v>
      </c>
      <c r="W120" s="11" t="s">
        <v>742</v>
      </c>
      <c r="X120" s="11">
        <v>1</v>
      </c>
      <c r="Y120" s="11"/>
      <c r="Z120" s="13">
        <f>AG120/AB120</f>
        <v>20000</v>
      </c>
      <c r="AA120" s="13">
        <f>AH120/AB120</f>
        <v>267.24</v>
      </c>
      <c r="AB120" s="18">
        <v>1</v>
      </c>
      <c r="AC120" s="11" t="s">
        <v>347</v>
      </c>
      <c r="AD120" s="11">
        <v>8462109000</v>
      </c>
      <c r="AE120" s="11" t="s">
        <v>733</v>
      </c>
      <c r="AF120" s="15">
        <v>20000</v>
      </c>
      <c r="AG120" s="15">
        <v>20000</v>
      </c>
      <c r="AH120" s="15">
        <v>267.24</v>
      </c>
      <c r="AI120" s="16">
        <f>AH120/1000</f>
        <v>0.26724000000000003</v>
      </c>
      <c r="AJ120" s="11" t="s">
        <v>171</v>
      </c>
      <c r="AK120" s="17"/>
    </row>
    <row r="121" spans="1:37" x14ac:dyDescent="0.25">
      <c r="A121" s="3">
        <v>201876</v>
      </c>
      <c r="B121" s="3">
        <v>1</v>
      </c>
      <c r="C121" s="3" t="s">
        <v>347</v>
      </c>
      <c r="D121" s="12">
        <v>44692</v>
      </c>
      <c r="E121" s="11">
        <v>2022</v>
      </c>
      <c r="F121" s="11" t="s">
        <v>37</v>
      </c>
      <c r="G121" s="11" t="s">
        <v>433</v>
      </c>
      <c r="H121" s="11" t="s">
        <v>515</v>
      </c>
      <c r="I121" s="11"/>
      <c r="J121" s="11"/>
      <c r="K121" s="11" t="s">
        <v>367</v>
      </c>
      <c r="L121" s="11"/>
      <c r="M121" s="11" t="s">
        <v>372</v>
      </c>
      <c r="N121" s="11" t="s">
        <v>21</v>
      </c>
      <c r="O121" s="11" t="s">
        <v>78</v>
      </c>
      <c r="P121" s="11" t="s">
        <v>357</v>
      </c>
      <c r="Q121" s="11" t="s">
        <v>33</v>
      </c>
      <c r="R121" s="11" t="s">
        <v>536</v>
      </c>
      <c r="S121" s="23" t="s">
        <v>735</v>
      </c>
      <c r="T121" s="11" t="s">
        <v>662</v>
      </c>
      <c r="U121" s="11" t="s">
        <v>564</v>
      </c>
      <c r="V121" s="11" t="s">
        <v>564</v>
      </c>
      <c r="W121" s="11" t="s">
        <v>740</v>
      </c>
      <c r="X121" s="11">
        <v>1</v>
      </c>
      <c r="Y121" s="11">
        <v>1</v>
      </c>
      <c r="Z121" s="13">
        <f>AG121/AB121</f>
        <v>69600</v>
      </c>
      <c r="AA121" s="13">
        <f>AH121/AB121</f>
        <v>29680.5</v>
      </c>
      <c r="AB121" s="18">
        <v>1</v>
      </c>
      <c r="AC121" s="11" t="s">
        <v>347</v>
      </c>
      <c r="AD121" s="11">
        <v>8462190000</v>
      </c>
      <c r="AE121" s="11" t="s">
        <v>733</v>
      </c>
      <c r="AF121" s="17">
        <v>69600</v>
      </c>
      <c r="AG121" s="17">
        <v>69600</v>
      </c>
      <c r="AH121" s="17">
        <v>29680.5</v>
      </c>
      <c r="AI121" s="16">
        <f>AH121/1000</f>
        <v>29.680499999999999</v>
      </c>
      <c r="AJ121" s="11" t="s">
        <v>171</v>
      </c>
      <c r="AK121" s="11"/>
    </row>
    <row r="122" spans="1:37" x14ac:dyDescent="0.25">
      <c r="A122" s="3">
        <v>111083</v>
      </c>
      <c r="B122" s="3">
        <v>1</v>
      </c>
      <c r="C122" s="3" t="s">
        <v>239</v>
      </c>
      <c r="D122" s="12">
        <v>43563</v>
      </c>
      <c r="E122" s="11">
        <v>2019</v>
      </c>
      <c r="F122" s="11" t="s">
        <v>37</v>
      </c>
      <c r="G122" s="11" t="s">
        <v>46</v>
      </c>
      <c r="H122" s="11" t="s">
        <v>511</v>
      </c>
      <c r="I122" s="11" t="s">
        <v>158</v>
      </c>
      <c r="J122" s="11" t="s">
        <v>23</v>
      </c>
      <c r="K122" s="11" t="s">
        <v>159</v>
      </c>
      <c r="L122" s="11"/>
      <c r="M122" s="11" t="s">
        <v>160</v>
      </c>
      <c r="N122" s="11" t="s">
        <v>21</v>
      </c>
      <c r="O122" s="11" t="s">
        <v>78</v>
      </c>
      <c r="P122" s="11" t="s">
        <v>106</v>
      </c>
      <c r="Q122" s="11" t="s">
        <v>34</v>
      </c>
      <c r="R122" s="11" t="s">
        <v>240</v>
      </c>
      <c r="S122" s="23" t="s">
        <v>735</v>
      </c>
      <c r="T122" s="11" t="s">
        <v>511</v>
      </c>
      <c r="U122" s="11" t="s">
        <v>511</v>
      </c>
      <c r="V122" s="11" t="s">
        <v>511</v>
      </c>
      <c r="W122" s="11" t="s">
        <v>511</v>
      </c>
      <c r="X122" s="11">
        <v>1</v>
      </c>
      <c r="Y122" s="11"/>
      <c r="Z122" s="13">
        <f>AG122/AB122</f>
        <v>33000</v>
      </c>
      <c r="AA122" s="13">
        <f>AH122/AB122</f>
        <v>15288.84</v>
      </c>
      <c r="AB122" s="14">
        <v>1</v>
      </c>
      <c r="AC122" s="11">
        <v>1</v>
      </c>
      <c r="AD122" s="11">
        <v>8462109000</v>
      </c>
      <c r="AE122" s="11" t="s">
        <v>733</v>
      </c>
      <c r="AF122" s="15">
        <v>33000</v>
      </c>
      <c r="AG122" s="15">
        <v>33000</v>
      </c>
      <c r="AH122" s="15">
        <v>15288.84</v>
      </c>
      <c r="AI122" s="16">
        <f>AH122/1000</f>
        <v>15.28884</v>
      </c>
      <c r="AJ122" s="11" t="s">
        <v>171</v>
      </c>
      <c r="AK122" s="17"/>
    </row>
    <row r="123" spans="1:37" x14ac:dyDescent="0.25">
      <c r="A123" s="3">
        <v>111084</v>
      </c>
      <c r="B123" s="3">
        <v>1</v>
      </c>
      <c r="C123" s="3" t="s">
        <v>241</v>
      </c>
      <c r="D123" s="12">
        <v>43585</v>
      </c>
      <c r="E123" s="11">
        <v>2019</v>
      </c>
      <c r="F123" s="11" t="s">
        <v>37</v>
      </c>
      <c r="G123" s="11" t="s">
        <v>46</v>
      </c>
      <c r="H123" s="11" t="s">
        <v>511</v>
      </c>
      <c r="I123" s="11" t="s">
        <v>158</v>
      </c>
      <c r="J123" s="11" t="s">
        <v>23</v>
      </c>
      <c r="K123" s="11" t="s">
        <v>159</v>
      </c>
      <c r="L123" s="11"/>
      <c r="M123" s="11" t="s">
        <v>160</v>
      </c>
      <c r="N123" s="11" t="s">
        <v>21</v>
      </c>
      <c r="O123" s="11" t="s">
        <v>78</v>
      </c>
      <c r="P123" s="11" t="s">
        <v>106</v>
      </c>
      <c r="Q123" s="11" t="s">
        <v>34</v>
      </c>
      <c r="R123" s="11" t="s">
        <v>242</v>
      </c>
      <c r="S123" s="23" t="s">
        <v>735</v>
      </c>
      <c r="T123" s="11" t="s">
        <v>511</v>
      </c>
      <c r="U123" s="11" t="s">
        <v>511</v>
      </c>
      <c r="V123" s="11" t="s">
        <v>511</v>
      </c>
      <c r="W123" s="11" t="s">
        <v>511</v>
      </c>
      <c r="X123" s="11">
        <v>1</v>
      </c>
      <c r="Y123" s="11"/>
      <c r="Z123" s="13">
        <f>AG123/AB123</f>
        <v>33040</v>
      </c>
      <c r="AA123" s="13">
        <f>AH123/AB123</f>
        <v>15288.84</v>
      </c>
      <c r="AB123" s="14">
        <v>1</v>
      </c>
      <c r="AC123" s="11">
        <v>1</v>
      </c>
      <c r="AD123" s="11">
        <v>8462109000</v>
      </c>
      <c r="AE123" s="11" t="s">
        <v>733</v>
      </c>
      <c r="AF123" s="15">
        <v>33040</v>
      </c>
      <c r="AG123" s="15">
        <v>33040</v>
      </c>
      <c r="AH123" s="15">
        <v>15288.84</v>
      </c>
      <c r="AI123" s="16">
        <f>AH123/1000</f>
        <v>15.28884</v>
      </c>
      <c r="AJ123" s="11" t="s">
        <v>171</v>
      </c>
      <c r="AK123" s="17"/>
    </row>
    <row r="124" spans="1:37" x14ac:dyDescent="0.25">
      <c r="A124" s="3">
        <v>149616</v>
      </c>
      <c r="B124" s="3">
        <v>1</v>
      </c>
      <c r="C124" s="3" t="s">
        <v>347</v>
      </c>
      <c r="D124" s="12">
        <v>43914</v>
      </c>
      <c r="E124" s="11">
        <v>2020</v>
      </c>
      <c r="F124" s="11" t="s">
        <v>37</v>
      </c>
      <c r="G124" s="11" t="s">
        <v>46</v>
      </c>
      <c r="H124" s="11" t="s">
        <v>511</v>
      </c>
      <c r="I124" s="11"/>
      <c r="J124" s="11"/>
      <c r="K124" s="11" t="s">
        <v>159</v>
      </c>
      <c r="L124" s="11"/>
      <c r="M124" s="11" t="s">
        <v>160</v>
      </c>
      <c r="N124" s="11" t="s">
        <v>21</v>
      </c>
      <c r="O124" s="11" t="s">
        <v>78</v>
      </c>
      <c r="P124" s="11" t="s">
        <v>106</v>
      </c>
      <c r="Q124" s="11" t="s">
        <v>34</v>
      </c>
      <c r="R124" s="11" t="s">
        <v>401</v>
      </c>
      <c r="S124" s="23" t="s">
        <v>735</v>
      </c>
      <c r="T124" s="11" t="s">
        <v>511</v>
      </c>
      <c r="U124" s="11" t="s">
        <v>511</v>
      </c>
      <c r="V124" s="11" t="s">
        <v>511</v>
      </c>
      <c r="W124" s="11" t="s">
        <v>511</v>
      </c>
      <c r="X124" s="11">
        <v>1</v>
      </c>
      <c r="Y124" s="11"/>
      <c r="Z124" s="13">
        <f>AG124/AB124</f>
        <v>32830</v>
      </c>
      <c r="AA124" s="13">
        <f>AH124/AB124</f>
        <v>16072.9</v>
      </c>
      <c r="AB124" s="18">
        <v>1</v>
      </c>
      <c r="AC124" s="11" t="s">
        <v>347</v>
      </c>
      <c r="AD124" s="11">
        <v>8462109000</v>
      </c>
      <c r="AE124" s="11" t="s">
        <v>733</v>
      </c>
      <c r="AF124" s="15">
        <v>32830</v>
      </c>
      <c r="AG124" s="15">
        <v>32830</v>
      </c>
      <c r="AH124" s="15">
        <v>16072.9</v>
      </c>
      <c r="AI124" s="16">
        <f>AH124/1000</f>
        <v>16.072900000000001</v>
      </c>
      <c r="AJ124" s="11" t="s">
        <v>171</v>
      </c>
      <c r="AK124" s="17"/>
    </row>
    <row r="125" spans="1:37" x14ac:dyDescent="0.25">
      <c r="A125" s="3">
        <v>185935</v>
      </c>
      <c r="B125" s="3">
        <v>1</v>
      </c>
      <c r="C125" s="3" t="s">
        <v>347</v>
      </c>
      <c r="D125" s="12">
        <v>44480</v>
      </c>
      <c r="E125" s="11">
        <v>2021</v>
      </c>
      <c r="F125" s="11" t="s">
        <v>37</v>
      </c>
      <c r="G125" s="11" t="s">
        <v>433</v>
      </c>
      <c r="H125" s="11" t="s">
        <v>515</v>
      </c>
      <c r="I125" s="11"/>
      <c r="J125" s="11"/>
      <c r="K125" s="11" t="s">
        <v>481</v>
      </c>
      <c r="L125" s="11"/>
      <c r="M125" s="11" t="s">
        <v>372</v>
      </c>
      <c r="N125" s="11" t="s">
        <v>21</v>
      </c>
      <c r="O125" s="11" t="s">
        <v>356</v>
      </c>
      <c r="P125" s="11" t="s">
        <v>357</v>
      </c>
      <c r="Q125" s="11" t="s">
        <v>33</v>
      </c>
      <c r="R125" s="11" t="s">
        <v>482</v>
      </c>
      <c r="S125" s="10" t="s">
        <v>754</v>
      </c>
      <c r="T125" s="11" t="s">
        <v>515</v>
      </c>
      <c r="U125" s="11" t="s">
        <v>515</v>
      </c>
      <c r="V125" s="11" t="s">
        <v>515</v>
      </c>
      <c r="W125" s="11" t="s">
        <v>515</v>
      </c>
      <c r="X125" s="11">
        <v>1</v>
      </c>
      <c r="Y125" s="11"/>
      <c r="Z125" s="13">
        <f>AG125/AB125</f>
        <v>22000</v>
      </c>
      <c r="AA125" s="13">
        <f>AH125/AB125</f>
        <v>8334.7000000000007</v>
      </c>
      <c r="AB125" s="18">
        <v>1</v>
      </c>
      <c r="AC125" s="11" t="s">
        <v>347</v>
      </c>
      <c r="AD125" s="11">
        <v>8462109000</v>
      </c>
      <c r="AE125" s="11" t="s">
        <v>733</v>
      </c>
      <c r="AF125" s="15">
        <v>22000</v>
      </c>
      <c r="AG125" s="15">
        <v>22000</v>
      </c>
      <c r="AH125" s="15">
        <v>8334.7000000000007</v>
      </c>
      <c r="AI125" s="16">
        <f>AH125/1000</f>
        <v>8.3347000000000016</v>
      </c>
      <c r="AJ125" s="11" t="s">
        <v>171</v>
      </c>
      <c r="AK125" s="17"/>
    </row>
    <row r="126" spans="1:37" x14ac:dyDescent="0.25">
      <c r="A126" s="3">
        <v>185884</v>
      </c>
      <c r="B126" s="3">
        <v>1</v>
      </c>
      <c r="C126" s="3" t="s">
        <v>347</v>
      </c>
      <c r="D126" s="12">
        <v>44430</v>
      </c>
      <c r="E126" s="11">
        <v>2021</v>
      </c>
      <c r="F126" s="11" t="s">
        <v>37</v>
      </c>
      <c r="G126" s="11" t="s">
        <v>433</v>
      </c>
      <c r="H126" s="11" t="s">
        <v>515</v>
      </c>
      <c r="I126" s="11"/>
      <c r="J126" s="11"/>
      <c r="K126" s="11" t="s">
        <v>367</v>
      </c>
      <c r="L126" s="11"/>
      <c r="M126" s="11" t="s">
        <v>463</v>
      </c>
      <c r="N126" s="11" t="s">
        <v>21</v>
      </c>
      <c r="O126" s="11" t="s">
        <v>78</v>
      </c>
      <c r="P126" s="11" t="s">
        <v>357</v>
      </c>
      <c r="Q126" s="11" t="s">
        <v>33</v>
      </c>
      <c r="R126" s="11" t="s">
        <v>477</v>
      </c>
      <c r="S126" s="23" t="s">
        <v>735</v>
      </c>
      <c r="T126" s="11" t="s">
        <v>515</v>
      </c>
      <c r="U126" s="11" t="s">
        <v>515</v>
      </c>
      <c r="V126" s="11" t="s">
        <v>515</v>
      </c>
      <c r="W126" s="11" t="s">
        <v>515</v>
      </c>
      <c r="X126" s="11">
        <v>1</v>
      </c>
      <c r="Y126" s="11"/>
      <c r="Z126" s="13">
        <f>AG126/AB126</f>
        <v>5076.9230769230771</v>
      </c>
      <c r="AA126" s="13">
        <f>AH126/AB126</f>
        <v>1861.9430769230769</v>
      </c>
      <c r="AB126" s="18">
        <v>13</v>
      </c>
      <c r="AC126" s="11" t="s">
        <v>347</v>
      </c>
      <c r="AD126" s="11">
        <v>8462109000</v>
      </c>
      <c r="AE126" s="11" t="s">
        <v>733</v>
      </c>
      <c r="AF126" s="15">
        <v>66000</v>
      </c>
      <c r="AG126" s="15">
        <v>66000</v>
      </c>
      <c r="AH126" s="15">
        <v>24205.26</v>
      </c>
      <c r="AI126" s="16">
        <f>AH126/1000</f>
        <v>24.205259999999999</v>
      </c>
      <c r="AJ126" s="11" t="s">
        <v>171</v>
      </c>
      <c r="AK126" s="17"/>
    </row>
    <row r="127" spans="1:37" x14ac:dyDescent="0.25">
      <c r="A127" s="3">
        <v>185885</v>
      </c>
      <c r="B127" s="3">
        <v>1</v>
      </c>
      <c r="C127" s="3" t="s">
        <v>347</v>
      </c>
      <c r="D127" s="12">
        <v>44436</v>
      </c>
      <c r="E127" s="11">
        <v>2021</v>
      </c>
      <c r="F127" s="11" t="s">
        <v>37</v>
      </c>
      <c r="G127" s="11" t="s">
        <v>433</v>
      </c>
      <c r="H127" s="11" t="s">
        <v>515</v>
      </c>
      <c r="I127" s="11"/>
      <c r="J127" s="11"/>
      <c r="K127" s="11" t="s">
        <v>367</v>
      </c>
      <c r="L127" s="11"/>
      <c r="M127" s="11" t="s">
        <v>463</v>
      </c>
      <c r="N127" s="11" t="s">
        <v>21</v>
      </c>
      <c r="O127" s="11" t="s">
        <v>78</v>
      </c>
      <c r="P127" s="11" t="s">
        <v>357</v>
      </c>
      <c r="Q127" s="11" t="s">
        <v>33</v>
      </c>
      <c r="R127" s="11" t="s">
        <v>478</v>
      </c>
      <c r="S127" s="23" t="s">
        <v>735</v>
      </c>
      <c r="T127" s="11" t="s">
        <v>515</v>
      </c>
      <c r="U127" s="11" t="s">
        <v>515</v>
      </c>
      <c r="V127" s="11" t="s">
        <v>515</v>
      </c>
      <c r="W127" s="11" t="s">
        <v>515</v>
      </c>
      <c r="X127" s="11">
        <v>1</v>
      </c>
      <c r="Y127" s="11"/>
      <c r="Z127" s="13">
        <f>AG127/AB127</f>
        <v>5500</v>
      </c>
      <c r="AA127" s="13">
        <f>AH127/AB127</f>
        <v>2027.395</v>
      </c>
      <c r="AB127" s="18">
        <v>4</v>
      </c>
      <c r="AC127" s="11" t="s">
        <v>347</v>
      </c>
      <c r="AD127" s="11">
        <v>8462109000</v>
      </c>
      <c r="AE127" s="11" t="s">
        <v>733</v>
      </c>
      <c r="AF127" s="15">
        <v>22000</v>
      </c>
      <c r="AG127" s="15">
        <v>22000</v>
      </c>
      <c r="AH127" s="15">
        <v>8109.58</v>
      </c>
      <c r="AI127" s="16">
        <f>AH127/1000</f>
        <v>8.1095799999999993</v>
      </c>
      <c r="AJ127" s="11" t="s">
        <v>171</v>
      </c>
      <c r="AK127" s="17"/>
    </row>
    <row r="128" spans="1:37" x14ac:dyDescent="0.25">
      <c r="A128" s="3">
        <v>111141</v>
      </c>
      <c r="B128" s="3">
        <v>1</v>
      </c>
      <c r="C128" s="3" t="s">
        <v>244</v>
      </c>
      <c r="D128" s="12">
        <v>43643</v>
      </c>
      <c r="E128" s="11">
        <v>2019</v>
      </c>
      <c r="F128" s="11" t="s">
        <v>37</v>
      </c>
      <c r="G128" s="11" t="s">
        <v>245</v>
      </c>
      <c r="H128" s="11" t="s">
        <v>758</v>
      </c>
      <c r="I128" s="11" t="s">
        <v>246</v>
      </c>
      <c r="J128" s="11" t="s">
        <v>23</v>
      </c>
      <c r="K128" s="11" t="s">
        <v>247</v>
      </c>
      <c r="L128" s="11"/>
      <c r="M128" s="11" t="s">
        <v>248</v>
      </c>
      <c r="N128" s="11" t="s">
        <v>21</v>
      </c>
      <c r="O128" s="11" t="s">
        <v>78</v>
      </c>
      <c r="P128" s="11" t="s">
        <v>354</v>
      </c>
      <c r="Q128" s="11" t="s">
        <v>35</v>
      </c>
      <c r="R128" s="11" t="s">
        <v>249</v>
      </c>
      <c r="S128" s="10" t="s">
        <v>754</v>
      </c>
      <c r="T128" s="11" t="s">
        <v>516</v>
      </c>
      <c r="U128" s="11" t="s">
        <v>516</v>
      </c>
      <c r="V128" s="11" t="s">
        <v>516</v>
      </c>
      <c r="W128" s="11" t="s">
        <v>516</v>
      </c>
      <c r="X128" s="11">
        <v>1</v>
      </c>
      <c r="Y128" s="11"/>
      <c r="Z128" s="13">
        <f>AG128/AB128</f>
        <v>8075</v>
      </c>
      <c r="AA128" s="13">
        <f>AH128/AB128</f>
        <v>33324.44</v>
      </c>
      <c r="AB128" s="14">
        <v>1</v>
      </c>
      <c r="AC128" s="11">
        <v>1</v>
      </c>
      <c r="AD128" s="11">
        <v>8462109000</v>
      </c>
      <c r="AE128" s="11" t="s">
        <v>733</v>
      </c>
      <c r="AF128" s="15">
        <v>8125</v>
      </c>
      <c r="AG128" s="15">
        <v>8075</v>
      </c>
      <c r="AH128" s="15">
        <v>33324.44</v>
      </c>
      <c r="AI128" s="16">
        <f>AH128/1000</f>
        <v>33.324440000000003</v>
      </c>
      <c r="AJ128" s="11" t="s">
        <v>171</v>
      </c>
      <c r="AK128" s="17"/>
    </row>
    <row r="129" spans="1:37" x14ac:dyDescent="0.25">
      <c r="A129" s="3">
        <v>201836</v>
      </c>
      <c r="B129" s="3">
        <v>1</v>
      </c>
      <c r="C129" s="3" t="s">
        <v>347</v>
      </c>
      <c r="D129" s="12">
        <v>44637</v>
      </c>
      <c r="E129" s="11">
        <v>2022</v>
      </c>
      <c r="F129" s="11" t="s">
        <v>37</v>
      </c>
      <c r="G129" s="11" t="s">
        <v>69</v>
      </c>
      <c r="H129" s="11" t="s">
        <v>707</v>
      </c>
      <c r="I129" s="11"/>
      <c r="J129" s="11"/>
      <c r="K129" s="11" t="s">
        <v>538</v>
      </c>
      <c r="L129" s="11"/>
      <c r="M129" s="11">
        <v>4</v>
      </c>
      <c r="N129" s="11" t="s">
        <v>21</v>
      </c>
      <c r="O129" s="11" t="s">
        <v>78</v>
      </c>
      <c r="P129" s="11" t="s">
        <v>349</v>
      </c>
      <c r="Q129" s="11" t="s">
        <v>22</v>
      </c>
      <c r="R129" s="11" t="s">
        <v>539</v>
      </c>
      <c r="S129" s="10" t="s">
        <v>754</v>
      </c>
      <c r="T129" s="11" t="s">
        <v>516</v>
      </c>
      <c r="U129" s="11" t="s">
        <v>516</v>
      </c>
      <c r="V129" s="11" t="s">
        <v>516</v>
      </c>
      <c r="W129" s="11" t="s">
        <v>516</v>
      </c>
      <c r="X129" s="11">
        <v>1</v>
      </c>
      <c r="Y129" s="11">
        <v>1</v>
      </c>
      <c r="Z129" s="13">
        <f>AG129/AB129</f>
        <v>3100</v>
      </c>
      <c r="AA129" s="13">
        <f>AH129/AB129</f>
        <v>8900</v>
      </c>
      <c r="AB129" s="18">
        <v>2</v>
      </c>
      <c r="AC129" s="11" t="s">
        <v>347</v>
      </c>
      <c r="AD129" s="11">
        <v>8462190000</v>
      </c>
      <c r="AE129" s="11" t="s">
        <v>733</v>
      </c>
      <c r="AF129" s="17">
        <v>6800</v>
      </c>
      <c r="AG129" s="17">
        <v>6200</v>
      </c>
      <c r="AH129" s="17">
        <v>17800</v>
      </c>
      <c r="AI129" s="16">
        <f>AH129/1000</f>
        <v>17.8</v>
      </c>
      <c r="AJ129" s="11" t="s">
        <v>171</v>
      </c>
      <c r="AK129" s="11"/>
    </row>
    <row r="130" spans="1:37" x14ac:dyDescent="0.25">
      <c r="A130" s="3">
        <v>110968</v>
      </c>
      <c r="B130" s="3">
        <v>1</v>
      </c>
      <c r="C130" s="3" t="s">
        <v>200</v>
      </c>
      <c r="D130" s="12">
        <v>43553</v>
      </c>
      <c r="E130" s="11">
        <v>2019</v>
      </c>
      <c r="F130" s="11" t="s">
        <v>37</v>
      </c>
      <c r="G130" s="11" t="s">
        <v>201</v>
      </c>
      <c r="H130" s="11" t="s">
        <v>767</v>
      </c>
      <c r="I130" s="11" t="s">
        <v>202</v>
      </c>
      <c r="J130" s="11" t="s">
        <v>23</v>
      </c>
      <c r="K130" s="11" t="s">
        <v>203</v>
      </c>
      <c r="L130" s="11"/>
      <c r="M130" s="11" t="s">
        <v>204</v>
      </c>
      <c r="N130" s="11" t="s">
        <v>21</v>
      </c>
      <c r="O130" s="11" t="s">
        <v>78</v>
      </c>
      <c r="P130" s="11" t="s">
        <v>106</v>
      </c>
      <c r="Q130" s="11" t="s">
        <v>33</v>
      </c>
      <c r="R130" s="11" t="s">
        <v>205</v>
      </c>
      <c r="S130" s="23" t="s">
        <v>735</v>
      </c>
      <c r="T130" s="11" t="s">
        <v>206</v>
      </c>
      <c r="U130" s="11" t="s">
        <v>206</v>
      </c>
      <c r="V130" s="11" t="s">
        <v>206</v>
      </c>
      <c r="W130" s="11" t="s">
        <v>746</v>
      </c>
      <c r="X130" s="11">
        <v>1</v>
      </c>
      <c r="Y130" s="11"/>
      <c r="Z130" s="13">
        <f>AG130/AB130</f>
        <v>50420</v>
      </c>
      <c r="AA130" s="13">
        <f>AH130/AB130</f>
        <v>32695.77</v>
      </c>
      <c r="AB130" s="14">
        <v>1</v>
      </c>
      <c r="AC130" s="11">
        <v>1</v>
      </c>
      <c r="AD130" s="11">
        <v>8462109000</v>
      </c>
      <c r="AE130" s="11" t="s">
        <v>733</v>
      </c>
      <c r="AF130" s="15">
        <v>50420</v>
      </c>
      <c r="AG130" s="15">
        <v>50420</v>
      </c>
      <c r="AH130" s="15">
        <v>32695.77</v>
      </c>
      <c r="AI130" s="16">
        <f>AH130/1000</f>
        <v>32.695770000000003</v>
      </c>
      <c r="AJ130" s="11" t="s">
        <v>171</v>
      </c>
      <c r="AK130" s="17"/>
    </row>
    <row r="131" spans="1:37" x14ac:dyDescent="0.25">
      <c r="A131" s="3">
        <v>201853</v>
      </c>
      <c r="B131" s="3">
        <v>1</v>
      </c>
      <c r="C131" s="3" t="s">
        <v>347</v>
      </c>
      <c r="D131" s="12">
        <v>44630</v>
      </c>
      <c r="E131" s="11">
        <v>2022</v>
      </c>
      <c r="F131" s="11" t="s">
        <v>37</v>
      </c>
      <c r="G131" s="11" t="s">
        <v>464</v>
      </c>
      <c r="H131" s="11" t="s">
        <v>523</v>
      </c>
      <c r="I131" s="11"/>
      <c r="J131" s="11"/>
      <c r="K131" s="11" t="s">
        <v>367</v>
      </c>
      <c r="L131" s="11"/>
      <c r="M131" s="11" t="s">
        <v>525</v>
      </c>
      <c r="N131" s="11" t="s">
        <v>21</v>
      </c>
      <c r="O131" s="11" t="s">
        <v>78</v>
      </c>
      <c r="P131" s="11" t="s">
        <v>357</v>
      </c>
      <c r="Q131" s="11" t="s">
        <v>33</v>
      </c>
      <c r="R131" s="11" t="s">
        <v>536</v>
      </c>
      <c r="S131" s="23" t="s">
        <v>735</v>
      </c>
      <c r="T131" s="11" t="s">
        <v>540</v>
      </c>
      <c r="U131" s="11" t="s">
        <v>540</v>
      </c>
      <c r="V131" s="11" t="s">
        <v>540</v>
      </c>
      <c r="W131" s="11" t="s">
        <v>740</v>
      </c>
      <c r="X131" s="11">
        <v>1</v>
      </c>
      <c r="Y131" s="11">
        <v>1</v>
      </c>
      <c r="Z131" s="13">
        <f>AG131/AB131</f>
        <v>44000</v>
      </c>
      <c r="AA131" s="13">
        <f>AH131/AB131</f>
        <v>6891.52</v>
      </c>
      <c r="AB131" s="18">
        <v>1</v>
      </c>
      <c r="AC131" s="11" t="s">
        <v>347</v>
      </c>
      <c r="AD131" s="11">
        <v>8462190000</v>
      </c>
      <c r="AE131" s="11" t="s">
        <v>733</v>
      </c>
      <c r="AF131" s="17">
        <v>44000</v>
      </c>
      <c r="AG131" s="17">
        <v>44000</v>
      </c>
      <c r="AH131" s="17">
        <v>6891.52</v>
      </c>
      <c r="AI131" s="16">
        <f>AH131/1000</f>
        <v>6.8915200000000008</v>
      </c>
      <c r="AJ131" s="11" t="s">
        <v>171</v>
      </c>
      <c r="AK131" s="11"/>
    </row>
    <row r="132" spans="1:37" x14ac:dyDescent="0.25">
      <c r="A132" s="3">
        <v>215293</v>
      </c>
      <c r="B132" s="3">
        <v>1</v>
      </c>
      <c r="C132" s="3" t="s">
        <v>347</v>
      </c>
      <c r="D132" s="12">
        <v>44805</v>
      </c>
      <c r="E132" s="11">
        <v>2022</v>
      </c>
      <c r="F132" s="11" t="s">
        <v>37</v>
      </c>
      <c r="G132" s="11" t="s">
        <v>54</v>
      </c>
      <c r="H132" s="11" t="s">
        <v>763</v>
      </c>
      <c r="I132" s="11"/>
      <c r="J132" s="11"/>
      <c r="K132" s="11" t="s">
        <v>138</v>
      </c>
      <c r="L132" s="11"/>
      <c r="M132" s="11" t="s">
        <v>394</v>
      </c>
      <c r="N132" s="11" t="s">
        <v>21</v>
      </c>
      <c r="O132" s="11" t="s">
        <v>78</v>
      </c>
      <c r="P132" s="11" t="s">
        <v>106</v>
      </c>
      <c r="Q132" s="11" t="s">
        <v>34</v>
      </c>
      <c r="R132" s="11" t="s">
        <v>586</v>
      </c>
      <c r="S132" s="23" t="s">
        <v>735</v>
      </c>
      <c r="T132" s="11" t="s">
        <v>402</v>
      </c>
      <c r="U132" s="11" t="s">
        <v>402</v>
      </c>
      <c r="V132" s="11" t="s">
        <v>402</v>
      </c>
      <c r="W132" s="11" t="s">
        <v>741</v>
      </c>
      <c r="X132" s="11">
        <v>1</v>
      </c>
      <c r="Y132" s="11">
        <v>1</v>
      </c>
      <c r="Z132" s="13">
        <f>AG132/AB132</f>
        <v>30000</v>
      </c>
      <c r="AA132" s="13">
        <f>AH132/AB132</f>
        <v>23240.91</v>
      </c>
      <c r="AB132" s="18">
        <v>2</v>
      </c>
      <c r="AC132" s="11" t="s">
        <v>347</v>
      </c>
      <c r="AD132" s="11">
        <v>8462620091</v>
      </c>
      <c r="AE132" s="11" t="s">
        <v>733</v>
      </c>
      <c r="AF132" s="17">
        <v>63000</v>
      </c>
      <c r="AG132" s="17">
        <v>60000</v>
      </c>
      <c r="AH132" s="17">
        <v>46481.82</v>
      </c>
      <c r="AI132" s="16">
        <f>AH132/1000</f>
        <v>46.481819999999999</v>
      </c>
      <c r="AJ132" s="11" t="s">
        <v>171</v>
      </c>
      <c r="AK132" s="11"/>
    </row>
    <row r="133" spans="1:37" x14ac:dyDescent="0.25">
      <c r="A133" s="3">
        <v>203317</v>
      </c>
      <c r="B133" s="3">
        <v>1</v>
      </c>
      <c r="C133" s="3" t="s">
        <v>347</v>
      </c>
      <c r="D133" s="12">
        <v>44616</v>
      </c>
      <c r="E133" s="11">
        <v>2022</v>
      </c>
      <c r="F133" s="11" t="s">
        <v>37</v>
      </c>
      <c r="G133" s="11" t="s">
        <v>83</v>
      </c>
      <c r="H133" s="11" t="s">
        <v>761</v>
      </c>
      <c r="I133" s="11"/>
      <c r="J133" s="11"/>
      <c r="K133" s="11" t="s">
        <v>718</v>
      </c>
      <c r="L133" s="11"/>
      <c r="M133" s="11" t="s">
        <v>527</v>
      </c>
      <c r="N133" s="11" t="s">
        <v>21</v>
      </c>
      <c r="O133" s="11" t="s">
        <v>78</v>
      </c>
      <c r="P133" s="11" t="s">
        <v>106</v>
      </c>
      <c r="Q133" s="11" t="s">
        <v>31</v>
      </c>
      <c r="R133" s="11" t="s">
        <v>557</v>
      </c>
      <c r="S133" s="23" t="s">
        <v>735</v>
      </c>
      <c r="T133" s="11" t="s">
        <v>558</v>
      </c>
      <c r="U133" s="11" t="s">
        <v>558</v>
      </c>
      <c r="V133" s="11" t="s">
        <v>558</v>
      </c>
      <c r="W133" s="11" t="s">
        <v>741</v>
      </c>
      <c r="X133" s="11">
        <v>1</v>
      </c>
      <c r="Y133" s="11">
        <v>1</v>
      </c>
      <c r="Z133" s="13">
        <f>AG133/AB133</f>
        <v>32000</v>
      </c>
      <c r="AA133" s="13">
        <f>AH133/AB133</f>
        <v>29843.544999999998</v>
      </c>
      <c r="AB133" s="18">
        <v>2</v>
      </c>
      <c r="AC133" s="11" t="s">
        <v>347</v>
      </c>
      <c r="AD133" s="11">
        <v>8462620091</v>
      </c>
      <c r="AE133" s="11" t="s">
        <v>733</v>
      </c>
      <c r="AF133" s="17">
        <v>64000</v>
      </c>
      <c r="AG133" s="17">
        <v>64000</v>
      </c>
      <c r="AH133" s="17">
        <v>59687.09</v>
      </c>
      <c r="AI133" s="16">
        <f>AH133/1000</f>
        <v>59.687089999999998</v>
      </c>
      <c r="AJ133" s="11" t="s">
        <v>171</v>
      </c>
      <c r="AK133" s="11"/>
    </row>
    <row r="134" spans="1:37" x14ac:dyDescent="0.25">
      <c r="A134" s="3">
        <v>129138</v>
      </c>
      <c r="B134" s="3">
        <v>1</v>
      </c>
      <c r="C134" s="3" t="s">
        <v>328</v>
      </c>
      <c r="D134" s="12">
        <v>43668</v>
      </c>
      <c r="E134" s="11">
        <v>2019</v>
      </c>
      <c r="F134" s="11" t="s">
        <v>19</v>
      </c>
      <c r="G134" s="11" t="s">
        <v>23</v>
      </c>
      <c r="H134" s="11" t="s">
        <v>169</v>
      </c>
      <c r="I134" s="11" t="s">
        <v>170</v>
      </c>
      <c r="J134" s="11" t="s">
        <v>75</v>
      </c>
      <c r="K134" s="11" t="s">
        <v>687</v>
      </c>
      <c r="L134" s="11" t="s">
        <v>687</v>
      </c>
      <c r="M134" s="11" t="s">
        <v>327</v>
      </c>
      <c r="N134" s="11" t="s">
        <v>51</v>
      </c>
      <c r="O134" s="11" t="s">
        <v>78</v>
      </c>
      <c r="P134" s="11" t="s">
        <v>78</v>
      </c>
      <c r="Q134" s="11" t="s">
        <v>34</v>
      </c>
      <c r="R134" s="11" t="s">
        <v>329</v>
      </c>
      <c r="S134" s="23" t="s">
        <v>735</v>
      </c>
      <c r="T134" s="11" t="s">
        <v>330</v>
      </c>
      <c r="U134" s="11" t="s">
        <v>330</v>
      </c>
      <c r="V134" s="11" t="s">
        <v>330</v>
      </c>
      <c r="W134" s="11" t="s">
        <v>330</v>
      </c>
      <c r="X134" s="11">
        <v>1</v>
      </c>
      <c r="Y134" s="11"/>
      <c r="Z134" s="13">
        <f>AG134/AB134</f>
        <v>14200</v>
      </c>
      <c r="AA134" s="13">
        <f>AH134/AB134</f>
        <v>4000.85</v>
      </c>
      <c r="AB134" s="14">
        <v>1</v>
      </c>
      <c r="AC134" s="11">
        <v>1</v>
      </c>
      <c r="AD134" s="11">
        <v>8462491000</v>
      </c>
      <c r="AE134" s="11" t="s">
        <v>733</v>
      </c>
      <c r="AF134" s="15">
        <v>14200</v>
      </c>
      <c r="AG134" s="15">
        <v>14200</v>
      </c>
      <c r="AH134" s="15">
        <v>4000.85</v>
      </c>
      <c r="AI134" s="16">
        <f>AH134/1000</f>
        <v>4.0008499999999998</v>
      </c>
      <c r="AJ134" s="11" t="s">
        <v>171</v>
      </c>
      <c r="AK134" s="17"/>
    </row>
    <row r="135" spans="1:37" x14ac:dyDescent="0.25">
      <c r="A135" s="3">
        <v>110982</v>
      </c>
      <c r="B135" s="3">
        <v>1</v>
      </c>
      <c r="C135" s="3" t="s">
        <v>207</v>
      </c>
      <c r="D135" s="12">
        <v>43577</v>
      </c>
      <c r="E135" s="11">
        <v>2019</v>
      </c>
      <c r="F135" s="11" t="s">
        <v>37</v>
      </c>
      <c r="G135" s="11" t="s">
        <v>117</v>
      </c>
      <c r="H135" s="11" t="s">
        <v>756</v>
      </c>
      <c r="I135" s="11" t="s">
        <v>118</v>
      </c>
      <c r="J135" s="11" t="s">
        <v>23</v>
      </c>
      <c r="K135" s="11" t="s">
        <v>119</v>
      </c>
      <c r="L135" s="11"/>
      <c r="M135" s="11" t="s">
        <v>120</v>
      </c>
      <c r="N135" s="11" t="s">
        <v>21</v>
      </c>
      <c r="O135" s="11" t="s">
        <v>78</v>
      </c>
      <c r="P135" s="11" t="s">
        <v>354</v>
      </c>
      <c r="Q135" s="11" t="s">
        <v>29</v>
      </c>
      <c r="R135" s="11" t="s">
        <v>139</v>
      </c>
      <c r="S135" s="10" t="s">
        <v>754</v>
      </c>
      <c r="T135" s="11" t="s">
        <v>507</v>
      </c>
      <c r="U135" s="11" t="s">
        <v>140</v>
      </c>
      <c r="V135" s="11" t="s">
        <v>140</v>
      </c>
      <c r="W135" s="11" t="s">
        <v>507</v>
      </c>
      <c r="X135" s="11"/>
      <c r="Y135" s="11"/>
      <c r="Z135" s="13">
        <f>AG135/AB135</f>
        <v>3500</v>
      </c>
      <c r="AA135" s="13">
        <f>AH135/AB135</f>
        <v>6230</v>
      </c>
      <c r="AB135" s="14">
        <v>1</v>
      </c>
      <c r="AC135" s="11">
        <v>10</v>
      </c>
      <c r="AD135" s="11">
        <v>8462109000</v>
      </c>
      <c r="AE135" s="11" t="s">
        <v>733</v>
      </c>
      <c r="AF135" s="15">
        <v>3500</v>
      </c>
      <c r="AG135" s="15">
        <v>3500</v>
      </c>
      <c r="AH135" s="15">
        <v>6230</v>
      </c>
      <c r="AI135" s="16">
        <f>AH135/1000</f>
        <v>6.23</v>
      </c>
      <c r="AJ135" s="11" t="s">
        <v>171</v>
      </c>
      <c r="AK135" s="17"/>
    </row>
    <row r="136" spans="1:37" x14ac:dyDescent="0.25">
      <c r="A136" s="3">
        <v>111132</v>
      </c>
      <c r="B136" s="3">
        <v>1</v>
      </c>
      <c r="C136" s="3" t="s">
        <v>243</v>
      </c>
      <c r="D136" s="12">
        <v>43620</v>
      </c>
      <c r="E136" s="11">
        <v>2019</v>
      </c>
      <c r="F136" s="11" t="s">
        <v>37</v>
      </c>
      <c r="G136" s="11" t="s">
        <v>117</v>
      </c>
      <c r="H136" s="11" t="s">
        <v>756</v>
      </c>
      <c r="I136" s="11" t="s">
        <v>118</v>
      </c>
      <c r="J136" s="11" t="s">
        <v>23</v>
      </c>
      <c r="K136" s="11" t="s">
        <v>119</v>
      </c>
      <c r="L136" s="11"/>
      <c r="M136" s="11" t="s">
        <v>120</v>
      </c>
      <c r="N136" s="11" t="s">
        <v>21</v>
      </c>
      <c r="O136" s="11" t="s">
        <v>78</v>
      </c>
      <c r="P136" s="11" t="s">
        <v>354</v>
      </c>
      <c r="Q136" s="11" t="s">
        <v>29</v>
      </c>
      <c r="R136" s="11" t="s">
        <v>139</v>
      </c>
      <c r="S136" s="10" t="s">
        <v>754</v>
      </c>
      <c r="T136" s="11" t="s">
        <v>507</v>
      </c>
      <c r="U136" s="11" t="s">
        <v>140</v>
      </c>
      <c r="V136" s="11" t="s">
        <v>140</v>
      </c>
      <c r="W136" s="11" t="s">
        <v>507</v>
      </c>
      <c r="X136" s="11"/>
      <c r="Y136" s="11"/>
      <c r="Z136" s="13">
        <f>AG136/AB136</f>
        <v>3200</v>
      </c>
      <c r="AA136" s="13">
        <f>AH136/AB136</f>
        <v>5270</v>
      </c>
      <c r="AB136" s="14">
        <v>1</v>
      </c>
      <c r="AC136" s="11">
        <v>10</v>
      </c>
      <c r="AD136" s="11">
        <v>8462109000</v>
      </c>
      <c r="AE136" s="11" t="s">
        <v>733</v>
      </c>
      <c r="AF136" s="15">
        <v>3200</v>
      </c>
      <c r="AG136" s="15">
        <v>3200</v>
      </c>
      <c r="AH136" s="15">
        <v>5270</v>
      </c>
      <c r="AI136" s="16">
        <f>AH136/1000</f>
        <v>5.27</v>
      </c>
      <c r="AJ136" s="11" t="s">
        <v>171</v>
      </c>
      <c r="AK136" s="17"/>
    </row>
    <row r="137" spans="1:37" x14ac:dyDescent="0.25">
      <c r="A137" s="3">
        <v>126976</v>
      </c>
      <c r="B137" s="3">
        <v>1</v>
      </c>
      <c r="C137" s="3" t="s">
        <v>283</v>
      </c>
      <c r="D137" s="12">
        <v>43718</v>
      </c>
      <c r="E137" s="11">
        <v>2019</v>
      </c>
      <c r="F137" s="11" t="s">
        <v>37</v>
      </c>
      <c r="G137" s="11" t="s">
        <v>117</v>
      </c>
      <c r="H137" s="11" t="s">
        <v>756</v>
      </c>
      <c r="I137" s="11" t="s">
        <v>118</v>
      </c>
      <c r="J137" s="11" t="s">
        <v>23</v>
      </c>
      <c r="K137" s="11" t="s">
        <v>119</v>
      </c>
      <c r="L137" s="11"/>
      <c r="M137" s="11" t="s">
        <v>120</v>
      </c>
      <c r="N137" s="11" t="s">
        <v>21</v>
      </c>
      <c r="O137" s="11" t="s">
        <v>78</v>
      </c>
      <c r="P137" s="11" t="s">
        <v>354</v>
      </c>
      <c r="Q137" s="11" t="s">
        <v>29</v>
      </c>
      <c r="R137" s="11" t="s">
        <v>297</v>
      </c>
      <c r="S137" s="10" t="s">
        <v>754</v>
      </c>
      <c r="T137" s="11" t="s">
        <v>507</v>
      </c>
      <c r="U137" s="11" t="s">
        <v>140</v>
      </c>
      <c r="V137" s="11" t="s">
        <v>140</v>
      </c>
      <c r="W137" s="11" t="s">
        <v>507</v>
      </c>
      <c r="X137" s="11"/>
      <c r="Y137" s="11"/>
      <c r="Z137" s="13">
        <f>AG137/AB137</f>
        <v>3750</v>
      </c>
      <c r="AA137" s="13">
        <f>AH137/AB137</f>
        <v>6675</v>
      </c>
      <c r="AB137" s="14">
        <v>1</v>
      </c>
      <c r="AC137" s="11">
        <v>10</v>
      </c>
      <c r="AD137" s="11">
        <v>8462109000</v>
      </c>
      <c r="AE137" s="11" t="s">
        <v>733</v>
      </c>
      <c r="AF137" s="15">
        <v>3750</v>
      </c>
      <c r="AG137" s="15">
        <v>3750</v>
      </c>
      <c r="AH137" s="15">
        <v>6675</v>
      </c>
      <c r="AI137" s="16">
        <f>AH137/1000</f>
        <v>6.6749999999999998</v>
      </c>
      <c r="AJ137" s="11" t="s">
        <v>171</v>
      </c>
      <c r="AK137" s="17"/>
    </row>
    <row r="138" spans="1:37" x14ac:dyDescent="0.25">
      <c r="A138" s="3">
        <v>126999</v>
      </c>
      <c r="B138" s="3">
        <v>1</v>
      </c>
      <c r="C138" s="3" t="s">
        <v>298</v>
      </c>
      <c r="D138" s="12">
        <v>43742</v>
      </c>
      <c r="E138" s="11">
        <v>2019</v>
      </c>
      <c r="F138" s="11" t="s">
        <v>37</v>
      </c>
      <c r="G138" s="11" t="s">
        <v>117</v>
      </c>
      <c r="H138" s="11" t="s">
        <v>756</v>
      </c>
      <c r="I138" s="11" t="s">
        <v>118</v>
      </c>
      <c r="J138" s="11"/>
      <c r="K138" s="11" t="s">
        <v>119</v>
      </c>
      <c r="L138" s="11"/>
      <c r="M138" s="11" t="s">
        <v>120</v>
      </c>
      <c r="N138" s="11" t="s">
        <v>21</v>
      </c>
      <c r="O138" s="11" t="s">
        <v>78</v>
      </c>
      <c r="P138" s="11" t="s">
        <v>354</v>
      </c>
      <c r="Q138" s="11" t="s">
        <v>29</v>
      </c>
      <c r="R138" s="11" t="s">
        <v>139</v>
      </c>
      <c r="S138" s="10" t="s">
        <v>754</v>
      </c>
      <c r="T138" s="11" t="s">
        <v>507</v>
      </c>
      <c r="U138" s="11" t="s">
        <v>140</v>
      </c>
      <c r="V138" s="11" t="s">
        <v>140</v>
      </c>
      <c r="W138" s="11" t="s">
        <v>507</v>
      </c>
      <c r="X138" s="11"/>
      <c r="Y138" s="11"/>
      <c r="Z138" s="13">
        <f>AG138/AB138</f>
        <v>4100</v>
      </c>
      <c r="AA138" s="13">
        <f>AH138/AB138</f>
        <v>7298</v>
      </c>
      <c r="AB138" s="14">
        <v>2</v>
      </c>
      <c r="AC138" s="11">
        <v>6</v>
      </c>
      <c r="AD138" s="11">
        <v>8462109000</v>
      </c>
      <c r="AE138" s="11" t="s">
        <v>733</v>
      </c>
      <c r="AF138" s="15">
        <v>8200</v>
      </c>
      <c r="AG138" s="15">
        <v>8200</v>
      </c>
      <c r="AH138" s="15">
        <v>14596</v>
      </c>
      <c r="AI138" s="16">
        <f>AH138/1000</f>
        <v>14.596</v>
      </c>
      <c r="AJ138" s="11" t="s">
        <v>171</v>
      </c>
      <c r="AK138" s="17"/>
    </row>
    <row r="139" spans="1:37" x14ac:dyDescent="0.25">
      <c r="A139" s="3">
        <v>187958</v>
      </c>
      <c r="B139" s="3">
        <v>1</v>
      </c>
      <c r="C139" s="3" t="s">
        <v>347</v>
      </c>
      <c r="D139" s="12">
        <v>44461</v>
      </c>
      <c r="E139" s="11">
        <v>2021</v>
      </c>
      <c r="F139" s="11" t="s">
        <v>37</v>
      </c>
      <c r="G139" s="11" t="s">
        <v>468</v>
      </c>
      <c r="H139" s="11" t="s">
        <v>770</v>
      </c>
      <c r="I139" s="11"/>
      <c r="J139" s="11"/>
      <c r="K139" s="11" t="s">
        <v>717</v>
      </c>
      <c r="L139" s="11"/>
      <c r="M139" s="11" t="s">
        <v>469</v>
      </c>
      <c r="N139" s="11" t="s">
        <v>21</v>
      </c>
      <c r="O139" s="11" t="s">
        <v>78</v>
      </c>
      <c r="P139" s="11" t="s">
        <v>353</v>
      </c>
      <c r="Q139" s="11" t="s">
        <v>29</v>
      </c>
      <c r="R139" s="11" t="s">
        <v>495</v>
      </c>
      <c r="S139" s="23" t="s">
        <v>735</v>
      </c>
      <c r="T139" s="11" t="s">
        <v>496</v>
      </c>
      <c r="U139" s="11" t="s">
        <v>496</v>
      </c>
      <c r="V139" s="11" t="s">
        <v>496</v>
      </c>
      <c r="W139" s="11" t="s">
        <v>496</v>
      </c>
      <c r="X139" s="11">
        <v>1</v>
      </c>
      <c r="Y139" s="11"/>
      <c r="Z139" s="13">
        <f>AG139/AB139</f>
        <v>4400</v>
      </c>
      <c r="AA139" s="13">
        <f>AH139/AB139</f>
        <v>6283.58</v>
      </c>
      <c r="AB139" s="18">
        <v>1</v>
      </c>
      <c r="AC139" s="11" t="s">
        <v>347</v>
      </c>
      <c r="AD139" s="11">
        <v>8462391000</v>
      </c>
      <c r="AE139" s="11" t="s">
        <v>733</v>
      </c>
      <c r="AF139" s="15">
        <v>4400</v>
      </c>
      <c r="AG139" s="15">
        <v>4400</v>
      </c>
      <c r="AH139" s="15">
        <v>6283.58</v>
      </c>
      <c r="AI139" s="16">
        <f>AH139/1000</f>
        <v>6.2835799999999997</v>
      </c>
      <c r="AJ139" s="11" t="s">
        <v>171</v>
      </c>
      <c r="AK139" s="17"/>
    </row>
    <row r="140" spans="1:37" x14ac:dyDescent="0.25">
      <c r="A140" s="3">
        <v>152665</v>
      </c>
      <c r="B140" s="3">
        <v>1</v>
      </c>
      <c r="C140" s="3" t="s">
        <v>347</v>
      </c>
      <c r="D140" s="12">
        <v>43945</v>
      </c>
      <c r="E140" s="11">
        <v>2020</v>
      </c>
      <c r="F140" s="11" t="s">
        <v>19</v>
      </c>
      <c r="G140" s="11"/>
      <c r="H140" s="11" t="s">
        <v>768</v>
      </c>
      <c r="I140" s="11" t="s">
        <v>413</v>
      </c>
      <c r="J140" s="11" t="s">
        <v>369</v>
      </c>
      <c r="K140" s="11" t="s">
        <v>719</v>
      </c>
      <c r="L140" s="11" t="s">
        <v>719</v>
      </c>
      <c r="M140" s="11" t="s">
        <v>370</v>
      </c>
      <c r="N140" s="11" t="s">
        <v>51</v>
      </c>
      <c r="O140" s="11" t="s">
        <v>78</v>
      </c>
      <c r="P140" s="11" t="s">
        <v>78</v>
      </c>
      <c r="Q140" s="11" t="s">
        <v>29</v>
      </c>
      <c r="R140" s="11" t="s">
        <v>414</v>
      </c>
      <c r="S140" s="23" t="s">
        <v>735</v>
      </c>
      <c r="T140" s="11" t="s">
        <v>415</v>
      </c>
      <c r="U140" s="11" t="s">
        <v>415</v>
      </c>
      <c r="V140" s="11" t="s">
        <v>415</v>
      </c>
      <c r="W140" s="11" t="s">
        <v>509</v>
      </c>
      <c r="X140" s="11">
        <v>1</v>
      </c>
      <c r="Y140" s="11"/>
      <c r="Z140" s="13">
        <f>AG140/AB140</f>
        <v>7000</v>
      </c>
      <c r="AA140" s="13">
        <f>AH140/AB140</f>
        <v>3534.47</v>
      </c>
      <c r="AB140" s="18">
        <v>1</v>
      </c>
      <c r="AC140" s="11" t="s">
        <v>347</v>
      </c>
      <c r="AD140" s="11">
        <v>8462391000</v>
      </c>
      <c r="AE140" s="11" t="s">
        <v>733</v>
      </c>
      <c r="AF140" s="15">
        <v>7150</v>
      </c>
      <c r="AG140" s="15">
        <v>7000</v>
      </c>
      <c r="AH140" s="15">
        <v>3534.47</v>
      </c>
      <c r="AI140" s="16">
        <f>AH140/1000</f>
        <v>3.5344699999999998</v>
      </c>
      <c r="AJ140" s="11" t="s">
        <v>171</v>
      </c>
      <c r="AK140" s="17"/>
    </row>
    <row r="141" spans="1:37" x14ac:dyDescent="0.25">
      <c r="A141" s="4">
        <v>4976</v>
      </c>
      <c r="B141" s="4">
        <v>2</v>
      </c>
      <c r="C141" s="4" t="s">
        <v>811</v>
      </c>
      <c r="D141" s="19" t="s">
        <v>812</v>
      </c>
      <c r="E141" s="19">
        <v>2023</v>
      </c>
      <c r="F141" s="19" t="s">
        <v>19</v>
      </c>
      <c r="G141" s="19" t="s">
        <v>777</v>
      </c>
      <c r="H141" s="19" t="s">
        <v>813</v>
      </c>
      <c r="I141" s="19" t="s">
        <v>777</v>
      </c>
      <c r="J141" s="19" t="s">
        <v>61</v>
      </c>
      <c r="K141" s="19" t="s">
        <v>814</v>
      </c>
      <c r="L141" s="19" t="s">
        <v>814</v>
      </c>
      <c r="M141" s="19" t="s">
        <v>815</v>
      </c>
      <c r="N141" s="19" t="s">
        <v>816</v>
      </c>
      <c r="O141" s="19" t="s">
        <v>816</v>
      </c>
      <c r="P141" s="19" t="s">
        <v>78</v>
      </c>
      <c r="Q141" s="19"/>
      <c r="R141" s="19" t="s">
        <v>817</v>
      </c>
      <c r="S141" s="23" t="s">
        <v>735</v>
      </c>
      <c r="T141" s="19" t="s">
        <v>818</v>
      </c>
      <c r="U141" s="19" t="s">
        <v>818</v>
      </c>
      <c r="V141" s="19" t="s">
        <v>818</v>
      </c>
      <c r="W141" s="19" t="s">
        <v>818</v>
      </c>
      <c r="X141" s="19"/>
      <c r="Y141" s="19"/>
      <c r="Z141" s="20">
        <f>AG141/AB141</f>
        <v>64330</v>
      </c>
      <c r="AA141" s="20"/>
      <c r="AB141" s="25">
        <v>1</v>
      </c>
      <c r="AC141" s="19"/>
      <c r="AD141" s="19">
        <v>8462190000</v>
      </c>
      <c r="AF141" s="19"/>
      <c r="AG141" s="21">
        <v>64330</v>
      </c>
      <c r="AH141" s="21">
        <v>34612.800000000003</v>
      </c>
      <c r="AI141" s="16">
        <f>AH141/1000</f>
        <v>34.6128</v>
      </c>
    </row>
    <row r="142" spans="1:37" x14ac:dyDescent="0.25">
      <c r="A142" s="4">
        <v>13832</v>
      </c>
      <c r="B142" s="4">
        <v>2</v>
      </c>
      <c r="C142" t="s">
        <v>882</v>
      </c>
      <c r="D142" s="10" t="s">
        <v>879</v>
      </c>
      <c r="E142" s="19">
        <v>2023</v>
      </c>
      <c r="F142" s="10" t="s">
        <v>19</v>
      </c>
      <c r="H142" s="10" t="s">
        <v>506</v>
      </c>
      <c r="J142" s="10" t="s">
        <v>883</v>
      </c>
      <c r="K142" s="10" t="s">
        <v>884</v>
      </c>
      <c r="L142" s="10" t="s">
        <v>884</v>
      </c>
      <c r="M142" s="10" t="s">
        <v>885</v>
      </c>
      <c r="N142" s="10" t="s">
        <v>356</v>
      </c>
      <c r="O142" s="10" t="s">
        <v>356</v>
      </c>
      <c r="P142" s="10" t="s">
        <v>78</v>
      </c>
      <c r="R142" s="10" t="s">
        <v>886</v>
      </c>
      <c r="S142" s="23" t="s">
        <v>735</v>
      </c>
      <c r="T142" s="10" t="s">
        <v>506</v>
      </c>
      <c r="U142" s="10" t="s">
        <v>506</v>
      </c>
      <c r="V142" s="10" t="s">
        <v>506</v>
      </c>
      <c r="W142" s="10" t="s">
        <v>506</v>
      </c>
      <c r="Z142" s="20">
        <f>AG142/AB142</f>
        <v>6800</v>
      </c>
      <c r="AA142" s="20"/>
      <c r="AB142" s="26">
        <v>1</v>
      </c>
      <c r="AD142" s="10">
        <v>8462620091</v>
      </c>
      <c r="AE142" s="10"/>
      <c r="AG142" s="22">
        <v>6800</v>
      </c>
      <c r="AH142" s="22">
        <v>62994.76</v>
      </c>
      <c r="AI142" s="16">
        <f>AH142/1000</f>
        <v>62.994759999999999</v>
      </c>
    </row>
    <row r="143" spans="1:37" x14ac:dyDescent="0.25">
      <c r="A143" s="4">
        <v>13841</v>
      </c>
      <c r="B143" s="4">
        <v>2</v>
      </c>
      <c r="C143" t="s">
        <v>882</v>
      </c>
      <c r="D143" s="10" t="s">
        <v>879</v>
      </c>
      <c r="E143" s="19">
        <v>2023</v>
      </c>
      <c r="F143" s="10" t="s">
        <v>19</v>
      </c>
      <c r="H143" s="10" t="s">
        <v>506</v>
      </c>
      <c r="J143" s="10" t="s">
        <v>883</v>
      </c>
      <c r="K143" s="10" t="s">
        <v>884</v>
      </c>
      <c r="L143" s="10" t="s">
        <v>884</v>
      </c>
      <c r="M143" s="10" t="s">
        <v>885</v>
      </c>
      <c r="N143" s="10" t="s">
        <v>356</v>
      </c>
      <c r="O143" s="10" t="s">
        <v>356</v>
      </c>
      <c r="P143" s="10" t="s">
        <v>78</v>
      </c>
      <c r="R143" s="10" t="s">
        <v>887</v>
      </c>
      <c r="S143" s="23" t="s">
        <v>735</v>
      </c>
      <c r="T143" s="10" t="s">
        <v>506</v>
      </c>
      <c r="U143" s="10" t="s">
        <v>506</v>
      </c>
      <c r="V143" s="10" t="s">
        <v>506</v>
      </c>
      <c r="W143" s="10" t="s">
        <v>506</v>
      </c>
      <c r="Z143" s="20">
        <f>AG143/AB143</f>
        <v>7140</v>
      </c>
      <c r="AA143" s="20"/>
      <c r="AB143" s="26">
        <v>1</v>
      </c>
      <c r="AD143" s="10">
        <v>8462620091</v>
      </c>
      <c r="AE143" s="10"/>
      <c r="AG143" s="22">
        <v>7140</v>
      </c>
      <c r="AH143" s="22">
        <v>82088.66</v>
      </c>
      <c r="AI143" s="16">
        <f>AH143/1000</f>
        <v>82.088660000000004</v>
      </c>
    </row>
    <row r="144" spans="1:37" x14ac:dyDescent="0.25">
      <c r="A144" s="4">
        <v>5692</v>
      </c>
      <c r="B144" s="4">
        <v>2</v>
      </c>
      <c r="C144" s="4" t="s">
        <v>829</v>
      </c>
      <c r="D144" s="19" t="s">
        <v>820</v>
      </c>
      <c r="E144" s="19">
        <v>2023</v>
      </c>
      <c r="F144" s="19" t="s">
        <v>19</v>
      </c>
      <c r="G144" s="19" t="s">
        <v>777</v>
      </c>
      <c r="H144" s="19" t="s">
        <v>63</v>
      </c>
      <c r="I144" s="19" t="s">
        <v>777</v>
      </c>
      <c r="J144" s="19" t="s">
        <v>830</v>
      </c>
      <c r="K144" s="19" t="s">
        <v>831</v>
      </c>
      <c r="L144" s="19" t="s">
        <v>831</v>
      </c>
      <c r="M144" s="19" t="s">
        <v>832</v>
      </c>
      <c r="N144" s="19" t="s">
        <v>356</v>
      </c>
      <c r="O144" s="19" t="s">
        <v>356</v>
      </c>
      <c r="P144" s="19" t="s">
        <v>78</v>
      </c>
      <c r="Q144" s="19"/>
      <c r="R144" s="19" t="s">
        <v>833</v>
      </c>
      <c r="S144" s="23" t="s">
        <v>735</v>
      </c>
      <c r="T144" s="10" t="s">
        <v>506</v>
      </c>
      <c r="U144" s="10" t="s">
        <v>506</v>
      </c>
      <c r="V144" s="10" t="s">
        <v>506</v>
      </c>
      <c r="W144" s="10" t="s">
        <v>506</v>
      </c>
      <c r="Z144" s="20">
        <f>AG144/AB144</f>
        <v>14135</v>
      </c>
      <c r="AA144" s="20"/>
      <c r="AB144" s="25">
        <v>1</v>
      </c>
      <c r="AC144" s="19"/>
      <c r="AD144" s="19">
        <v>8462620091</v>
      </c>
      <c r="AF144" s="19"/>
      <c r="AG144" s="21">
        <v>14135</v>
      </c>
      <c r="AH144" s="21">
        <v>116809.65</v>
      </c>
      <c r="AI144" s="16">
        <f>AH144/1000</f>
        <v>116.80964999999999</v>
      </c>
    </row>
    <row r="145" spans="1:35" x14ac:dyDescent="0.25">
      <c r="A145" s="4">
        <v>9743</v>
      </c>
      <c r="B145" s="4">
        <v>2</v>
      </c>
      <c r="C145" s="4" t="s">
        <v>865</v>
      </c>
      <c r="D145" s="19" t="s">
        <v>860</v>
      </c>
      <c r="E145" s="19">
        <v>2023</v>
      </c>
      <c r="F145" s="19" t="s">
        <v>19</v>
      </c>
      <c r="G145" s="19" t="s">
        <v>777</v>
      </c>
      <c r="H145" s="19" t="s">
        <v>506</v>
      </c>
      <c r="I145" s="19" t="s">
        <v>777</v>
      </c>
      <c r="J145" s="19" t="s">
        <v>866</v>
      </c>
      <c r="K145" s="19" t="s">
        <v>906</v>
      </c>
      <c r="L145" s="19" t="s">
        <v>906</v>
      </c>
      <c r="M145" s="19" t="s">
        <v>867</v>
      </c>
      <c r="N145" s="19" t="s">
        <v>356</v>
      </c>
      <c r="O145" s="19" t="s">
        <v>356</v>
      </c>
      <c r="P145" s="19" t="s">
        <v>78</v>
      </c>
      <c r="Q145" s="19"/>
      <c r="R145" s="19" t="s">
        <v>868</v>
      </c>
      <c r="S145" s="23" t="s">
        <v>735</v>
      </c>
      <c r="T145" s="19" t="s">
        <v>506</v>
      </c>
      <c r="U145" s="19" t="s">
        <v>506</v>
      </c>
      <c r="V145" s="19" t="s">
        <v>506</v>
      </c>
      <c r="W145" s="19" t="s">
        <v>506</v>
      </c>
      <c r="X145" s="19"/>
      <c r="Y145" s="19"/>
      <c r="Z145" s="20">
        <f>AG145/AB145</f>
        <v>25200</v>
      </c>
      <c r="AA145" s="20"/>
      <c r="AB145" s="25">
        <v>1</v>
      </c>
      <c r="AC145" s="19"/>
      <c r="AD145" s="19">
        <v>8462620091</v>
      </c>
      <c r="AF145" s="19"/>
      <c r="AG145" s="21">
        <v>25200</v>
      </c>
      <c r="AH145" s="21">
        <v>238000</v>
      </c>
      <c r="AI145" s="16">
        <f>AH145/1000</f>
        <v>238</v>
      </c>
    </row>
    <row r="146" spans="1:35" x14ac:dyDescent="0.25">
      <c r="A146" s="4">
        <v>9329</v>
      </c>
      <c r="B146" s="4">
        <v>2</v>
      </c>
      <c r="C146" s="4" t="s">
        <v>859</v>
      </c>
      <c r="D146" s="19" t="s">
        <v>860</v>
      </c>
      <c r="E146" s="19">
        <v>2023</v>
      </c>
      <c r="F146" s="19" t="s">
        <v>19</v>
      </c>
      <c r="G146" s="19" t="s">
        <v>777</v>
      </c>
      <c r="H146" s="19" t="s">
        <v>861</v>
      </c>
      <c r="I146" s="19" t="s">
        <v>777</v>
      </c>
      <c r="J146" s="19" t="s">
        <v>862</v>
      </c>
      <c r="K146" s="19" t="s">
        <v>905</v>
      </c>
      <c r="L146" s="19" t="s">
        <v>905</v>
      </c>
      <c r="M146" s="19" t="s">
        <v>863</v>
      </c>
      <c r="N146" s="19" t="s">
        <v>356</v>
      </c>
      <c r="O146" s="19" t="s">
        <v>356</v>
      </c>
      <c r="P146" s="19" t="s">
        <v>78</v>
      </c>
      <c r="Q146" s="19"/>
      <c r="R146" s="19" t="s">
        <v>864</v>
      </c>
      <c r="S146" s="23" t="s">
        <v>735</v>
      </c>
      <c r="T146" s="19" t="s">
        <v>861</v>
      </c>
      <c r="U146" s="19" t="s">
        <v>861</v>
      </c>
      <c r="V146" s="19" t="s">
        <v>861</v>
      </c>
      <c r="W146" s="19" t="s">
        <v>861</v>
      </c>
      <c r="X146" s="19"/>
      <c r="Y146" s="19"/>
      <c r="Z146" s="20">
        <f>AG146/AB146</f>
        <v>235.31</v>
      </c>
      <c r="AA146" s="20"/>
      <c r="AB146" s="25">
        <v>1</v>
      </c>
      <c r="AC146" s="19"/>
      <c r="AD146" s="19">
        <v>8462620099</v>
      </c>
      <c r="AF146" s="19"/>
      <c r="AG146" s="21">
        <v>235.31</v>
      </c>
      <c r="AH146" s="21">
        <v>283.31</v>
      </c>
      <c r="AI146" s="16">
        <f>AH146/1000</f>
        <v>0.28331000000000001</v>
      </c>
    </row>
    <row r="147" spans="1:35" x14ac:dyDescent="0.25">
      <c r="A147" s="4">
        <v>1606</v>
      </c>
      <c r="B147" s="4">
        <v>2</v>
      </c>
      <c r="C147" s="4" t="s">
        <v>786</v>
      </c>
      <c r="D147" s="19" t="s">
        <v>787</v>
      </c>
      <c r="E147" s="19">
        <v>2023</v>
      </c>
      <c r="F147" s="19" t="s">
        <v>19</v>
      </c>
      <c r="G147" s="19" t="s">
        <v>777</v>
      </c>
      <c r="H147" s="19" t="s">
        <v>788</v>
      </c>
      <c r="I147" s="19" t="s">
        <v>777</v>
      </c>
      <c r="J147" s="19" t="s">
        <v>133</v>
      </c>
      <c r="K147" s="19" t="s">
        <v>765</v>
      </c>
      <c r="L147" s="19" t="s">
        <v>765</v>
      </c>
      <c r="M147" s="19" t="s">
        <v>789</v>
      </c>
      <c r="N147" s="19" t="s">
        <v>356</v>
      </c>
      <c r="O147" s="19" t="s">
        <v>356</v>
      </c>
      <c r="P147" s="19" t="s">
        <v>78</v>
      </c>
      <c r="Q147" s="19"/>
      <c r="R147" s="19" t="s">
        <v>790</v>
      </c>
      <c r="S147" s="23" t="s">
        <v>735</v>
      </c>
      <c r="T147" s="19" t="s">
        <v>788</v>
      </c>
      <c r="U147" s="19" t="s">
        <v>788</v>
      </c>
      <c r="V147" s="19" t="s">
        <v>788</v>
      </c>
      <c r="W147" s="19" t="s">
        <v>788</v>
      </c>
      <c r="X147" s="19"/>
      <c r="Y147" s="19"/>
      <c r="Z147" s="20">
        <f>AG147/AB147</f>
        <v>36500</v>
      </c>
      <c r="AA147" s="20"/>
      <c r="AB147" s="25">
        <v>1</v>
      </c>
      <c r="AC147" s="19"/>
      <c r="AD147" s="19">
        <v>8462620091</v>
      </c>
      <c r="AF147" s="19"/>
      <c r="AG147" s="21">
        <v>36500</v>
      </c>
      <c r="AH147" s="21">
        <v>21047.83</v>
      </c>
      <c r="AI147" s="16">
        <f>AH147/1000</f>
        <v>21.047830000000001</v>
      </c>
    </row>
    <row r="148" spans="1:35" x14ac:dyDescent="0.25">
      <c r="A148" s="4">
        <v>1608</v>
      </c>
      <c r="B148" s="4">
        <v>2</v>
      </c>
      <c r="C148" s="4" t="s">
        <v>791</v>
      </c>
      <c r="D148" s="19" t="s">
        <v>787</v>
      </c>
      <c r="E148" s="19">
        <v>2023</v>
      </c>
      <c r="F148" s="19" t="s">
        <v>19</v>
      </c>
      <c r="G148" s="19" t="s">
        <v>777</v>
      </c>
      <c r="H148" s="19" t="s">
        <v>788</v>
      </c>
      <c r="I148" s="19" t="s">
        <v>777</v>
      </c>
      <c r="J148" s="19" t="s">
        <v>133</v>
      </c>
      <c r="K148" s="19" t="s">
        <v>765</v>
      </c>
      <c r="L148" s="19" t="s">
        <v>765</v>
      </c>
      <c r="M148" s="19" t="s">
        <v>789</v>
      </c>
      <c r="N148" s="19" t="s">
        <v>356</v>
      </c>
      <c r="O148" s="19" t="s">
        <v>356</v>
      </c>
      <c r="P148" s="19" t="s">
        <v>78</v>
      </c>
      <c r="Q148" s="19"/>
      <c r="R148" s="19" t="s">
        <v>792</v>
      </c>
      <c r="S148" s="23" t="s">
        <v>735</v>
      </c>
      <c r="T148" s="19" t="s">
        <v>788</v>
      </c>
      <c r="U148" s="19" t="s">
        <v>788</v>
      </c>
      <c r="V148" s="19" t="s">
        <v>788</v>
      </c>
      <c r="W148" s="19" t="s">
        <v>788</v>
      </c>
      <c r="X148" s="19"/>
      <c r="Y148" s="19"/>
      <c r="Z148" s="20">
        <f>AG148/AB148</f>
        <v>37000</v>
      </c>
      <c r="AA148" s="20"/>
      <c r="AB148" s="25">
        <v>1</v>
      </c>
      <c r="AC148" s="19"/>
      <c r="AD148" s="19">
        <v>8462620091</v>
      </c>
      <c r="AF148" s="19"/>
      <c r="AG148" s="21">
        <v>37000</v>
      </c>
      <c r="AH148" s="21">
        <v>19644.64</v>
      </c>
      <c r="AI148" s="16">
        <f>AH148/1000</f>
        <v>19.644639999999999</v>
      </c>
    </row>
    <row r="149" spans="1:35" x14ac:dyDescent="0.25">
      <c r="A149" s="4">
        <v>2615</v>
      </c>
      <c r="B149" s="4">
        <v>2</v>
      </c>
      <c r="C149" s="4" t="s">
        <v>804</v>
      </c>
      <c r="D149" s="19" t="s">
        <v>787</v>
      </c>
      <c r="E149" s="19">
        <v>2023</v>
      </c>
      <c r="F149" s="19" t="s">
        <v>19</v>
      </c>
      <c r="G149" s="19" t="s">
        <v>777</v>
      </c>
      <c r="H149" s="19" t="s">
        <v>788</v>
      </c>
      <c r="I149" s="19" t="s">
        <v>777</v>
      </c>
      <c r="J149" s="19" t="s">
        <v>133</v>
      </c>
      <c r="K149" s="19" t="s">
        <v>765</v>
      </c>
      <c r="L149" s="19" t="s">
        <v>765</v>
      </c>
      <c r="M149" s="19" t="s">
        <v>789</v>
      </c>
      <c r="N149" s="19" t="s">
        <v>356</v>
      </c>
      <c r="O149" s="19" t="s">
        <v>356</v>
      </c>
      <c r="P149" s="19" t="s">
        <v>78</v>
      </c>
      <c r="Q149" s="19"/>
      <c r="R149" s="19" t="s">
        <v>790</v>
      </c>
      <c r="S149" s="23" t="s">
        <v>735</v>
      </c>
      <c r="T149" s="19" t="s">
        <v>788</v>
      </c>
      <c r="U149" s="19" t="s">
        <v>788</v>
      </c>
      <c r="V149" s="19" t="s">
        <v>788</v>
      </c>
      <c r="W149" s="19" t="s">
        <v>788</v>
      </c>
      <c r="X149" s="19"/>
      <c r="Y149" s="19"/>
      <c r="Z149" s="20">
        <f>AG149/AB149</f>
        <v>36500</v>
      </c>
      <c r="AA149" s="20"/>
      <c r="AB149" s="25">
        <v>1</v>
      </c>
      <c r="AC149" s="19"/>
      <c r="AD149" s="19">
        <v>8462620091</v>
      </c>
      <c r="AF149" s="19"/>
      <c r="AG149" s="21">
        <v>36500</v>
      </c>
      <c r="AH149" s="21">
        <v>20592.82</v>
      </c>
      <c r="AI149" s="16">
        <f>AH149/1000</f>
        <v>20.59282</v>
      </c>
    </row>
    <row r="150" spans="1:35" x14ac:dyDescent="0.25">
      <c r="A150" s="4">
        <v>2616</v>
      </c>
      <c r="B150" s="4">
        <v>2</v>
      </c>
      <c r="C150" s="4" t="s">
        <v>805</v>
      </c>
      <c r="D150" s="19" t="s">
        <v>787</v>
      </c>
      <c r="E150" s="19">
        <v>2023</v>
      </c>
      <c r="F150" s="19" t="s">
        <v>19</v>
      </c>
      <c r="G150" s="19" t="s">
        <v>777</v>
      </c>
      <c r="H150" s="19" t="s">
        <v>788</v>
      </c>
      <c r="I150" s="19" t="s">
        <v>777</v>
      </c>
      <c r="J150" s="19" t="s">
        <v>133</v>
      </c>
      <c r="K150" s="19" t="s">
        <v>765</v>
      </c>
      <c r="L150" s="19" t="s">
        <v>765</v>
      </c>
      <c r="M150" s="19" t="s">
        <v>789</v>
      </c>
      <c r="N150" s="19" t="s">
        <v>356</v>
      </c>
      <c r="O150" s="19" t="s">
        <v>356</v>
      </c>
      <c r="P150" s="19" t="s">
        <v>78</v>
      </c>
      <c r="Q150" s="19"/>
      <c r="R150" s="19" t="s">
        <v>792</v>
      </c>
      <c r="S150" s="23" t="s">
        <v>735</v>
      </c>
      <c r="T150" s="19" t="s">
        <v>788</v>
      </c>
      <c r="U150" s="19" t="s">
        <v>788</v>
      </c>
      <c r="V150" s="19" t="s">
        <v>788</v>
      </c>
      <c r="W150" s="19" t="s">
        <v>788</v>
      </c>
      <c r="X150" s="19"/>
      <c r="Y150" s="19"/>
      <c r="Z150" s="20">
        <f>AG150/AB150</f>
        <v>37000</v>
      </c>
      <c r="AA150" s="20"/>
      <c r="AB150" s="25">
        <v>1</v>
      </c>
      <c r="AC150" s="19"/>
      <c r="AD150" s="19">
        <v>8462620091</v>
      </c>
      <c r="AF150" s="19"/>
      <c r="AG150" s="21">
        <v>37000</v>
      </c>
      <c r="AH150" s="21">
        <v>19219.97</v>
      </c>
      <c r="AI150" s="16">
        <f>AH150/1000</f>
        <v>19.21997</v>
      </c>
    </row>
    <row r="151" spans="1:35" x14ac:dyDescent="0.25">
      <c r="A151" s="4">
        <v>806</v>
      </c>
      <c r="B151" s="4">
        <v>2</v>
      </c>
      <c r="C151" s="4" t="s">
        <v>779</v>
      </c>
      <c r="D151" s="19" t="s">
        <v>780</v>
      </c>
      <c r="E151" s="19">
        <v>2023</v>
      </c>
      <c r="F151" s="19" t="s">
        <v>37</v>
      </c>
      <c r="G151" s="19" t="s">
        <v>781</v>
      </c>
      <c r="H151" s="19" t="s">
        <v>782</v>
      </c>
      <c r="I151" s="19" t="s">
        <v>783</v>
      </c>
      <c r="J151" s="19" t="s">
        <v>777</v>
      </c>
      <c r="K151" s="19" t="s">
        <v>784</v>
      </c>
      <c r="L151" s="19"/>
      <c r="M151" s="19" t="s">
        <v>777</v>
      </c>
      <c r="N151" s="19" t="s">
        <v>78</v>
      </c>
      <c r="O151" s="19" t="s">
        <v>78</v>
      </c>
      <c r="P151" s="19" t="s">
        <v>356</v>
      </c>
      <c r="Q151" s="19"/>
      <c r="R151" s="19" t="s">
        <v>785</v>
      </c>
      <c r="S151" s="23" t="s">
        <v>735</v>
      </c>
      <c r="T151" s="19" t="s">
        <v>516</v>
      </c>
      <c r="U151" s="19" t="s">
        <v>516</v>
      </c>
      <c r="V151" s="19" t="s">
        <v>516</v>
      </c>
      <c r="W151" s="19" t="s">
        <v>516</v>
      </c>
      <c r="X151" s="19"/>
      <c r="Y151" s="19"/>
      <c r="Z151" s="20">
        <f>AG151/AB151</f>
        <v>3500</v>
      </c>
      <c r="AA151" s="20"/>
      <c r="AB151" s="25">
        <v>1</v>
      </c>
      <c r="AC151" s="19"/>
      <c r="AD151" s="19">
        <v>8462620091</v>
      </c>
      <c r="AF151" s="19"/>
      <c r="AG151" s="21">
        <v>3500</v>
      </c>
      <c r="AH151" s="21">
        <v>11058</v>
      </c>
      <c r="AI151" s="16">
        <f>AH151/1000</f>
        <v>11.058</v>
      </c>
    </row>
    <row r="152" spans="1:35" x14ac:dyDescent="0.25">
      <c r="A152" s="4">
        <v>2578</v>
      </c>
      <c r="B152" s="4">
        <v>2</v>
      </c>
      <c r="C152" s="4" t="s">
        <v>793</v>
      </c>
      <c r="D152" s="19" t="s">
        <v>794</v>
      </c>
      <c r="E152" s="19">
        <v>2023</v>
      </c>
      <c r="F152" s="19" t="s">
        <v>19</v>
      </c>
      <c r="G152" s="19" t="s">
        <v>777</v>
      </c>
      <c r="H152" s="19" t="s">
        <v>795</v>
      </c>
      <c r="I152" s="19" t="s">
        <v>777</v>
      </c>
      <c r="J152" s="19" t="s">
        <v>110</v>
      </c>
      <c r="K152" s="19" t="s">
        <v>520</v>
      </c>
      <c r="L152" s="19" t="s">
        <v>520</v>
      </c>
      <c r="M152" s="19" t="s">
        <v>796</v>
      </c>
      <c r="N152" s="19" t="s">
        <v>356</v>
      </c>
      <c r="O152" s="19" t="s">
        <v>356</v>
      </c>
      <c r="P152" s="19" t="s">
        <v>78</v>
      </c>
      <c r="Q152" s="19"/>
      <c r="R152" s="19" t="s">
        <v>797</v>
      </c>
      <c r="S152" s="23" t="s">
        <v>735</v>
      </c>
      <c r="T152" s="19" t="s">
        <v>795</v>
      </c>
      <c r="U152" s="19" t="s">
        <v>795</v>
      </c>
      <c r="V152" s="19" t="s">
        <v>795</v>
      </c>
      <c r="W152" s="19" t="s">
        <v>795</v>
      </c>
      <c r="X152" s="19"/>
      <c r="Y152" s="19"/>
      <c r="Z152" s="20">
        <f>AG152/AB152</f>
        <v>4500</v>
      </c>
      <c r="AA152" s="20"/>
      <c r="AB152" s="25">
        <v>2</v>
      </c>
      <c r="AC152" s="19"/>
      <c r="AD152" s="19">
        <v>8462110000</v>
      </c>
      <c r="AF152" s="19"/>
      <c r="AG152" s="21">
        <v>9000</v>
      </c>
      <c r="AH152" s="21">
        <v>5878.42</v>
      </c>
      <c r="AI152" s="16">
        <f>AH152/1000</f>
        <v>5.8784200000000002</v>
      </c>
    </row>
    <row r="153" spans="1:35" x14ac:dyDescent="0.25">
      <c r="A153" s="4">
        <v>2579</v>
      </c>
      <c r="B153" s="4">
        <v>2</v>
      </c>
      <c r="C153" s="4" t="s">
        <v>793</v>
      </c>
      <c r="D153" s="19" t="s">
        <v>794</v>
      </c>
      <c r="E153" s="19">
        <v>2023</v>
      </c>
      <c r="F153" s="19" t="s">
        <v>19</v>
      </c>
      <c r="G153" s="19" t="s">
        <v>777</v>
      </c>
      <c r="H153" s="19" t="s">
        <v>795</v>
      </c>
      <c r="I153" s="19" t="s">
        <v>777</v>
      </c>
      <c r="J153" s="19" t="s">
        <v>110</v>
      </c>
      <c r="K153" s="19" t="s">
        <v>520</v>
      </c>
      <c r="L153" s="19" t="s">
        <v>520</v>
      </c>
      <c r="M153" s="19" t="s">
        <v>796</v>
      </c>
      <c r="N153" s="19" t="s">
        <v>356</v>
      </c>
      <c r="O153" s="19" t="s">
        <v>356</v>
      </c>
      <c r="P153" s="19" t="s">
        <v>78</v>
      </c>
      <c r="Q153" s="19"/>
      <c r="R153" s="19" t="s">
        <v>798</v>
      </c>
      <c r="S153" s="23" t="s">
        <v>735</v>
      </c>
      <c r="T153" s="19" t="s">
        <v>795</v>
      </c>
      <c r="U153" s="19" t="s">
        <v>795</v>
      </c>
      <c r="V153" s="19" t="s">
        <v>795</v>
      </c>
      <c r="W153" s="19" t="s">
        <v>795</v>
      </c>
      <c r="X153" s="19"/>
      <c r="Y153" s="19"/>
      <c r="Z153" s="20">
        <f>AG153/AB153</f>
        <v>1600</v>
      </c>
      <c r="AA153" s="20"/>
      <c r="AB153" s="25">
        <v>1</v>
      </c>
      <c r="AC153" s="19"/>
      <c r="AD153" s="19">
        <v>8462110000</v>
      </c>
      <c r="AF153" s="19"/>
      <c r="AG153" s="21">
        <v>1600</v>
      </c>
      <c r="AH153" s="21">
        <v>1336</v>
      </c>
      <c r="AI153" s="16">
        <f>AH153/1000</f>
        <v>1.3360000000000001</v>
      </c>
    </row>
    <row r="154" spans="1:35" x14ac:dyDescent="0.25">
      <c r="A154" s="4">
        <v>2580</v>
      </c>
      <c r="B154" s="4">
        <v>2</v>
      </c>
      <c r="C154" s="4" t="s">
        <v>793</v>
      </c>
      <c r="D154" s="19" t="s">
        <v>794</v>
      </c>
      <c r="E154" s="19">
        <v>2023</v>
      </c>
      <c r="F154" s="19" t="s">
        <v>19</v>
      </c>
      <c r="G154" s="19" t="s">
        <v>777</v>
      </c>
      <c r="H154" s="19" t="s">
        <v>795</v>
      </c>
      <c r="I154" s="19" t="s">
        <v>777</v>
      </c>
      <c r="J154" s="19" t="s">
        <v>110</v>
      </c>
      <c r="K154" s="19" t="s">
        <v>520</v>
      </c>
      <c r="L154" s="19" t="s">
        <v>520</v>
      </c>
      <c r="M154" s="19" t="s">
        <v>796</v>
      </c>
      <c r="N154" s="19" t="s">
        <v>356</v>
      </c>
      <c r="O154" s="19" t="s">
        <v>356</v>
      </c>
      <c r="P154" s="19" t="s">
        <v>78</v>
      </c>
      <c r="Q154" s="19"/>
      <c r="R154" s="19" t="s">
        <v>799</v>
      </c>
      <c r="S154" s="23" t="s">
        <v>735</v>
      </c>
      <c r="T154" s="19" t="s">
        <v>795</v>
      </c>
      <c r="U154" s="19" t="s">
        <v>795</v>
      </c>
      <c r="V154" s="19" t="s">
        <v>795</v>
      </c>
      <c r="W154" s="19" t="s">
        <v>795</v>
      </c>
      <c r="X154" s="19"/>
      <c r="Y154" s="19"/>
      <c r="Z154" s="20">
        <f>AG154/AB154</f>
        <v>5000</v>
      </c>
      <c r="AA154" s="20"/>
      <c r="AB154" s="25">
        <v>2</v>
      </c>
      <c r="AC154" s="19"/>
      <c r="AD154" s="19">
        <v>8462110000</v>
      </c>
      <c r="AF154" s="19"/>
      <c r="AG154" s="21">
        <v>10000</v>
      </c>
      <c r="AH154" s="21">
        <v>6145.62</v>
      </c>
      <c r="AI154" s="16">
        <f>AH154/1000</f>
        <v>6.1456200000000001</v>
      </c>
    </row>
    <row r="155" spans="1:35" x14ac:dyDescent="0.25">
      <c r="A155" s="4">
        <v>6133</v>
      </c>
      <c r="B155" s="4">
        <v>2</v>
      </c>
      <c r="C155" s="4" t="s">
        <v>838</v>
      </c>
      <c r="D155" s="19" t="s">
        <v>835</v>
      </c>
      <c r="E155" s="19">
        <v>2023</v>
      </c>
      <c r="F155" s="19" t="s">
        <v>19</v>
      </c>
      <c r="G155" s="19" t="s">
        <v>777</v>
      </c>
      <c r="H155" s="19" t="s">
        <v>795</v>
      </c>
      <c r="I155" s="19" t="s">
        <v>777</v>
      </c>
      <c r="J155" s="19" t="s">
        <v>110</v>
      </c>
      <c r="K155" s="19" t="s">
        <v>520</v>
      </c>
      <c r="L155" s="19" t="s">
        <v>520</v>
      </c>
      <c r="M155" s="19" t="s">
        <v>796</v>
      </c>
      <c r="N155" s="19" t="s">
        <v>356</v>
      </c>
      <c r="O155" s="19" t="s">
        <v>356</v>
      </c>
      <c r="P155" s="19" t="s">
        <v>78</v>
      </c>
      <c r="Q155" s="19"/>
      <c r="R155" s="19" t="s">
        <v>839</v>
      </c>
      <c r="S155" s="23" t="s">
        <v>735</v>
      </c>
      <c r="T155" s="19" t="s">
        <v>795</v>
      </c>
      <c r="U155" s="19" t="s">
        <v>795</v>
      </c>
      <c r="V155" s="19" t="s">
        <v>795</v>
      </c>
      <c r="W155" s="19" t="s">
        <v>795</v>
      </c>
      <c r="X155" s="19"/>
      <c r="Y155" s="19"/>
      <c r="Z155" s="20">
        <f>AG155/AB155</f>
        <v>6500</v>
      </c>
      <c r="AA155" s="20"/>
      <c r="AB155" s="25">
        <v>1</v>
      </c>
      <c r="AC155" s="19"/>
      <c r="AD155" s="19">
        <v>8462620091</v>
      </c>
      <c r="AF155" s="19"/>
      <c r="AG155" s="21">
        <v>6500</v>
      </c>
      <c r="AH155" s="21">
        <v>4876.9399999999896</v>
      </c>
      <c r="AI155" s="16">
        <f>AH155/1000</f>
        <v>4.8769399999999896</v>
      </c>
    </row>
    <row r="156" spans="1:35" x14ac:dyDescent="0.25">
      <c r="A156" s="4">
        <v>7303</v>
      </c>
      <c r="B156" s="4">
        <v>2</v>
      </c>
      <c r="C156" s="4" t="s">
        <v>853</v>
      </c>
      <c r="D156" s="19" t="s">
        <v>854</v>
      </c>
      <c r="E156" s="19">
        <v>2023</v>
      </c>
      <c r="F156" s="19" t="s">
        <v>19</v>
      </c>
      <c r="G156" s="19" t="s">
        <v>777</v>
      </c>
      <c r="H156" s="19" t="s">
        <v>795</v>
      </c>
      <c r="I156" s="19" t="s">
        <v>777</v>
      </c>
      <c r="J156" s="19" t="s">
        <v>110</v>
      </c>
      <c r="K156" s="19" t="s">
        <v>520</v>
      </c>
      <c r="L156" s="19" t="s">
        <v>520</v>
      </c>
      <c r="M156" s="19" t="s">
        <v>796</v>
      </c>
      <c r="N156" s="19" t="s">
        <v>356</v>
      </c>
      <c r="O156" s="19" t="s">
        <v>356</v>
      </c>
      <c r="P156" s="19" t="s">
        <v>78</v>
      </c>
      <c r="Q156" s="19"/>
      <c r="R156" s="19" t="s">
        <v>855</v>
      </c>
      <c r="S156" s="23" t="s">
        <v>735</v>
      </c>
      <c r="T156" s="19" t="s">
        <v>795</v>
      </c>
      <c r="U156" s="19" t="s">
        <v>795</v>
      </c>
      <c r="V156" s="19" t="s">
        <v>795</v>
      </c>
      <c r="W156" s="19" t="s">
        <v>795</v>
      </c>
      <c r="X156" s="19"/>
      <c r="Y156" s="19"/>
      <c r="Z156" s="20">
        <f>AG156/AB156</f>
        <v>5500</v>
      </c>
      <c r="AA156" s="20"/>
      <c r="AB156" s="25">
        <v>1</v>
      </c>
      <c r="AC156" s="19"/>
      <c r="AD156" s="19">
        <v>8462620091</v>
      </c>
      <c r="AF156" s="19"/>
      <c r="AG156" s="21">
        <v>5500</v>
      </c>
      <c r="AH156" s="21">
        <v>3487.34</v>
      </c>
      <c r="AI156" s="16">
        <f>AH156/1000</f>
        <v>3.4873400000000001</v>
      </c>
    </row>
    <row r="157" spans="1:35" x14ac:dyDescent="0.25">
      <c r="A157" s="4">
        <v>7304</v>
      </c>
      <c r="B157" s="4">
        <v>2</v>
      </c>
      <c r="C157" s="4" t="s">
        <v>853</v>
      </c>
      <c r="D157" s="19" t="s">
        <v>854</v>
      </c>
      <c r="E157" s="19">
        <v>2023</v>
      </c>
      <c r="F157" s="19" t="s">
        <v>19</v>
      </c>
      <c r="G157" s="19" t="s">
        <v>777</v>
      </c>
      <c r="H157" s="19" t="s">
        <v>795</v>
      </c>
      <c r="I157" s="19" t="s">
        <v>777</v>
      </c>
      <c r="J157" s="19" t="s">
        <v>110</v>
      </c>
      <c r="K157" s="19" t="s">
        <v>520</v>
      </c>
      <c r="L157" s="19" t="s">
        <v>520</v>
      </c>
      <c r="M157" s="19" t="s">
        <v>796</v>
      </c>
      <c r="N157" s="19" t="s">
        <v>356</v>
      </c>
      <c r="O157" s="19" t="s">
        <v>356</v>
      </c>
      <c r="P157" s="19" t="s">
        <v>78</v>
      </c>
      <c r="Q157" s="19"/>
      <c r="R157" s="19" t="s">
        <v>856</v>
      </c>
      <c r="S157" s="23" t="s">
        <v>735</v>
      </c>
      <c r="T157" s="19" t="s">
        <v>795</v>
      </c>
      <c r="U157" s="19" t="s">
        <v>795</v>
      </c>
      <c r="V157" s="19" t="s">
        <v>795</v>
      </c>
      <c r="W157" s="19" t="s">
        <v>795</v>
      </c>
      <c r="X157" s="19"/>
      <c r="Y157" s="19"/>
      <c r="Z157" s="20">
        <f>AG157/AB157</f>
        <v>5500</v>
      </c>
      <c r="AA157" s="20"/>
      <c r="AB157" s="25">
        <v>1</v>
      </c>
      <c r="AC157" s="19"/>
      <c r="AD157" s="19">
        <v>8462620091</v>
      </c>
      <c r="AF157" s="19"/>
      <c r="AG157" s="21">
        <v>5500</v>
      </c>
      <c r="AH157" s="21">
        <v>3487.34</v>
      </c>
      <c r="AI157" s="16">
        <f>AH157/1000</f>
        <v>3.4873400000000001</v>
      </c>
    </row>
    <row r="158" spans="1:35" x14ac:dyDescent="0.25">
      <c r="A158" s="4">
        <v>8144</v>
      </c>
      <c r="B158" s="4">
        <v>2</v>
      </c>
      <c r="C158" s="4" t="s">
        <v>857</v>
      </c>
      <c r="D158" s="19" t="s">
        <v>854</v>
      </c>
      <c r="E158" s="19">
        <v>2023</v>
      </c>
      <c r="F158" s="19" t="s">
        <v>19</v>
      </c>
      <c r="G158" s="19" t="s">
        <v>777</v>
      </c>
      <c r="H158" s="19" t="s">
        <v>795</v>
      </c>
      <c r="I158" s="19" t="s">
        <v>777</v>
      </c>
      <c r="J158" s="19" t="s">
        <v>110</v>
      </c>
      <c r="K158" s="19" t="s">
        <v>520</v>
      </c>
      <c r="L158" s="19" t="s">
        <v>520</v>
      </c>
      <c r="M158" s="19" t="s">
        <v>796</v>
      </c>
      <c r="N158" s="19" t="s">
        <v>356</v>
      </c>
      <c r="O158" s="19" t="s">
        <v>356</v>
      </c>
      <c r="P158" s="19" t="s">
        <v>78</v>
      </c>
      <c r="Q158" s="19"/>
      <c r="R158" s="19" t="s">
        <v>858</v>
      </c>
      <c r="S158" s="23" t="s">
        <v>735</v>
      </c>
      <c r="T158" s="19" t="s">
        <v>795</v>
      </c>
      <c r="U158" s="19" t="s">
        <v>795</v>
      </c>
      <c r="V158" s="19" t="s">
        <v>795</v>
      </c>
      <c r="W158" s="19" t="s">
        <v>795</v>
      </c>
      <c r="X158" s="19"/>
      <c r="Y158" s="19"/>
      <c r="Z158" s="20">
        <f>AG158/AB158</f>
        <v>3250</v>
      </c>
      <c r="AA158" s="20"/>
      <c r="AB158" s="25">
        <v>4</v>
      </c>
      <c r="AC158" s="19"/>
      <c r="AD158" s="19">
        <v>8462620091</v>
      </c>
      <c r="AF158" s="19"/>
      <c r="AG158" s="21">
        <v>13000</v>
      </c>
      <c r="AH158" s="21">
        <v>9963.81</v>
      </c>
      <c r="AI158" s="16">
        <f>AH158/1000</f>
        <v>9.9638099999999987</v>
      </c>
    </row>
    <row r="159" spans="1:35" x14ac:dyDescent="0.25">
      <c r="A159" s="4">
        <v>9946</v>
      </c>
      <c r="B159" s="4">
        <v>2</v>
      </c>
      <c r="C159" s="4" t="s">
        <v>869</v>
      </c>
      <c r="D159" s="19" t="s">
        <v>870</v>
      </c>
      <c r="E159" s="19">
        <v>2023</v>
      </c>
      <c r="F159" s="19" t="s">
        <v>19</v>
      </c>
      <c r="G159" s="19" t="s">
        <v>777</v>
      </c>
      <c r="H159" s="19" t="s">
        <v>795</v>
      </c>
      <c r="I159" s="19" t="s">
        <v>777</v>
      </c>
      <c r="J159" s="19" t="s">
        <v>110</v>
      </c>
      <c r="K159" s="19" t="s">
        <v>520</v>
      </c>
      <c r="L159" s="19" t="s">
        <v>520</v>
      </c>
      <c r="M159" s="19" t="s">
        <v>796</v>
      </c>
      <c r="N159" s="19" t="s">
        <v>356</v>
      </c>
      <c r="O159" s="19" t="s">
        <v>356</v>
      </c>
      <c r="P159" s="19" t="s">
        <v>78</v>
      </c>
      <c r="Q159" s="19"/>
      <c r="R159" s="19" t="s">
        <v>871</v>
      </c>
      <c r="S159" s="23" t="s">
        <v>735</v>
      </c>
      <c r="T159" s="19" t="s">
        <v>795</v>
      </c>
      <c r="U159" s="19" t="s">
        <v>795</v>
      </c>
      <c r="V159" s="19" t="s">
        <v>795</v>
      </c>
      <c r="W159" s="19" t="s">
        <v>795</v>
      </c>
      <c r="X159" s="19"/>
      <c r="Y159" s="19"/>
      <c r="Z159" s="20">
        <f>AG159/AB159</f>
        <v>5500</v>
      </c>
      <c r="AA159" s="20"/>
      <c r="AB159" s="25">
        <v>1</v>
      </c>
      <c r="AC159" s="19"/>
      <c r="AD159" s="19">
        <v>8462620091</v>
      </c>
      <c r="AF159" s="19"/>
      <c r="AG159" s="21">
        <v>5500</v>
      </c>
      <c r="AH159" s="21">
        <v>2712.68</v>
      </c>
      <c r="AI159" s="16">
        <f>AH159/1000</f>
        <v>2.7126799999999998</v>
      </c>
    </row>
    <row r="160" spans="1:35" x14ac:dyDescent="0.25">
      <c r="A160" s="4">
        <v>11476</v>
      </c>
      <c r="B160" s="4">
        <v>2</v>
      </c>
      <c r="C160" t="s">
        <v>872</v>
      </c>
      <c r="D160" s="10" t="s">
        <v>873</v>
      </c>
      <c r="E160" s="19">
        <v>2023</v>
      </c>
      <c r="F160" s="10" t="s">
        <v>19</v>
      </c>
      <c r="H160" s="10" t="s">
        <v>795</v>
      </c>
      <c r="J160" s="10" t="s">
        <v>110</v>
      </c>
      <c r="K160" s="10" t="s">
        <v>520</v>
      </c>
      <c r="L160" s="10" t="s">
        <v>520</v>
      </c>
      <c r="M160" s="10" t="s">
        <v>796</v>
      </c>
      <c r="N160" s="10" t="s">
        <v>356</v>
      </c>
      <c r="O160" s="10" t="s">
        <v>356</v>
      </c>
      <c r="P160" s="10" t="s">
        <v>78</v>
      </c>
      <c r="R160" s="10" t="s">
        <v>874</v>
      </c>
      <c r="S160" s="23" t="s">
        <v>735</v>
      </c>
      <c r="T160" s="10" t="s">
        <v>795</v>
      </c>
      <c r="U160" s="10" t="s">
        <v>795</v>
      </c>
      <c r="V160" s="10" t="s">
        <v>795</v>
      </c>
      <c r="W160" s="10" t="s">
        <v>795</v>
      </c>
      <c r="Z160" s="20">
        <f>AG160/AB160</f>
        <v>5500</v>
      </c>
      <c r="AA160" s="20"/>
      <c r="AB160" s="26">
        <v>1</v>
      </c>
      <c r="AD160" s="10">
        <v>8462620091</v>
      </c>
      <c r="AE160" s="10"/>
      <c r="AG160" s="22">
        <v>5500</v>
      </c>
      <c r="AH160" s="22">
        <v>2803.99</v>
      </c>
      <c r="AI160" s="16">
        <f>AH160/1000</f>
        <v>2.8039899999999998</v>
      </c>
    </row>
    <row r="161" spans="1:35" x14ac:dyDescent="0.25">
      <c r="A161" s="4">
        <v>3295</v>
      </c>
      <c r="B161" s="4">
        <v>2</v>
      </c>
      <c r="C161" s="4" t="s">
        <v>806</v>
      </c>
      <c r="D161" s="19" t="s">
        <v>807</v>
      </c>
      <c r="E161" s="19">
        <v>2023</v>
      </c>
      <c r="F161" s="19" t="s">
        <v>19</v>
      </c>
      <c r="G161" s="19" t="s">
        <v>777</v>
      </c>
      <c r="H161" s="19" t="s">
        <v>795</v>
      </c>
      <c r="I161" s="19" t="s">
        <v>777</v>
      </c>
      <c r="J161" s="19" t="s">
        <v>808</v>
      </c>
      <c r="K161" s="19" t="s">
        <v>745</v>
      </c>
      <c r="L161" s="19" t="s">
        <v>745</v>
      </c>
      <c r="M161" s="19" t="s">
        <v>809</v>
      </c>
      <c r="N161" s="19" t="s">
        <v>356</v>
      </c>
      <c r="O161" s="19" t="s">
        <v>356</v>
      </c>
      <c r="P161" s="19" t="s">
        <v>78</v>
      </c>
      <c r="Q161" s="19"/>
      <c r="R161" s="19" t="s">
        <v>810</v>
      </c>
      <c r="S161" s="23" t="s">
        <v>735</v>
      </c>
      <c r="T161" s="19" t="s">
        <v>795</v>
      </c>
      <c r="U161" s="19" t="s">
        <v>795</v>
      </c>
      <c r="V161" s="19" t="s">
        <v>795</v>
      </c>
      <c r="W161" s="19" t="s">
        <v>795</v>
      </c>
      <c r="X161" s="19"/>
      <c r="Y161" s="19"/>
      <c r="Z161" s="20">
        <f>AG161/AB161</f>
        <v>12000</v>
      </c>
      <c r="AA161" s="20"/>
      <c r="AB161" s="25">
        <v>1</v>
      </c>
      <c r="AC161" s="19"/>
      <c r="AD161" s="19">
        <v>8462620091</v>
      </c>
      <c r="AF161" s="19"/>
      <c r="AG161" s="21">
        <v>12000</v>
      </c>
      <c r="AH161" s="21">
        <v>7800</v>
      </c>
      <c r="AI161" s="16">
        <f>AH161/1000</f>
        <v>7.8</v>
      </c>
    </row>
    <row r="162" spans="1:35" x14ac:dyDescent="0.25">
      <c r="A162" s="4">
        <v>6507</v>
      </c>
      <c r="B162" s="4">
        <v>2</v>
      </c>
      <c r="C162" s="4" t="s">
        <v>840</v>
      </c>
      <c r="D162" s="19" t="s">
        <v>835</v>
      </c>
      <c r="E162" s="19">
        <v>2023</v>
      </c>
      <c r="F162" s="19" t="s">
        <v>37</v>
      </c>
      <c r="G162" s="19" t="s">
        <v>121</v>
      </c>
      <c r="H162" s="19" t="s">
        <v>757</v>
      </c>
      <c r="I162" s="19" t="s">
        <v>841</v>
      </c>
      <c r="J162" s="19" t="s">
        <v>777</v>
      </c>
      <c r="K162" s="19" t="s">
        <v>842</v>
      </c>
      <c r="L162" s="19"/>
      <c r="M162" s="19" t="s">
        <v>777</v>
      </c>
      <c r="N162" s="19" t="s">
        <v>78</v>
      </c>
      <c r="O162" s="19" t="s">
        <v>78</v>
      </c>
      <c r="P162" s="19" t="s">
        <v>816</v>
      </c>
      <c r="Q162" s="19"/>
      <c r="R162" s="19" t="s">
        <v>843</v>
      </c>
      <c r="S162" s="23" t="s">
        <v>735</v>
      </c>
      <c r="T162" s="19" t="s">
        <v>517</v>
      </c>
      <c r="U162" s="19" t="s">
        <v>517</v>
      </c>
      <c r="V162" s="19" t="s">
        <v>517</v>
      </c>
      <c r="W162" s="19" t="s">
        <v>517</v>
      </c>
      <c r="X162" s="19"/>
      <c r="Y162" s="19"/>
      <c r="Z162" s="20">
        <f>AG162/AB162</f>
        <v>5890</v>
      </c>
      <c r="AA162" s="20"/>
      <c r="AB162" s="25">
        <v>1</v>
      </c>
      <c r="AC162" s="19"/>
      <c r="AD162" s="19">
        <v>8462190000</v>
      </c>
      <c r="AF162" s="19"/>
      <c r="AG162" s="21">
        <v>5890</v>
      </c>
      <c r="AH162" s="21">
        <v>26556.99</v>
      </c>
      <c r="AI162" s="16">
        <f>AH162/1000</f>
        <v>26.556990000000003</v>
      </c>
    </row>
    <row r="163" spans="1:35" x14ac:dyDescent="0.25">
      <c r="A163" s="4">
        <v>2614</v>
      </c>
      <c r="B163" s="4">
        <v>2</v>
      </c>
      <c r="C163" s="4" t="s">
        <v>800</v>
      </c>
      <c r="D163" s="19" t="s">
        <v>794</v>
      </c>
      <c r="E163" s="19">
        <v>2023</v>
      </c>
      <c r="F163" s="19" t="s">
        <v>37</v>
      </c>
      <c r="G163" s="19" t="s">
        <v>342</v>
      </c>
      <c r="H163" s="19" t="s">
        <v>518</v>
      </c>
      <c r="I163" s="19" t="s">
        <v>801</v>
      </c>
      <c r="J163" s="19" t="s">
        <v>777</v>
      </c>
      <c r="K163" s="19" t="s">
        <v>802</v>
      </c>
      <c r="L163" s="19"/>
      <c r="M163" s="19" t="s">
        <v>777</v>
      </c>
      <c r="N163" s="19" t="s">
        <v>78</v>
      </c>
      <c r="O163" s="19" t="s">
        <v>78</v>
      </c>
      <c r="P163" s="19" t="s">
        <v>356</v>
      </c>
      <c r="Q163" s="19"/>
      <c r="R163" s="19" t="s">
        <v>803</v>
      </c>
      <c r="S163" s="23" t="s">
        <v>735</v>
      </c>
      <c r="T163" s="19" t="s">
        <v>518</v>
      </c>
      <c r="U163" s="19" t="s">
        <v>518</v>
      </c>
      <c r="V163" s="19" t="s">
        <v>518</v>
      </c>
      <c r="W163" s="19" t="s">
        <v>518</v>
      </c>
      <c r="X163" s="19"/>
      <c r="Y163" s="19"/>
      <c r="Z163" s="20">
        <f>AG163/AB163</f>
        <v>1325</v>
      </c>
      <c r="AA163" s="20"/>
      <c r="AB163" s="25">
        <v>1</v>
      </c>
      <c r="AC163" s="19"/>
      <c r="AD163" s="19">
        <v>8462690091</v>
      </c>
      <c r="AF163" s="19"/>
      <c r="AG163" s="21">
        <v>1325</v>
      </c>
      <c r="AH163" s="21">
        <v>10250</v>
      </c>
      <c r="AI163" s="16">
        <f>AH163/1000</f>
        <v>10.25</v>
      </c>
    </row>
    <row r="164" spans="1:35" x14ac:dyDescent="0.25">
      <c r="A164" s="4">
        <v>12060</v>
      </c>
      <c r="B164" s="4">
        <v>2</v>
      </c>
      <c r="C164" t="s">
        <v>878</v>
      </c>
      <c r="D164" s="10" t="s">
        <v>879</v>
      </c>
      <c r="E164" s="19">
        <v>2023</v>
      </c>
      <c r="F164" s="10" t="s">
        <v>37</v>
      </c>
      <c r="G164" s="10" t="s">
        <v>342</v>
      </c>
      <c r="H164" s="10" t="s">
        <v>518</v>
      </c>
      <c r="I164" s="10" t="s">
        <v>801</v>
      </c>
      <c r="K164" s="10" t="s">
        <v>880</v>
      </c>
      <c r="N164" s="10" t="s">
        <v>78</v>
      </c>
      <c r="O164" s="10" t="s">
        <v>78</v>
      </c>
      <c r="P164" s="10" t="s">
        <v>356</v>
      </c>
      <c r="R164" s="10" t="s">
        <v>881</v>
      </c>
      <c r="S164" s="23" t="s">
        <v>735</v>
      </c>
      <c r="T164" s="10" t="s">
        <v>518</v>
      </c>
      <c r="U164" s="10" t="s">
        <v>518</v>
      </c>
      <c r="V164" s="10" t="s">
        <v>518</v>
      </c>
      <c r="W164" s="10" t="s">
        <v>518</v>
      </c>
      <c r="Z164" s="20">
        <f>AG164/AB164</f>
        <v>1400</v>
      </c>
      <c r="AA164" s="20"/>
      <c r="AB164" s="26">
        <v>1</v>
      </c>
      <c r="AD164" s="10">
        <v>8462690091</v>
      </c>
      <c r="AE164" s="10"/>
      <c r="AG164" s="22">
        <v>1400</v>
      </c>
      <c r="AH164" s="22">
        <v>12500</v>
      </c>
      <c r="AI164" s="16">
        <f>AH164/1000</f>
        <v>12.5</v>
      </c>
    </row>
    <row r="165" spans="1:35" x14ac:dyDescent="0.25">
      <c r="A165" s="4">
        <v>15760</v>
      </c>
      <c r="B165" s="4">
        <v>2</v>
      </c>
      <c r="C165" t="s">
        <v>896</v>
      </c>
      <c r="D165" s="10" t="s">
        <v>895</v>
      </c>
      <c r="E165" s="19">
        <v>2023</v>
      </c>
      <c r="F165" s="10" t="s">
        <v>37</v>
      </c>
      <c r="G165" s="10" t="s">
        <v>897</v>
      </c>
      <c r="H165" s="10" t="s">
        <v>771</v>
      </c>
      <c r="I165" s="10" t="s">
        <v>898</v>
      </c>
      <c r="K165" s="10" t="s">
        <v>899</v>
      </c>
      <c r="N165" s="10" t="s">
        <v>78</v>
      </c>
      <c r="O165" s="10" t="s">
        <v>78</v>
      </c>
      <c r="P165" s="10" t="s">
        <v>900</v>
      </c>
      <c r="R165" s="10" t="s">
        <v>901</v>
      </c>
      <c r="S165" s="10" t="s">
        <v>754</v>
      </c>
      <c r="T165" s="10" t="s">
        <v>520</v>
      </c>
      <c r="U165" s="10" t="s">
        <v>520</v>
      </c>
      <c r="V165" s="10" t="s">
        <v>520</v>
      </c>
      <c r="W165" s="10" t="s">
        <v>520</v>
      </c>
      <c r="Z165" s="20">
        <f>AG165/AB165</f>
        <v>3135</v>
      </c>
      <c r="AA165" s="20"/>
      <c r="AB165" s="26">
        <v>1</v>
      </c>
      <c r="AD165" s="10">
        <v>8462190000</v>
      </c>
      <c r="AE165" s="10"/>
      <c r="AG165" s="22">
        <v>3135</v>
      </c>
      <c r="AH165" s="22">
        <v>6943.19</v>
      </c>
      <c r="AI165" s="16">
        <f>AH165/1000</f>
        <v>6.9431899999999995</v>
      </c>
    </row>
    <row r="166" spans="1:35" x14ac:dyDescent="0.25">
      <c r="A166" s="4">
        <v>5407</v>
      </c>
      <c r="B166" s="4">
        <v>2</v>
      </c>
      <c r="C166" s="4" t="s">
        <v>819</v>
      </c>
      <c r="D166" s="19" t="s">
        <v>820</v>
      </c>
      <c r="E166" s="19">
        <v>2023</v>
      </c>
      <c r="F166" s="19" t="s">
        <v>37</v>
      </c>
      <c r="G166" s="19" t="s">
        <v>110</v>
      </c>
      <c r="H166" s="19" t="s">
        <v>520</v>
      </c>
      <c r="I166" s="19" t="s">
        <v>796</v>
      </c>
      <c r="J166" s="19" t="s">
        <v>777</v>
      </c>
      <c r="K166" s="19" t="s">
        <v>821</v>
      </c>
      <c r="L166" s="19"/>
      <c r="M166" s="19" t="s">
        <v>777</v>
      </c>
      <c r="N166" s="19" t="s">
        <v>78</v>
      </c>
      <c r="O166" s="19" t="s">
        <v>78</v>
      </c>
      <c r="P166" s="19" t="s">
        <v>816</v>
      </c>
      <c r="Q166" s="19"/>
      <c r="R166" s="19" t="s">
        <v>822</v>
      </c>
      <c r="S166" s="23" t="s">
        <v>735</v>
      </c>
      <c r="T166" s="19" t="s">
        <v>520</v>
      </c>
      <c r="U166" s="19" t="s">
        <v>520</v>
      </c>
      <c r="V166" s="19" t="s">
        <v>520</v>
      </c>
      <c r="W166" s="19" t="s">
        <v>520</v>
      </c>
      <c r="X166" s="19"/>
      <c r="Y166" s="19"/>
      <c r="Z166" s="20">
        <f>AG166/AB166</f>
        <v>6325</v>
      </c>
      <c r="AA166" s="20"/>
      <c r="AB166" s="25">
        <v>3</v>
      </c>
      <c r="AC166" s="19"/>
      <c r="AD166" s="19">
        <v>8462620091</v>
      </c>
      <c r="AF166" s="19"/>
      <c r="AG166" s="21">
        <v>18975</v>
      </c>
      <c r="AH166" s="21">
        <v>99844.25</v>
      </c>
      <c r="AI166" s="16">
        <f>AH166/1000</f>
        <v>99.844250000000002</v>
      </c>
    </row>
    <row r="167" spans="1:35" x14ac:dyDescent="0.25">
      <c r="A167" s="4">
        <v>5867</v>
      </c>
      <c r="B167" s="4">
        <v>2</v>
      </c>
      <c r="C167" s="4" t="s">
        <v>834</v>
      </c>
      <c r="D167" s="19" t="s">
        <v>835</v>
      </c>
      <c r="E167" s="19">
        <v>2023</v>
      </c>
      <c r="F167" s="19" t="s">
        <v>37</v>
      </c>
      <c r="G167" s="19" t="s">
        <v>110</v>
      </c>
      <c r="H167" s="19" t="s">
        <v>520</v>
      </c>
      <c r="I167" s="19" t="s">
        <v>796</v>
      </c>
      <c r="J167" s="19" t="s">
        <v>777</v>
      </c>
      <c r="K167" s="19" t="s">
        <v>836</v>
      </c>
      <c r="L167" s="19"/>
      <c r="M167" s="19" t="s">
        <v>777</v>
      </c>
      <c r="N167" s="19" t="s">
        <v>78</v>
      </c>
      <c r="O167" s="19" t="s">
        <v>78</v>
      </c>
      <c r="P167" s="19" t="s">
        <v>356</v>
      </c>
      <c r="Q167" s="19"/>
      <c r="R167" s="19" t="s">
        <v>837</v>
      </c>
      <c r="S167" s="23" t="s">
        <v>735</v>
      </c>
      <c r="T167" s="19" t="s">
        <v>520</v>
      </c>
      <c r="U167" s="19" t="s">
        <v>520</v>
      </c>
      <c r="V167" s="19" t="s">
        <v>520</v>
      </c>
      <c r="W167" s="19" t="s">
        <v>520</v>
      </c>
      <c r="X167" s="19"/>
      <c r="Y167" s="19"/>
      <c r="Z167" s="20">
        <f>AG167/AB167</f>
        <v>9500</v>
      </c>
      <c r="AA167" s="20"/>
      <c r="AB167" s="25">
        <v>1</v>
      </c>
      <c r="AC167" s="19"/>
      <c r="AD167" s="19">
        <v>8462620091</v>
      </c>
      <c r="AF167" s="19"/>
      <c r="AG167" s="21">
        <v>9500</v>
      </c>
      <c r="AH167" s="21">
        <v>57017.11</v>
      </c>
      <c r="AI167" s="16">
        <f>AH167/1000</f>
        <v>57.017110000000002</v>
      </c>
    </row>
    <row r="168" spans="1:35" x14ac:dyDescent="0.25">
      <c r="A168" s="4">
        <v>6527</v>
      </c>
      <c r="B168" s="4">
        <v>2</v>
      </c>
      <c r="C168" s="4" t="s">
        <v>844</v>
      </c>
      <c r="D168" s="19" t="s">
        <v>845</v>
      </c>
      <c r="E168" s="19">
        <v>2023</v>
      </c>
      <c r="F168" s="19" t="s">
        <v>37</v>
      </c>
      <c r="G168" s="19" t="s">
        <v>123</v>
      </c>
      <c r="H168" s="19" t="s">
        <v>772</v>
      </c>
      <c r="I168" s="19" t="s">
        <v>846</v>
      </c>
      <c r="J168" s="19" t="s">
        <v>777</v>
      </c>
      <c r="K168" s="19" t="s">
        <v>658</v>
      </c>
      <c r="L168" s="19"/>
      <c r="M168" s="19" t="s">
        <v>777</v>
      </c>
      <c r="N168" s="19" t="s">
        <v>78</v>
      </c>
      <c r="O168" s="19" t="s">
        <v>78</v>
      </c>
      <c r="P168" s="19" t="s">
        <v>356</v>
      </c>
      <c r="Q168" s="19"/>
      <c r="R168" s="19" t="s">
        <v>847</v>
      </c>
      <c r="S168" s="23" t="s">
        <v>735</v>
      </c>
      <c r="T168" s="19" t="s">
        <v>520</v>
      </c>
      <c r="U168" s="19" t="s">
        <v>520</v>
      </c>
      <c r="V168" s="19" t="s">
        <v>520</v>
      </c>
      <c r="W168" s="19" t="s">
        <v>520</v>
      </c>
      <c r="X168" s="19"/>
      <c r="Y168" s="19"/>
      <c r="Z168" s="20">
        <f>AG168/AB168</f>
        <v>1560</v>
      </c>
      <c r="AA168" s="20"/>
      <c r="AB168" s="25">
        <v>1</v>
      </c>
      <c r="AC168" s="19"/>
      <c r="AD168" s="19">
        <v>8462190000</v>
      </c>
      <c r="AF168" s="19"/>
      <c r="AG168" s="21">
        <v>1560</v>
      </c>
      <c r="AH168" s="21">
        <v>8607.11</v>
      </c>
      <c r="AI168" s="16">
        <f>AH168/1000</f>
        <v>8.6071100000000005</v>
      </c>
    </row>
    <row r="169" spans="1:35" x14ac:dyDescent="0.25">
      <c r="A169" s="4">
        <v>11920</v>
      </c>
      <c r="B169" s="4">
        <v>2</v>
      </c>
      <c r="C169" t="s">
        <v>875</v>
      </c>
      <c r="D169" s="10" t="s">
        <v>873</v>
      </c>
      <c r="E169" s="19">
        <v>2023</v>
      </c>
      <c r="F169" s="10" t="s">
        <v>37</v>
      </c>
      <c r="G169" s="10" t="s">
        <v>123</v>
      </c>
      <c r="H169" s="10" t="s">
        <v>772</v>
      </c>
      <c r="I169" s="10" t="s">
        <v>846</v>
      </c>
      <c r="K169" s="10" t="s">
        <v>876</v>
      </c>
      <c r="N169" s="10" t="s">
        <v>78</v>
      </c>
      <c r="O169" s="10" t="s">
        <v>78</v>
      </c>
      <c r="P169" s="10" t="s">
        <v>356</v>
      </c>
      <c r="R169" s="10" t="s">
        <v>843</v>
      </c>
      <c r="S169" s="23" t="s">
        <v>735</v>
      </c>
      <c r="T169" s="19" t="s">
        <v>520</v>
      </c>
      <c r="U169" s="19" t="s">
        <v>520</v>
      </c>
      <c r="V169" s="19" t="s">
        <v>520</v>
      </c>
      <c r="W169" s="19" t="s">
        <v>520</v>
      </c>
      <c r="X169" s="19"/>
      <c r="Y169" s="19"/>
      <c r="Z169" s="20">
        <f>AG169/AB169</f>
        <v>5432</v>
      </c>
      <c r="AA169" s="20"/>
      <c r="AB169" s="26">
        <v>1</v>
      </c>
      <c r="AD169" s="10">
        <v>8462620095</v>
      </c>
      <c r="AE169" s="10"/>
      <c r="AG169" s="22">
        <v>5432</v>
      </c>
      <c r="AH169" s="22">
        <v>31725.75</v>
      </c>
      <c r="AI169" s="16">
        <f>AH169/1000</f>
        <v>31.725750000000001</v>
      </c>
    </row>
    <row r="170" spans="1:35" x14ac:dyDescent="0.25">
      <c r="A170" s="4">
        <v>11945</v>
      </c>
      <c r="B170" s="4">
        <v>2</v>
      </c>
      <c r="C170" t="s">
        <v>875</v>
      </c>
      <c r="D170" s="10" t="s">
        <v>873</v>
      </c>
      <c r="E170" s="19">
        <v>2023</v>
      </c>
      <c r="F170" s="10" t="s">
        <v>37</v>
      </c>
      <c r="G170" s="10" t="s">
        <v>123</v>
      </c>
      <c r="H170" s="10" t="s">
        <v>772</v>
      </c>
      <c r="I170" s="10" t="s">
        <v>846</v>
      </c>
      <c r="K170" s="10" t="s">
        <v>876</v>
      </c>
      <c r="N170" s="10" t="s">
        <v>78</v>
      </c>
      <c r="O170" s="10" t="s">
        <v>78</v>
      </c>
      <c r="P170" s="10" t="s">
        <v>356</v>
      </c>
      <c r="R170" s="10" t="s">
        <v>847</v>
      </c>
      <c r="S170" s="23" t="s">
        <v>735</v>
      </c>
      <c r="T170" s="19" t="s">
        <v>520</v>
      </c>
      <c r="U170" s="19" t="s">
        <v>520</v>
      </c>
      <c r="V170" s="19" t="s">
        <v>520</v>
      </c>
      <c r="W170" s="19" t="s">
        <v>520</v>
      </c>
      <c r="X170" s="19"/>
      <c r="Y170" s="19"/>
      <c r="Z170" s="20">
        <f>AG170/AB170</f>
        <v>1325</v>
      </c>
      <c r="AA170" s="20"/>
      <c r="AB170" s="26">
        <v>1</v>
      </c>
      <c r="AD170" s="10">
        <v>8462620091</v>
      </c>
      <c r="AE170" s="10"/>
      <c r="AG170" s="22">
        <v>1325</v>
      </c>
      <c r="AH170" s="22">
        <v>11104.01</v>
      </c>
      <c r="AI170" s="16">
        <f>AH170/1000</f>
        <v>11.104010000000001</v>
      </c>
    </row>
    <row r="171" spans="1:35" x14ac:dyDescent="0.25">
      <c r="A171" s="4">
        <v>12036</v>
      </c>
      <c r="B171" s="4">
        <v>2</v>
      </c>
      <c r="C171" t="s">
        <v>875</v>
      </c>
      <c r="D171" s="10" t="s">
        <v>873</v>
      </c>
      <c r="E171" s="19">
        <v>2023</v>
      </c>
      <c r="F171" s="10" t="s">
        <v>37</v>
      </c>
      <c r="G171" s="10" t="s">
        <v>123</v>
      </c>
      <c r="H171" s="10" t="s">
        <v>772</v>
      </c>
      <c r="I171" s="10" t="s">
        <v>846</v>
      </c>
      <c r="K171" s="10" t="s">
        <v>876</v>
      </c>
      <c r="N171" s="10" t="s">
        <v>78</v>
      </c>
      <c r="O171" s="10" t="s">
        <v>78</v>
      </c>
      <c r="P171" s="10" t="s">
        <v>356</v>
      </c>
      <c r="R171" s="10" t="s">
        <v>877</v>
      </c>
      <c r="S171" s="23" t="s">
        <v>735</v>
      </c>
      <c r="T171" s="19" t="s">
        <v>520</v>
      </c>
      <c r="U171" s="19" t="s">
        <v>520</v>
      </c>
      <c r="V171" s="19" t="s">
        <v>520</v>
      </c>
      <c r="W171" s="19" t="s">
        <v>520</v>
      </c>
      <c r="X171" s="19"/>
      <c r="Y171" s="19"/>
      <c r="Z171" s="20">
        <f>AG171/AB171</f>
        <v>3120</v>
      </c>
      <c r="AA171" s="20"/>
      <c r="AB171" s="26">
        <v>1</v>
      </c>
      <c r="AD171" s="10">
        <v>8462620095</v>
      </c>
      <c r="AE171" s="10"/>
      <c r="AG171" s="22">
        <v>3120</v>
      </c>
      <c r="AH171" s="22">
        <v>14729.81</v>
      </c>
      <c r="AI171" s="16">
        <f>AH171/1000</f>
        <v>14.729809999999999</v>
      </c>
    </row>
    <row r="172" spans="1:35" x14ac:dyDescent="0.25">
      <c r="A172" s="4">
        <v>233</v>
      </c>
      <c r="B172" s="4">
        <v>2</v>
      </c>
      <c r="C172" s="4" t="s">
        <v>774</v>
      </c>
      <c r="D172" s="19" t="s">
        <v>775</v>
      </c>
      <c r="E172" s="19">
        <v>2023</v>
      </c>
      <c r="F172" s="19" t="s">
        <v>37</v>
      </c>
      <c r="G172" s="19" t="s">
        <v>126</v>
      </c>
      <c r="H172" s="19" t="s">
        <v>658</v>
      </c>
      <c r="I172" s="19" t="s">
        <v>776</v>
      </c>
      <c r="J172" s="19" t="s">
        <v>777</v>
      </c>
      <c r="K172" s="19" t="s">
        <v>658</v>
      </c>
      <c r="L172" s="19"/>
      <c r="M172" s="19" t="s">
        <v>777</v>
      </c>
      <c r="N172" s="19" t="s">
        <v>78</v>
      </c>
      <c r="O172" s="19" t="s">
        <v>78</v>
      </c>
      <c r="P172" s="19" t="s">
        <v>356</v>
      </c>
      <c r="Q172" s="19"/>
      <c r="R172" s="19" t="s">
        <v>778</v>
      </c>
      <c r="S172" s="23" t="s">
        <v>735</v>
      </c>
      <c r="T172" s="10" t="s">
        <v>743</v>
      </c>
      <c r="U172" s="10" t="s">
        <v>743</v>
      </c>
      <c r="V172" s="10" t="s">
        <v>743</v>
      </c>
      <c r="W172" s="10" t="s">
        <v>743</v>
      </c>
      <c r="Z172" s="20">
        <f>AG172/AB172</f>
        <v>12500</v>
      </c>
      <c r="AA172" s="20"/>
      <c r="AB172" s="25">
        <v>1</v>
      </c>
      <c r="AC172" s="19"/>
      <c r="AD172" s="19">
        <v>8462109000</v>
      </c>
      <c r="AF172" s="19"/>
      <c r="AG172" s="21">
        <v>12500</v>
      </c>
      <c r="AH172" s="21">
        <v>54516.68</v>
      </c>
      <c r="AI172" s="16">
        <f>AH172/1000</f>
        <v>54.516680000000001</v>
      </c>
    </row>
    <row r="173" spans="1:35" x14ac:dyDescent="0.25">
      <c r="A173" s="4">
        <v>5572</v>
      </c>
      <c r="B173" s="4">
        <v>2</v>
      </c>
      <c r="C173" s="4" t="s">
        <v>823</v>
      </c>
      <c r="D173" s="19" t="s">
        <v>820</v>
      </c>
      <c r="E173" s="19">
        <v>2023</v>
      </c>
      <c r="F173" s="19" t="s">
        <v>37</v>
      </c>
      <c r="G173" s="19" t="s">
        <v>824</v>
      </c>
      <c r="H173" s="19" t="s">
        <v>825</v>
      </c>
      <c r="I173" s="19" t="s">
        <v>826</v>
      </c>
      <c r="J173" s="19" t="s">
        <v>777</v>
      </c>
      <c r="K173" s="19" t="s">
        <v>827</v>
      </c>
      <c r="L173" s="19"/>
      <c r="M173" s="19" t="s">
        <v>777</v>
      </c>
      <c r="N173" s="19" t="s">
        <v>78</v>
      </c>
      <c r="O173" s="19" t="s">
        <v>78</v>
      </c>
      <c r="P173" s="19" t="s">
        <v>816</v>
      </c>
      <c r="Q173" s="19"/>
      <c r="R173" s="19" t="s">
        <v>828</v>
      </c>
      <c r="S173" s="23" t="s">
        <v>735</v>
      </c>
      <c r="T173" s="19" t="s">
        <v>743</v>
      </c>
      <c r="U173" s="19" t="s">
        <v>743</v>
      </c>
      <c r="V173" s="19" t="s">
        <v>743</v>
      </c>
      <c r="W173" s="19" t="s">
        <v>743</v>
      </c>
      <c r="X173" s="19"/>
      <c r="Y173" s="19"/>
      <c r="Z173" s="20">
        <f>AG173/AB173</f>
        <v>6680</v>
      </c>
      <c r="AA173" s="20"/>
      <c r="AB173" s="25">
        <v>1</v>
      </c>
      <c r="AC173" s="19"/>
      <c r="AD173" s="19">
        <v>8462190000</v>
      </c>
      <c r="AF173" s="19"/>
      <c r="AG173" s="21">
        <v>6680</v>
      </c>
      <c r="AH173" s="21">
        <v>40950.720000000001</v>
      </c>
      <c r="AI173" s="16">
        <f>AH173/1000</f>
        <v>40.950720000000004</v>
      </c>
    </row>
    <row r="174" spans="1:35" x14ac:dyDescent="0.25">
      <c r="A174" s="4">
        <v>6578</v>
      </c>
      <c r="B174" s="4">
        <v>2</v>
      </c>
      <c r="C174" s="4" t="s">
        <v>848</v>
      </c>
      <c r="D174" s="19" t="s">
        <v>845</v>
      </c>
      <c r="E174" s="19">
        <v>2023</v>
      </c>
      <c r="F174" s="19" t="s">
        <v>37</v>
      </c>
      <c r="G174" s="19" t="s">
        <v>424</v>
      </c>
      <c r="H174" s="19" t="s">
        <v>849</v>
      </c>
      <c r="I174" s="19" t="s">
        <v>850</v>
      </c>
      <c r="J174" s="19" t="s">
        <v>777</v>
      </c>
      <c r="K174" s="19" t="s">
        <v>851</v>
      </c>
      <c r="L174" s="19"/>
      <c r="M174" s="19" t="s">
        <v>777</v>
      </c>
      <c r="N174" s="19" t="s">
        <v>78</v>
      </c>
      <c r="O174" s="19" t="s">
        <v>78</v>
      </c>
      <c r="P174" s="19" t="s">
        <v>356</v>
      </c>
      <c r="Q174" s="19"/>
      <c r="R174" s="19" t="s">
        <v>852</v>
      </c>
      <c r="S174" s="23" t="s">
        <v>735</v>
      </c>
      <c r="T174" s="19" t="s">
        <v>743</v>
      </c>
      <c r="U174" s="19" t="s">
        <v>743</v>
      </c>
      <c r="V174" s="19" t="s">
        <v>743</v>
      </c>
      <c r="W174" s="19" t="s">
        <v>743</v>
      </c>
      <c r="X174" s="19"/>
      <c r="Y174" s="19"/>
      <c r="Z174" s="20">
        <f>AG174/AB174</f>
        <v>9484</v>
      </c>
      <c r="AA174" s="20"/>
      <c r="AB174" s="25">
        <v>1</v>
      </c>
      <c r="AC174" s="19"/>
      <c r="AD174" s="19">
        <v>8462610094</v>
      </c>
      <c r="AF174" s="19"/>
      <c r="AG174" s="21">
        <v>9484</v>
      </c>
      <c r="AH174" s="21">
        <v>42622.76</v>
      </c>
      <c r="AI174" s="16">
        <f>AH174/1000</f>
        <v>42.62276</v>
      </c>
    </row>
    <row r="175" spans="1:35" x14ac:dyDescent="0.25">
      <c r="A175" s="4">
        <v>14536</v>
      </c>
      <c r="B175" s="4">
        <v>2</v>
      </c>
      <c r="C175" t="s">
        <v>888</v>
      </c>
      <c r="D175" s="10" t="s">
        <v>889</v>
      </c>
      <c r="E175" s="19">
        <v>2023</v>
      </c>
      <c r="F175" s="10" t="s">
        <v>19</v>
      </c>
      <c r="H175" s="10" t="s">
        <v>890</v>
      </c>
      <c r="J175" s="10" t="s">
        <v>891</v>
      </c>
      <c r="K175" s="10" t="s">
        <v>510</v>
      </c>
      <c r="L175" s="10" t="s">
        <v>510</v>
      </c>
      <c r="M175" s="10" t="s">
        <v>892</v>
      </c>
      <c r="N175" s="10" t="s">
        <v>816</v>
      </c>
      <c r="O175" s="10" t="s">
        <v>816</v>
      </c>
      <c r="P175" s="10" t="s">
        <v>78</v>
      </c>
      <c r="R175" s="10" t="s">
        <v>893</v>
      </c>
      <c r="S175" s="23" t="s">
        <v>735</v>
      </c>
      <c r="T175" s="10" t="s">
        <v>894</v>
      </c>
      <c r="U175" s="10" t="s">
        <v>894</v>
      </c>
      <c r="V175" s="10" t="s">
        <v>894</v>
      </c>
      <c r="W175" s="10" t="s">
        <v>894</v>
      </c>
      <c r="Z175" s="20">
        <f>AG175/AB175</f>
        <v>1100</v>
      </c>
      <c r="AA175" s="20"/>
      <c r="AB175" s="26">
        <v>1</v>
      </c>
      <c r="AD175" s="10">
        <v>8462391000</v>
      </c>
      <c r="AE175" s="10"/>
      <c r="AG175" s="22">
        <v>1100</v>
      </c>
      <c r="AH175" s="22">
        <v>4112.07</v>
      </c>
      <c r="AI175" s="16">
        <f>AH175/1000</f>
        <v>4.1120700000000001</v>
      </c>
    </row>
  </sheetData>
  <autoFilter ref="A1:AK175" xr:uid="{00000000-0001-0000-0000-000000000000}">
    <sortState xmlns:xlrd2="http://schemas.microsoft.com/office/spreadsheetml/2017/richdata2" ref="A2:AK175">
      <sortCondition ref="V1:V175"/>
    </sortState>
  </autoFilter>
  <sortState xmlns:xlrd2="http://schemas.microsoft.com/office/spreadsheetml/2017/richdata2" ref="A2:AK176">
    <sortCondition ref="S2:S176"/>
  </sortState>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Автор</dc:creator>
  <cp:lastModifiedBy>Zlllo Aaa</cp:lastModifiedBy>
  <cp:revision>0</cp:revision>
  <dcterms:created xsi:type="dcterms:W3CDTF">2019-06-17T14:56:08Z</dcterms:created>
  <dcterms:modified xsi:type="dcterms:W3CDTF">2023-11-02T13:44:54Z</dcterms:modified>
</cp:coreProperties>
</file>