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работа\корм\отчет корм\"/>
    </mc:Choice>
  </mc:AlternateContent>
  <xr:revisionPtr revIDLastSave="0" documentId="13_ncr:1_{781A1F25-679F-420F-A7EE-CBB753D8368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xlnm._FilterDatabase" localSheetId="0" hidden="1">Лист1!$A$1:$AC$21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" i="1" l="1"/>
  <c r="AC12" i="1"/>
  <c r="AC11" i="1"/>
  <c r="AC10" i="1"/>
  <c r="AC9" i="1"/>
  <c r="AC8" i="1"/>
  <c r="AC19" i="1"/>
  <c r="AC20" i="1"/>
  <c r="AC18" i="1"/>
  <c r="AC13" i="1"/>
  <c r="AC17" i="1"/>
  <c r="AC16" i="1"/>
  <c r="AC15" i="1"/>
  <c r="AC14" i="1"/>
  <c r="AC7" i="1"/>
  <c r="AC6" i="1"/>
  <c r="AC2" i="1"/>
  <c r="AC4" i="1"/>
  <c r="AC3" i="1"/>
  <c r="AB5" i="1"/>
  <c r="AB12" i="1"/>
  <c r="AB11" i="1"/>
  <c r="AB10" i="1"/>
  <c r="AB9" i="1"/>
  <c r="AB8" i="1"/>
  <c r="AB19" i="1"/>
  <c r="AB20" i="1"/>
  <c r="AB18" i="1"/>
  <c r="AB13" i="1"/>
  <c r="AB17" i="1"/>
  <c r="AB16" i="1"/>
  <c r="AB15" i="1"/>
  <c r="AB14" i="1"/>
  <c r="AB7" i="1"/>
  <c r="AB6" i="1"/>
  <c r="AB2" i="1"/>
  <c r="AB4" i="1"/>
  <c r="AB3" i="1"/>
</calcChain>
</file>

<file path=xl/sharedStrings.xml><?xml version="1.0" encoding="utf-8"?>
<sst xmlns="http://schemas.openxmlformats.org/spreadsheetml/2006/main" count="353" uniqueCount="73">
  <si>
    <t>Я_ПРОЧИЕ</t>
  </si>
  <si>
    <t>FCA</t>
  </si>
  <si>
    <t>ЭК</t>
  </si>
  <si>
    <t>ЛИТВА</t>
  </si>
  <si>
    <t>DAP</t>
  </si>
  <si>
    <t>UAB PREKYBOS NAMAI WALDIS</t>
  </si>
  <si>
    <t>Россия (RU)</t>
  </si>
  <si>
    <t>УКРАИНА</t>
  </si>
  <si>
    <t>ООО "СЕРНУРСКИЙ ОПЫТНО-ПРОИЗВОДСТВЕННЫЙ ЗАВОД"</t>
  </si>
  <si>
    <t>MRAZ AGRO CZ S.R.O.</t>
  </si>
  <si>
    <t>ПОЛЬША</t>
  </si>
  <si>
    <t>№</t>
  </si>
  <si>
    <t>ND (Декларация)</t>
  </si>
  <si>
    <t>G072 (Дата ГТД)</t>
  </si>
  <si>
    <t>Год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</si>
  <si>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</si>
  <si>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</si>
  <si>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</si>
  <si>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</si>
  <si>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</si>
  <si>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</si>
  <si>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</si>
  <si>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</si>
  <si>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</si>
  <si>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</si>
  <si>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</si>
  <si>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Декларация</t>
  </si>
  <si>
    <t>Отчет</t>
  </si>
  <si>
    <t>Категория</t>
  </si>
  <si>
    <t>G31_11 (Фирма изготовитель)</t>
  </si>
  <si>
    <t>Производитель</t>
  </si>
  <si>
    <t>Производитель ИТОГ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</si>
  <si>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</si>
  <si>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</si>
  <si>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</si>
  <si>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</si>
  <si>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</si>
  <si>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</si>
  <si>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Отсуствует</t>
  </si>
  <si>
    <t>ТРАВЯНАЯ МУКА ГРАНУЛИРОВАННАЯ (ЛЮЦЕРНА) (НАТУРАЛЬНАЯ БЕЛКОВО-ВИТАМИННАЯ ДОБАВКА В КОМБИКОРМА С-ХОЗ. ЖИВОТНЫХ) (ТУ 9753-007-72514839-14), 21 ТОННА</t>
  </si>
  <si>
    <t>3601011500</t>
  </si>
  <si>
    <t>ООО "ЭКОКОРМ"</t>
  </si>
  <si>
    <t>ПРОДУКТ, ИСПОЛЬЗУЕМЫЙ ДЛЯ КОРМЛЕНИЯ СЕЛЬСКОХОЗЯЙСТВЕННЫХ ЖИВОТНЫХ - ЛЮЦЕРНА СУХАЯ ГРАНУЛИРОВАННАЯ (ВИТАМИННАЯ ТРАВЯНАЯ МУКА ГРН) - 20000 КГ. ГРАНУЛЫ ЗЕЛЕНОГО ЦВЕТА ДИАМЕТРОМ 8ММ. СОСТАВ: МАССОВАЯ ДОЛЯ ВЛАГИ - MAX. 14%, МАССОВАЯ ДОЛЯ СЫРОГО ПРОТЕИНА</t>
  </si>
  <si>
    <t>ЭКОКОРМ</t>
  </si>
  <si>
    <t>3123361620</t>
  </si>
  <si>
    <t>ООО "ТОРГОВЫЙ ДОМ ПЕЛЬМЕНИ И КЕФИР"</t>
  </si>
  <si>
    <t>ООО "ТОРГОВЫЙ ДОМ ГОРНЯК"</t>
  </si>
  <si>
    <t>ГРАНУЛИРОВАННАЯ ЛЮЦЕРНА-22000 КГ. ИСПОЛЬЗУЕТСЯ ДЛЯ КОРМЛЕНИЯ ЖИВОТНЫХ.ГОСТ Р 56383-2015</t>
  </si>
  <si>
    <t>город БЛАТНА, ЙИРАСКОВА 201</t>
  </si>
  <si>
    <t>ЗАО "ИМЛИТЕКС АГРО"</t>
  </si>
  <si>
    <t>ПРОДУКТ, ИСПОЛЬЗУЕМЫЙ ДЛЯ КОРМЛЕНИЯ СЕЛЬСКОХОЗЯЙСТВЕННЫХ ЖИВОТНЫХ - ВИТАМИННАЯ ТРАВЯНАЯ МУКА ГРАНУЛИРОВАННАЯ ИЗ ЛЮЦЕРНЫ - 21000 КГ. ГРАНУЛЫ ЗЕЛЕНОГО ЦВЕТА ДИАМЕТРОМ 8ММ. СОСТАВ: МАССОВАЯ ДОЛЯ ВЛАГИ - MAX. 14 %, МАССОВАЯ ДОЛЯ ПРОТЕИНА В</t>
  </si>
  <si>
    <t>3120104399</t>
  </si>
  <si>
    <t>ООО "ШЕБЕКИНСКИЙ АГРОРЕСУРС"</t>
  </si>
  <si>
    <t>АГРОТОРГ СП.З.О.О.</t>
  </si>
  <si>
    <t>ГРАНУЛИРОВАННАЯ ЛЮЦЕРНА (ЛАТ. MEDICAGO), ГРАНУЫ ЦИЛИНДРИЧЕСКОЙ ФОРМЫ АГЛОМЕРИРОВАННЫЕ (ГОСТ 23513-79), ИЗГОТОВЛЕНЫ МЕТОДОМ НЕПРЕРЫВНОГО ПРЕССОВАНИЯ. ОСНОВНОЕ ПРЕДНАЗНАЧЕНИЕ: (НАТУРАЛЬНАЯ БЕЛКОВО-ВИТАМИННАЯ ДОБАВКА В КОМБИКОРМА С-ХОЗ. ЖИВОТНЫХ) (ГОСТ Р</t>
  </si>
  <si>
    <t>ЛЮЦЕРНА ГРАНУЛИРОВАННАЯ, КОРМОВАЯ</t>
  </si>
  <si>
    <t>ШАР</t>
  </si>
  <si>
    <t>ПРОДУКТ, ИСПОЛЬЗУЕМЫЙ ДЛЯ КОРМЛЕНИЯ СЕЛЬСКОХОЗЯЙСТВЕННЫХ ЖИВОТНЫХ - ВИТАМИННАЯ ТРАВЯНАЯ МУКА ГРАНУЛИРОВАННАЯ ИЗ ЛЮЦЕРНЫ - 21000 КГ. ГРАНУЛЫ ЗЕЛЕНОГО ЦВЕТА ДИАМЕТРОМ 8ММ. СОСТАВ: МАССОВАЯ ДОЛЯ ВЛАГИ - MAX. 14%, МАССОВАЯ ДОЛЯ СЫРОГО ПРОТЕИНА В</t>
  </si>
  <si>
    <t>90-019, город ЛОДЗЬ, улица ДОВБОРЧИКУВ, 30/34</t>
  </si>
  <si>
    <t>ООО "АСИАЙОЛ"</t>
  </si>
  <si>
    <t>город МАРНЕУЛИ, улица НИКОЛОЗ МУСХЕЛИШВИЛИ 115</t>
  </si>
  <si>
    <t>ПРОДУКТ, ИСПОЛЬЗУЕМЫЙ ДЛЯ КОРМЛЕНИЯ СЕЛЬСКОХОЗЯЙСТВЕННЫХ ЖИВОТНЫХ - ВИТАМИННАЯ ТРАВЯНАЯ МУКА ГРАНУЛИРОВАННАЯ - 21000 КГ. ИЗГОТОВЛЕНА ИЗ ЛЮЦЕРНЫ. ГРАНУЛЫ ЗЕЛЕНОГО ЦВЕТА ДИАМЕТРОМ 8ММ. СОСТАВ: МАССОВАЯ ДОЛЯ ВЛАГИ - MAX. 14%, МАССОВАЯ ДОЛЯ ПРОТЕИНА В</t>
  </si>
  <si>
    <t>г</t>
  </si>
  <si>
    <t>ООО СЕРНУРСКИЙ ОПЫТНО-ПРОИЗВОДСТВЕННЫЙ ЗАВОД</t>
  </si>
  <si>
    <t>ООО ШЕБЕКИНСКИЙ АГРОРЕСУРС</t>
  </si>
  <si>
    <t>ООО ЩЕБЕКИНСКИЙ АГРОРЕСУРС</t>
  </si>
  <si>
    <t>ООО ЭКОКОРМ</t>
  </si>
  <si>
    <t>Вес тн</t>
  </si>
  <si>
    <t>Стоимость $тыс</t>
  </si>
  <si>
    <t>ЧЕХИЯ</t>
  </si>
  <si>
    <t>ГРУЗИЯ</t>
  </si>
  <si>
    <t>Гранулы люцерна</t>
  </si>
  <si>
    <t>1. Гранулированный корм из люцены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</si>
</sst>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0" borderId="0" xfId="0" applyFont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/>
    <xf numFmtId="4" fontId="0" fillId="0" borderId="0" xfId="0" applyNumberFormat="1" applyFill="1"/>
    <xf numFmtId="165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"/>
  <sheetViews>
    <sheetView tabSelected="1" zoomScale="80" zoomScaleNormal="80" workbookViewId="0">
      <pane ySplit="1" topLeftCell="A2" activePane="bottomLeft" state="frozen"/>
      <selection pane="bottomLeft" activeCell="K14" sqref="K14"/>
    </sheetView>
  </sheetViews>
  <sheetFormatPr defaultRowHeight="15" x14ac:dyDescent="0.25"/>
  <cols>
    <col min="3" max="3" width="11.5703125" customWidth="1"/>
    <col min="4" max="4" width="6.42578125" customWidth="1"/>
    <col min="5" max="5" width="6.28515625" customWidth="1"/>
    <col min="14" max="14" width="10.7109375" customWidth="1"/>
    <col min="16" max="16" width="35.5703125" customWidth="1"/>
    <col min="17" max="17" width="24.140625" customWidth="1"/>
    <col min="19" max="19" width="23.42578125" customWidth="1"/>
    <col min="20" max="20" width="21.42578125" customWidth="1"/>
    <col min="21" max="21" width="18.42578125" customWidth="1"/>
    <col min="22" max="22" width="14.28515625" customWidth="1"/>
    <col min="24" max="24" width="13" customWidth="1"/>
    <col min="25" max="25" width="12.42578125" customWidth="1"/>
    <col min="26" max="27" width="10.5703125" customWidth="1"/>
    <col min="28" max="28" width="7.140625" customWidth="1"/>
  </cols>
  <sheetData>
    <row r="1" spans="1:29" s="3" customFormat="1" x14ac:dyDescent="0.25">
      <c r="A1" s="2" t="s">
        <v>11</v>
      </c>
      <c r="B1" s="3" t="s">
        <v>12</v>
      </c>
      <c r="C1" s="3" t="s">
        <v>13</v>
      </c>
      <c r="D1" s="4" t="s">
        <v>14</v>
      </c>
      <c r="E1" s="3" t="s">
        <v>15</v>
      </c>
      <c r="F1" s="3" t="s">
        <v>16</v>
      </c>
      <c r="G1" s="3" t="s">
        <v>17</v>
      </c>
      <c r="H1" s="3" t="s">
        <v>18</v>
      </c>
      <c r="I1" s="3" t="s">
        <v>19</v>
      </c>
      <c r="J1" s="3" t="s">
        <v>20</v>
      </c>
      <c r="K1" s="3" t="s">
        <v>21</v>
      </c>
      <c r="L1" s="3" t="s">
        <v>22</v>
      </c>
      <c r="M1" s="4" t="s">
        <v>23</v>
      </c>
      <c r="N1" s="6" t="s">
        <v>24</v>
      </c>
      <c r="O1" s="3" t="s">
        <v>25</v>
      </c>
      <c r="P1" s="5" t="s">
        <v>26</v>
      </c>
      <c r="Q1" s="4" t="s">
        <v>27</v>
      </c>
      <c r="R1" s="4" t="s">
        <v>28</v>
      </c>
      <c r="S1" s="3" t="s">
        <v>29</v>
      </c>
      <c r="T1" s="4" t="s">
        <v>30</v>
      </c>
      <c r="U1" s="4" t="s">
        <v>31</v>
      </c>
      <c r="V1" s="3" t="s">
        <v>32</v>
      </c>
      <c r="W1" s="3" t="s">
        <v>33</v>
      </c>
      <c r="X1" s="3" t="s">
        <v>34</v>
      </c>
      <c r="Y1" s="3" t="s">
        <v>35</v>
      </c>
      <c r="Z1" s="1" t="s">
        <v>36</v>
      </c>
      <c r="AA1" s="1" t="s">
        <v>37</v>
      </c>
      <c r="AB1" s="1" t="s">
        <v>67</v>
      </c>
      <c r="AC1" s="1" t="s">
        <v>68</v>
      </c>
    </row>
    <row r="2" spans="1:29" x14ac:dyDescent="0.25">
      <c r="A2" s="7">
        <v>145682</v>
      </c>
      <c r="B2" s="7" t="s">
        <v>38</v>
      </c>
      <c r="C2" s="8">
        <v>43923</v>
      </c>
      <c r="D2" s="9">
        <v>2020</v>
      </c>
      <c r="E2" s="7" t="s">
        <v>2</v>
      </c>
      <c r="F2" s="7">
        <v>1212004168</v>
      </c>
      <c r="G2" s="7" t="s">
        <v>8</v>
      </c>
      <c r="H2" s="7"/>
      <c r="I2" s="7"/>
      <c r="J2" s="7" t="s">
        <v>5</v>
      </c>
      <c r="K2" s="7"/>
      <c r="L2" s="7" t="s">
        <v>6</v>
      </c>
      <c r="M2" s="7" t="s">
        <v>6</v>
      </c>
      <c r="N2" s="7" t="s">
        <v>3</v>
      </c>
      <c r="O2" s="7" t="s">
        <v>1</v>
      </c>
      <c r="P2" s="7" t="s">
        <v>39</v>
      </c>
      <c r="Q2" s="7" t="s">
        <v>72</v>
      </c>
      <c r="R2" s="7" t="s">
        <v>71</v>
      </c>
      <c r="S2" s="7" t="s">
        <v>63</v>
      </c>
      <c r="T2" s="7" t="s">
        <v>63</v>
      </c>
      <c r="U2" s="7" t="s">
        <v>63</v>
      </c>
      <c r="V2" s="7"/>
      <c r="W2" s="7" t="s">
        <v>38</v>
      </c>
      <c r="X2" s="7">
        <v>1214100000</v>
      </c>
      <c r="Y2" s="10">
        <v>21560</v>
      </c>
      <c r="Z2" s="10">
        <v>21000</v>
      </c>
      <c r="AA2" s="10">
        <v>3358.63</v>
      </c>
      <c r="AB2" s="11">
        <f>Z2/1000</f>
        <v>21</v>
      </c>
      <c r="AC2" s="11">
        <f>AA2/1000</f>
        <v>3.3586300000000002</v>
      </c>
    </row>
    <row r="3" spans="1:29" x14ac:dyDescent="0.25">
      <c r="A3" s="7">
        <v>145652</v>
      </c>
      <c r="B3" s="7" t="s">
        <v>38</v>
      </c>
      <c r="C3" s="8">
        <v>43914</v>
      </c>
      <c r="D3" s="9">
        <v>2020</v>
      </c>
      <c r="E3" s="7" t="s">
        <v>2</v>
      </c>
      <c r="F3" s="7">
        <v>1212004168</v>
      </c>
      <c r="G3" s="7" t="s">
        <v>8</v>
      </c>
      <c r="H3" s="7"/>
      <c r="I3" s="7"/>
      <c r="J3" s="7" t="s">
        <v>9</v>
      </c>
      <c r="K3" s="7"/>
      <c r="L3" s="7" t="s">
        <v>6</v>
      </c>
      <c r="M3" s="7" t="s">
        <v>6</v>
      </c>
      <c r="N3" s="7" t="s">
        <v>69</v>
      </c>
      <c r="O3" s="7" t="s">
        <v>4</v>
      </c>
      <c r="P3" s="7" t="s">
        <v>39</v>
      </c>
      <c r="Q3" s="7" t="s">
        <v>72</v>
      </c>
      <c r="R3" s="7" t="s">
        <v>71</v>
      </c>
      <c r="S3" s="7" t="s">
        <v>63</v>
      </c>
      <c r="T3" s="7" t="s">
        <v>63</v>
      </c>
      <c r="U3" s="7" t="s">
        <v>63</v>
      </c>
      <c r="V3" s="7"/>
      <c r="W3" s="7" t="s">
        <v>38</v>
      </c>
      <c r="X3" s="7">
        <v>1214100000</v>
      </c>
      <c r="Y3" s="10">
        <v>21460</v>
      </c>
      <c r="Z3" s="10">
        <v>21000</v>
      </c>
      <c r="AA3" s="10">
        <v>5334.27</v>
      </c>
      <c r="AB3" s="11">
        <f>Z3/1000</f>
        <v>21</v>
      </c>
      <c r="AC3" s="11">
        <f>AA3/1000</f>
        <v>5.3342700000000001</v>
      </c>
    </row>
    <row r="4" spans="1:29" x14ac:dyDescent="0.25">
      <c r="A4" s="7">
        <v>145681</v>
      </c>
      <c r="B4" s="7" t="s">
        <v>38</v>
      </c>
      <c r="C4" s="8">
        <v>43923</v>
      </c>
      <c r="D4" s="9">
        <v>2020</v>
      </c>
      <c r="E4" s="7" t="s">
        <v>2</v>
      </c>
      <c r="F4" s="7">
        <v>1212004168</v>
      </c>
      <c r="G4" s="7" t="s">
        <v>8</v>
      </c>
      <c r="H4" s="7"/>
      <c r="I4" s="7"/>
      <c r="J4" s="7" t="s">
        <v>9</v>
      </c>
      <c r="K4" s="7"/>
      <c r="L4" s="7" t="s">
        <v>6</v>
      </c>
      <c r="M4" s="7" t="s">
        <v>6</v>
      </c>
      <c r="N4" s="7" t="s">
        <v>69</v>
      </c>
      <c r="O4" s="7" t="s">
        <v>4</v>
      </c>
      <c r="P4" s="7" t="s">
        <v>39</v>
      </c>
      <c r="Q4" s="7" t="s">
        <v>72</v>
      </c>
      <c r="R4" s="7" t="s">
        <v>71</v>
      </c>
      <c r="S4" s="7" t="s">
        <v>63</v>
      </c>
      <c r="T4" s="7" t="s">
        <v>63</v>
      </c>
      <c r="U4" s="7" t="s">
        <v>63</v>
      </c>
      <c r="V4" s="7"/>
      <c r="W4" s="7" t="s">
        <v>38</v>
      </c>
      <c r="X4" s="7">
        <v>1214100000</v>
      </c>
      <c r="Y4" s="10">
        <v>21470</v>
      </c>
      <c r="Z4" s="10">
        <v>21000</v>
      </c>
      <c r="AA4" s="10">
        <v>5378.23</v>
      </c>
      <c r="AB4" s="11">
        <f>Z4/1000</f>
        <v>21</v>
      </c>
      <c r="AC4" s="11">
        <f>AA4/1000</f>
        <v>5.3782299999999994</v>
      </c>
    </row>
    <row r="5" spans="1:29" x14ac:dyDescent="0.25">
      <c r="A5" s="7">
        <v>145968</v>
      </c>
      <c r="B5" s="7" t="s">
        <v>38</v>
      </c>
      <c r="C5" s="8">
        <v>44173</v>
      </c>
      <c r="D5" s="9">
        <v>2020</v>
      </c>
      <c r="E5" s="7" t="s">
        <v>2</v>
      </c>
      <c r="F5" s="7" t="s">
        <v>44</v>
      </c>
      <c r="G5" s="7" t="s">
        <v>45</v>
      </c>
      <c r="H5" s="7"/>
      <c r="I5" s="7"/>
      <c r="J5" s="7" t="s">
        <v>46</v>
      </c>
      <c r="K5" s="7"/>
      <c r="L5" s="7" t="s">
        <v>6</v>
      </c>
      <c r="M5" s="7" t="s">
        <v>6</v>
      </c>
      <c r="N5" s="7" t="s">
        <v>7</v>
      </c>
      <c r="O5" s="7" t="s">
        <v>1</v>
      </c>
      <c r="P5" s="7" t="s">
        <v>47</v>
      </c>
      <c r="Q5" s="7" t="s">
        <v>72</v>
      </c>
      <c r="R5" s="7" t="s">
        <v>71</v>
      </c>
      <c r="S5" s="7" t="s">
        <v>65</v>
      </c>
      <c r="T5" s="7" t="s">
        <v>65</v>
      </c>
      <c r="U5" s="7" t="s">
        <v>64</v>
      </c>
      <c r="V5" s="7" t="s">
        <v>56</v>
      </c>
      <c r="W5" s="7" t="s">
        <v>38</v>
      </c>
      <c r="X5" s="7">
        <v>1214100000</v>
      </c>
      <c r="Y5" s="10">
        <v>22000</v>
      </c>
      <c r="Z5" s="10">
        <v>22000</v>
      </c>
      <c r="AA5" s="10">
        <v>3988.12</v>
      </c>
      <c r="AB5" s="11">
        <f>Z5/1000</f>
        <v>22</v>
      </c>
      <c r="AC5" s="11">
        <f>AA5/1000</f>
        <v>3.9881199999999999</v>
      </c>
    </row>
    <row r="6" spans="1:29" x14ac:dyDescent="0.25">
      <c r="A6" s="7">
        <v>145914</v>
      </c>
      <c r="B6" s="7" t="s">
        <v>38</v>
      </c>
      <c r="C6" s="8">
        <v>44134</v>
      </c>
      <c r="D6" s="9">
        <v>2020</v>
      </c>
      <c r="E6" s="7" t="s">
        <v>2</v>
      </c>
      <c r="F6" s="7" t="s">
        <v>40</v>
      </c>
      <c r="G6" s="7" t="s">
        <v>41</v>
      </c>
      <c r="H6" s="7"/>
      <c r="I6" s="7"/>
      <c r="J6" s="7" t="s">
        <v>9</v>
      </c>
      <c r="K6" s="7"/>
      <c r="L6" s="7" t="s">
        <v>6</v>
      </c>
      <c r="M6" s="7" t="s">
        <v>6</v>
      </c>
      <c r="N6" s="7" t="s">
        <v>69</v>
      </c>
      <c r="O6" s="7" t="s">
        <v>1</v>
      </c>
      <c r="P6" s="7" t="s">
        <v>42</v>
      </c>
      <c r="Q6" s="7" t="s">
        <v>72</v>
      </c>
      <c r="R6" s="7" t="s">
        <v>71</v>
      </c>
      <c r="S6" s="7" t="s">
        <v>66</v>
      </c>
      <c r="T6" s="7" t="s">
        <v>66</v>
      </c>
      <c r="U6" s="7" t="s">
        <v>66</v>
      </c>
      <c r="V6" s="7" t="s">
        <v>43</v>
      </c>
      <c r="W6" s="7" t="s">
        <v>38</v>
      </c>
      <c r="X6" s="7">
        <v>1214100000</v>
      </c>
      <c r="Y6" s="10">
        <v>20460</v>
      </c>
      <c r="Z6" s="10">
        <v>20000</v>
      </c>
      <c r="AA6" s="10">
        <v>3522.3</v>
      </c>
      <c r="AB6" s="11">
        <f>Z6/1000</f>
        <v>20</v>
      </c>
      <c r="AC6" s="11">
        <f>AA6/1000</f>
        <v>3.5223</v>
      </c>
    </row>
    <row r="7" spans="1:29" x14ac:dyDescent="0.25">
      <c r="A7" s="7">
        <v>145932</v>
      </c>
      <c r="B7" s="7" t="s">
        <v>38</v>
      </c>
      <c r="C7" s="8">
        <v>44145</v>
      </c>
      <c r="D7" s="9">
        <v>2020</v>
      </c>
      <c r="E7" s="7" t="s">
        <v>2</v>
      </c>
      <c r="F7" s="7" t="s">
        <v>40</v>
      </c>
      <c r="G7" s="7" t="s">
        <v>41</v>
      </c>
      <c r="H7" s="7"/>
      <c r="I7" s="7"/>
      <c r="J7" s="7" t="s">
        <v>9</v>
      </c>
      <c r="K7" s="7"/>
      <c r="L7" s="7" t="s">
        <v>6</v>
      </c>
      <c r="M7" s="7" t="s">
        <v>6</v>
      </c>
      <c r="N7" s="7" t="s">
        <v>69</v>
      </c>
      <c r="O7" s="7" t="s">
        <v>1</v>
      </c>
      <c r="P7" s="7" t="s">
        <v>42</v>
      </c>
      <c r="Q7" s="7" t="s">
        <v>72</v>
      </c>
      <c r="R7" s="7" t="s">
        <v>71</v>
      </c>
      <c r="S7" s="7" t="s">
        <v>66</v>
      </c>
      <c r="T7" s="7" t="s">
        <v>66</v>
      </c>
      <c r="U7" s="7" t="s">
        <v>66</v>
      </c>
      <c r="V7" s="7" t="s">
        <v>43</v>
      </c>
      <c r="W7" s="7" t="s">
        <v>38</v>
      </c>
      <c r="X7" s="7">
        <v>1214100000</v>
      </c>
      <c r="Y7" s="10">
        <v>20460</v>
      </c>
      <c r="Z7" s="10">
        <v>20000</v>
      </c>
      <c r="AA7" s="10">
        <v>3567</v>
      </c>
      <c r="AB7" s="11">
        <f>Z7/1000</f>
        <v>20</v>
      </c>
      <c r="AC7" s="11">
        <f>AA7/1000</f>
        <v>3.5670000000000002</v>
      </c>
    </row>
    <row r="8" spans="1:29" x14ac:dyDescent="0.25">
      <c r="A8" s="7">
        <v>146127</v>
      </c>
      <c r="B8" s="7" t="s">
        <v>38</v>
      </c>
      <c r="C8" s="8">
        <v>44328</v>
      </c>
      <c r="D8" s="9">
        <v>2021</v>
      </c>
      <c r="E8" s="7" t="s">
        <v>2</v>
      </c>
      <c r="F8" s="7" t="s">
        <v>51</v>
      </c>
      <c r="G8" s="7" t="s">
        <v>52</v>
      </c>
      <c r="H8" s="7"/>
      <c r="I8" s="7"/>
      <c r="J8" s="7" t="s">
        <v>53</v>
      </c>
      <c r="K8" s="7"/>
      <c r="L8" s="7" t="s">
        <v>6</v>
      </c>
      <c r="M8" s="7" t="s">
        <v>6</v>
      </c>
      <c r="N8" s="7" t="s">
        <v>10</v>
      </c>
      <c r="O8" s="7" t="s">
        <v>1</v>
      </c>
      <c r="P8" s="7" t="s">
        <v>55</v>
      </c>
      <c r="Q8" s="7" t="s">
        <v>72</v>
      </c>
      <c r="R8" s="7" t="s">
        <v>71</v>
      </c>
      <c r="S8" s="7" t="s">
        <v>64</v>
      </c>
      <c r="T8" s="7" t="s">
        <v>64</v>
      </c>
      <c r="U8" s="7" t="s">
        <v>64</v>
      </c>
      <c r="V8" s="7" t="s">
        <v>56</v>
      </c>
      <c r="W8" s="7" t="s">
        <v>38</v>
      </c>
      <c r="X8" s="7">
        <v>1214100000</v>
      </c>
      <c r="Y8" s="10">
        <v>21042</v>
      </c>
      <c r="Z8" s="10">
        <v>21000</v>
      </c>
      <c r="AA8" s="10">
        <v>3670.23</v>
      </c>
      <c r="AB8" s="11">
        <f>Z8/1000</f>
        <v>21</v>
      </c>
      <c r="AC8" s="11">
        <f>AA8/1000</f>
        <v>3.6702300000000001</v>
      </c>
    </row>
    <row r="9" spans="1:29" x14ac:dyDescent="0.25">
      <c r="A9" s="7">
        <v>146133</v>
      </c>
      <c r="B9" s="7" t="s">
        <v>38</v>
      </c>
      <c r="C9" s="8">
        <v>44337</v>
      </c>
      <c r="D9" s="9">
        <v>2021</v>
      </c>
      <c r="E9" s="7" t="s">
        <v>2</v>
      </c>
      <c r="F9" s="7" t="s">
        <v>51</v>
      </c>
      <c r="G9" s="7" t="s">
        <v>52</v>
      </c>
      <c r="H9" s="7"/>
      <c r="I9" s="7"/>
      <c r="J9" s="7" t="s">
        <v>53</v>
      </c>
      <c r="K9" s="7"/>
      <c r="L9" s="7" t="s">
        <v>6</v>
      </c>
      <c r="M9" s="7" t="s">
        <v>6</v>
      </c>
      <c r="N9" s="7" t="s">
        <v>10</v>
      </c>
      <c r="O9" s="7" t="s">
        <v>1</v>
      </c>
      <c r="P9" s="7" t="s">
        <v>55</v>
      </c>
      <c r="Q9" s="7" t="s">
        <v>72</v>
      </c>
      <c r="R9" s="7" t="s">
        <v>71</v>
      </c>
      <c r="S9" s="7" t="s">
        <v>64</v>
      </c>
      <c r="T9" s="7" t="s">
        <v>64</v>
      </c>
      <c r="U9" s="7" t="s">
        <v>64</v>
      </c>
      <c r="V9" s="7" t="s">
        <v>56</v>
      </c>
      <c r="W9" s="7" t="s">
        <v>38</v>
      </c>
      <c r="X9" s="7">
        <v>1214100000</v>
      </c>
      <c r="Y9" s="10">
        <v>21042</v>
      </c>
      <c r="Z9" s="10">
        <v>21000</v>
      </c>
      <c r="AA9" s="10">
        <v>3688.37</v>
      </c>
      <c r="AB9" s="11">
        <f>Z9/1000</f>
        <v>21</v>
      </c>
      <c r="AC9" s="11">
        <f>AA9/1000</f>
        <v>3.6883699999999999</v>
      </c>
    </row>
    <row r="10" spans="1:29" x14ac:dyDescent="0.25">
      <c r="A10" s="7">
        <v>146350</v>
      </c>
      <c r="B10" s="7" t="s">
        <v>38</v>
      </c>
      <c r="C10" s="8">
        <v>44517</v>
      </c>
      <c r="D10" s="9">
        <v>2021</v>
      </c>
      <c r="E10" s="7" t="s">
        <v>2</v>
      </c>
      <c r="F10" s="7" t="s">
        <v>51</v>
      </c>
      <c r="G10" s="7" t="s">
        <v>52</v>
      </c>
      <c r="H10" s="7"/>
      <c r="I10" s="7"/>
      <c r="J10" s="7" t="s">
        <v>53</v>
      </c>
      <c r="K10" s="7" t="s">
        <v>58</v>
      </c>
      <c r="L10" s="7" t="s">
        <v>6</v>
      </c>
      <c r="M10" s="7" t="s">
        <v>6</v>
      </c>
      <c r="N10" s="7" t="s">
        <v>10</v>
      </c>
      <c r="O10" s="7" t="s">
        <v>1</v>
      </c>
      <c r="P10" s="7" t="s">
        <v>55</v>
      </c>
      <c r="Q10" s="7" t="s">
        <v>72</v>
      </c>
      <c r="R10" s="7" t="s">
        <v>71</v>
      </c>
      <c r="S10" s="7" t="s">
        <v>64</v>
      </c>
      <c r="T10" s="7" t="s">
        <v>64</v>
      </c>
      <c r="U10" s="7" t="s">
        <v>64</v>
      </c>
      <c r="V10" s="7" t="s">
        <v>56</v>
      </c>
      <c r="W10" s="7" t="s">
        <v>38</v>
      </c>
      <c r="X10" s="7">
        <v>1214100000</v>
      </c>
      <c r="Y10" s="10">
        <v>22044</v>
      </c>
      <c r="Z10" s="10">
        <v>22000</v>
      </c>
      <c r="AA10" s="10">
        <v>3303.01</v>
      </c>
      <c r="AB10" s="11">
        <f>Z10/1000</f>
        <v>22</v>
      </c>
      <c r="AC10" s="11">
        <f>AA10/1000</f>
        <v>3.30301</v>
      </c>
    </row>
    <row r="11" spans="1:29" x14ac:dyDescent="0.25">
      <c r="A11" s="7">
        <v>146357</v>
      </c>
      <c r="B11" s="7" t="s">
        <v>38</v>
      </c>
      <c r="C11" s="8">
        <v>44526</v>
      </c>
      <c r="D11" s="9">
        <v>2021</v>
      </c>
      <c r="E11" s="7" t="s">
        <v>2</v>
      </c>
      <c r="F11" s="7" t="s">
        <v>51</v>
      </c>
      <c r="G11" s="7" t="s">
        <v>52</v>
      </c>
      <c r="H11" s="7"/>
      <c r="I11" s="7"/>
      <c r="J11" s="7" t="s">
        <v>53</v>
      </c>
      <c r="K11" s="7" t="s">
        <v>58</v>
      </c>
      <c r="L11" s="7" t="s">
        <v>6</v>
      </c>
      <c r="M11" s="7" t="s">
        <v>6</v>
      </c>
      <c r="N11" s="7" t="s">
        <v>10</v>
      </c>
      <c r="O11" s="7" t="s">
        <v>1</v>
      </c>
      <c r="P11" s="7" t="s">
        <v>55</v>
      </c>
      <c r="Q11" s="7" t="s">
        <v>72</v>
      </c>
      <c r="R11" s="7" t="s">
        <v>71</v>
      </c>
      <c r="S11" s="7" t="s">
        <v>64</v>
      </c>
      <c r="T11" s="7" t="s">
        <v>64</v>
      </c>
      <c r="U11" s="7" t="s">
        <v>64</v>
      </c>
      <c r="V11" s="7" t="s">
        <v>56</v>
      </c>
      <c r="W11" s="7" t="s">
        <v>38</v>
      </c>
      <c r="X11" s="7">
        <v>1214100000</v>
      </c>
      <c r="Y11" s="10">
        <v>22044</v>
      </c>
      <c r="Z11" s="10">
        <v>22000</v>
      </c>
      <c r="AA11" s="10">
        <v>3701.61</v>
      </c>
      <c r="AB11" s="11">
        <f>Z11/1000</f>
        <v>22</v>
      </c>
      <c r="AC11" s="11">
        <f>AA11/1000</f>
        <v>3.7016100000000001</v>
      </c>
    </row>
    <row r="12" spans="1:29" x14ac:dyDescent="0.25">
      <c r="A12" s="7">
        <v>146113</v>
      </c>
      <c r="B12" s="7" t="s">
        <v>38</v>
      </c>
      <c r="C12" s="8">
        <v>44300</v>
      </c>
      <c r="D12" s="9">
        <v>2021</v>
      </c>
      <c r="E12" s="7" t="s">
        <v>2</v>
      </c>
      <c r="F12" s="7" t="s">
        <v>51</v>
      </c>
      <c r="G12" s="7" t="s">
        <v>52</v>
      </c>
      <c r="H12" s="7"/>
      <c r="I12" s="7"/>
      <c r="J12" s="7" t="s">
        <v>53</v>
      </c>
      <c r="K12" s="7"/>
      <c r="L12" s="7" t="s">
        <v>6</v>
      </c>
      <c r="M12" s="7" t="s">
        <v>6</v>
      </c>
      <c r="N12" s="7" t="s">
        <v>10</v>
      </c>
      <c r="O12" s="7" t="s">
        <v>1</v>
      </c>
      <c r="P12" s="7" t="s">
        <v>54</v>
      </c>
      <c r="Q12" s="7" t="s">
        <v>72</v>
      </c>
      <c r="R12" s="7" t="s">
        <v>71</v>
      </c>
      <c r="S12" s="7" t="s">
        <v>64</v>
      </c>
      <c r="T12" s="7" t="s">
        <v>64</v>
      </c>
      <c r="U12" s="7" t="s">
        <v>64</v>
      </c>
      <c r="V12" s="7" t="s">
        <v>56</v>
      </c>
      <c r="W12" s="7" t="s">
        <v>38</v>
      </c>
      <c r="X12" s="7">
        <v>1214100000</v>
      </c>
      <c r="Y12" s="10">
        <v>22065</v>
      </c>
      <c r="Z12" s="10">
        <v>22000</v>
      </c>
      <c r="AA12" s="10">
        <v>3740</v>
      </c>
      <c r="AB12" s="11">
        <f>Z12/1000</f>
        <v>22</v>
      </c>
      <c r="AC12" s="11">
        <f>AA12/1000</f>
        <v>3.74</v>
      </c>
    </row>
    <row r="13" spans="1:29" x14ac:dyDescent="0.25">
      <c r="A13" s="7">
        <v>146335</v>
      </c>
      <c r="B13" s="7" t="s">
        <v>38</v>
      </c>
      <c r="C13" s="8">
        <v>44497</v>
      </c>
      <c r="D13" s="9">
        <v>2021</v>
      </c>
      <c r="E13" s="7" t="s">
        <v>2</v>
      </c>
      <c r="F13" s="7" t="s">
        <v>40</v>
      </c>
      <c r="G13" s="7" t="s">
        <v>41</v>
      </c>
      <c r="H13" s="7"/>
      <c r="I13" s="7"/>
      <c r="J13" s="7" t="s">
        <v>59</v>
      </c>
      <c r="K13" s="7" t="s">
        <v>60</v>
      </c>
      <c r="L13" s="7" t="s">
        <v>6</v>
      </c>
      <c r="M13" s="7" t="s">
        <v>6</v>
      </c>
      <c r="N13" s="7" t="s">
        <v>70</v>
      </c>
      <c r="O13" s="7" t="s">
        <v>1</v>
      </c>
      <c r="P13" s="7" t="s">
        <v>61</v>
      </c>
      <c r="Q13" s="7" t="s">
        <v>72</v>
      </c>
      <c r="R13" s="7" t="s">
        <v>71</v>
      </c>
      <c r="S13" s="7" t="s">
        <v>66</v>
      </c>
      <c r="T13" s="7" t="s">
        <v>66</v>
      </c>
      <c r="U13" s="7" t="s">
        <v>66</v>
      </c>
      <c r="V13" s="7" t="s">
        <v>43</v>
      </c>
      <c r="W13" s="7" t="s">
        <v>38</v>
      </c>
      <c r="X13" s="7">
        <v>1214100000</v>
      </c>
      <c r="Y13" s="10">
        <v>21420</v>
      </c>
      <c r="Z13" s="10">
        <v>21000</v>
      </c>
      <c r="AA13" s="10">
        <v>5130</v>
      </c>
      <c r="AB13" s="11">
        <f>Z13/1000</f>
        <v>21</v>
      </c>
      <c r="AC13" s="11">
        <f>AA13/1000</f>
        <v>5.13</v>
      </c>
    </row>
    <row r="14" spans="1:29" x14ac:dyDescent="0.25">
      <c r="A14" s="7">
        <v>146004</v>
      </c>
      <c r="B14" s="7" t="s">
        <v>38</v>
      </c>
      <c r="C14" s="8">
        <v>44217</v>
      </c>
      <c r="D14" s="9">
        <v>2021</v>
      </c>
      <c r="E14" s="7" t="s">
        <v>2</v>
      </c>
      <c r="F14" s="7" t="s">
        <v>40</v>
      </c>
      <c r="G14" s="7" t="s">
        <v>41</v>
      </c>
      <c r="H14" s="7"/>
      <c r="I14" s="7"/>
      <c r="J14" s="7" t="s">
        <v>49</v>
      </c>
      <c r="K14" s="7"/>
      <c r="L14" s="7" t="s">
        <v>6</v>
      </c>
      <c r="M14" s="7" t="s">
        <v>6</v>
      </c>
      <c r="N14" s="7" t="s">
        <v>3</v>
      </c>
      <c r="O14" s="7" t="s">
        <v>1</v>
      </c>
      <c r="P14" s="7" t="s">
        <v>50</v>
      </c>
      <c r="Q14" s="7" t="s">
        <v>72</v>
      </c>
      <c r="R14" s="7" t="s">
        <v>71</v>
      </c>
      <c r="S14" s="7" t="s">
        <v>66</v>
      </c>
      <c r="T14" s="7" t="s">
        <v>66</v>
      </c>
      <c r="U14" s="7" t="s">
        <v>66</v>
      </c>
      <c r="V14" s="7" t="s">
        <v>43</v>
      </c>
      <c r="W14" s="7" t="s">
        <v>38</v>
      </c>
      <c r="X14" s="7">
        <v>1214100000</v>
      </c>
      <c r="Y14" s="10">
        <v>21063</v>
      </c>
      <c r="Z14" s="10">
        <v>21000</v>
      </c>
      <c r="AA14" s="10">
        <v>4542.79</v>
      </c>
      <c r="AB14" s="11">
        <f>Z14/1000</f>
        <v>21</v>
      </c>
      <c r="AC14" s="11">
        <f>AA14/1000</f>
        <v>4.5427900000000001</v>
      </c>
    </row>
    <row r="15" spans="1:29" x14ac:dyDescent="0.25">
      <c r="A15" s="7">
        <v>146029</v>
      </c>
      <c r="B15" s="7" t="s">
        <v>38</v>
      </c>
      <c r="C15" s="8">
        <v>44238</v>
      </c>
      <c r="D15" s="9">
        <v>2021</v>
      </c>
      <c r="E15" s="7" t="s">
        <v>2</v>
      </c>
      <c r="F15" s="7" t="s">
        <v>40</v>
      </c>
      <c r="G15" s="7" t="s">
        <v>41</v>
      </c>
      <c r="H15" s="7"/>
      <c r="I15" s="7"/>
      <c r="J15" s="7" t="s">
        <v>49</v>
      </c>
      <c r="K15" s="7"/>
      <c r="L15" s="7" t="s">
        <v>6</v>
      </c>
      <c r="M15" s="7" t="s">
        <v>6</v>
      </c>
      <c r="N15" s="7" t="s">
        <v>3</v>
      </c>
      <c r="O15" s="7" t="s">
        <v>1</v>
      </c>
      <c r="P15" s="7" t="s">
        <v>50</v>
      </c>
      <c r="Q15" s="7" t="s">
        <v>72</v>
      </c>
      <c r="R15" s="7" t="s">
        <v>71</v>
      </c>
      <c r="S15" s="7" t="s">
        <v>66</v>
      </c>
      <c r="T15" s="7" t="s">
        <v>66</v>
      </c>
      <c r="U15" s="7" t="s">
        <v>66</v>
      </c>
      <c r="V15" s="7" t="s">
        <v>43</v>
      </c>
      <c r="W15" s="7" t="s">
        <v>38</v>
      </c>
      <c r="X15" s="7">
        <v>1214100000</v>
      </c>
      <c r="Y15" s="10">
        <v>21063</v>
      </c>
      <c r="Z15" s="10">
        <v>21000</v>
      </c>
      <c r="AA15" s="10">
        <v>4533.4399999999996</v>
      </c>
      <c r="AB15" s="11">
        <f>Z15/1000</f>
        <v>21</v>
      </c>
      <c r="AC15" s="11">
        <f>AA15/1000</f>
        <v>4.5334399999999997</v>
      </c>
    </row>
    <row r="16" spans="1:29" x14ac:dyDescent="0.25">
      <c r="A16" s="7">
        <v>146050</v>
      </c>
      <c r="B16" s="7" t="s">
        <v>38</v>
      </c>
      <c r="C16" s="8">
        <v>44257</v>
      </c>
      <c r="D16" s="9">
        <v>2021</v>
      </c>
      <c r="E16" s="7" t="s">
        <v>2</v>
      </c>
      <c r="F16" s="7" t="s">
        <v>40</v>
      </c>
      <c r="G16" s="7" t="s">
        <v>41</v>
      </c>
      <c r="H16" s="7"/>
      <c r="I16" s="7"/>
      <c r="J16" s="7" t="s">
        <v>49</v>
      </c>
      <c r="K16" s="7"/>
      <c r="L16" s="7" t="s">
        <v>6</v>
      </c>
      <c r="M16" s="7" t="s">
        <v>6</v>
      </c>
      <c r="N16" s="7" t="s">
        <v>3</v>
      </c>
      <c r="O16" s="7" t="s">
        <v>1</v>
      </c>
      <c r="P16" s="7" t="s">
        <v>50</v>
      </c>
      <c r="Q16" s="7" t="s">
        <v>72</v>
      </c>
      <c r="R16" s="7" t="s">
        <v>71</v>
      </c>
      <c r="S16" s="7" t="s">
        <v>66</v>
      </c>
      <c r="T16" s="7" t="s">
        <v>66</v>
      </c>
      <c r="U16" s="7" t="s">
        <v>66</v>
      </c>
      <c r="V16" s="7" t="s">
        <v>43</v>
      </c>
      <c r="W16" s="7" t="s">
        <v>38</v>
      </c>
      <c r="X16" s="7">
        <v>1214100000</v>
      </c>
      <c r="Y16" s="10">
        <v>21063</v>
      </c>
      <c r="Z16" s="10">
        <v>21000</v>
      </c>
      <c r="AA16" s="10">
        <v>4388.66</v>
      </c>
      <c r="AB16" s="11">
        <f>Z16/1000</f>
        <v>21</v>
      </c>
      <c r="AC16" s="11">
        <f>AA16/1000</f>
        <v>4.3886599999999998</v>
      </c>
    </row>
    <row r="17" spans="1:29" x14ac:dyDescent="0.25">
      <c r="A17" s="7">
        <v>146315</v>
      </c>
      <c r="B17" s="7" t="s">
        <v>38</v>
      </c>
      <c r="C17" s="8">
        <v>44483</v>
      </c>
      <c r="D17" s="9">
        <v>2021</v>
      </c>
      <c r="E17" s="7" t="s">
        <v>2</v>
      </c>
      <c r="F17" s="7" t="s">
        <v>40</v>
      </c>
      <c r="G17" s="7" t="s">
        <v>41</v>
      </c>
      <c r="H17" s="7"/>
      <c r="I17" s="7"/>
      <c r="J17" s="7" t="s">
        <v>9</v>
      </c>
      <c r="K17" s="7" t="s">
        <v>48</v>
      </c>
      <c r="L17" s="7" t="s">
        <v>6</v>
      </c>
      <c r="M17" s="7" t="s">
        <v>6</v>
      </c>
      <c r="N17" s="7" t="s">
        <v>69</v>
      </c>
      <c r="O17" s="7" t="s">
        <v>1</v>
      </c>
      <c r="P17" s="7" t="s">
        <v>57</v>
      </c>
      <c r="Q17" s="7" t="s">
        <v>72</v>
      </c>
      <c r="R17" s="7" t="s">
        <v>71</v>
      </c>
      <c r="S17" s="7" t="s">
        <v>66</v>
      </c>
      <c r="T17" s="7" t="s">
        <v>66</v>
      </c>
      <c r="U17" s="7" t="s">
        <v>66</v>
      </c>
      <c r="V17" s="7" t="s">
        <v>43</v>
      </c>
      <c r="W17" s="7" t="s">
        <v>38</v>
      </c>
      <c r="X17" s="7">
        <v>1214100000</v>
      </c>
      <c r="Y17" s="10">
        <v>21483</v>
      </c>
      <c r="Z17" s="10">
        <v>21000</v>
      </c>
      <c r="AA17" s="10">
        <v>4244.99</v>
      </c>
      <c r="AB17" s="11">
        <f>Z17/1000</f>
        <v>21</v>
      </c>
      <c r="AC17" s="11">
        <f>AA17/1000</f>
        <v>4.2449899999999996</v>
      </c>
    </row>
    <row r="18" spans="1:29" x14ac:dyDescent="0.25">
      <c r="A18" s="7">
        <v>146351</v>
      </c>
      <c r="B18" s="7" t="s">
        <v>38</v>
      </c>
      <c r="C18" s="8">
        <v>44518</v>
      </c>
      <c r="D18" s="9">
        <v>2021</v>
      </c>
      <c r="E18" s="7" t="s">
        <v>2</v>
      </c>
      <c r="F18" s="7" t="s">
        <v>40</v>
      </c>
      <c r="G18" s="7" t="s">
        <v>41</v>
      </c>
      <c r="H18" s="7"/>
      <c r="I18" s="7"/>
      <c r="J18" s="7" t="s">
        <v>9</v>
      </c>
      <c r="K18" s="7" t="s">
        <v>48</v>
      </c>
      <c r="L18" s="7" t="s">
        <v>6</v>
      </c>
      <c r="M18" s="7" t="s">
        <v>6</v>
      </c>
      <c r="N18" s="7" t="s">
        <v>69</v>
      </c>
      <c r="O18" s="7" t="s">
        <v>1</v>
      </c>
      <c r="P18" s="7" t="s">
        <v>57</v>
      </c>
      <c r="Q18" s="7" t="s">
        <v>72</v>
      </c>
      <c r="R18" s="7" t="s">
        <v>71</v>
      </c>
      <c r="S18" s="7" t="s">
        <v>66</v>
      </c>
      <c r="T18" s="7" t="s">
        <v>66</v>
      </c>
      <c r="U18" s="7" t="s">
        <v>66</v>
      </c>
      <c r="V18" s="7" t="s">
        <v>43</v>
      </c>
      <c r="W18" s="7" t="s">
        <v>38</v>
      </c>
      <c r="X18" s="7">
        <v>1214100000</v>
      </c>
      <c r="Y18" s="10">
        <v>21483</v>
      </c>
      <c r="Z18" s="10">
        <v>21000</v>
      </c>
      <c r="AA18" s="10">
        <v>4156.0600000000004</v>
      </c>
      <c r="AB18" s="11">
        <f>Z18/1000</f>
        <v>21</v>
      </c>
      <c r="AC18" s="11">
        <f>AA18/1000</f>
        <v>4.1560600000000001</v>
      </c>
    </row>
    <row r="19" spans="1:29" x14ac:dyDescent="0.25">
      <c r="A19" s="7">
        <v>146468</v>
      </c>
      <c r="B19" s="7" t="s">
        <v>38</v>
      </c>
      <c r="C19" s="8">
        <v>44652</v>
      </c>
      <c r="D19" s="9">
        <v>2022</v>
      </c>
      <c r="E19" s="7" t="s">
        <v>2</v>
      </c>
      <c r="F19" s="7" t="s">
        <v>40</v>
      </c>
      <c r="G19" s="7" t="s">
        <v>41</v>
      </c>
      <c r="H19" s="7"/>
      <c r="I19" s="7"/>
      <c r="J19" s="7" t="s">
        <v>9</v>
      </c>
      <c r="K19" s="7" t="s">
        <v>62</v>
      </c>
      <c r="L19" s="7" t="s">
        <v>6</v>
      </c>
      <c r="M19" s="7" t="s">
        <v>6</v>
      </c>
      <c r="N19" s="7" t="s">
        <v>69</v>
      </c>
      <c r="O19" s="7" t="s">
        <v>1</v>
      </c>
      <c r="P19" s="7" t="s">
        <v>57</v>
      </c>
      <c r="Q19" s="7" t="s">
        <v>72</v>
      </c>
      <c r="R19" s="7" t="s">
        <v>71</v>
      </c>
      <c r="S19" s="7" t="s">
        <v>66</v>
      </c>
      <c r="T19" s="7" t="s">
        <v>66</v>
      </c>
      <c r="U19" s="7" t="s">
        <v>66</v>
      </c>
      <c r="V19" s="7" t="s">
        <v>43</v>
      </c>
      <c r="W19" s="7" t="s">
        <v>38</v>
      </c>
      <c r="X19" s="7">
        <v>1214100000</v>
      </c>
      <c r="Y19" s="10">
        <v>21483</v>
      </c>
      <c r="Z19" s="10">
        <v>21000</v>
      </c>
      <c r="AA19" s="10">
        <v>4075.21</v>
      </c>
      <c r="AB19" s="11">
        <f>Z19/1000</f>
        <v>21</v>
      </c>
      <c r="AC19" s="11">
        <f>AA19/1000</f>
        <v>4.0752100000000002</v>
      </c>
    </row>
    <row r="20" spans="1:29" x14ac:dyDescent="0.25">
      <c r="A20" s="7">
        <v>146402</v>
      </c>
      <c r="B20" s="7" t="s">
        <v>38</v>
      </c>
      <c r="C20" s="8">
        <v>44580</v>
      </c>
      <c r="D20" s="9">
        <v>2022</v>
      </c>
      <c r="E20" s="7" t="s">
        <v>2</v>
      </c>
      <c r="F20" s="7" t="s">
        <v>40</v>
      </c>
      <c r="G20" s="7" t="s">
        <v>41</v>
      </c>
      <c r="H20" s="7"/>
      <c r="I20" s="7"/>
      <c r="J20" s="7" t="s">
        <v>9</v>
      </c>
      <c r="K20" s="7" t="s">
        <v>62</v>
      </c>
      <c r="L20" s="7" t="s">
        <v>6</v>
      </c>
      <c r="M20" s="7" t="s">
        <v>6</v>
      </c>
      <c r="N20" s="7" t="s">
        <v>0</v>
      </c>
      <c r="O20" s="7" t="s">
        <v>1</v>
      </c>
      <c r="P20" s="7" t="s">
        <v>57</v>
      </c>
      <c r="Q20" s="7" t="s">
        <v>72</v>
      </c>
      <c r="R20" s="7" t="s">
        <v>71</v>
      </c>
      <c r="S20" s="7" t="s">
        <v>66</v>
      </c>
      <c r="T20" s="7" t="s">
        <v>66</v>
      </c>
      <c r="U20" s="7" t="s">
        <v>66</v>
      </c>
      <c r="V20" s="7" t="s">
        <v>43</v>
      </c>
      <c r="W20" s="7" t="s">
        <v>38</v>
      </c>
      <c r="X20" s="7">
        <v>1214100000</v>
      </c>
      <c r="Y20" s="10">
        <v>21483</v>
      </c>
      <c r="Z20" s="10">
        <v>21000</v>
      </c>
      <c r="AA20" s="10">
        <v>4189.5</v>
      </c>
      <c r="AB20" s="11">
        <f>Z20/1000</f>
        <v>21</v>
      </c>
      <c r="AC20" s="11">
        <f>AA20/1000</f>
        <v>4.1894999999999998</v>
      </c>
    </row>
  </sheetData>
  <autoFilter ref="A1:AC21" xr:uid="{00000000-0001-0000-0000-000000000000}">
    <sortState xmlns:xlrd2="http://schemas.microsoft.com/office/spreadsheetml/2017/richdata2" ref="A2:AC21">
      <sortCondition ref="D1:D21"/>
    </sortState>
  </autoFilter>
  <sortState xmlns:xlrd2="http://schemas.microsoft.com/office/spreadsheetml/2017/richdata2" ref="A2:AC20">
    <sortCondition ref="D2:D20"/>
    <sortCondition ref="U2:U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Болтавин</dc:creator>
  <cp:lastModifiedBy>Home</cp:lastModifiedBy>
  <dcterms:created xsi:type="dcterms:W3CDTF">2015-06-05T18:19:34Z</dcterms:created>
  <dcterms:modified xsi:type="dcterms:W3CDTF">2023-05-17T08:51:41Z</dcterms:modified>
</cp:coreProperties>
</file>