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4240" windowHeight="13140"/>
  </bookViews>
  <sheets>
    <sheet name="База" sheetId="1" r:id="rId1"/>
  </sheets>
  <definedNames>
    <definedName name="_xlnm._FilterDatabase" localSheetId="0" hidden="1">База!$A$1:$AD$119</definedName>
  </definedNames>
  <calcPr calcId="162913"/>
</workbook>
</file>

<file path=xl/calcChain.xml><?xml version="1.0" encoding="utf-8"?>
<calcChain xmlns="http://schemas.openxmlformats.org/spreadsheetml/2006/main">
  <c r="K119" i="1" l="1"/>
  <c r="K118" i="1"/>
  <c r="K117" i="1"/>
  <c r="K116" i="1"/>
  <c r="K115" i="1"/>
  <c r="K114" i="1"/>
  <c r="K113" i="1"/>
  <c r="K112" i="1"/>
  <c r="K111" i="1"/>
  <c r="K110" i="1"/>
  <c r="K108" i="1"/>
  <c r="K109" i="1"/>
  <c r="K86" i="1"/>
  <c r="K107" i="1"/>
  <c r="K106" i="1"/>
  <c r="K105" i="1"/>
  <c r="K104" i="1"/>
  <c r="K103" i="1"/>
  <c r="K102" i="1"/>
  <c r="K101" i="1"/>
  <c r="K88" i="1"/>
  <c r="K87" i="1"/>
  <c r="K100" i="1"/>
  <c r="K99" i="1"/>
  <c r="K98" i="1"/>
  <c r="K97" i="1"/>
  <c r="K96" i="1"/>
  <c r="K95" i="1"/>
  <c r="K94" i="1"/>
  <c r="K93" i="1"/>
  <c r="K92" i="1"/>
  <c r="K91" i="1"/>
  <c r="K90" i="1"/>
  <c r="K89" i="1"/>
  <c r="K85" i="1"/>
  <c r="K83" i="1"/>
  <c r="K84"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3" i="1"/>
  <c r="K47" i="1"/>
  <c r="K45" i="1"/>
  <c r="K44" i="1"/>
  <c r="K46" i="1"/>
  <c r="K42" i="1"/>
  <c r="K41" i="1"/>
  <c r="K40" i="1"/>
  <c r="K39" i="1"/>
  <c r="K38" i="1"/>
  <c r="K37" i="1"/>
  <c r="K36" i="1"/>
  <c r="K35" i="1"/>
  <c r="K34" i="1"/>
  <c r="K33" i="1"/>
  <c r="K32" i="1"/>
  <c r="K31" i="1"/>
  <c r="K30" i="1"/>
  <c r="K29" i="1"/>
  <c r="K28" i="1"/>
  <c r="K27" i="1"/>
  <c r="K26" i="1"/>
  <c r="K25" i="1"/>
  <c r="K24" i="1"/>
  <c r="K23" i="1"/>
  <c r="K22" i="1"/>
  <c r="K20" i="1"/>
  <c r="K19" i="1"/>
  <c r="K18" i="1"/>
  <c r="K17" i="1"/>
  <c r="K21" i="1"/>
  <c r="K16" i="1"/>
  <c r="K15" i="1"/>
  <c r="K14" i="1"/>
  <c r="K13" i="1"/>
  <c r="K12" i="1"/>
  <c r="K11" i="1"/>
  <c r="K10" i="1"/>
  <c r="K9" i="1"/>
  <c r="K8" i="1"/>
  <c r="K7" i="1"/>
  <c r="K6" i="1"/>
  <c r="K5" i="1"/>
  <c r="K4" i="1"/>
  <c r="K3" i="1"/>
  <c r="K2" i="1"/>
</calcChain>
</file>

<file path=xl/sharedStrings.xml><?xml version="1.0" encoding="utf-8"?>
<sst xmlns="http://schemas.openxmlformats.org/spreadsheetml/2006/main" count="2001" uniqueCount="591">
  <si>
    <t>№</t>
  </si>
  <si>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</si>
  <si>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</si>
  <si>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</si>
  <si>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</si>
  <si>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</si>
  <si>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</si>
  <si>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</si>
  <si>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</si>
  <si>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</si>
  <si>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</si>
  <si>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</si>
  <si>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</si>
  <si>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</si>
  <si>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G31_11 (Фирма изготовитель)</t>
  </si>
  <si>
    <t>G31_12 (Товарный знак)</t>
  </si>
  <si>
    <t>G32 (Номер по ГТД)</t>
  </si>
  <si>
    <t>G33 (ТН ВЭД)</t>
  </si>
  <si>
    <t>G35 (Вес брутто, кг)</t>
  </si>
  <si>
    <t>G38 (Вес нетто, кг)</t>
  </si>
  <si>
    <t>G46 (Статистическая стоимость)</t>
  </si>
  <si>
    <t>ЭК</t>
  </si>
  <si>
    <t>РОССИЯ</t>
  </si>
  <si>
    <t>CPT</t>
  </si>
  <si>
    <t>ИМ</t>
  </si>
  <si>
    <t>ПОЛЬША</t>
  </si>
  <si>
    <t>КИТАЙ</t>
  </si>
  <si>
    <t>CIF</t>
  </si>
  <si>
    <t>FCA</t>
  </si>
  <si>
    <t>НИДЕРЛАНДЫ</t>
  </si>
  <si>
    <t>DAP</t>
  </si>
  <si>
    <t>CFR</t>
  </si>
  <si>
    <t>ЛАТВИЯ</t>
  </si>
  <si>
    <t>США</t>
  </si>
  <si>
    <t>CIP</t>
  </si>
  <si>
    <t>FOB</t>
  </si>
  <si>
    <t>123592, Г., МОСКВА, УЛ. КУЛАКОВА, Д. 20</t>
  </si>
  <si>
    <t>ГЕРМАНИЯ</t>
  </si>
  <si>
    <t>ФРАНЦИЯ</t>
  </si>
  <si>
    <t>EXW</t>
  </si>
  <si>
    <t>HUGESTONE ENTERPRISE CO.,LTD</t>
  </si>
  <si>
    <t>FOODCHEM INTERNATIONAL CORPORATION</t>
  </si>
  <si>
    <t>ИП СТАРОВ КОНСТАНТИН ВЛАДИМИРОВИЧ</t>
  </si>
  <si>
    <t>BRENNTAG POLSKA SP.Z.O.O.</t>
  </si>
  <si>
    <t>123592, Г.МОСКВА, Г. МОСКВА, УЛ.КУЛАКОВА, Д.20</t>
  </si>
  <si>
    <t>RIOL-CHEMIE GMBH</t>
  </si>
  <si>
    <t>28865 LILIENTHAL GOEBELSTRABE 21</t>
  </si>
  <si>
    <t>ACROS ORGANICS</t>
  </si>
  <si>
    <t>SIGMA-ALDRICH</t>
  </si>
  <si>
    <t>, СВЕРДЛОВСКАЯ ОБЛАСТЬ, Г. ИРБИТ, УЛ. КИРОВА, Д. 172</t>
  </si>
  <si>
    <t>WENDA CO., LTD</t>
  </si>
  <si>
    <t>PURAC BIOCHEM BV</t>
  </si>
  <si>
    <t>БЕЛАРУСЬ</t>
  </si>
  <si>
    <t>HUGESTONE ENTERPRISE CO., LTD</t>
  </si>
  <si>
    <t>129337, РОССИЯ, МОСКВА, ЯРОСЛАВСКОЕ ШОССЕ, Д.19, СТРОЕНИЕ 1</t>
  </si>
  <si>
    <t>FOODCHEM</t>
  </si>
  <si>
    <t>111111 WENZHOU RD (S) 48 FEIXIA</t>
  </si>
  <si>
    <t>ZHEJIANG RUIBANG LABORATORIES</t>
  </si>
  <si>
    <t>SIGMA-ALDRICH INTERNATIONAL GMBH</t>
  </si>
  <si>
    <t>CH-9000 ST.GALLEN WASSERGASSE,7</t>
  </si>
  <si>
    <t>EDQM</t>
  </si>
  <si>
    <t>ACROS</t>
  </si>
  <si>
    <t>HUGESTONE ENTERPRISE CO.LTD</t>
  </si>
  <si>
    <t>PURAC BIOCHEM</t>
  </si>
  <si>
    <t>`COTION LIMITED.`</t>
  </si>
  <si>
    <t>200233 NO 829, YISHAN RD. SHANGHAI 8 F, NORTH WING, HAIBO BUILDING</t>
  </si>
  <si>
    <t>CONSEIL DE L EUROPE-EDQM</t>
  </si>
  <si>
    <t>30026 STRASBOURG ALLEE KASTNER 7-CS</t>
  </si>
  <si>
    <t>B.BRAUN MELSUNGEN AG</t>
  </si>
  <si>
    <t>105062, , Г.МОСКВА, УЛ.МАКАРЕНКО, Д.2/21, СТР.1, КВ.22</t>
  </si>
  <si>
    <t>ACROS ORGANICS BVBA</t>
  </si>
  <si>
    <t>MEDICHEM SPECIALTIES CORPORATION LIMITED</t>
  </si>
  <si>
    <t>WENDA CO. LTD.</t>
  </si>
  <si>
    <t>WENDA CO.LTD</t>
  </si>
  <si>
    <t>HUGESTONE ENTERPRISE CO. LTD</t>
  </si>
  <si>
    <t>`ZHEJIANG RUIBANG LABORATORIES`</t>
  </si>
  <si>
    <t>MEDICHEM</t>
  </si>
  <si>
    <t>ДЖИАНГКСИ СИНЬГАНЬЦЗЯН ФАРМАЦЕВТИЧЕСКАЯ КОМПАНИЯ</t>
  </si>
  <si>
    <t>КАЛЬЦИЯ ГЛЮКОНАТ</t>
  </si>
  <si>
    <t>HEBEI CHINABASE DEVELOPMENT IMP.&amp; EXP. CO.LTD</t>
  </si>
  <si>
    <t>050021 SHIJIAZHUANG NO.118 DONGFENG ROAD</t>
  </si>
  <si>
    <t>443077, САМАРСКАЯ ОБЛАСТЬ, Г. САМАРА, УЛ.ПРОСПЕКТ МЕТАЛЛУРГОВ, Д.61</t>
  </si>
  <si>
    <t>107497, , Г.МОСКВА, УЛ.МОНТАЖНАЯ, Д.9, СТР.1, ЭТ.3,ПОМ.IV,КОМ.13</t>
  </si>
  <si>
    <t>LGC STANDARDS SP. Z.O.O.</t>
  </si>
  <si>
    <t>ЧЖЭЦЗЯН ЖУЙБАН ЛАБОРАТОРИЗ</t>
  </si>
  <si>
    <t>CONSEIL DE EUROPE-EDQM CONSEIL DE L EUROPE</t>
  </si>
  <si>
    <t>125239, , Г.МОСКВА, ФАРМАЦЕВТИЧЕСКИЙ ПРОЕЗД, Д.1</t>
  </si>
  <si>
    <t>SIGMA-ALDRICH CO. LLC</t>
  </si>
  <si>
    <t>CONSEIL DE L EUROPE-EDQM CONSEIL DE L EUROPE</t>
  </si>
  <si>
    <t>ФРАНЦУЗСКАЯ РЕСПУБЛИКА</t>
  </si>
  <si>
    <t>FOODCHEM INTERNATIONAL CORPORATION ПО ПОРУЧЕНИЮ ALMERDALE ASSETS LTD</t>
  </si>
  <si>
    <t>659332, АЛТАЙСКИЙ КРАЙ, Г.БИЙСК, УЛ.СОЦИАЛИСТИЧЕСКАЯ, 23/6</t>
  </si>
  <si>
    <t>UNICO LOGISTICS CO., LTD. AS AGENT FOR TRANSCONTAINER O/B OF HUBEI MAXPHARM INDUSTRIES CO., LTD ON BEHALF OF GRAND CAPITAL CORPORATION LIMITED</t>
  </si>
  <si>
    <t>WENDA CO. LTD</t>
  </si>
  <si>
    <t>CHIMCONNECT GMBH</t>
  </si>
  <si>
    <t>CONSEIL DE L EUROPE - EDQM CONSEIL DE L EUROPE</t>
  </si>
  <si>
    <t>COTION LTD</t>
  </si>
  <si>
    <t xml:space="preserve"> HONG KONG BONHAM STRAND EAST SHEUNG WAN BLK 4,15/F HILLIER COMM. BLDG 65-67</t>
  </si>
  <si>
    <t>JIANGXI XINGANJIANG PHARMACEUTICAL CO.LTD</t>
  </si>
  <si>
    <t>RENSIN CHEMICALS</t>
  </si>
  <si>
    <t>- DALIAN DD PORT NO.18, 3RD SHENGMING ROAD</t>
  </si>
  <si>
    <t>PURAC BIOCHEM B.V</t>
  </si>
  <si>
    <t>105568, , Г.МОСКВА, УЛ.ЧЕЧУЛИНА, Д.11, КОРП.2, ПОМ.1 КОМ.3</t>
  </si>
  <si>
    <t>RENSIN CHEMICALS LIMITED</t>
  </si>
  <si>
    <t>201203 BUILDING 9 2277 ZUCHONGZHI ROAD ZHANGJIANG HI-TECH PARK SHANGHAI CHINA</t>
  </si>
  <si>
    <t>392000, , Г.ТАМБОВ, УЛ. БАСТИОННАЯ Д. 23 А</t>
  </si>
  <si>
    <t>111673, Г., МОСКВА, СУЗДАЛЬСКАЯ, Д.10, КОРП.2, КВ.124</t>
  </si>
  <si>
    <t>NINGBO PANGS CHEM CO. LTD.</t>
  </si>
  <si>
    <t>HENAN KINGWAY CHEMICALS CO. LTD.</t>
  </si>
  <si>
    <t>201203 SHANGHAI BULD.9,2277ZUCHONGZHI ROAD,ZHANGJIANG HI-TECH PARK</t>
  </si>
  <si>
    <t>10216160/140516/0002418</t>
  </si>
  <si>
    <t>ПИЩЕВАЯ ДОБАВКА:ГЛЮКОНАТ КАЛЬЦИЯ В ВИДЕ БЕЛОГО КРИСТАЛЛИЧЕСКОГО ПОРОШКА,ДЛЯ ДОБАВКИ В КОРМ НЕПРОДУКТИВНЫМ ЖИВОТНЫМ,УПАКОВАНА В МЕШКИ ПО 25 КГ,НЕ СОДЕРЖИТ ГМО,ОБЩЕЕ КОЛИЧЕСТВО:360 МЕШКОВ/9000 КГ:, 0</t>
  </si>
  <si>
    <t>10714040/130516/0014419</t>
  </si>
  <si>
    <t>10216110/040516/0027119</t>
  </si>
  <si>
    <t>710075 HI-TECH ZONE XIAN S703, CHUANGXIN BUILDING, NO.25, GAOXIN 1 ROAD</t>
  </si>
  <si>
    <t>ГЛЮКОНАТ КАЛЬЦИЯ, (CALCIUM GLUCONATE), ФОРМА ВЫПУСКА:, БЕЛЫЙ КРИСТАЛЛИЧЕСКИЙ ПОРОШОК, ХИМ.ФОРМУЛА:2(C6H11O7), НЕ ДЛЯ ДЛЯ ВЕТЕРИНАРИИ, НЕ ДЛЯ РОЗНИЧНОЙ ПРОДАЖИ:ПРИМЕНЯЕТСЯ В ПИЩЕВОЙ ПРОМЫШЛЕННОСТИ В КАЧЕСТВЕ СЫРЬЯ ДЛЯ ПРОИЗВОДСТВА БИОЛОГИЧЕСКИ АКТИВНЫХ ДОБАВОК К ПИЩЕ И СПЕЦИАЛИЗИРОВАННЫХ ПРОДУКТОВ ПИТАНИЯ КОЛИЧЕСТВЕННОЕ СОД. ВЕЩЕСТВА 99,6 % CAS: 299-28-5 СЕРИЯ № 20160120 -ПАРТИЯ 14500.00 КГ., (УПАКОВАН МЕШКИ БУМАЖНЫЕ 580 ШТ., ПО 25 КГ) ДАТА ПРОИЗВ.20.01.16 СРОК ГОДНОСТИ 19.01.19 :, 0</t>
  </si>
  <si>
    <t>10130162/050416/0001322</t>
  </si>
  <si>
    <t>КАЛЬЦИЯ ГЛЮКОНАТ- 5 КГ, ХИМИЧЕСКОЕ СОЕДИНЕНИЕ- КАЛЬЦИЕВАЯ СОЛЬ ГЛЮКОНОВОЙ КИСЛОТЫ, ПАРТИЯ №MC-CG-160223, МОЛЕКУЛЯРНАЯ ФОРМУЛА - C12H22CAO14, CAS[ 299-28-5]. В ВИДЕ БЕЛОГО КРИСТАЛЛИЧЕСКОГО ПОРОШКА. СЫРЬЁ ДЛЯ ПРОИЗВОДСТВА БАД ,НЕ ЯВЛЯЕТСЯФАРМАЦЕВТИЧЕСКОЙ СУБСТАНЦИЕЙ, НЕ ДЛЯ МЕДИЦИНСКИХ ЦЕЛЕЙ,НЕ ДЛЯ СТОМАТОЛОГИИ НЕ ДЛЯ РОЗНИЧНОЙ ТОРГОВЛИ, НЕ ДЛЯ ВЕТЕРИНАРИИ, НЕ ЯВЛЯЕТСЯ ОПАСНЫМИ ОТХОДАМИ НЕ СОДЕРЖИТ СПИРТ, ЯДОВИТЫХ ВЕЩЕСТВ, НАРКОТИЧЕСКИХ СРЕДСТВ, ПСИХОТРОПНЫХ ВЕЩЕСТВ И ИХ ПРЕКУРСОРОВ. :, 5 КГ</t>
  </si>
  <si>
    <t>10605030/240316/0000342</t>
  </si>
  <si>
    <t xml:space="preserve"> DUBAI LOB 12-F05, NR ROUND ABOUT 6, P.O. BOX N61184 JEBE</t>
  </si>
  <si>
    <t>AMOLI MIDDLE EAST FZE, ПО ПОРУЧЕНИЮ ALMERDALE ASSETS LTD.</t>
  </si>
  <si>
    <t>10216120/250216/0007731</t>
  </si>
  <si>
    <t>10216110/150216/0008531</t>
  </si>
  <si>
    <t>КАЛЬЦИЯ ГЛЮКОНАТ (КАЛЬЦИЕВАЯ СОЛЬ ГЛЮКОНОВОЙ КИСЛОТЫ), СУБСТАНЦИЯ - КРИСТАЛЛИЧЕСКИЙ ГРАНУЛИРОВАННЫЙ ПОРОШОК БЕЛОГО ИЛИ ПОЧТИ БЕЛОГО ЦВЕТА. ПРИМЕНЯЕТСЯ В КАЧЕСТВЕ СЫРЬЯ В ПРОИЗВОДСТВЕ СТЕРИЛЬНЫХ И НЕСТЕРИЛЬНЫХ ЛЕКАРСТВЕННЫХ СРЕДСТВ, НЕ ДЛЯ ВЕТЕРИНАРИИ, НЕ ДЛЯ РОЗНИЧНОЙ ПРОДАЖИ, НЕ ЯВЛЯЕТСЯ ПИЩЕВЫМИ ДОБАВКАМИ И ОПАСНЫМИ ОТХОДАМИ. ВСЕГО 800 БАРАБАНОВ. СРОК ГОДНОСТИ - ДЕКАБРЬ, 2018Г. :, 0</t>
  </si>
  <si>
    <t>10714040/050216/0004106</t>
  </si>
  <si>
    <t>FOODCHEM INTERNATIONAL CORPORATION, ПО ПОРУЧЕНИЮ ALMERDALE ASSETS LTD.</t>
  </si>
  <si>
    <t>10216120/020216/0004059</t>
  </si>
  <si>
    <t>КАЛЬЦИЯ ГЛЮКОНАТ (СУБСТАНЦИЯ), ПОРОШОК ДЛЯ ПРОИЗВОДСТВА НЕСТЕРИЛЬНЫХ ЛЕКАРСТВЕННЫХ СРЕДСТВ ДЛЯ ПЕРОРАЛЬНОГО ПРИЕМА, НЕ ДЛЯ ИСП. В ВЕТЕРИНАРИИ: ПАРТИЯ № 1508000051, ДАТА ИЗГ. 16.08.15' ПАРТИЯ № 1508000052, ДАТА ИЗГ. 16.08.15' ВСЕГО - 4000.000КГ:, 0</t>
  </si>
  <si>
    <t>D-18059 ZIESENDORF STABELOWER WEG 6</t>
  </si>
  <si>
    <t>`GERUS JURGEN DEGNER`</t>
  </si>
  <si>
    <t>10130050/010216/0000367</t>
  </si>
  <si>
    <t>GERUS JURGEN DEGNER</t>
  </si>
  <si>
    <t>DE</t>
  </si>
  <si>
    <t>10130080/061216/0017978</t>
  </si>
  <si>
    <t>CN</t>
  </si>
  <si>
    <t>67081 STRASBOURG ALLEE KASTNER 7 -CS 30026</t>
  </si>
  <si>
    <t>445351, САМАРСКАЯ ОБЛ., Г.ЖИГУЛЕВСК, УЛ. ГИДРОСТРОИТЕЛЕЙ 6</t>
  </si>
  <si>
    <t>10225050/271216/0003599</t>
  </si>
  <si>
    <t>Модели, артикулы ...</t>
  </si>
  <si>
    <t>10216110/170716/0045259</t>
  </si>
  <si>
    <t>10005022/010816/0048062</t>
  </si>
  <si>
    <t>325025 ZHEJIANG WENZHOU №578, BINHAI TEN ROAD, ECONOMIC AND TECHNOL. ZONE</t>
  </si>
  <si>
    <t>ЛЕКАРСТВЕННЫЙ ПРЕПАРАТ, СУБСТАНЦИЯ-ПОРОШОК: КАЛЬЦИЯ ГЛЮКОНАТ, ДВОЙНОЙ ПОЛИЭТИЛЕНОВЫЙ МЕШОК В МЕШКЕ ИЗ АЛЮМИНИЕВОЙ ФОЛЬГИ - 150 ГРАММ, СЕР.: 0116161, ГОДЕН ДО:05.2019' НЕ ДЛЯ ВЕТЕРИНАРИИ, ДЛЯ ПРОВЕДЕНИЯ ЭКСПЕРТИЗЫ В ЦЕЛЯХ ВНЕСЕНИЯ ИЗМЕНЕНИЙ ВДОКУМЕНТЫ, СОДЕРЖАЩИЕСЯ В РЕГИСТРАЦИОННОМ ДОСЬЕ :, 0</t>
  </si>
  <si>
    <t>ЧЖЕЦЗЯН ЖУЙБАН ЛАБОРАТОРИЗ</t>
  </si>
  <si>
    <t>10005022/020816/0048254</t>
  </si>
  <si>
    <t>СТАНДАРТНЫЙ ОБРАЗЕЦ: КАЛЬЦИЙ ГЛЮКОНАТ (EP CRS) - 1 ФЛАКОН 100 МГ' НЕ ДЛЯ ВЕТЕРИНАРИИ, ДЛЯ ПРОВЕДЕНИЯ КОНТРОЛЯ КАЧЕСТВА ЛЕКАРСТВЕННОГО СРЕДСТВА `КАЛЬЦИЯ ГЛЮКОНАТ`:, 0</t>
  </si>
  <si>
    <t>10225050/300816/0002269</t>
  </si>
  <si>
    <t>10216020/050916/0031698</t>
  </si>
  <si>
    <t>111111 WENZHOU RD S 48 FEIXIA</t>
  </si>
  <si>
    <t>10225050/270916/0002590</t>
  </si>
  <si>
    <t>10216160/251016/0012522</t>
  </si>
  <si>
    <t>10714040/101116/0035741</t>
  </si>
  <si>
    <t>HONG KONG BONHAM STRAND EAST SHEUNG WAN BLK 4,15/F HILLIER COMM. BLDG 65-67</t>
  </si>
  <si>
    <t>КАЛЬЦИЯ ГЛЮКОНАТ (КАЛЬЦИЕВАЯ СОЛЬ ГЛЮКОНОВОЙ КИСЛОТЫ), СУБСТАНЦИЯ - КРИСТАЛЛИЧЕСКИЙ ГРАНУЛИРОВАННЫЙ ПОРОШОК БЕЛОГО ИЛИ ПОЧТИ БЕЛОГО ЦВЕТА. ПРИМЕНЯЕТСЯ В КАЧЕСТВЕ СЫРЬЯ В ПРОИЗВОДСТВЕ СТЕРИЛЬНЫХ И НЕСТЕРИЛЬНЫХ ЛЕКАРСТВЕННЫХ СРЕДСТВ, НЕ ДЛЯ ВЕТЕРИНАРИИ, НЕ ДЛЯ РОЗНИЧНОЙ ПРОДАЖИ, НЕ ЯВЛЯЕТСЯ ПИЩЕВЫМИ ДОБАВКАМИ И ОПАСНЫМИ ОТХОДАМИ. ВСЕГО 800 БАРАБАНОВ. СРОК ГОДНОСТИ - СЕНТЯБРЬ, 2019Г. :</t>
  </si>
  <si>
    <t>СОЛИ ГЛЮКОНОВОЙ КИСЛОТЫ: ГЛЮКОНАТ КАЛЬЦИЯ (CAS № 66905-23-5), В УПАК. ПО 100МГ, АРТ. C0300000-1 ШТ, ДЛЯ ИСПОЛЬЗОВАНИЯ В КАЧЕСТВЕ ЛАБОРАТОРНЫХ РЕАКТИВОВ В НАУЧНЫХ ИССЛЕДОВАНИЯХ. НЕ ЯВЛЯЮТСЯ ЛЕКАРСТВЕННЫМИ СРЕДСТВАМИ И ФАРМАЦЕВТИЧ. СУБСТАНЦИЯМИ. НЕ: ДЛЯ,ВЕТЕРИНАРИИ.,НЕ,СОДЕРЖАТ,ЭТИЛОВОГО,СПИРТА.</t>
  </si>
  <si>
    <t>ЛАБОРАТОРНЫЙ РЕАКТИВ, ГЛЮКОНАТ КАЛЬЦИЯ ТЕХНИЧЕСКИЙ (КАЛЬЦИЕВАЯ СОЛЬ ГЛЮКОНОВОЙ КИСЛОТЫ),БЕЛЫЙ ПОРОШОК, ДЛЯ ИСПОЛЬЗОВАНИЯ В ХИМИЧЕСКОЙ ПРОМЫШЛЕННОСТИ:ВЕС,БРУТТО,С,УЧЕТОМ,ПОДДОНОВ,13920.00КГ.,ВЕС,ОДНОГО,ПОДДОНА,20.00,КГ СОДЕРЖАНИЕ,ОСНОВНОГО,ВЕЩЕСТВА,99.24%,УПАК.,В,БАРАБАНЫ,МАССОЙ,НЕТТО,25КГ.</t>
  </si>
  <si>
    <t>10130080/180117/0000441</t>
  </si>
  <si>
    <t>10005022/010217/0006590</t>
  </si>
  <si>
    <t>05092 LOMIANKI M.KONOPPNICKEJ, 1, DZIEKANOW LESNY</t>
  </si>
  <si>
    <t>129226, Г. МОСКВА, Г.МОСКВА, ПР-КТ МИРА, ДОМ 131, ОФ. 3</t>
  </si>
  <si>
    <t>CHINA LIAONING PROVINCE DD PORT, DALIAN CITY NO.18, 3RD SHENGMING ROAD</t>
  </si>
  <si>
    <t>129344, ., МОСКВА, УЛ.ЕНИСЕЙСКАЯ, Д.1, СТР.8</t>
  </si>
  <si>
    <t>10412060/090217/0001815</t>
  </si>
  <si>
    <t>10216100/150117/0001935</t>
  </si>
  <si>
    <t>ГЛЮКОНАТ КАЛЬЦИЯ (CALCIUM GLUCONATE) E578 - ПИЩЕВАЯ ДОБАВКА В ВИДЕ ПОРОШКА, ИСПОЛЬЗУЕТСЯ В ПИЩЕВОЙ ПРОМЫШЛЕННОСТИ. В МЕШКАХ ПО 20 КГ.</t>
  </si>
  <si>
    <t>СОЛИ ГЛЮКОНОВОЙ КИСЛОТЫ: ГЛЮКОНАТ КАЛЬЦИЯ (CAS № 66905-23-5), В УПАК. ПО 100МГ, АРТ. C0300000-1 ШТ, ДЛЯ ИСПОЛЬЗОВАНИЯ В КАЧЕСТВЕ ЛАБОРАТОРНЫХ РЕАКТИВОВ В НАУЧНЫХ ИССЛЕДОВАНИЯХ. НЕ ЯВЛЯЮТСЯ ЛЕКАРСТВЕННЫМИ СРЕДСТВАМИ И ФАРМАЦЕВТИЧ. СУБСТАНЦИЯМИ. НЕ ДЛЯ</t>
  </si>
  <si>
    <t>КИСЛОТА ГЛЮКОНОВАЯ, ЕЕ СOЛИ И СЛОЖНЫЕ ЭФИРЫ: ФАРМОКОПЕЙНЫЙ СТАНДАРТНЫЙ ОБРАЗЕЦ (ЭТАЛОННЫЙ ОБРАЗЕЦ), ИСПОЛЬЗУЕМЫЙ ДЛЯ КОНТРОЛЯ КАЧЕСТВА ЛЕКАРСТВЕННЫХ СРЕДСТВ, НЕ ДЛЯ ВЕТЕРИНАРИИ: КАЛЬЦИЯ ГЛЮКОНАТ ЕР С0300000 - 2 ФЛАКОНА ПО 50 МГ УПАКОВАНО В</t>
  </si>
  <si>
    <t>10714040/020217/0003729</t>
  </si>
  <si>
    <t>ФАРМАЦЕВТИЧЕСКАЯ СУБСТАНЦИЯ КАЛЬЦИЯ ГЛЮКОНАТ (КАЛЬЦИЕВАЯ СОЛЬ ГЛЮКОНОВОЙ КИСЛОТЫ) - КРИСТАЛЛИЧЕСКИЙ ГРАНУЛИРОВАННЫЙ ПОРОШОК БЕЛОГО ИЛИ ПОЧТИ БЕЛОГО ЦВЕТА, ВСЕГО 20000КГ. ПРИМЕНЯЕТСЯ В КАЧЕСТВЕ СЫРЬЯ В ПРОИЗВОДСТВЕ СТЕРИЛЬНЫХ И НЕСТЕРИЛЬНЫХ</t>
  </si>
  <si>
    <t>ФАРМАКОПЕЙНЫЙ СТАНДАРНЫЙ ОБРАЗЕЦ (ЭТАЛОННЫЙ ОБРАЗЕЦ): КАЛЬЦИЯ ГЛЮКОНАТ ХИМИЧЕСКИЙ ЭТАЛОННЫЙ СТАНДАРТ. АРТИКУЛ С0300000. ЛОТ L03.00. /2 ФЛАКОНА, ПО 50 МГ ВО ФЛАКОНЕ/. РЕГИСТРАЦИОННЫЙ НОМЕР ПО КАС 18016-24-5. ГЛЮКОНОВОЙ КИСЛОТЫ КАЛЬЦИЕВАЯ СМ. ДОПОЛНЕНИ</t>
  </si>
  <si>
    <t>10216100/170217/0008601</t>
  </si>
  <si>
    <t>109431, Г., МОСКВА, УЛ. ПРИВОЛЬНАЯ Д.75 КОР. 1</t>
  </si>
  <si>
    <t>ГЛЮКОНАТ КАЛЬЦИЯ (CALCIUM GLUCONATE). БЕЛЫЙ КРИСТАЛЛИЧЕСКИЙ ПОРОШОК ИЛИ ГРАНУЛЫ. СОДЕРЖАНИЕ ОСНОВНОГО ВЕЩЕСТВА НЕ МЕНЕЕ 98,0%. ХИМИЧЕСКАЯ ФОРМУЛА: 2(C6H11O7)*CA. CAS: 299-28-5.</t>
  </si>
  <si>
    <t>10216170/270217/0014583</t>
  </si>
  <si>
    <t>КАЛЬЦИЯ ГЛЮКОНАТ (ОРАЛЬНЫЙ) ORAL GRADE, СУБСТАНЦИЯ - ПОРОШОК ДЛЯ ПРОИЗВОДСТВА ЛEКАРСТВЕННЫХ ПРЕПАРАТОВ, В УПАКОВКАХ НЕ ПРЕДНАЗНАЧЕННЫХ ДЛЯ РОЗНИЧНОЙ ПРОДАЖИ, В ОДНОСЛОЙНЫХ П/Э ПАКЕТАХ ПО 25 КГ НЕТТО, ПОМЕЩЕННЫХ В ПЛЕТЕНЫЙ МЕШОК, ВСЕГО 1040 МЕШКОВ.</t>
  </si>
  <si>
    <t>Китай (CN)</t>
  </si>
  <si>
    <t>Россия (RU)</t>
  </si>
  <si>
    <t>Германия (DE)</t>
  </si>
  <si>
    <t>Польша (PL)</t>
  </si>
  <si>
    <t>7704564743</t>
  </si>
  <si>
    <t>7701620453</t>
  </si>
  <si>
    <t>115054, город Москва, Валовая улица, дом 35, этаж 6</t>
  </si>
  <si>
    <t>7721665163</t>
  </si>
  <si>
    <t>111674, город Москва, Вольская 1-я улица, 18-2, офис XVIII</t>
  </si>
  <si>
    <t>Литва (LT)</t>
  </si>
  <si>
    <t>7719828886</t>
  </si>
  <si>
    <t>105568, город Москва, улица Чечулина, 11-2, пом.1ком.3 сведения об адресе недостоверны </t>
  </si>
  <si>
    <t>Эстония (EE)</t>
  </si>
  <si>
    <t>Франция (FR)</t>
  </si>
  <si>
    <t>7704751373</t>
  </si>
  <si>
    <t>109153, город Москва, Люберецкий 1-й проезд, дом 2 строение 1, комната №401</t>
  </si>
  <si>
    <t>7734513168</t>
  </si>
  <si>
    <t>123592, город Москва, улица Кулакова, 20</t>
  </si>
  <si>
    <t>7728828610</t>
  </si>
  <si>
    <t>6661000152</t>
  </si>
  <si>
    <t>620039, Свердловская область, город Екатеринбург, улица Машиностроителей, 31 А</t>
  </si>
  <si>
    <t>7721142036</t>
  </si>
  <si>
    <t>109153, город Москва, Люберецкий 1-й проезд, дом 2 строение 1</t>
  </si>
  <si>
    <t>0</t>
  </si>
  <si>
    <t>CH-9000,  ST. GALLEN,  WASSERGASSE,  7</t>
  </si>
  <si>
    <t>10013090/081117/0007451</t>
  </si>
  <si>
    <t>7726748374</t>
  </si>
  <si>
    <t>$X$</t>
  </si>
  <si>
    <t>7727218122</t>
  </si>
  <si>
    <t>101000, город Москва, улица Покровка, дом 2/1 строение 2, пом</t>
  </si>
  <si>
    <t>772021699605</t>
  </si>
  <si>
    <t>6345002063</t>
  </si>
  <si>
    <t>445351, Самарская область, город Жигулевск, Песочная улица, 11</t>
  </si>
  <si>
    <t>200122 CHINA SHANGHAI, PUDONG NEW AREA EAST LAOSHAN ROAD 528, JIANGSU MANSION, 8F, B6 200122, CHINA, SHANGHAI, PUDONG NEW AREA, EAST LAOSHAN ROAD 528, JIANGSU MANSION</t>
  </si>
  <si>
    <t>DE KONSTANZ 78467 MAX-STROMEREYER STR. 116</t>
  </si>
  <si>
    <t>2227000087</t>
  </si>
  <si>
    <t>659332, Алтайский край, город Бийск, Социалистическая улица, дом 23/6</t>
  </si>
  <si>
    <t>7708755146</t>
  </si>
  <si>
    <t>107140, город Москва, Комсомольская площадь, дом 3/9, офис 25</t>
  </si>
  <si>
    <t>7701166409</t>
  </si>
  <si>
    <t>C-R KESHA TRADING &amp; LOGISTICS CO. LTD</t>
  </si>
  <si>
    <t>7718165241</t>
  </si>
  <si>
    <t>142305, Московская область, Чеховский район, деревня Сергеево, стремиловский с.о.</t>
  </si>
  <si>
    <t>7701250210</t>
  </si>
  <si>
    <t>7825465916</t>
  </si>
  <si>
    <t>5077009710</t>
  </si>
  <si>
    <t>10605020/190917/0006024</t>
  </si>
  <si>
    <t>2225084726</t>
  </si>
  <si>
    <t>656906, АЛТАЙСКИЙ КРАЙ, Г. БАРНАУЛ, ЛЕСНОЙ ТРАКТ, ДОМ №65</t>
  </si>
  <si>
    <t>7711049567</t>
  </si>
  <si>
    <t>125239, город Москва, Фармацевтический проезд, 1</t>
  </si>
  <si>
    <t>10216110/280517/0017772</t>
  </si>
  <si>
    <t>Изготовитель:  ZHEJIANG RUIBANG LABORATORIES;  Товарный знак:  ZHEJIANG RUIBANG LABORATORIES;  Марка:  CALCIUM GLUCONATE;  Количество:  26000 КГ</t>
  </si>
  <si>
    <t>10216110/070517/0015114</t>
  </si>
  <si>
    <t>Изготовитель:  ZHEJIANG RUIBANG LABORATORIES;  Товарный знак:  ZHEJIANG RUIBANG LABORATORIES;  Марка:  CALCIUM GLUCONATE;  Количество:  21000 КГ / Изготовитель:  ZHEJIANG RUIBANG LABORATORIES;  Товарный знак:  ZHEJIANG RUIBANG LABORATORIES;  Марка:  CALCIUM GLUCONATE;  Количество:  5000 КГ</t>
  </si>
  <si>
    <t>10216110/200617/0020558</t>
  </si>
  <si>
    <t>COTION LIMITED</t>
  </si>
  <si>
    <t>7716605970</t>
  </si>
  <si>
    <t>129337, город Москва, Ярославское шоссе, 19 стр.1</t>
  </si>
  <si>
    <t>ГЛЮКОНАТ КАЛЬЦИЯ (CALCIUM GLUCONATE) E578 - ПИЩЕВАЯ ДОБАВКА. ИСПОЛЬЗУЕТСЯ В ПИЩЕВОЙ ПРОМЫШЛЕННОСТИ. В МЕШКАХ ПО 20 КГ.</t>
  </si>
  <si>
    <t>Изготовитель:  COTION LTD;  Артикул:  CALCIUM GLUCONATE;  Количество:  2000 КГ</t>
  </si>
  <si>
    <t>JIANGXI XINGANJIANG PHARMACEUTICAL CO. LTD</t>
  </si>
  <si>
    <t>10714040/190717/0023871</t>
  </si>
  <si>
    <t>Изготовитель:  ZHEJIANG RUIBANG LABORATORIES;  Товарный знак:  ZHEJIANG RUIBANG LABORATORIES;  Количество:  7000 КГ</t>
  </si>
  <si>
    <t>10216110/210817/0028507</t>
  </si>
  <si>
    <t>КАЛЬЦИЯ ГЛЮКОНАТ (ОРАЛЬНЫЙ) ORAL GRADE СУБСТАНЦИЯ-ПОРОШОК ДЛЯ ПРОИЗВОДСТВА ЛЕКАРСТВЕННЫХ ПРЕПАРАТОВ НЕ ДЛЯ РОЗНИЧНОЙ ПРОДАЖИ, В ПАКЕТАХ ОДНОСЛОЙНЫХ ПОЛИЭТИЛЕНОВЫХ ПО 25 КГ НЕТТО, КОТОРЫЕ ПОМЕЩЕНЫ В ПЛЕТЁНЫЙ МЕШОК. В ГРАНУЛАХ ВСЕГО 1040 ПАКЕТОВ В 1040 ПЛЕ</t>
  </si>
  <si>
    <t>10216100/230817/0046364</t>
  </si>
  <si>
    <t>ГЛЮКОНАТ КАЛЬЦИЯ (CALCIUM GLUCONATE). БЕЛЫЕ ГРАНУЛЫ. ХИМИЧЕСКАЯ ФОРМУЛА: 2(C6H11O7)*CA. CAS: 299-28-5. ПРИМЕНЯЕТСЯ: В ПИЩЕВОЙ ПРОМЫШЛЕННОСТИ; В ПРОИЗВОДСТВЕ КОСМЕТИКИ; В СЕЛЬСКОМ ХОЗЯЙСТВЕ (ПОДГОТОВКА КОРМА ДЛЯ ЖИВОТНЫХ). : УПАКОВКА: БУМАЖНЫЕ МЕШКИ ПО 25</t>
  </si>
  <si>
    <t>10216110/110917/0030862</t>
  </si>
  <si>
    <t>10714040/200917/0032300</t>
  </si>
  <si>
    <t>7743143160</t>
  </si>
  <si>
    <t>200001, SHANGHAI, SINOTRANS MANSION, 188 FUJIAN RD, 48 FEIXIA RD S WENZHOU VDR</t>
  </si>
  <si>
    <t>Изготовитель:  SIGMA-ALDRICH;  Товарный знак:  SIGMA-ALDRICH;  Артикул:  G4625-1KG;  Количество:  8 ШТ</t>
  </si>
  <si>
    <t>10412060/211217/0019841</t>
  </si>
  <si>
    <t>67081, SRTRASBOURG, ALLE KASTNER 7 - CS 30026</t>
  </si>
  <si>
    <t>СТАНДАРНЫЙ ОБРАЗЕЦ КАЛЬЦИЯ ГЛЮКОНАТ CRS АРТИКУЛ C0300000. 2 ФЛАКОНА (ПО 50 МГ ВО ФЛАКОНЕ). КАС НОМЕР 18016-24-5. НЕ ДЛЯ ПИЩЕВОЙ ПРОМЫШЛЕННОСТИ, НЕ ДЛЯ ЖИВОТНЫХ ИЛИ ЧЕЛОВЕКА. НЕ СОДЕРЖИТ ЭТИЛОВОГО СПИРТА. БУДЕТ ИСПОЛЬЗОВАН ДЛЯ АНАЛИЗА АКТИВНОЙ СМ. ДОП : ОЛНЕНИЕ ФАРМАЦЕВТИЧЕСКОЙ СУБСТАНЦИИ ХЛОРГЕКСИДИНА БИГЛЮКОНАТА (ПРОИЗВОДИТЕЛЬ МЕДИКЕМ С.А.) ПРИ АНАЛИЗЕ ПОКАЗАТЕЛЯ ПОСТОРОННИЕ ПРИМЕСИ С ИСПОЛЬЗОВАНИЕМ МЕТОДА ВЫСОКОЭФФЕКТИВНОЙ ХРОМАТОГРАФИИ В КАЧЕСТВЕ ОБЯЗАТЕЛЬНОГО ИНГРЕДИЕНТА ПРИ ПРИГОТОВЛЕНИИ ИСХ ОДНОГО РАСТВОРА ПРИМЕСИ ДЛЯ КОЛИЧЕСТВЕННОГО ОПРЕДЕЛЕНИЯ НОРМИРОВАННЫХ ПРИМЕСЕЙ СОГЛАСНО МЕТОДИКЕ, УТВЕРЖДЕННОЙ МИНЗДРАВОМ РОССИИ . EDQM НЕ ИМЕЕТСЯ 0</t>
  </si>
  <si>
    <t>HUGESTONE ENTERPRISE CO. LTD.</t>
  </si>
  <si>
    <t>7729418511</t>
  </si>
  <si>
    <t>125284, город Москва, Ленинградский проспект, дом 31а строение 1, эт/пом 14/1</t>
  </si>
  <si>
    <t>2702010564</t>
  </si>
  <si>
    <t>680001, Хабаровский край, город Хабаровск, Ташкентская улица, 22</t>
  </si>
  <si>
    <t>7726349563</t>
  </si>
  <si>
    <t>117105, город Москва, Варшавское шоссе, дом 16 корпус 2, этаж 1 пом</t>
  </si>
  <si>
    <t>9470, BUCHS, INDUSTRIESTRASSE 25</t>
  </si>
  <si>
    <t>10013090/150518/0007451</t>
  </si>
  <si>
    <t>ACROS ORGANICS BVBA СО СКЛАДА В ГЕРМАНИИ</t>
  </si>
  <si>
    <t>B-2440, GEEL, JANSSEN PHARMACEUTICALAAN 3A</t>
  </si>
  <si>
    <t>7709467687</t>
  </si>
  <si>
    <t>28865 LILIENTHAL GOEBELSTRABE 21 28865, LILIENTHAL, GOEBELSTRABE 21</t>
  </si>
  <si>
    <t>47-224, KEDZIERZYN-KOZLE, UL. BEMA 21, ПОЛЬША</t>
  </si>
  <si>
    <t>210002, NANJING, 9/F, FORTUNE BUILDING, NO. 359 HONGWU ROAD</t>
  </si>
  <si>
    <t>10216100/080618/0029723</t>
  </si>
  <si>
    <t>HUBEI MAXPHARM INDUSTRIES CO. LTD.</t>
  </si>
  <si>
    <t>430022, WUHAN, 168, JINGWU ROAD</t>
  </si>
  <si>
    <t>CHINA, PRC, HUAQIAO KUNSHAN CITY JIANGSU, LUDI ROAD NO. 258, ROOM 920, BUILDING 1</t>
  </si>
  <si>
    <t>10209120/200218/0000319</t>
  </si>
  <si>
    <t>28865, LILIENTHAL, GOEBELSTRABE 21</t>
  </si>
  <si>
    <t>10209120/230118/0000090</t>
  </si>
  <si>
    <t>ГОРОД МОСКВА, УЛИЦА ПОКРОВКА, ДОМ ДОМ 2/1 КОРПУС СТРОЕНИЕ 2 КВАРТ. ПОМЕЩЕНИЕ 1 К</t>
  </si>
  <si>
    <t>ЛАБОРАТОРНЫЙ РЕАКТИВ, ГЛЮКОНАТ КАЛЬЦИЯ ТЕХНИЧЕСКИЙ (КАЛЬЦИЕВАЯ СОЛЬ ГЛЮКОНОВОЙ КИСЛОТЫ),БЕЛЫЙ ПОРОШОК, ДЛЯ ИСПОЛЬЗОВАНИЯ В ХИМИЧЕСКОЙ ПРОМЫШЛЕННОСТИ, НЕ ЯВЛЯЕТСЯ ФАРМАЦЕВТИЧЕСКОЙ СУБСТАНЦИЕЙ, НЕ ДЛЯ МЕДИЦИНСКИХ ЦЕЛЕЙ: СОДЕРЖАНИЕ ОСНОВНОГО ВЕЩЕСТВА 99.24%,УПАК. В БАРАБАНЫ МАССОЙ НЕТТО 25КГ. ВЕС БРУТТО С УЧЕТОМ ПОДДОНОВ 4340.00КГ. ВЕС ОДНОГО ПОДДОНА 20.00 КГ RENSIN CHEMICALS LIMITED RENSIN CHEMICALS RENSIN CHEMICALS ОТСУТСТВУЕТ ОТСУТСТВУЕТ 150</t>
  </si>
  <si>
    <t>10013160/170118/0001635</t>
  </si>
  <si>
    <t>7743591412</t>
  </si>
  <si>
    <t>144001, Московская область, город Электросталь, Рабочая улица, 35 а-330</t>
  </si>
  <si>
    <t>ГЛЮКОНАТ КАЛЬЦИЯ, (CALCIUM GLUCONATE), Е578-ПИЩЕВАЯ ДОБАВКА. ИСПОЛЬЗУЕТСЯ В ПИЩЕВОЙ ПРОМЫШЛЕННОСТИ В КАЧЕСТВЕ РЕГУЛЯТОРА КИСЛОТНОСТИ И УПЛОТНИТЕЛЯ. ФОРМА ВЫПУСКА:, БЕЛЫЙ КРИСТАЛЛИЧЕСКИЙ ПОРОШОК, НЕ ДЛЯ ДЛЯ ВЕТЕРИНАРИИ, НЕ ФАРМ. СУБСТАНЦИЯ, НЕ ДЛЯ РОЗНИЧНОЙ ПРОДАЖИ КОЛИЧЕСТВЕННОЕ СОД. ВЕЩЕСТВА 99,22 % CAS: 18016-24-5, ХИМ.ФОРМУЛА:(C12-Н-22-СА-О14-Н2О) СЕРИЯ № 20171127 -ПАРТИЯ 15000.00 КГ., (УПАКОВАНО В МЕШКИ БУМАЖНЫЕ 600 ШТ., ПО 25 КГ) ДАТА ПРОИЗВ.27.11.17 СРОК ГОДНОСТИ 26.11.19 :</t>
  </si>
  <si>
    <t>ЛАБОРАТОРНЫЙ РЕАКТИВ, ГЛЮКОНАТ КАЛЬЦИЯ ТЕХНИЧЕСКИЙ (КАЛЬЦИЕВАЯ СОЛЬ ГЛЮКОНОВОЙ КИСЛОТЫ),БЕЛЫЙ ПОРОШОК, ДЛЯ ИСПОЛЬЗОВАНИЯ В ХИМИЧЕСКОЙ ПРОМЫШЛЕННОСТИ, НЕ ЯВЛЯЕТСЯ ФАРМАЦЕВТИЧЕСКОЙ СУБСТАНЦИЕЙ, НЕ ДЛЯ МЕДИЦИНСКИХ ЦЕЛЕЙ: СОДЕРЖАНИЕ ОСНОВНОГО ВЕЩЕСТВА 99.24%,УПАК. В БАРАБАНЫ МАССОЙ НЕТТО 25КГ(ВСЕГО 25). ВЕС БРУТТО С УЧЕТОМ ПОДДОНОВ 720.00КГ. ВЕС ОДНОГО ПОДДОНА 20.00 КГ RENSIN CHEMICALS LIMITED RENSIN CHEMICALS RENSIN CHEMICALS ОТСУТСТВУЕТ ОТСУТСТВУЕТ 625</t>
  </si>
  <si>
    <t>10216100/270318/0015634</t>
  </si>
  <si>
    <t>NINGBO VASTEC INDUSTRIAL CO. LTD.</t>
  </si>
  <si>
    <t>MONGKOK KL, HONG KONG, ROOM 803Z 8/F, KUI KIN MANSON, NO. 566 NATHAN ROAD</t>
  </si>
  <si>
    <t>10216100/030418/0016918</t>
  </si>
  <si>
    <t>10013140/280518/0008843</t>
  </si>
  <si>
    <t>HILTON COMMERCIAL OU</t>
  </si>
  <si>
    <t>13515, TALLINN, OISMAE TEE 123</t>
  </si>
  <si>
    <t>КАЛЬЦИЯ ГЛЮКОНАТ, СУБСТАНЦИЯ-ПОРОШОК ДЛЯ ПРОИЗВОДСТВА СТЕРИЛЬНЫХ И НЕСТЕРИЛЬНЫХ ЛЕКАРСТВЕННЫХ СРЕДСТВ, НЕ ДЛЯ СТОМАТОЛОГИИ, НЕ ДЛЯ ВЕТЕРИНАРИИ, НЕ ЯВЛ.МАТЕРИАЛОМ ДЛЯ ИММУНОЛОГИИ, УПАКОВ. В П/Э МЕШКИ ПО 25КГ, КОД CAS 299-28-5. КАЛЬЦИЯ ГЛЮКОНАТ СЕРИЯ: 0117291 ZHEJIANG RUIBANG LABORATORIES ОТСУТСТВУЕТ 750</t>
  </si>
  <si>
    <t>КИСЛОТА ГЛЮКОНОВАЯ, ЕЕ СОЛИ И СЛОЖНЫЕ ЭФИРЫ КАЛЬЦИЯ ГЛЮКОНАТ (D-ГЛЮКОНАТ КАЛЬЦИЯ (1: ). КОЛ-ВО: 3500 КГ (СЕРИЯ 20180101. ГОДЕН ДО: ЯНВАРЬ 2021). НЕ ДЛЯ ВЕТЕРИНАРИИ. НЕ ЯВЛЯЕТСЯ ОТХОДОМ ПРОИЗВОДСТВА. НЕ ЯВЛЯЕТЯ ЖНВЛП. ИСПОЛЬЗУЕТСЯ В ФАРМАЦЕВТИЧЕСКОЙ П ЕННОСТИ ДЛЯ ДЛЯ ИЗГОТОВЛЕНИЯ СРЕДСТВ ДЛЯ ПАРЕНТЕРАЛЬНОГО ВВЕДЕНИЯ 2) МОНОГИДРАТ) - ФАРМАЦЕВТИЧЕСКАЯ СУБСТАНЦИЯ ВЕЩЕСТВО ОПРЕДЕЛЕННОГО ХИМИЧЕСКОГО СОСТАВА С СОДЕРЖАНИЕМ ОСНОВНОГО ВЕЩЕСТВА 98.5-101 % В ПЕРЕСЧЕТЕ НА С.В. В ФОРМЕ БЕЛОГО ИЛИ ПОЧТИ БЕЛОГОКРИСТАЛЛИЧЕСКОГО ГРАНУЛИРОВАННОГО ПОРОШКА . УПАКОВАНЫ В МЕШКИ ПОЛИЭТИЛЕНОВЫЕ КАЖДЫЙ В МЕШКЕ БУМАЖНОМ МНОГОСЛОЙНОМ, КАЖДЫЙ В ПЛАСТИКОВОМ БАРАБАНЕ (</t>
  </si>
  <si>
    <t>JIANGXI XINGANJIANG PHARMACEUTICAL CO LTD</t>
  </si>
  <si>
    <t>10216110/040618/0015167</t>
  </si>
  <si>
    <t>ГЛЮКОНАТ КАЛЬЦИЯ (CALCIUM GLUCONATE) E578 - ПИЩЕВАЯ ДОБАВКА. ИСПОЛЬЗУЕТСЯ В ПИЩЕВОЙ ПРОМЫШЛЕННОСТИ. В МЕШКАХ ПО 20 КГ. :</t>
  </si>
  <si>
    <t>67081, STRASBOURG, ALLEE KASTNER 7 - CS 30026</t>
  </si>
  <si>
    <t>67081, STRASBOURG, ALLEE KASTNER 7, CS 30026</t>
  </si>
  <si>
    <t>АО ФП ОБОЛЕНСКОЕ</t>
  </si>
  <si>
    <t>КАРБОНОВЫЕ КИСЛОТЫ, СОДЕРЖАЩИЕ СПИРТОВУЮ ГРУППУ, И ИХ ПРОИЗВОДНЫЕ, ДЛЯ ИСПОЛЬЗОВАНИЯ В КАЧЕСТВЕ ЛАБОРАТОРНЫХ РЕАКТИВОВ В НАУЧНЫХ ИССЛЕДОВАНИЯХ. НЕ ЯВЛЯЮТСЯ ЛЕКАРСТВЕННЫМИ СРЕДСТВАМИ И ФАРМАЦЕВТИЧЕСКИМИ СУБСТАНЦИЯМИ. НЕ ДЛЯ ВЕТЕРИНАРИИ. НЕ СОДЕРЖАТ АЛ О СПИРТА: АЛЬФА-D-ГЕПТАГЛЮКОНАТ КАЛЬЦИЯ ГИДРАТ, 98% (CAS № 17140-60-2), В УПАК. ПО 250Г, ГЛИКОЛЕВАЯ КИСЛОТА, 70% ВОДНЫЙ РАСТВОР (CAS № 79-14-1), В УПАК. ПО 500МЛ,-ГЕПТАГЛЮКОНАТ КАЛЬЦИЯ ГИДРАТ, 98% (CAS № 17140-60-2), В УПАК. ПО 250Г, ГЛИКОЛЕВАЯ КИСЛОТА, 70% ВОДНЫЙ РАСТВОР (CAS № 79-14-1), В УПАК. ПО 500МЛ, ЭТИЛОВОГО СПИРТА: SIGMA-ALDRICH SIGMA-ALDRICH 21155-250G-F 1 SIGMA-ALDRICH SIGMA-ALDRICH 420581-500ML 1</t>
  </si>
  <si>
    <t>SUZHOU EVERFORTUNE IMP.&amp;EXP.CO.LTD.</t>
  </si>
  <si>
    <t>SUZHOU, 1638 XIHUAN ROAD, 12/F INTERNATIONAL TRADE TOWER</t>
  </si>
  <si>
    <t>7733691513</t>
  </si>
  <si>
    <t>125362, город Москва, улица Водников, дом 2, офис 31</t>
  </si>
  <si>
    <t>ГЛЮКОНАТ КАЛЬЦИЯ (СОЛЬ ГЛЮКОНОВОЙ КИСЛОТЫ) CALCIUM GLUCONATE, ХИМИЧЕСКАЯ ФОРМУЛА 2(C6H11O7)*CA, CAS: 299-28-5. ПРЕДСТАВЛЯЕТ СОБОЙ БЕЛЫЙ КРИСТАЛЛИЧЕСКИЙ ПОРОШОК ЛИБО ГРАНУЛЫ. СОДЕРЖАНИЕ ОСНОВНОГО ВЕЩЕСТВА НЕ МЕНЕЕ 98,5%.ПРИМЕНЯЕТСЯ В ПРОИЗВОДСТВЕ КОСМЕТИКИ' В СЕЛЬСКОМ ХОЗЯЙСТВЕ. НЕ ЯВЛЯЕТСЯ ОТХОДАМИ. НЕ СОДЕРЖИТ ИСТОЧНИКОВ ИЗЛУЧЕНИЯ. ПОСТАВЛЯЕТСЯ В БУМАЖНЫХ МЕШКАХ ПО 25КГ. НЕТТО. ПАРТИЯ №20151202, ДАТА ПРОИЗВОДСТВА: 2 ДЕК. 2015, ИСПОЛЬЗОВАТЬ ДО: 1 ДЕК. 2017. :, МАРКА ОТСУТСТВУЕТ, МОДЕЛЬ ОТСУТСТВУЕТ, АРТИКУЛ ОТСУТСТВУЕТ, 15 Т</t>
  </si>
  <si>
    <t>КАЛЬЦИЯ ГЛЮКОНАТ (ИНЪЕКЦИОННЫЙ) INJECTION GRADE, СУБСТАНЦИЯ - ПОРОШОК, ДЛЯ ПРОИЗВОДСТВА ЛЕКАРСТВЕННЫХ СРЕДСТВ, В ОДНОСЛОЙНЫХ П/Э ПАКЕТАХ ПО 25 КГ НЕТТО, ПОМЕЩЕННЫХ В ПЛЕТЕНЫЙ МЕШОК, ВСЕГО 60 ПАКЕТОВ, В 60 МЕШКАХ,НЕ ДЛЯ ВЕТЕРИНАРИИ, НЕ ДЛЯ РОЗНИЧНОЙ ПРОДАЖИ , СЕРИЙНЫЙ НОМЕР: 0115454 (СРОК ГОДНОСТИ 10/2020) :, МАРКА CALCIUM GLUCONATE, МОДЕЛЬ EP8 INJ. GRADE, 1500 КГ</t>
  </si>
  <si>
    <t>КАЛЬЦИЯ ГЛЮКОНАТ (ОРАЛЬНЫЙ) ORAL GRADE, СУБСТАНЦИЯ - ПОРОШОК, ДЛЯ ПРОИЗВОДСТВА ЛЕКАРСТВЕННЫХ СРЕДСТВ, В ОДНОСЛОЙНЫХ П/Э ПАКЕТАХ ПО 25 КГ НЕТТО, ПОМЕЩЕННЫХ В ПЛЕТЕНЫЙ МЕШОК, ВСЕГО 980 ПАКЕТОВ, В 980 МЕШКАХ,НЕ ДЛЯ ВЕТЕРИНАРИИ, НЕ ДЛЯ РОЗНИЧНОЙ ПРОДАЖИ , СЕРИЙНЫЕ НОМЕРА: 0115447, 0115448, 0115449, 0115450, 0115451, 0115452, 0115453 (СРОК ГОДНОСТИ 10/2020) GRANULAR, МАРКА CALCIUM GLUCONATE, МОДЕЛЬ EP8 ORAL GRADE, 24500 КГ</t>
  </si>
  <si>
    <t>ГЛЮКОНАТ КАЛЬЦИЯ (СОЛЬ ГЛЮКОНОВОЙ КИСЛОТЫ) CALCIUM GLUCONATE, ХИМИЧЕСКАЯ ФОРМУЛА 2(C6H11O7)*CA, CAS: 299-28-5. ПРЕДСТАВЛЯЕТ СОБОЙ БЕЛЫЙ КРИСТАЛЛИЧЕСКИЙ ПОРОШОК ЛИБО ГРАНУЛЫ. СОДЕРЖАНИЕ ОСНОВНОГО ВЕЩЕСТВА НЕ МЕНЕЕ 98,5%.ПРИМЕНЯЕТСЯ В ПРОИЗВОДСТВЕ КОСМЕТИКИ' В СЕЛЬСКОМ ХОЗЯЙСТВЕ. НЕ ЯВЛЯЕТСЯ ОТХОДАМИ. НЕ СОДЕРЖИТ ИСТОЧНИКОВ ИЗЛУЧЕНИЯ. ПОСТАВЛЯЕТСЯ В БУМАЖНЫХ МЕШКАХ ПО 25КГ. НЕТТО. ПАРТИЯ №20151219, ДАТА ПРОИЗВОДСТВА: 19 ДЕК. 2015, ИСПОЛЬЗОВАТЬ ДО: 18 ДЕК. 2017. :, МАРКА ОТСУТСТВУЕТ, МОДЕЛЬ ОТСУТСТВУЕТ, АРТИКУЛ ОТСУТСТВУЕТ, 17 Т</t>
  </si>
  <si>
    <t>ГЛЮКОНАТ КАЛЬЦИЯ (CALCIUM GLUCONATE) E578 - ПИЩЕВАЯ ДОБАВКА. ИСПОЛЬЗУЕТСЯ В ПИЩЕВОЙ ПРОМЫШЛЕННОСТИ. ВСЕГО: 80 МЕШКОВ (ПО 25 КГ).:, МАРКА ОТСУТСТВУЕТ, МОДЕЛЬ CALCIUM GLUCONATE, 2000 КГ</t>
  </si>
  <si>
    <t>КАЛЬЦИЯ ГЛЮКОНАТ (ОРАЛЬНЫЙ) ORAL GRADE, СУБСТАНЦИЯ - ПОРОШОК ДЛЯ ПРОИЗВОДСТВА ЛЕКАРСТВЕННЫХ ПРЕПАРАТОВ, В УПАКОВКАХ НЕ ПРЕДНАЗНАЧЕННЫХ ДЛЯ РОЗНИЧНОЙ ПРОДАЖИ, В ОДНОСЛОЙНЫХ П/Э ПАКЕТАХ ПО 25 КГ НЕТТО, ПОМЕЩЕННЫХ В ПЛЕТЕНЫЙ МЕШОК,НЕ ПРЕДНАЗНАЧЕН ДЛЯ ВЕТЕРИНАРИИ, CALCIUM GLUCONATE, СЕРИЙНЫЕ НОМАРА: №0116066, 0116067, 0116068. ГОДЕН ДО 02.2021. ВСЕГО 400 МЕШКОВ., МАРКА CALCIUM GLUCONATE, МОДЕЛЬ EP8 ORAL GRADE, 10000 КГ</t>
  </si>
  <si>
    <t>ГЛЮКОНАТ КАЛЬЦИЯ (CALCIUM GLUCONATE) E578 - ПИЩЕВАЯ ДОБАВКА. ИСПОЛЬЗУЕТСЯ В ПИЩЕВОЙ ПРОМЫШЛЕННОСТИ. В МЕШКАХ ПО 20 КГ.:, МАРКА ОТСУТСТВУЕТ, АРТИКУЛ 0299-001-202, 2000 КГ</t>
  </si>
  <si>
    <t>ЛАБОРАТОРНЫЙ РЕАКТИВ, ГЛЮКОНАТ КАЛЬЦИЯ ТЕХНИЧЕСКИЙ (КАЛЬЦИЕВАЯ СОЛЬ ГЛЮКОНОВОЙ КИСЛОТЫ),БЕЛЫЙ ПОРОШОК, ДЛЯ ИСПОЛЬЗОВАНИЯ В ХИМИЧЕСКОЙ ПРОМЫШЛЕННОСТИ:ВЕС БРУТТО С УЧЕТОМ ПОДДОНОВ 9432.00КГ. ВЕС ОДНОГО ПОДДОНА 20.00 КГ СОДЕРЖАНИЕ ОСНОВНОГО ВЕЩЕСТВА 99.24%,УПАК. В БАРАБАНЫ МАССОЙ НЕТТО 25КГ., МАРКА RENSIN CHEMICALS, МОДЕЛЬ ОТСУТСТВУЕТ, АРТИКУЛ ОТСУТСТВУЕТ, 329 ШТ</t>
  </si>
  <si>
    <t>КАЛЬЦИЯ ГЛЮКОНАТ (ОРАЛЬНЫЙ) (CALCIUM GLUCONATE), СУБСТАНЦИЯ - ПОРОШОК ДЛЯ ПРОИЗВОДСТВА ЛЕКАРСТВЕННЫХ ПРЕПАРАТОВ, В П/Э ПАКЕТАХ ПО 25 КГ НЕТТО, ПОМЕЩЕННЫХ В ПЛЕТЕНЫЙ МЕШОК, ВСЕГО: 1040 МЕШКОВ,(НЕ ДЛЯ РОЗНИЧНОЙ ПРОДАЖИ, НЕ ДЛЯ ВЕТЕРИНАРИИ) СЕРИЙНЫЕ НОМЕРА: №0116238 ГОДЕН ДО 05.2021' №0116239 ГОДЕН ДО 05.2021' №0116240 ГОДЕН ДО 05.2021' №0116241 ГОДЕН ДО 05.2021' №0116242 ГОДЕН ДО 05.2021' №0116243 ГОДЕН ДО 05.2021' №0116244 ГОДЕН ДО 05.2021', МОДЕЛЬ ORAL GRADE GRANULAR, АРТИКУЛ EP8, 26000 КГ</t>
  </si>
  <si>
    <t>ЛАБОРАТОРНЫЙ РЕАКТИВ, ГЛЮКОНАТ КАЛЬЦИЯ ТЕХНИЧЕСКИЙ (КАЛЬЦИЕВАЯ СОЛЬ ГЛЮКОНОВОЙ КИСЛОТЫ),БЕЛЫЙ ПОРОШОК, ДЛЯ ИСПОЛЬЗОВАНИЯ В ХИМИЧЕСКОЙ ПРОМЫШЛЕННОСТИ:СОДЕРЖАНИЕ ОСНОВНОГО ВЕЩЕСТВА 99.24%,УПАК. В БАРАБАНЫ МАССОЙ НЕТТО 25КГ., МАРКА RENSIN CHEMICALS, МОДЕЛЬ ОТСУТСТВУЕТ, АРТИКУЛ ОТСУТСТВУЕТ, 200 ШТ ВЕС БРУТТО С УЧЕТОМ ПОДДОНОВ 5640.00КГ. ВЕС ОДНОГО ПОДДОНА 20.00 КГ</t>
  </si>
  <si>
    <t>КАЛЬЦИЯ ГЛЮКОНАТ (ОРАЛЬНЫЙ) ORAL GRADE, СУБСТАНЦИЯ - ПОРОШОК ДЛЯ ПРОИЗВОДСТВА ЛЕКАРСТВЕННЫХ ПРЕПАРАТОВ, В УПАКОВКАХ НЕ ПРЕДНАЗНАЧЕННЫХ ДЛЯ РОЗНИЧНОЙ ПРОДАЖИ, В ОДНОСЛОЙНЫХ П/Э ПАКЕТАХ ПО 25 КГ НЕТТО, ПОМЕЩЕННЫХ В ПЛЕТЕНЫЙ МЕШОК,НЕ ПРЕДНАЗНАЧЕН ДЛЯ ВЕТЕРИНАРИИ, CALCIUM GLUCONATE, СЕРИЙНЫЕ НОМАРА: №0116281, 0116280, 0116279, 0116278, 0116277, 0116276, 0116275, ГОДЕН ДО 06.2021. ВСЕГО 1040 МЕШКОВ., МАРКА CALCIUM GLUCONATE, МОДЕЛЬ EP8 ORAL GRADE GRANULAR, 26000 КГ</t>
  </si>
  <si>
    <t>КАЛЬЦИЯ ГЛЮКОНАТ (ОРАЛЬНЫЙ) ORAL GRADE СУБСТАНЦИЯ-ПОРОШОК ДЛЯ ПРОИЗВОДСТВА ЛЕКАРСТВЕННЫХ ПРЕПАРАТОВ НЕ ДЛЯ РОЗНИЧНОЙ ПРОДАЖИ, В ПАКЕТАХ ОДНОСЛОЙНЫХ ПОЛИЭТИЛЕНОВЫХ ПО 25 КГ НЕТТО, КОТОРЫЕ ПОМЕЩЕНЫ В ПЛЕТЁНЫЙ МЕШОК. ВСЕГО 1040 ПАКЕТОВ В 1040 ПЛЕТЁНЫХ ВСЕГО ВСЕГО 1040 ПАКЕТОВ В 1040 ПЛЕТЁНЫХ МЕШКАХ. СЕРИЙНЫЕ НОМЕРА № 0117041 ГОДЕН ДО 01/2022; № 0117040 ГОДЕН ДО 01/2022; № 0117039 ГОДЕН ДО 01/2022; № 0117038 ГОДЕН ДО 01/2022; № 0117037 ГОДЕН ДО 01/2022; № 0117036 ГОДЕН ДО 01/2022; № 0117042 ГОДЕНДО 01/20 22; В ГРАНУЛАХ</t>
  </si>
  <si>
    <t>КАЛЬЦИЯ ГЛЮКОНАТ (ОРАЛЬНЫЙ) ORAL GRADE СУБСТАНЦИЯ-ПОРОШОК ДЛЯ ПРОИЗВОДСТВА ЛЕКАРСТВЕННЫХ ПРЕПАРАТОВ НЕ ДЛЯ РОЗНИЧНОЙ ПРОДАЖИ, В ПАКЕТАХ ОДНОСЛОЙНЫХ ПОЛИЭТИЛЕНОВЫХ ПО 25 КГ НЕТТО, КОТОРЫЕ ПОМЕЩЕНЫ В ПЛЕТЁНЫЙ МЕШОК. ВСЕГО 1040 ПАКЕТОВ В 1040 ПЛЕТЁНЫХ ВСЕГО ВСЕГО 1040 ПАКЕТОВ В 1040 ПЛЕТЁНЫХ МЕШКАХ. СЕРИЙНЫЕ НОМЕРА № 0116585 ГОДЕН ДО 12/2021; № 0116584 ГОДЕН ДО 12/2021; № 0116583 ГОДЕН ДО 12/2021; № 0116582 ГОДЕН ДО 12/2021; № 0116581 ГОДЕН ДО 12/2021; № 0116587 ГОДЕН ДО 12/2021; № 0116588 ГОДЕНДО 12/20 21; № 0116586 ГОДЕН ДО 12/2021 В ГРАНУЛАХ В ПОРОШКЕ</t>
  </si>
  <si>
    <t>03. 2017Г . ГОДЕН ДО МАРТА 2022ГОДА., СЕРИЙНЫЕ НОМЕРА: 0117178, 0117179</t>
  </si>
  <si>
    <t>КАЛЬЦИЯ ГЛЮКОНАТ (ОРАЛЬНЫЙ) ORAL GRADE СУБСТАНЦИЯ-ПОРОШОК ДЛЯ ПРОИЗВОДСТВА ЛЕКАРСТВЕННЫХ ПРЕПАРАТОВ НЕ ДЛЯ РОЗНИЧНОЙ ПРОДАЖИ, В ПАКЕТАХ ОДНОСЛОЙНЫХ ПОЛИЭТИЛЕНОВЫХ ПО 25 КГ НЕТТО, КОТОРЫЕ ПОМЕЩЕНЫ В ПЛЕТЁНЫЙ МЕШОК. В ГРАНУЛАХ ВСЕГО 1040 ПАКЕТОВ В 1040 ПЛЕТ КАЛЬЦИЯ ГЛЮКОНАТ (ОРАЛЬНЫЙ) ORAL GRADE СУБСТАНЦИЯ-ПОРОШОК ДЛЯ ПРОИЗВОДСТВА ЛЕКАРСТВЕННЫХ ПРЕПАРАТОВ НЕ ДЛЯ РОЗНИЧНОЙ ПРОДАЖИ, В ПАКЕТАХ ОДНОСЛОЙНЫХ ПОЛИЭТИЛЕНОВЫХ ПО 25 КГ НЕТТО, КОТОРЫЕ ПОМЕЩЕНЫ В ПЛЕТЁНЫЙ МЕШОК. В ГРАНУЛАХ ВСЕГО 1040 ПАКЕТОВ В 1040 ПЛЕТЁНЫХ МЕШКАХ. СЕРИЙНЫЕ НОМЕРА № 0117154 ГОДЕН ДО 03/2022; № 0117155 ГОДЕН ДО 03/2022; № 0117156 ГОДЕН ДО 03/2022; № 0117157 ГОДЕН ДО 03/2022; № 0117158 ГОДЕН ДО 03/2022; № 0117159 ГОДЕН ДО 03/2022; № 0117160 ГОДЕНДО 03/20 22; ZHEJIANG RUIBANG LA BORATORIES ZHEJIANG RUIBANG LABORATORIES CALCIUM GLUCONATE EP8 ORAL GRADE GRANULAR 26000</t>
  </si>
  <si>
    <t>КАЛЬЦИЯ ГЛЮКОНАТ (КАЛЬЦИЕВАЯ СОЛЬ ГЛЮКОНОВОЙ КИСЛОТЫ) В ВИДЕ БЕЛОГО КРИСТАЛЛИЧЕСКОГО ПОРОШКА ИЛИ ГРАНУЛ БЕЗ ЗАПАХА И ВКУСА. ПРЕДНАЗНАЧЕН ДЛЯ ПРОИЗВОДСТВА ПИЩЕВЫХ ДОБАВОК, НЕ ЯВЛЯЕТСЯ БИОЛОГИЧЕСКИ АКТИВНОЙ ДОБАВКОЙ К ПИЩЕ (БАД), ПИЩЕВОЙ ПРОДУКЦИЕЙ СОДЕРЖИТ КАЛЬЦИЯ ГЛЮКОНАТ (КАЛЬЦИЕВАЯ СОЛЬ ГЛЮКОНОВОЙ КИСЛОТЫ) В ВИДЕ БЕЛОГО КРИСТАЛЛИЧЕСКОГО ПОРОШКА ИЛИ ГРАНУЛ БЕЗ ЗАПАХА И ВКУСА. ПРЕДНАЗНАЧЕН ДЛЯ ПРОИЗВОДСТВА ПИЩЕВЫХ ДОБАВОК, НЕ ЯВЛЯЕТСЯ БИОЛОГИЧЕСКИ АКТИВНОЙ ДОБАВКОЙ К ПИЩЕ (БАД), ПИЩЕВОЙ ПРОДУКЦИЕЙ СОД ЕРЖИТ: АКТИВНОЕ ВЕЩЕСТВО 99. 68%, ТЯЖЕЛЫЕ МЕТАЛЛЫ МЕНЕЕ 10 МГ/КГ, САХАРОЗА И РЕДУЦИРУЮШИЕ САХАРА МЕНЕЕ 1. 0%, СВИНЕЦ МЕНЕЕ МГ/КГ. ПОТЕРЯ ВЕСА ПРИ СУШКЕ МЕНЕЕ 0. 5%. ДЛЯ ДЕТСКОГО ПИТАНИЯ, ДИЕТИЧЕСКОГО ЛЕЧЕБНОГО ПИТАНИЯ, НЕ ЯВЛЯЕТСЯ ФАРМАЦЕВТИЧЕСКОЙ СУБСТА НЦИЕЙ. НЕ ПРЕДНАЗНАЧЕНЫ ДЛЯ ПРИМЕНЕНИЯ В ВЕТЕРИНАРИИ. HUGESTONE ENTERPRISE CO., LTD 1000</t>
  </si>
  <si>
    <t>КАЛЬЦИЯ ГЛЮКОНАТ (ИНЪЕКЦИОННЫЙ) INJECTION GRADE, СУБСТАНЦИЯ -ПОРОШОК ДЛЯ ПРОИЗВОДСТВА ЛЕКАРСТВЕННЫХ ПРЕПАРАТОВ, В УПАКОВКАХ НЕ ПРЕДНАЗНАЧЕННЫХ ДЛЯ РОЗНИЧНОЙ ПРОДАЖИ, В П/Э ПАКЕТАХ ПО 25КГ НЕТТО, ПОМЕЩЕННЫЙ В ПЛЕТЕНЫЙ МЕШОК, ВСЕГО 200МЕШКОВ. ИЗГОТОВЛЕН : 07. КАЛЬЦИЯ ГЛЮКОНАТ (ИНЪЕКЦИОННЫЙ) INJECTION GRADE, СУБСТАНЦИЯ -ПОРОШОК ДЛЯ ПРОИЗВОДСТВА ЛЕКАРСТВЕННЫХ ПРЕПАРАТОВ, В УПАКОВКАХ НЕ ПРЕДНАЗНАЧЕННЫХ ДЛЯ РОЗНИЧНОЙ ПРОДАЖИ, В П/Э ПАКЕТАХ ПО 25КГ НЕТТО, ПОМЕЩЕННЫЙ В ПЛЕТЕНЫЙ МЕШОК, ВСЕГО 200МЕШКОВ. ИЗГОТОВЛЕН 07. 2017Г. ГОДЕН ДО ИЮЛЯ 2022ГОДА., СЕРИЙНЫЕ НОМЕРА: 0117362, 0117363 ZHEJIANG RUIBANG LABORATORIES ZHEJIANG RUIBANG LABORATORIES ОТСУТСТВУЕТ CALCIUM GLUCONATE EP8 INJ. GRADE GRANULAR 5000</t>
  </si>
  <si>
    <t>СОЛИ ГЛЮКОНОВОЙ КИСЛОТЫ, ДЛЯ ИСПОЛЬЗОВАНИЯ В КАЧЕСТВЕ ЛАБОРАТОРНЫХ РЕАКТИВОВ В НАУЧНЫХ ИССЛЕДОВАНИЯХ. НЕ ЯВЛЯЮТСЯ ЛЕКАРСТВЕННЫМИ СРЕДСТВАМИ И ФАРМАЦЕВТИЧЕСКИМИ СУБСТАНЦИЯМИ. НЕ ДЛЯ ВЕТЕРИНАРИИ. НЕ СОДЕРЖАТ ЭТИЛОВОГО СПИРТА:__1.0__ D-ГЛЮКОНАТ КАЛЬЦИЯ МОНОГИДРАТ (CAS № 66905-23-5), В УПАК. ПО 1КГ, __1.1__ ИЗГОТОВИТЕЛЬ -SIGMA-ALDRICH БРЕНД -SIGMA-ALDRICH АРТИКУЛ -G4625-1KG КОЛ-ВО8 ШТ</t>
  </si>
  <si>
    <t>ГЛЮКОНАТ КАЛЬЦИЯ/CALCIUM GLUCONATE. CAS № 299-28-5. ХИМИЧЕСКАЯ ФОРМУЛА: 2(C6H11O7)*CA.ПРЕДСТАВЛЯЕТ СОБОЙ БЕЛЫЙ КРИСТАЛЛИЧЕСКИЙ ПОРОШОК ИЛИ ГРАНУЛЫ. СОДЕРЖАНИЕ ОСНОВНОГО ВЕЩЕСТВА НЕ МЕНЕЕ 98%. ПРИМЕНЯЕТСЯ:В ПИЩЕВОЙ ПРОМЫШЛЕННОСТИ В ПРОИЗВОДСТВЕ КОСМЕ ПАРТИЯ № 201801049. ДАТА ПРОИЗВ-ВА: 20 ЯНВАРЯ 2018. ИСП-ТЬ ДО: 19 ЯНВАРЯ 2021. ТИКИ В СЕЛЬСКОМ ХОЗЯЙСТВЕ. ПОСТАВЛЯЕТСЯ В БУМАЖНЫХ МЕШКАХ ПО 25 КГ. НЕ ЯВЛЯЕТСЯ ОТХОДАМИ, НЕ ЯВЛЯЕТСЯ ЛЕКАРСТВЕННЫМ СРЕДСТВОМ, НЕ ИСПОЛЬЗУЕТСЯ В ФАРМ.ПРОИЗВОДСТВЕ. COTION LTD. ОТСУТСТВУЕТ ОТСУТСТВУЕТ ОТСУТСТВУЕТ ОТСУТСТВУЕТ 10</t>
  </si>
  <si>
    <t>ГЛЮКОНАТ КАЛЬЦИЯ/CALCIUM GLUCONATE. CAS № 299-28-5. ХИМИЧЕСКАЯ ФОРМУЛА: 2(C6H11O7)*CA.ПРЕДСТАВЛЯЕТ СОБОЙ БЕЛЫЙ КРИСТАЛЛИЧЕСКИЙ ПОРОШОК ИЛИ ГРАНУЛЫ. СОДЕРЖАНИЕ ОСНОВНОГО ВЕЩЕСТВА НЕ МЕНЕЕ 98%. ПРИМЕНЯЕТСЯ:В ПИЩЕВОЙ ПРОМЫШЛЕННОСТИ В ПРОИЗВОДСТВЕ КОСМЕ ПАРТИЯ № 20180125. ДАТА ПРОИЗВОДСТВА: 25 ЯНВАРЯ 2018. СРОК ХРАНЕНИЯ: 24 ЯНВАРЯ 2020. ТИКИ В СЕЛЬСКОМ ХОЗЯЙСТВЕ. ПОСТАВЛЯЕТСЯ В БУМАЖНЫХ МЕШКАХ ПО 25 КГ. НЕ ЯВЛЯЕТСЯ ОТХОДАМИ, НЕ ЯВЛЯЕТСЯ ЛЕКАРСТВЕННЫМ СРЕДСТВОМ, НЕ ИСПОЛЬЗУЕТСЯ В ФАРМ.ПРОИЗВОДСТВЕ. COTION LTD. ОТСУТСТВУЕТ ОТСУТСТВУЕТ ОТСУТСТВУЕТ ОТСУТСТВУЕТ 30</t>
  </si>
  <si>
    <t>Декларация</t>
  </si>
  <si>
    <t>Год</t>
  </si>
  <si>
    <t>SHANDONG XINHONG PHARMACEUTICAL CO.,LTD</t>
  </si>
  <si>
    <t>ООО ХИМТРЕЙД</t>
  </si>
  <si>
    <t>ООО НЕФТЕГАЗХИМКОМПЛЕКТ</t>
  </si>
  <si>
    <t>ООО ПЛАТИНУМ АБСОЛЮТ</t>
  </si>
  <si>
    <t>ЗАО АКТИВА</t>
  </si>
  <si>
    <t>Производитель</t>
  </si>
  <si>
    <t>Производитель_ИТОГ</t>
  </si>
  <si>
    <t>10013070/200818/0032280</t>
  </si>
  <si>
    <t>18059, ZIESENDORF, STABELOWER WEG 6</t>
  </si>
  <si>
    <t>КАЛЬЦИЯ ГЛЮКОНАТ (СУБСТАНЦИЯ - ПОРОШОК ДЛЯ ИЗГОТОВЛЕНИЯ ЛЕКАРСТВЕННЫХ СРЕДСТВ) КАЛЬЦИЯ ГЛЮКОНАТ (СУБСТАНЦИЯ), ПОРОШОК ДЛЯ ПРОИЗВОДСТВА НЕСТЕРИЛЬНЫХ ЛЕКАРСТВЕННЫХ СРЕДСТВ ДЛЯ ПЕРОРАЛЬНОГО ПРИЕМА,НЕ ДЛЯ ИСП. В ВЕТЕРЕНАРИИКАЛЬЦИЯ ГЛЮКОНАТ, СУБСТАНЦИЯ - ПОРОШОК ДЛЯ ИЗГОТОВЛЕНИЯ ЛЕКАРСТВЕННЫХ СРЕДСТВ, ПАРТИЯ 1803000011, 1803000012 , ДАТА ИЗГОТОВЛЕНИЯ 05.03.2018, ВСЕГО 160 УПАКОВОК ПО 25 КГ</t>
  </si>
  <si>
    <t>10702070/150818/0116710</t>
  </si>
  <si>
    <t>DEVELOPMENT ZONE, WENZHOU, NO. 578 BINHAI TEN ROAD, ECONOMIC AND TECHNOLOGICAL</t>
  </si>
  <si>
    <t>КАЛЬЦИЯ ГЛЮКОНАТ (ПОРОШОК) ORAL GRADE POWDER,СУБСТАНЦИЯ -ПОРОШОК ДЛЯ ПРОИЗВОДСТВА ЛЕКАРСТВЕННЫХ ПРЕПАРАТОВ, В УПАКОВКАХ НЕ ПРЕДНАЗНАЧЕННЫХ ДЛЯ РОЗНИЧНОЙ ПРОДАЖИ, В П/Э ПАКЕТАХ ПО 25КГ НЕТТО,ПОМЕЩЕННЫЙ В ПЛЕТЕНЫЙ МЕШОК, ВСЕГО 240МЕШКОВ. ИЗГОТОВЛЕН 09. 2017Г. ГОДЕН ДО 09.2022Г., СЕРИЙНЫЕ НОМЕРА: 0117465, 0117466 :</t>
  </si>
  <si>
    <t>710075, HI-TECH ZONE, XIAN, S703 CHUANGXIN BUILDING №25 GAOXIN 1 ROAD</t>
  </si>
  <si>
    <t>ООО "ВЕЛТРЭЙД"</t>
  </si>
  <si>
    <t>XIAMEN FINE CHEMICAL IMP &amp; EXP CO. LTD СО СКЛАДА В ГЕРМАНИИ</t>
  </si>
  <si>
    <t>1402 14/F, XIAMEN, FUND BUILDING NO. 20 SOUTH HUBIN ROAD</t>
  </si>
  <si>
    <t>RENSIN CHEMICALS LIMITED СО СКЛАДА В ГЕРМАНИИ</t>
  </si>
  <si>
    <t>210019, NANJING, 3-810RM, JIAYE INTERNATIONAL TOWN, 158 LUSHANROAD</t>
  </si>
  <si>
    <t>WUHAN, 430022, B-24AB QINGNIAN PLAZA</t>
  </si>
  <si>
    <t>BIOAMIN LIMITED</t>
  </si>
  <si>
    <t>THE COUNCIL OF EUROPE EUROPEAN DIRECTORATE FOR THE QUALITY OF MEDICINES &amp; HEALTHCARE (EDQM)</t>
  </si>
  <si>
    <t>67081, STRASBOURG, 7, ALLEE KASTNER</t>
  </si>
  <si>
    <t>EUROPEAN DIRECTORATE FOR THE QUALITY OF MEDICINES &amp;HELTHCARE</t>
  </si>
  <si>
    <t>10209133/041018/0001082</t>
  </si>
  <si>
    <t>10605020/241018/0006550</t>
  </si>
  <si>
    <t>656906, Алтайский край, город Барнаул, рабочий поселок Южный, Лесной тракт, 65</t>
  </si>
  <si>
    <t>67081, STRASBURG, ALLEE KASTER 7-CS 3026</t>
  </si>
  <si>
    <t>FESCO INTEGRATED TRANSPORT LLC ON BEHALF OF HUBEI MAXPHARM INDUSTRIES CO.LTD</t>
  </si>
  <si>
    <t>10013090/181218/0019446</t>
  </si>
  <si>
    <t>10115070/261218/0081032</t>
  </si>
  <si>
    <t>СОЛИ ГЛЮКОНОВОЙ КИСЛОТЫ, ДЛЯ ИСПОЛЬЗОВАНИЯ В КАЧЕСТВЕ ЛАБОРАТОРНЫХ РЕАКТИВОВ В НАУЧНЫХ ИССЛЕДОВАНИЯХ. НЕ ЯВЛЯЮТСЯ ЛЕКАРСТВЕННЫМИ СРЕДСТВАМИ И ФАРМАЦЕВТИЧЕСКИМИ СУБСТАНЦИЯМИ. НЕ ДЛЯ ВЕТЕРИНАРИИ. НЕ СОДЕРЖАТ ЭТИЛОВОГО СПИРТА: ГЛЮКОНАТ КАЛЬЦИЯ, В УПАК. ПО 50МГ</t>
  </si>
  <si>
    <t>D-ГЛЮКОНАТ КАЛЬЦИЯ, 99%, ЛАБОРАТОРНЫЙ РЕАКТИВ, КАС №299-28-5, НЕ ДЛЯ МЕДИЦИНЫ, НЕ ДЛЯ ВЕТЕРИНАРИИ, НЕ ЯВЛЯЕТСЯ ОТХОДАМИ,НЕ ФАРМ. СУБСТАНЦИЯ: D-ГЛЮКОНАТ КАЛЬЦИЯ, 99%, ЛАБОРАТОРНЫЙ РЕАКТИВ, КАС №299-28-5, СОДЕРЖАНИЕ ОСНОВНОГО ВЕЩЕСТВА (ТИТРИМЕТРИЧЕСКИ) 99.0%, УПАК. ПЛАСТИКОВАЯ БУТЫЛКА 250 ГР</t>
  </si>
  <si>
    <t>10216120/011018/0063185</t>
  </si>
  <si>
    <t>КАЛЬЦИЯ ГЛЮКОНАТ ДЛЯ ИНЪЕКЦИЙ (CALCIUM GLUCONATE INJ.GRADE) ХИМИЧЕСКАЯ ФОРМУЛА C12H22CAO14, ФАРМАЦЕВТИЧЕСКАЯ СУБСТАНЦИЯ - БЕЛЫЙ ПОРОШОК ДЛЯ ПРОИЗВОДСТВА ЛЕКАРСТВЕННЫХ ПРЕПАРАТОВ, НЕ РАСФАСОВАН ДЛЯ РОЗНИЧНОЙ ПРОДАЖИ, В МЕШКАХ ПО 25 КГ НЕТТО, В КАРТОННЫХ КОРОБКАХ. ВСЕГО 1040 УПАКОВОК. СЕРИЙНЫЕ НОМЕРА: № 0118188 ГОДЕН ДО 06/2023; № 0118189 ГОДЕН ДО 06/2023; № 0118190 ГОДЕН ДО 06/2023; № 0118191 ГОДЕН ДО 06/2023; № 0118192 ГОДЕН ДО 06/2023;№ 0118193 ГОДЕН ДО 06/2023 ; № 0118194 ГОДЕН ДО 06/2023;</t>
  </si>
  <si>
    <t>10502110/161018/0096741</t>
  </si>
  <si>
    <t>СОЛИ КИСЛОТЫ ГЛЮКОНОВОЙ:КАЛЬЦИЯ ГЛЮКОНАТ,ФАРМАЦЕВТИЧЕСКАЯ СУБСТАНЦИЯ-ПОРОШОК ДЛЯ ПРОИЗВОДСТВА ЛЕКАРСТВЕННЫХ СРЕДСТВ,НЕ ДЛЯ ВЕТЕРИНАРИИ,В ПАКЕТАХ ПОЛИЭТИЛЕНОВЫХ ДВОЙНЫХ В КАРТОННЫХ БАРАБАНАХ ПО 25КГ. СЕРИИ 20180618(5000КГ.) И 20180619(5000КГ.)ОБЩЕЕ КО ЛИЧЕСТВО-10000КГ. :</t>
  </si>
  <si>
    <t>XINGANJIANG PHARMACEUTICAL</t>
  </si>
  <si>
    <t>10216170/031118/0119997</t>
  </si>
  <si>
    <t>ZHEJIANG RUIBANG LABORATORIES ПО ПОРУЧЕНИЮ P.S.P. S.L.</t>
  </si>
  <si>
    <t>111111, WENZHOU, ZHEJIANG, NO. 578 BINHAI TEN ROAD</t>
  </si>
  <si>
    <t>КАЛЬЦИЯ ГЛЮКОНАТ (ОРАЛЬНЫЙ) ORAL GRADE СУБСТАНЦИЯ-ПОРОШОК ДЛЯ ПРОИЗВОДСТВА ЛЕКАРСТВЕННЫХ ПРЕПАРАТОВ НЕ ДЛЯ РОЗНИЧНОЙ ПРОДАЖИ, В ПАКЕТАХ ОДНОСЛОЙНЫХ ПОЛИЭТИЛЕНОВЫХ ПО 25 КГ НЕТТО, КОТОРЫЕ ПОМЕЩЕНЫ В ПЛЕТЁНЫЙ МЕШОК. ВСЕГО 1040 ПАКЕТОВ В 1040 ПЛЕТЕНЫХ МЕШКАХ. СЕРИЙНЫЕ НОМЕРА № 0118243 ГОДЕН ДО 07/2023; № 0118244 ГОДЕН ДО 07/2023; № 0118245 ГОДЕН ДО 07/2023; № 0118246 ГОДЕН ДО 07/2023; № 0118247 ГОДЕН ДО 07/2023; № 0118248 ГОДЕН ДО 07/2023; № 0118249 ГОДЕНДО 07/20 23, В ГРАНУЛАХ :</t>
  </si>
  <si>
    <t>10702070/071118/0168335</t>
  </si>
  <si>
    <t>050021, SHIJIAZHUANG, NO. 118 DONGFENG ROAD</t>
  </si>
  <si>
    <t>6312043868</t>
  </si>
  <si>
    <t>443077, Самарская область, город Самара, проспект Металлургов, 61</t>
  </si>
  <si>
    <t>ПИЩЕВАЯ ДОБАВКА:Е578 ГЛЮКОНАТ КАЛЬЦИЯ (CALCIUM GLUCONATE) В ВИДЕ БЕЛОГО КРИСТАЛЛИЧЕСКОГО ПОРОШКА,УПАКОВАНА В МЕШКИ ПО 25 КГ,НЕ СОДЕРЖИТ ГМО, ОБЩЕЕ КОЛИЧЕСТВО:480 МЕШКОВ/12000 КГ : SHANDONG XINHONG PHARMACEUTICAL CO.,LTD НЕ ОБОЗНАЧЕНА 0</t>
  </si>
  <si>
    <t>SHANDONG XINHONG PHARMACEUTICAL CO.LTD</t>
  </si>
  <si>
    <t>10702070/161118/0174964</t>
  </si>
  <si>
    <t>ZHEJIANG RUIBANG LABORATORIES BY ORDER (P.S.P.S.L)ANDORRA</t>
  </si>
  <si>
    <t>DEVELOPMENT ZONE, WENZHOU, ZHEJIANG, NO. 578 BINHAI TEN ROAD, ECONOMIC AND TECHN</t>
  </si>
  <si>
    <t>КАЛЬЦИЯ ГЛЮКОНАТ (ИНЪЕКЦИОННЫЙ) INJECTION GRADE,СУБСТАНЦИЯ -ПОРОШОК ДЛЯ ПРОИЗВОДСТВА ЛЕКАРСТВЕННЫХ ПРЕПАРАТОВ, В УПАКОВКАХ НЕ ПРЕДНАЗНАЧЕННЫХ ДЛЯ РОЗНИЧНОЙ ПРОДАЖИ, НЕ ДЛЯ ВЕТЕРИНАРИИ, В П/Э ПАКЕТАХ ПО 25КГ НЕТТО,ПОМЕЩЕННЫЙ В ПЛЕТЕНЫЙ МЕШОК, ВСЕГО 260МЕШКОВ. ИЗГОТОВЛЕН 09.2018Г. ГОДЕН ДО 09.2023ГОДА., СЕРИЙНЫЕ НОМЕРА: 0118315, 0118316 :</t>
  </si>
  <si>
    <t>10013070/061218/0050561</t>
  </si>
  <si>
    <t>D-18059 ZIESENDORF STABELOWER WEG, 6</t>
  </si>
  <si>
    <t>КАЛЬЦИЯ ГЛЮКОНАТ (СУБСТАНЦИЯ - ПОРОШОК ДЛЯ ИЗГОТОВЛЕНИЯ ЛЕКАРСТВЕННЫХ СРЕДСТВ) КАЛЬЦИЯ ГЛЮКОНАТ (СУБСТАНЦИЯ), ПОРОШОК ДЛЯ ПРОИЗВОДСТВА НЕСТЕРИЛЬНЫХ ЛЕКАРСТВЕННЫХ СРЕДСТВ ДЛЯ ПЕРОРАЛЬНОГО ПРИЕМА, НЕ ДЛЯ ИСП. В ВЕТЕРЕНАРИИ. КАЛЬЦИЯ ГЛЮКОНАТ, СУБСТАНЦИЯ - ПОРОШОК ДЛЯ ИЗГОТОВЛЕНИЯ ЛЕКАРСТВЕННЫХ СРЕДСТВ, СЕРИЯ 1804000016, ДАТА ИЗГОТОВЛЕНИЯ 04.04.2018. В ПОЛИЭТИЛЕНОВЫХ УПАКОВКАХ ВСЕГО 160 УПАКОВОК ПО 25 КГ.</t>
  </si>
  <si>
    <t>СЫРЬЕ ДЛЯ ПРОИЗВОДСТВА ПАРФЮМЕРНО-КОСМЕТИЧЕСКОЙ ПРОДУКЦИИ, ГЛЮКОНАТ КАЛЬЦИЯ ТЕХНИЧЕСКИЙ (КАЛЬЦИЕВАЯ СОЛЬ ГЛЮКОНОВОЙ КИСЛОТЫ),КАС № 299-28-5, НЕ ЯВЛЯЕТСЯ ФАРМАЦЕВТИЧЕСКОЙ СУБСТАНЦИЕЙ, НЕ ДЛЯ МЕДИЦИНСКИХ ЦЕЛЕЙ: ВЕС БРУТТО С УЧЕТОМ ПОДДОНОВ 7200.00КГ. ВЕС ОДНОГО ПОДДОНА 20.00 КГ СОДЕРЖАНИЕ ОСНОВНОГО ВЕЩЕСТВА 99.24%,УПАК. В БАРАБАНЫ МАССОЙ НЕТТО 25КГ.</t>
  </si>
  <si>
    <t>10115070/261218/0081082</t>
  </si>
  <si>
    <t>10511010/141218/0028858</t>
  </si>
  <si>
    <t>СОЛИ КИСЛОТЫ ГЛЮКОНОВОЙ:КАЛЬЦИЯ ГЛЮКОНАТ,ФАРМАЦЕВТИЧЕСКАЯ СУБСТАНЦИЯ-ПОРОШОК ДЛЯ ПРОИЗВОДСТВА ЛЕКАРСТВЕННЫХ СРЕДСТВ,НЕ ДЛЯ ВЕТЕРИНАРИИ,В ПАКЕТАХ ПОЛИЭТИЛЕНОВЫХ ДВОЙНЫХ В КАРТОННЫХ БАРАБАНАХ ПО 25КГ. СЕРИИ 20181007(5000КГ.) И 20181008(4500КГ.)ОБЩЕЕ КО ЛИЧЕСТВО-9500КГ. :</t>
  </si>
  <si>
    <t>10702070/221218/0199334</t>
  </si>
  <si>
    <t>ФАРМАЦЕВТИЧЕСКАЯ СУБСТАНЦИЯ КАЛЬЦИЙ ГЛЮКОНАТ (КАЛЬЦИЕВАЯ СОЛЬ ГЛЮКОНОВОЙ КИСЛОТЫ) - КРИСТАЛЛИЧЕСКИЙ ГРАНУЛИРОВАННЫЙ ПОРОШОК БЕЛОГО ИЛИ ПОЧТИ БЕЛОГО ЦВЕТА, ВСЕГО 20000КГ. ПРИМЕНЯЕТСЯ В КАЧЕСТВЕ СЫРЬЯ В ПРОИЗВОДСТВЕ СТЕРИЛЬНЫХ И НЕСТЕРИЛЬНЫХ ЛЕКАРСТВЕННЫХ СРЕДСТВ. НЕ ДЛЯ ВЕТЕРИНАРИИ, НЕ ДЛЯ РОЗНИЧНОЙ ПРОДАЖИ, НЕ ЯВЛЯЕТСЯ ПИЩЕВЫМИ ДОБАВКАМИ И ОПАСНЫМИ ОТХОДАМИ. ПОСТАВЛЯЕТСЯ В ДВУХСЛОЙНЫХ ПОЛИЭТИЛЕНОВЫХ МЕШКАХ ПО 25КГ НЕТТО, УПАКОВАННЫХ В КАРТОННЫЕ БАРАБАНЫ, ВСЕГО 800ШТ. ГОДЕН ДО 11.2021Г. ВВОЗИТЬСЯ ДЛЯ ЦЕЛЕЙ СОБСТВЕННОГО ПРОИЗВОДСТВА ЛЕКАРСТВЕННЫХ СРЕДСТВ. :</t>
  </si>
  <si>
    <t>COTION LTD.</t>
  </si>
  <si>
    <t>123112, 123112, ГОРОД МОСКВА, УЛИЦА ТЕСТОВСКАЯ, ДОМ 10, ЭТ/ПОМ/КОМ 11/I/18</t>
  </si>
  <si>
    <t>111674, 111674, ГОРОД МОСКВА, УЛИЦА ВОЛЬСКАЯ 1-Я, 18, 2, ОФИС XVIII</t>
  </si>
  <si>
    <t>115230, 115230, ГОРОД МОСКВА, ПРОЕЗД ЭЛЕКТРОЛИТНЫЙ, ДОМ 3, КОРПУС 2 СТРОЕНИЕ 7, ОФИС 1</t>
  </si>
  <si>
    <t>105120, 105120, ГОРОД МОСКВА, ПЕРЕУЛОК КОСТОМАРОВСКИЙ, ДОМ 3, СТРОЕНИЕ 3, КОМ 9 (304) ПОМ I ЭТ 2-ОЙ</t>
  </si>
  <si>
    <t>142305, 142305, ОБЛАСТЬ МОСКОВСКАЯ, РАЙОН ЧЕХОВСКИЙ, ДЕРЕВНЯ СЕРГЕЕВО, СТРЕМИЛОВСКИЙ С.О.</t>
  </si>
  <si>
    <t>0274110679</t>
  </si>
  <si>
    <t>601125, Владимирская область, Петушинский р-н, поселок Вольгинский, ул Заводская, стр 107</t>
  </si>
  <si>
    <t>10115070/290519/0037430</t>
  </si>
  <si>
    <t>A.H.A INTERNATIONAL CO. LTD</t>
  </si>
  <si>
    <t>ANHUI, HEFEI, JINAN MANSION, 306 TUNXI ROAD</t>
  </si>
  <si>
    <t>10605020/280519/0003210</t>
  </si>
  <si>
    <t>6829045090</t>
  </si>
  <si>
    <t>392029, Тамбовская область, город Тамбов, Бастионная улица, 23 а</t>
  </si>
  <si>
    <t>10216100/280119/0002024</t>
  </si>
  <si>
    <t>ГЛЮКОНАТ КАЛЬЦИЯ/CALCIUM GLUCONATE (КАЛЬЦИЕВАЯ СОЛЬ ГЛЮКОНОВОЙ КИСЛОТЫ) CAS № 299-28-5. ХИМИЧЕСКАЯ ФОРМУЛА: 2(C6H11O7)*CA.ПРЕДСТАВЛЯЕТ СОБОЙ БЕЛЫЙ КРИСТАЛЛИЧЕСКИЙ ПОРОШОК ИЛИ ГРАНУЛЫ. СОДЕРЖАНИЕ ОСНОВНОГО ВЕЩЕСТВА НЕ МЕНЕЕ 98%. ПРИМЕНЯЕТСЯ:В ПРОИЗВОД СТВЕ КОСМЕТИКИ; В СЕЛЬСКОМ ХОЗЯЙСТВЕ. ПОСТАВЛЯЕТСЯ В БУМАЖНЫХ МЕШКАХ ПО 25 КГ. НЕ ЯВЛЯЕТСЯ ОТХОДАМИ, НЕ ЯВЛЯЕТСЯ ЛЕКАРСТВЕННЫМ СРЕДСТВОМ, НЕ ИСПОЛЬЗУЕТСЯ В ФАРМ.ПРОИЗВОДСТВЕ, НЕ ИСПОЛЬЗУЕТСЯ В ПИЩЕВОЙ ПРОМЫШЛЕННОСТИ. ПАРТИЯ № 20181130. ИЗГОТОВЛЕНО: 30 НОЯБРЯ 2018; ИСПОЛЬЗОВАТЬ ДО: 29 НОЯБРЯ 2020.</t>
  </si>
  <si>
    <t>TONGXIANG EVERLIGHT BIOTECHNOLOGY CO. LTD</t>
  </si>
  <si>
    <t>EDQM EUROPEAN DIRECTORATE FOR THE QUALITY OF MEDICINES &amp; HEALTHCARE</t>
  </si>
  <si>
    <t>10005022/130119/0001372</t>
  </si>
  <si>
    <t>СТАНДАРТНЫЕ ОБРАЗЦЫ ДЛЯ ПРОВЕДЕНИЯ ТЕСТИРОВАНИЯ КОНТРОЛЯ КАЧЕСТВА. БУДУТ ИСПОЛЬЗОВАТЬСЯ ТОЛЬКО В ЛАБОРАТОРНЫХ ЦЕЛЯХ. НЕ БУДУТ ВСТУПАТЬ В КОНТАКТ С ОРГАНИЗМОМ ЧЕЛОВЕКА ИЛИ ЖИВОТНОГО. СО КАЛЬЦИЯ ГЛЮКОНАТ, EP, C0300000, 50 МГ,2 ФЛ.</t>
  </si>
  <si>
    <t>222518, МИНСКАЯ ОБЛАСТЬ, ГОРОД БОРИСОВ, улица ЧАПАЕВА, 64</t>
  </si>
  <si>
    <t>10216170/180219/0025328</t>
  </si>
  <si>
    <t>COTION COMMERCE AND INDUSTRY CO. LTD</t>
  </si>
  <si>
    <t>200233, FLAT B, 3F, 9TH BUILDING, NO. 99 TIANZHOU ROAD, XUHUI DISTRICT, SHANGHAI</t>
  </si>
  <si>
    <t>ГЛЮКОНАТ КАЛЬЦИЯ, ПИЩЕВАЯ ДОБАВКА Е578 (CALCIUM GLUCONATE), В ВИДЕ ПОРОШКА В МЕШКАХ ПО 20 КГ. НЕ СОДЕРЖИТ ГМО. ИСПОЛЬЗУЕТСЯ В ПИЩЕВОЙ ПРОМЫШЛЕННОСТИ :</t>
  </si>
  <si>
    <t>201203, BUILDING 9 2277, ZUCHONGZHI ROAD ZHANGJIANG, HI-TECH PARK SHANGHAI CHINA</t>
  </si>
  <si>
    <t>10005030/270319/0037746</t>
  </si>
  <si>
    <t>141700, МОСКОВСКАЯ область город ДОЛГОПРУДНЫЙ, ЛИХАЧЕВСКИЙ ПР. дом 5, КОРП Б</t>
  </si>
  <si>
    <t>СТАНДАРТНЫЕ ОБРАЗЦЫ ДЛЯ ПРОВЕДЕНИЯ ТЕСТИРОВАНИЯ КОНТРОЛЯ КАЧЕСТВА. БУДУТ ИСПОЛЬЗОВАТЬСЯ ТОЛЬКО В ЛАБОРАТОРНЫХ ЦЕЛЯХ. НЕ БУДУТ ВСТУПАТЬ В КОНТАКТ С ОРГАНИЗМОМ ЧЕЛОВЕКА ИЛИ ЖИВОТНОГО. СО КАЛЬЦИЯ ГЛЮКОНАТ, EP, C0300000, 50 МГ</t>
  </si>
  <si>
    <t>10005030/190519/0095832</t>
  </si>
  <si>
    <t>СЕРТИФИЦИРОВАННЫЕ СТАНДАРТНЫЕ ОБРАЗЦЫ, РАСХОДНЫЙ МАТЕРИАЛ ДЛЯ ПРОВЕДЕНИЯ ЭКСПЕРТИЗЫ КАЧЕСТВА, НЕ ДЛЯ ПРОИЗВОДСТВА ИЛИ ИЗГОТОВЛЕНИ Я ЛЕКАРСТВЕННЫХ СРЕДСТ, ПРЕПАРАТОВ, НЕ ДЛЯ МЕДИЦИНЫ, НЕ ДЛЯ КЛИНИЧЕСКИХ ИССЛЕДОВАНИЙ , НЕ ДЛЯ ИСПОЛЬЗОВАНИЯ В ТЕРАПЕВТИЧЕСКИХ, ПРОФИЛАКТИЧЕСКИХ ЦЕЛЯХ И ВЕТЕРИНАРИИЮ НЕ ЯВЛЯЕТСЯ ЛЕКАРСТВЕННЫМ СРЕДСТВОМ, ФАРМ. СУБСТАНЦИЕЙ, НАРКОТИЧЕСКИХ СРЕДСТВ И ИХ ПРЕКУРСОРОВ, ОТХОДАМИ, ПИЩЕВЫМИ И КОРМОВЫМИ ДОБАВКАМИ, ИСТОЧНИКАМИ ИОНИЗИРУЮЩЕГО ИЗЛУЧЕНИЯ, НЕ ОТНОСИТСЯ К ИЗОТОПНОЙ ПРОДУКЦИИ, СТРОИТ. СЫРЬЮ И МАТЕРИАЛА, НЕ РАСФАСОВАНЫ В ВИДЕ ДОЗИРОВАННЫХ ЛЕКАРСТВЕННЫХ СРЕДСТВ, НЕ СОДЕРЖИТ ЭТИЛОВЫЙ СПИРТ, КОРМОВЫЕ И БЕЛКОСОДЕДРЖАЩИЕ ДОБАВКИ, ВО ФЛАКОНЕ ИЗ СТЕКЛА, ПОРОШОК ( ФЛАКОН НЕ ЯВЛЯЕТСЯ МНОГОРАЗОВЫМ И ВОЗВРАТНОЙ ТАРОЙ, СТАНДАРТНЫЙ ОБРАЗЦЕЦ:ГЛЮКОНАТ КАЛЬЦИЯ ГЛЮКОНАТ КАЛЬЦИЯ CAS:18016-24-5 ХИМ.НАЗВАНИЕ: СОЛЬ ГЛЮКОНОВОЙ КИСЛОТЫ И КАЛЬЦИЯ; МОНОГИДРАТ СОЛЕЙ ГЛЮКОНОВОЙ КИСЛОТЫ И КАЛЬЦИЯ; КАЛЬЦИЙ ГЛЮКОНАС; D-ГЛЮКОНАТ МОНОГИДРАТА КАЛЬЦИЯ; МОНОГИДРАТ КАЛЬЦИЯ ГЛЮКОНАТА; МОНОГИДРАТ СОЛИ D-ГЛЮКОНОВОЙ КИСЛОТЫ КАЛЬЦИЯ; КАЛЬЦИЙ ГЛЮКОНАТ-1-ГИДРАТ; ГЛЮКОНАТ КАЛЬЦИЯ-1-ГИДРАТОВ, ХИМ.ФОРМУЛА: C12H24CAO15, СОДЕРЖАНИЕ ОСНОВНОГО ВЕЩЕСТВА 98,5-100%</t>
  </si>
  <si>
    <t>10418010/080419/0086558</t>
  </si>
  <si>
    <t>ФАРМАКОПЕЙНЫЙ СТАНДАРНЫЙ ОБРАЗЕЦ: КАЛЬЦИЯ ГЛЮКОНАТ. АРТИКУЛ С0300000. 2 ФЛАКОНА. ПО 50 МГ ВО ФЛАКОНЕ. ХИМИЧЕСКОЕ НАЗВАНИЕ: КАЛЬЦИЕВАЯ СОЛЬ ГЛЮКОНОВОЙ КИСЛОТЫ БУДЕТ ИСПОЛЬЗОВАН ДЛЯ АНАЛИЗА АКТИВНОЙ ФАРМАЦЕВТИЧЕСКОЙ СУБСТАНЦИИ ХЛОРГЕКЕДИНА БИГЛЮКОНАТ (ПРОИЗВОДИТЕЛЬ ДЖ. АМФРЕЙ ЛАБОРАТОРИЗ) ПРИ АНАЛИЗЕ ПОКАЗАТЕЛЯ ПОСТОРОННИЕ ПРИМЕСИ С ИСПОЛЬЗОВАНИЕМ МЕТОДА ВЫСОКОЭФФЕКТИВНОЙ ХРОМАТОГРАФИИ В КАЧЕСТВЕ ОБЯЗАТЕЛЬНОГО ИНГРЕДИЕНТА ПРИ ПРИГОТОВЛЕНИИ ИСХОДНОГО РАСТВОРА ПРИМЕСИ ДЛЯ КОЛИЧЕСТВЕННОГО ОПРЕДЕЛЕНИЯ НОРМИРОВАННЫХ ПРИМЕСЕЙ СОГЛАСНО МЕТОДИКЕ, УТВЕРЖДЕННОЙ МИНЗДРАВОМ РОССИИ. НЕ ДЛЯ ПИЩЕВОЙ ПРОМЫШЛЕННОСТИ, НЕ ДЛЯ ЖИВОТНЫХ ИЛИ ЧЕЛОВЕКА. НЕ СОДЕРЖИТ НАРКОТИЧЕСКИХ СРЕДСТВ, ПСИХОТРОПНЫХ ВЕЩЕСТВ И ИХ ПРЕКУРСОРОВ. НЕ СОДЕРЖИТ ЭТИЛОВОГО СПИРТА. :</t>
  </si>
  <si>
    <t>D-ГЛЮКОНАТ КАЛЬЦИЯ, 99%, ЛАБОРАТОРНЫЙ РЕАКТИВ, КАС №299-28-5, НЕ ДЛЯ МЕДИЦИНЫ, НЕ ДЛЯ ВЕТЕРИНАРИИ, НЕ ЯВЛЯЕТСЯ ОТХОДАМИ, НЕ ФАРМ. СУБСТАНЦИЯ: D-ГЛЮКОНАТ КАЛЬЦИЯ, 99%, ЛАБОРАТОРНЫЙ РЕАКТИВ, КАС №299-28-5, СОДЕРЖАНИЕ ОСНОВНОГО ВЕЩЕСТВА (ТИТРИМЕТРИЧЕСКИ) 99.0%, УПАК. ПЛАСТИКОВАЯ БУТЫЛКА 250 ГР</t>
  </si>
  <si>
    <t>10115070/290519/0037442</t>
  </si>
  <si>
    <t>СЫРЬЕ ДЛЯ ФАРМАЦЕВТИЧЕСКОЙ ПРОМЫШЛЕННОСТИ (ФАРМАЦЕВТИЧЕСКАЯ СУБСТАНЦИЯ), КАЛЬЦИЙ ГЛЮКОНАТ, КАС № 299-28-5, ДЛЯ ИЗГОТОВЛЕНИЯ ГОТОВЫХ ЛЕКАРСТВЕННЫХ ФОРМ,НЕ ДЛЯ ВЕТЕРИНАРИИ,НЕ РАСФАСОВАН ДЛЯ РОЗНИЧНОЙ ПРОДАЖИ: ВЕС БРУТТО С УЧЕТОМ ПОДДОНОВ 1140.0КГ СОДЕРЖАНИЕ ОСНОВНОГО ВЕЩЕСТВА 99.48%. УПАКОВКА-25 КГ - ПАКЕТЫ ПОЛИЭТИЛЕНОВЫЕ ДВУХСЛОЙНЫЕ - БАРАБАНЫ КАРТОННЫЕ</t>
  </si>
  <si>
    <t>JIANGXI XINGANJIANG PHARMACEUTICAL CO. LTD.</t>
  </si>
  <si>
    <t>JIANGXI XINGANJIANG PHARMACEUTICAL</t>
  </si>
  <si>
    <t>9705100931</t>
  </si>
  <si>
    <t>ZHEJIANG RUIBANG</t>
  </si>
  <si>
    <t>10605030/210519/0001145</t>
  </si>
  <si>
    <t>КАЛЬЦИЯ ГЛЮКОНАТ- 700 КГ, ХИМИЧЕСКОЕ СОЕДИНЕНИЕ- КАЛЬЦИЕВАЯ СОЛЬ ГЛЮКОНОВОЙ КИСЛОТЫ, ПАРТИЯ №MC-СG-190221. МОЛЕКУЛЯРНАЯ ФОРМУЛА - C12H22CAO14, CAS[ 299-28-5]. В ВИДЕ БЕЛОГО ЗЕРНИСТОГО ИЛИ КРИСТАЛИЧЕСКОГО ПОРОШКА, ФАРМСЫРЬЁ ДЛЯ ПРОИЗВОДСТВА БАД НЕ ЯВЛЯЕТСЯ ФАРМАЦЕВТИЧЕСКОЙ СУБСТАНЦИЕЙ, НЕ ДЛЯ МЕДИЦИНСКИХ ЦЕЛЕЙ,НЕ ДЛЯ СТОМАТОЛОГИИ. НЕ ДЛЯ РОЗНИЧНОЙ ТОРГОВЛИ, НЕ ДЛЯ ВЕТЕРИНАРИИ, НЕ ЯВЛЯЕТСЯ ОПАСНЫМИ ОТХОДАМИ НЕ СОДЕРЖИТ СПИРТ, ЯДОВИТЫХ ВЕЩЕСТВ, НАРКОТИЧЕСКИХ СРЕДСТВ, ПСИХОТРОПНЫХ ВЕЩЕСТВ И ИХ ПРЕКУРСОРОВ. :</t>
  </si>
  <si>
    <t>10005030/100619/0120222</t>
  </si>
  <si>
    <t>325025, ZHEJIANG, WENZHOU, №578, BINHAI TEN ROAD, ECONOMIC AND TECHNOL. ZONE</t>
  </si>
  <si>
    <t>ГЛЮКОНОВАЯ КИСЛОТА, ЕЕ СОЛИ И СЛОЖНЫЕ ЭФИРЫ, КАЛЬЦИЕВАЯ СОЛЬ ГЛЮКОНОВОЙ КИСЛОТЫ, ФАРМАЦЕВТИЧЕСКАЯ СУБСТАНЦИЯ-ПОРОШОК: КАЛЬЦИЯ ГЛЮКОНАТ (КАЛЬЦИЯ ГЛЮКОНАТ); УПАКОВАНО В ГЕРМЕТИЧНЫЕ МЕШКИ П/Э ДВУХСЛОЙНЫЕ ВЕСОМ НЕТТО ПО 25 КГ КАЖДЫЙ В ИНДИВИДУАЛЬНЫХ ПЛЕТЕНЫХ МЕШКАХ ИЗ КОМБИНИРОВАННОГО МАТЕРИАЛА СЕР.: 0119137, ГОДЕН ДО: 03.2024; 0119138, ГОДЕН ДО: 03.2024; НЕ ДЛЯ ВЕТЕРИНАРИИ, ДЛЯ ПРИМЕНЕНИЯ ИСКЛЮЧИТЕЛЬНО В ФАРМАЦЕВТИЧЕСКОЙ ПРОМЫШЛЕННОСТИ ПРИ ПРОИЗВОДСТВЕ СТЕРИЛЬНЫХ И НЕСТЕРИЛЬНЫХ ЛЕКАРСТВЕННЫХ СРЕДСТВ :</t>
  </si>
  <si>
    <t>10115070/050619/0039713</t>
  </si>
  <si>
    <t>СЫРЬЕ ДЛЯ ФАРМАЦЕВТИЧЕСКОЙ ПРОМЫШЛЕННОСТИ (ФАРМАЦЕВТИЧЕСКАЯ СУБСТАНЦИЯ), КАЛЬЦИЙ ГЛЮКОНАТ, КАС № 299-28-5, ДЛЯ ИЗГОТОВЛЕНИЯ ГОТОВЫХ ЛЕКАРСТВЕННЫХ ФОРМ,НЕ ДЛЯ ВЕТЕРИНАРИИ,НЕ РАСФАСОВАН ДЛЯ РОЗНИЧНОЙ ПРОДАЖИ: ВЕС БРУТТО С УЧЕТОМ ПОДДОНОВ 1440.0КГ СОДЕРЖАНИЕ ОСНОВНОГО ВЕЩЕСТВА 99.48%. УПАКОВКА-25 КГ - ПАКЕТЫ ПОЛИЭТИЛЕНОВЫЕ ДВУХСЛОЙНЫЕ - БАРАБАНЫ КАРТОННЫЕ</t>
  </si>
  <si>
    <t>10129060/250619/0014921</t>
  </si>
  <si>
    <t>ГЛЮКОНАТ КАЛЬЦИЯ (CALCIUM GLUCONATE), Е578-ПИЩЕВАЯ ДОБАВКА ФОРМА ВЫПУСКА: БЕЛЫЙ КРИСТАЛЛИЧЕСКИЙ ПОРОШОК, НЕ ДЛЯ ДЛЯ ВЕТЕРИНАРИИ, НЕ ФАРМ. СУБСТАНЦИЯ, НЕ ДЛЯ РОЗНИЧНОЙ ПРОДАЖИ ПРИМЕНЯЕТСЯ В ПИЩЕВОЙ ПРОМЫШЛЕННОСТИ В КАЧЕСТВЕ СЫРЬЯ ДЛЯ ПРОИЗВОДСТВА БИОЛОГИЧЕСКИ АКТИВНЫХ ДОБАВОК К ПИЩЕ КОЛИЧЕСТВЕННОЕ СОД. ВЕЩЕСТВА 99,27 % CAS: 299-28-5 ХИМ.ФОРМУЛА:(C12-Н-22-СА-О14-Н2О) СЕРИЯ № 20190330 -ПАРТИЯ 14000.00 КГ., (УПАКОВАН В МЕШКИ 560 ШТ., ПО 25 КГ) ДАТА ПРОИЗВ. 30.03.19 СРОК ГОДНОСТИ 29.03.21 :</t>
  </si>
  <si>
    <t>67081, STRASBURG, ALLEE KASTER, 7-CS 3026</t>
  </si>
  <si>
    <t>ООО БРЕННТАГ</t>
  </si>
  <si>
    <t>ООО ГРУППА КОМПАНИЙ ПТИ</t>
  </si>
  <si>
    <t>ООО НПК ХИММЕД</t>
  </si>
  <si>
    <t>ООО ФАРМСТАНДАРТ</t>
  </si>
  <si>
    <t>ООО СИГМА-АЛДРИЧ РУС</t>
  </si>
  <si>
    <t>ООО РУСМЕДТОРГ</t>
  </si>
  <si>
    <t>ООО АНАЛИТИЧЕСКИЕ ТЕХНОЛОГИИ</t>
  </si>
  <si>
    <t>ООО ЭКОСИСТЕМА</t>
  </si>
  <si>
    <t>ООО ХИМТЕХИМПОРТ</t>
  </si>
  <si>
    <t>ООО АВИС РУС</t>
  </si>
  <si>
    <t>119017, 119017, ГОРОД МОСКВА, УЛИЦА ПЯТНИЦКАЯ, ДОМ 37, ПОМЕЩЕНИЕ 1 КОМНАТА 1</t>
  </si>
  <si>
    <t>117105, 117105, ГОРОД МОСКВА, ШОССЕ ВАРШАВСКОЕ, ДОМ 16, КОРПУС 2, ЭТАЖ 1 ПОМЕЩЕНИЕ I КОМ 3</t>
  </si>
  <si>
    <t>10013090/060819/0003262</t>
  </si>
  <si>
    <t>115054, город Москва, ул Валовая, д 35</t>
  </si>
  <si>
    <t>10115070/150819/0062143</t>
  </si>
  <si>
    <t>10115070/301019/0086735</t>
  </si>
  <si>
    <t>B-2440, SCOTLAND, GEEL, JANSSEN PHARMACEUTICALAAN 3A</t>
  </si>
  <si>
    <t>127473, город Москва, пер Волконский 1-й, д 13 стр 2</t>
  </si>
  <si>
    <t>67081, STRASBOURG, 7, ALLEE KASTNER,</t>
  </si>
  <si>
    <t>659322, Алтайский край, город Бийск, ул Социалистическая, д 23/6</t>
  </si>
  <si>
    <t>445351, Самарская область, город Жигулевск, ул Песочная, д 11</t>
  </si>
  <si>
    <t>B-2440, GEEL, JANSSEN PHARMACEUTICALAAN 3A,</t>
  </si>
  <si>
    <t>10115070/160719/0052659</t>
  </si>
  <si>
    <t>28865, LILIENTHAL, GOEBELSTRABE 21,</t>
  </si>
  <si>
    <t>142279, Московская область, Серпуховский р-н, рп Оболенск, промзона Район рп Оболенск, стр 78</t>
  </si>
  <si>
    <t>КАЛЬЦИЯ ГЛЮКОНАТ (КАЛЬЦИЕВАЯ СОЛЬ ГЛЮКОНОВОЙ КИСЛОТЫ), ПРЕДНАЗНАЧЕН ДЛЯ ПРОИЗВОДСТВА ПИЩЕВЫХ ДОБАВОК, НЕ ЯВЛЯЕТСЯ БИОЛОГИЧЕСКИ АКТИВНОЙ ДОБАВКОЙ К ПИЩЕ (БАД), ПИЩЕВОЙ ПРОДУКЦИЕЙ ДЛЯ ДЕТСКОГО ПИТАНИЯ, ДИЕТИЧЕСКОГО ЛЕЧЕБНОГО ПИТАНИЯ, НЕ ЯВЛЯЕТСЯ ФАРМАЦЕВТИЧЕСКОЙ СУБСТАНЦИЕЙ, НЕ ПРЕДНАЗНАЧЕН ДЛЯ ПРИМЕНЕНИЯ В ВЕТЕРИНАРИИ. КАЛЬЦИЯ ГЛЮКОНАТ, В ВИДЕ БЕЛОГО КРИСТАЛЛИЧЕСКОГО ПОРОШКА, СОДЕРЖИТ: РЕДУЦИРУЮЩИЕ ВЕЩЕСТВА 0.26%, ТЯЖЕЛЫЕ МЕТАЛЛЫ 0.001%, ХЛОРИДЫ 0.05%, СУЛЬФАТЫ 0.05%, PH 6.8, МЫШЬЯК НЕ БОЛЕЕ 2 МГ/КГ, ПОТЕРЯ ВЕСА ПРИ СУШКЕ МЕНЕЕ 0.96%.</t>
  </si>
  <si>
    <t>КАЛЬЦИЯ ГЛЮКОНАТ (КАЛЬЦИЕВАЯ СОЛЬ ГЛЮКОНОВОЙ КИСЛОТЫ), ПРЕДНАЗНАЧЕН ДЛЯ ПРОИЗВОДСТВА ПИЩЕВЫХ ДОБАВОК, НЕ ЯВЛЯЕТСЯ БИОЛОГИЧЕСКИ АКТИВНОЙ ДОБАВКОЙ К ПИЩЕ (БАД), ПИЩЕВОЙ ПРОДУКЦИЕЙ ДЛЯ ДЕТСКОГО ПИТАНИЯ, ДИЕТИЧЕСКОГО ЛЕЧЕБНОГО ПИТАНИЯ, НЕ ЯВЛЯЕТСЯ ФАРМАЦЕВТИЧЕСКОЙ СУБСТАНЦИЕЙ, НЕ ПРЕДНАЗНАЧЕН ДЛЯ ПРИМЕНЕНИЯ В ВЕТЕРИНАРИИ. КАЛЬЦИЯ ГЛЮКОНАТ, В ВИДЕ БЕЛОГО КРИСТАЛЛИЧЕСКОГО ПОРОШКА, СОДЕРЖИТ:ОСНОВНОЕ ВЕЩЕСТВО 99.8% РЕДУЦИРУЮЩИЕ ВЕЩЕСТВА 0.26%, ТЯЖЕЛЫЕ МЕТАЛЛЫ 0.001%, ХЛОРИДЫ 0.05%, СУЛЬФАТЫ 0.05%, PH 6.8, МЫШЬЯК НЕ БОЛЕЕ 2 МГ/КГ, ПОТЕРЯ ВЕСА ПРИ СУШКЕ МЕНЕЕ 0.96%.</t>
  </si>
  <si>
    <t>7733070629</t>
  </si>
  <si>
    <t>10005030/291019/0300308</t>
  </si>
  <si>
    <t>10221010/090719/0034628</t>
  </si>
  <si>
    <t>34212, ДЕ, MELSUNGEN, CARL-BRAUN STR. 1,</t>
  </si>
  <si>
    <t>191040, 191040, ГОРОД САНКТ-ПЕТЕРБУРГ, УЛИЦА ПУШКИНСКАЯ, 10</t>
  </si>
  <si>
    <t>109153, город Москва, проезд Люберецкий 1-й, д 2 стр 1</t>
  </si>
  <si>
    <t>620039, город Екатеринбург, ул Машиностроителей, д 31А</t>
  </si>
  <si>
    <t>656906, город Барнаул, рп Южный, Лесной тракт, д 65</t>
  </si>
  <si>
    <t>115172, 115172, ГОРОД МОСКВА, УЛИЦА НАРОДНАЯ, ДОМ 14, СТРОЕНИЕ 3, ЭТ 3 ПОМ I КОМ 3</t>
  </si>
  <si>
    <t>111674, город Москва, ул Вольская 1-я, д 18 к 2, оф XVIII</t>
  </si>
  <si>
    <t>142279, 142279, ОБЛАСТЬ МОСКОВСКАЯ, ГОРОД СЕРПУХОВ, РАБОЧИЙ ПОСЕЛОК ОБОЛЕНСК, УЛИЦА СТРОИТЕЛЕЙ, СТРОЕНИЕ 2</t>
  </si>
  <si>
    <t>Месяц</t>
  </si>
  <si>
    <t>0, PUDONG NEW DISTRICT, SHANGHAI, NO. 777 EAST GAOKE RD. ROOM 10-711</t>
  </si>
  <si>
    <t>10005030/300819/0220255</t>
  </si>
  <si>
    <t>СЕРТИФИЦИРОВАННЫЕ СТАНДАРТНЫЕ ОБРАЗЦЫ, РАСХОДНЫЙ МАТЕРИАЛ ДЛЯ ПРОВЕДЕНИЯ ЭКСПЕРТИЗЫ КАЧЕСТВА, НЕ ДЛЯ ПРОИЗВОДСТВА ИЛИ ИЗГОТОВЛЕНИЯ ЛЕКАРСТВЕННЫХ ПРЕПАРАТОВ, НЕ ДЛЯ МЕДИЦИНЫ, НЕ ДЛЯ КЛИНИЧЕСКИХ ИССЛЕДОВАНИЙ, ИСПОЛЬЗОВАНИЯ В ТЕРАПЕВТИЧЕСКИХ: ИЛИ ПРОФИЛАКТИЧЕСКИХ ЦЕЛЯХ И ВЕТЕРИНАРИИ, НЕ ЯВЛЯЕТСЯ ЛЕКАРТСВЕННЫМ СРЕДСТВОМ, ФАРМ. СУБСТАНЦИЕЙ, НАРКОТИЧ.СРЕДСТВ И ИХ ПРЕКУРСОРОВ, ОТХОДАМИ, ПИЩЕВЫМИ И КОРМОВЫМИ ДОБАВКАМИ, ИСТОЧНИКОМ ИОНИЗИРУЮЩЕГО ИЗЛУЧЕНИЯ, НЕ ОТНОСИТСЯ К ИЗОТОПНОЙ ПРОДУКЦИИ, СТРОИТ. СЫРЬЮ И МАТЕРИАЛАМ, НЕ РАСФАСОВАНЫ В ВИДЕ ДОЗИРОВАННЫХ ЛЕКАРСТВЕННЫХ ФОРМ, НЕ СОДЕРЖИТ ЭТИЛОВЫЙ СПИРТ, КОРМОВЫЕ И БЕЛОКСОДЕРЖАЩИЕ ДОБАВКИ, ВО ФЛАКОНЕ ИЗ СТЕКЛА (ФЛАКОН НЕ ЯВЛЯЕТСЯ МНОГОРАЗОВЫМ ИЛИ ВОЗВРАТНОЙ ТАРОЙ) СО КАЛЬЦИЙ ГЛЮКОНАТ (50 МГ) - КАЛЬЦИЙ; (2R, 3S, 4R, 5R) -2,3,4,5,6-ПЕНТАГИДРОКСИГЕКСАНОАТ, CAS 299-28-5, ХИМИЧЕСКАЯ ФОРМУЛА: 2 C6 H11 O7 . CA, СОДЕРЖАНИЕ 100%, ФИЗИЧЕСКОЕ СОСТОЯНИЕ: ПОРОШОК, ВИД УПАКОВКИ: СТЕКЛЯННЫЙ ФЛАКОН</t>
  </si>
  <si>
    <t>СОЛИ ГЛЮКОНОВОЙ КИСЛОТЫ, ДЛЯ ИСПОЛЬЗОВАНИЯ В КАЧЕСТВЕ ЛАБОРАТОРНЫХ РЕАКТИВОВ В НАУЧНЫХ ИССЛЕДОВАНИЯХ. НЕ ЯВЛЯЮТСЯ ЛЕКАРСТВЕННЫМИ СРЕДСТВАМИ И ФАРМАЦЕВТИЧЕСКИМИ СУБСТАНЦИЯМИ. НЕ ДЛЯ ВЕТЕРИНАРИИ. НЕ СОДЕРЖАТ ЭТИЛОВОГО СПИРТА: D-ГЛЮКОНАТ КАЛЬЦИЯ МОНОГИДРАТ (CAS № 66905-23-5), В УПАК. ПО 1КГ, D-ГЛЮКОНАТ КАЛЬЦИЯ МОНОГИДРАТ (CAS №66905-23-5), В УПАК. ПО 500Г</t>
  </si>
  <si>
    <t>D-ГЛЮКОНАТ КАЛЬЦИЯ, 99%, ЛАБОРАТОРНЫЙ РЕАКТИВ, КАС№ 299-28-5, НЕ ДЛЯ МЕДИЦИНЫ, НЕ ДЛЯ ВЕТЕРИНАРИИ, НЕ ЯВЛЯЕТСЯ ОТХОДАМИ, НЕ ФАРМ. СУБСТАНЦИЯ: D-ГЛЮКОНАТ КАЛЬЦИЯ, 99%, ЛАБОРАТОРНЫЙ РЕАКТИВ, КАС№ 299-28-5, СОДЕРЖАНИЕ ОСНОВНОГО ВЕЩЕСТВА (ТИТРИМЕТРИЧЕСКИ) 99.0%, УПАК. ПЛАСТИКОВЫЙ БАРАБАН 5 КГ</t>
  </si>
  <si>
    <t>10418010/120819/0208401</t>
  </si>
  <si>
    <t>ФАРМАКОПЕЙНЫЙ СТАНДАРТНЫЙ ОБРАЗЕЦ: КАЛЬЦИЯ ГЛЮКОНАТ. АРТИКУЛ С0300000. 2 ФЛАКОНА. ПО 50 МГ ВО ФЛАКОНЕ. ХИМИЧЕСКОЕ НАЗВАНИЕ: КАЛЬЦИЕВАЯ СОЛЬ ГЛЮКОНОВОЙ КИСЛОТЫ БУДЕТ ИСПОЛЬЗОВАН ДЛЯ АНАЛИЗА АКТИВНОЙ ФАРМАЦЕВТИЧЕСКОЙ СУБСТАНЦИИ КАЛЬЦИЯ ГЛЮКОНАТ (ПРОИЗВОДИТЕЛЬ ЧЖЭЦЗЯН ЖУЙБАН) ПРИ АНАЛИЗЕ ПОКАЗАТЕЛЯ ПОСТОРОННИЕ ПРИМЕСИ С ИСПОЛЬЗОВАНИЕМ МЕТОДА ВЫСОКОЭФФЕКТИВНОЙ ХРОМАТОГРАФИИ В КАЧЕСТВЕ ОБЯЗАТЕЛЬНОГО ИНГРЕДИЕНТА ПРИ ПРИГОТОВЛЕНИИ ИСХОДНОГО РАСТВОРА ПРИМЕСИ ДЛЯ КОЛИЧЕСТВЕННОГО ОПРЕДЕЛЕНИЯ НОРМИРОВАННЫХ ПРИМЕСЕЙ СОГЛАСНО МЕТОДИКЕ, УТВЕРЖДЕННОЙ МИНЗДРАВОМ РОССИИ. НЕ ДЛЯ ПИЩЕВОЙ ПРОМЫШЛЕННОСТИ, НЕ ДЛЯ ЖИВОТНЫХ ИЛИ ЧЕЛОВЕКА. НЕ СОДЕРЖИТ НАРКОТИЧЕСКИХ СРЕДСТВ, ПСИХОТРОПНЫХ ВЕЩЕСТВ И ИХ ПРЕКУРСОРОВ. НЕ СОДЕРЖИТ ЭТИЛОВОГО СПИРТА. :</t>
  </si>
  <si>
    <t>578, BINHAI TEN ROAD, ECONOMIC, AND TECHNOLOGICAL DEVELOPMENT ZONE, WENZHOU CHIN</t>
  </si>
  <si>
    <t>10702070/190919/0192175</t>
  </si>
  <si>
    <t>115184, 115184, ГОРОД МОСКВА, ПЕРЕУЛОК ОЗЕРКОВСКИЙ, ДОМ 12, ЭТ 1 ПОМ I КОМ 9</t>
  </si>
  <si>
    <t>КАЛЬЦИЯ ГЛЮКОНАТ, ORAL GRADE POWDER, НАИМЕНОВАНИЕ CALCIUM GLUCONATE ORAL GRADE POWDER, СУБСТАНЦИЯ-ПОРОШОК ДЛЯ ПРОИЗВОДСТВА ЛЕКАРСТВЕННЫХ ПРЕПАРАТОВ,В УПАКОВКАХ НЕ ПРЕДНАЗНАЧЕННЫХ ДЛЯ РОЗНИЧНОЙ ПРОДАЖИ, В МЕШКАХ ПО 25КГ НЕТТО - 213 МЕШКОВ, СЕРИЙНЫЕ НОМЕРА И СРОКИ ХРАНЕНИЯ 0119308 ИЗГОТОВЛЕН 06.2019 ГОДЕН ДО 06.2024; 0119309 ИЗГОТОВЛЕН 06.2019 ГОДЕН ДО 06.2024. :</t>
  </si>
  <si>
    <t>КАЛЬЦИЯ ГЛЮКОНАТ, ORAL GRADE GRANULAR, НАИМЕНОВАНИЕ CALCIUM GLUCONATE ORAL GRADE GRANULAR, СУБСТАНЦИЯ-ПОРОШОК ДЛЯ ПРОИЗВОДСТВА ЛЕКАРСТВЕННЫХ ПРЕПАРАТОВ,В УПАКОВКАХ НЕ ПРЕДНАЗНАЧЕННЫХ ДЛЯ РОЗНИЧНОЙ ПРОДАЖИ, В МЕШКАХ ПО 25КГ НЕТТО - 1003 МЕШКА, СЕРИЙНЫЕ НОМЕРА И СРОКИ ХРАНЕНИЯ 0119310 ИЗГОТОВЛЕН 06.2019 ГОДЕН ДО 06.2024; 0119301 ИЗГОТОВЛЕН 06.2019 ГОДЕН ДО 06.2024; 0119302 ИЗГОТОВЛЕН 06.2019 ГОДЕН ДО 06.2024; 0119303 ИЗГОТОВЛЕН 06.2019 ГОДЕН ДО 06.2024; 0119304 ИЗГОТОВЛЕН 06.2019 ГОДЕН ДО 06.2024; 0119305 ИЗГОТОВЛЕН 06.2019 ГОДЕН ДО 06.2024; 0119306 ИЗГОТОВЛЕН 06.2019 ГОДЕН ДО 06.2024. :</t>
  </si>
  <si>
    <t>СЕРТИФИЦИРОВАННЫЕ СТАНДАРТНЫЕ ОБРАЗЦЫ, РАСХОДНЫЙ МАТЕРИАЛ ДЛЯ ПРОВЕДЕНИЯ ЭКСПЕРТИЗЫ КАЧЕСТВА, НЕ ДЛЯ ПРОИЗВОДСТВА ИЛИ ИЗГОТОВЛЕНИ Я ЛЕКАРСТВЕННЫХ СРЕДСТ, ПРЕПАРАТОВ, НЕ ДЛЯ МЕДИЦИНЫ, НЕ ДЛЯ КЛИНИЧЕСКИХ ИССЛЕДОВАНИЙ , НЕ ДЛЯ ИСПОЛЬЗОВАНИЯ В ТЕРАПЕВТИЧЕСКИХ, ПРОФИЛАКТИЧЕСКИХ ЦЕЛЯХ И ВЕТЕРИНАРИИЮ НЕ ЯВЛЯЕТСЯ ЛЕКАРСТВЕННЫМ СРЕДСТВОМ, ФАРМ. СУБСТАНЦИЕЙ, НАРКОТИЧЕСКИХ СРЕДСТВ И ИХ ПРЕКУРСОРОВ, ОТХОДАМИ, ПИЩЕВЫМИ И КОРМОВЫМИ ДОБАВКАМИ, ИСТОЧНИКАМИ ИОНИЗИРУЮЩЕГО ИЗЛУЧЕНИЯ, НЕ ОТНОСИТСЯ К ИЗОТОПНОЙ ПРОДУКЦИИ, СТРОИТ. СЫРЬЮ И МАТЕРИАЛА, НЕ РАСФАСОВАНЫ В ВИДЕ ДОЗИРОВАННЫХ ЛЕКАРСТВЕННЫХ СРЕДСТВ, НЕ СОДЕРЖИТ ЭТИЛОВЫЙ СПИРТ, КОРМОВЫЕ И БЕЛКОСОДЕДРЖАЩИЕ ДОБАВКИ, ВО ФЛАКОНЕ ИЗ СТЕКЛА, ПОРОШОК ( ФЛАКОН НЕ ЯВЛЯЕТСЯ МНОГОРАЗОВЫМ И ВОЗВРАТНОЙ ТАРОЙ, СТАНДАРТНЫЙ ОБРАЗЦЕЦ:ГЛЮКОНАТ КАЛЬЦИЯ ГЛЮКОНАТ КАЛЬЦИЯ CAS:18016-24-5 ХИМ.НАЗВАНИЕ: СОЛЬ ГЛЮКОНОВОЙ КИСЛОТЫ И КАЛЬЦИЯ; МОНОГИДРАТ СОЛЕЙ ГЛЮКОНОВОЙ КИСЛОТЫ И КАЛЬЦИЯ; КАЛЬЦИЙ ГЛЮКОНАС; D-ГЛЮКОНАТ МОНОГИДРАТА КАЛЬЦИЯ; МОНОГИДРАТ КАЛЬЦИЯ ГЛЮКОНАТА; МОНОГИДРАТ СОЛИ D-ГЛЮКОНОВОЙ КИСЛОТЫ КАЛЬЦИЯ; КАЛЬЦИЙ ГЛЮКОНАТ-1-ГИДРАТ; ГЛЮКОНАТ КАЛЬЦИЯ-1-ГИДРАТОВ,ХИМ.ФОРМУЛА: C12H24CAO15, СОДЕРЖАНИЕ ОСНОВНОГО ВЕЩЕСТВА 98,5-100%</t>
  </si>
  <si>
    <t>115172, РФ, город МОСКВА, улица НАРОДНАЯ, дом 14, СТР. 3, ЭТАЖ 3, помещение 1, КОМ. 3</t>
  </si>
  <si>
    <t>10115070/081019/0079342</t>
  </si>
  <si>
    <t>СЫРЬЕ ДЛЯ ФАРМАЦЕВТИЧЕСКОЙ ПРОМЫШЛЕННОСТИ (ФАРМАЦЕВТИЧЕСКАЯ СУБСТАНЦИЯ), КАЛЬЦИЙ ГЛЮКОНАТ, КАС № 299-28-5, ДЛЯ ИЗГОТОВЛЕНИЯ ГОТОВЫХ ЛЕКАРСТВЕННЫХ ФОРМ,НЕ ДЛЯ ВЕТЕРИНАРИИ,НЕ РАСФАСОВАН ДЛЯ РОЗНИЧНОЙ ПРОДАЖИ: ВЕС БРУТТО С УЧЕТОМ ПОДДОНОВ 1160.0КГ СОДЕРЖАНИЕ ОСНОВНОГО ВЕЩЕСТВА 99.48%. УПАКОВКА-25 КГ - ПАКЕТЫ ПОЛИЭТИЛЕНОВЫЕ ДВУХСЛОЙНЫЕ - БАРАБАНЫ КАРТОННЫЕ</t>
  </si>
  <si>
    <t>10005030/201019/0286450</t>
  </si>
  <si>
    <t>СТАНДАРТНЫЕ РАБОЧИЕ ОБРАЗЦЫ (ЭТАЛОННЫЕ ОБРАЗЕЦЫ), ПРЕДНАЗНАЧЕНЫ ДЛЯ ИСПОЛЬЗОВАНИЯ В КАЧЕСТВЕ ЛАБОРАТОРНОГО РЕАКТИВА В НАУЧНО-ИССЛЕДОВАТЕЛЬСКИХ ЦЕЛЯХ /НЕ ДЛЯ ПРОФИЛАКТИКИ, ДИАГНОСТИКИ И ЛЕЧЕНИЯ ЗАБОЛЕВАНИЯ, НЕ ДЛЯ РЕАБИЛИТАЦИИ, НЕ ДЛЯ СОХРАНЕНИЯ ПРЕДОТВРАЩЕНИЯ ИЛИ ПРЕРЫВАНИЯ БЕРЕМЕННОСТИ НЕ ПРЕДНАЗНАЧЕНЫ ДЛЯ ПРОИЗВОДСТВА ИЛИ ИЗГОТОВЛЕНИЯ ЛЕКАРСТВЕННЫХ ПРЕПАРАТОВ, НЕ ЯВЛЯЕТСЯ ЛЕКАРСТВЕННЫМ СРЕДСТВОМ И ФАРМАЦЕВТИЧЕСКОЙ СУБСТАНЦИЕЙ, НЕ ДЛЯ ВЕТЕРИНАРИИ, НЕ ЯВЛЯЕТСЯ НАРКОТИЧ. СРЕДСТВОМ И ИХ ПРЕКУРСОР. , ОТХОДАМИ, ПИЩЕВЫМИ И КОРМОВЫМИ ДОБАВКАМИ, ИСТОЧНИКОМ ИОНИЗИРУЮЩЕГО ИЗЛУЧ. НЕ ОТНОСИТСЯ К ИЗОТОПНОЙ ПРОДУКЦИИ/: ГЛЮКОНАТ КАЛЬЦИЯ (CALCIUM GLUCONATE) - СТАНДАРТНЫЙ ОБРАЗЕЦ (ЭТАЛОННЫЙ ОБРАЗЕЦ) ДЛЯ КОНТРОЛЯ КАЧЕСТВА ЛЕКАРСТВЕННЫХ ПРЕПАРАТОВ. КАТЕГОРИЯ СТАНДАРТА: EP. КАТАЛОЖНЫЙ НОМЕР: C0300000. РАСФАСОВАН В СТЕКЛЯННЫЕ ФЛАКОНЫ ПО 50 МГ. ВСЕГО 4 ФЛАКОНА (200 МГ)</t>
  </si>
  <si>
    <t>К D-ГЛЮКОНАТ КАЛЬЦИЯ, 99%, ЛАБОРАТОРНЫЙ РЕАКТИВ, КАС№ 299-28-5, НЕ ДЛЯ МЕДИЦИНЫ, НЕ ДЛЯ ВЕТЕРИНАРИИ, НЕ ЯВЛЯЕТСЯ ОТХОДАМИ, НЕ ФАРМ. СУБСТАНЦИЯ: D-ГЛЮКОНАТ КАЛЬЦИЯ, 99%, ЛАБОРАТОРНЫЙ РЕАКТИВ, КАС№ 299-28-5, СОДЕРЖАНИЕ ОСНОВНОГО ВЕЩЕСТВА (ТИТРИМЕТРИЧЕСКИ) 99.0%, УПАК. ПЛАСТИКОВЫЙ БАРАБАН 5 КГ</t>
  </si>
  <si>
    <t>XINTIANDI, NINGBO, NO. 689 SHIJI ROAD, BLD. 11, FL. 21</t>
  </si>
  <si>
    <t>10511010/271119/0178531</t>
  </si>
  <si>
    <t>80013, PARNU MAAKOND, PARNU LINN, PIKK 11-304,</t>
  </si>
  <si>
    <t>СОЛИ КИСЛОТЫ ГЛЮКОНОВОЙ:КАЛЬЦИЯ ГЛЮКОНАТ,СУБСТАНЦИЯ-ПОРОШОК ДЛЯ ПРОИЗВОДСТВА ЛЕКАРСТВЕННЫХ СРЕДСТВ,НЕ ДЛЯ ВЕТЕРИНАРИИ,В ПАКЕТАХ ПОЛИЭТИЛЕНОВЫХ В БУМАЖНЫХ МЕШКАХ ПО 25КГ СЕРИИ 0119043,0119037,0119038, 0119040. ВСЕГО 400 БУМАЖНЫХ МЕШКОВ :</t>
  </si>
  <si>
    <t>10620010/261119/0004797</t>
  </si>
  <si>
    <t>КАЛЬЦИЯ ГЛЮКОНАТ- 250 КГ, ХИМИЧЕСКОЕ СОЕДИНЕНИЕ- КАЛЬЦИЕВАЯ СОЛЬ ГЛЮКОНОВОЙ КИСЛОТЫ, ПАРТИЯ №MC-СG-190829. МОЛЕКУЛЯРНАЯ ФОРМУЛА - C12H22CAO14, CAS[ 299-28-5]. В ВИДЕ БЕЛОГО ЗЕРНИСТОГО ИЛИ КРИСТАЛИЧЕСКОГО ПОРОШКА,ФАРМСЫРЬЁ ДЛЯ ПРОИЗВОДСТВА БАД НЕ ЯВЛЯЕТСЯ ФАРМАЦЕВТИЧЕСКОЙ СУБСТАНЦИЕЙ, НЕ ДЛЯ МЕДИЦИНСКИХ ЦЕЛЕЙ,НЕ ДЛЯ СТОМАТОЛОГИИ. НЕ ДЛЯ РОЗНИЧНОЙ ТОРГОВЛИ, НЕ ДЛЯ ВЕТЕРИНАРИИ, НЕ ЯВЛЯЕТСЯ ОПАСНЫМИ ОТХОДАМИ НЕ СОДЕРЖИТ СПИРТ, ЯДОВИТЫХ ВЕЩЕСТВ, НАРКОТИЧЕСКИХ СРЕДСТВ, ПСИХОТРОПНЫХ ВЕЩЕСТВ И ИХ ПРЕКУРСОРОВ. :</t>
  </si>
  <si>
    <t>ZHEJIANG RUIBANG LABORATORIES BY ORDER NATURCHEM BCN XXI S.L.</t>
  </si>
  <si>
    <t>10216170/211119/0218319</t>
  </si>
  <si>
    <t>ГЛЮКОНАТ КАЛЬЦИЯ/CALCIUM GLUCONATE. CAS № 299-28-5. ХИМИЧЕСКАЯ ФОРМУЛА: 2(C6H11O7)*CA.ПРЕДСТАВЛЯЕТ СОБОЙ БЕЛЫЙ КРИСТАЛЛИЧЕСКИЙ ПОРОШОК ИЛИ ГРАНУЛЫ. СОДЕРЖАНИЕ ОСНОВНОГО ВЕЩЕСТВА НЕ МЕНЕЕ 98%. ПРИМЕНЯЕТСЯ:В ПИЩЕВОЙ ПРОМЫШЛЕННОСТИ; В ПРОИЗВОДСТВЕ КОСМЕ ТИКИ; В СЕЛЬСКОМ ХОЗЯЙСТВЕ. ПОСТАВЛЯЕТСЯ В БУМАЖНЫХ МЕШКАХ ПО 25 КГ. НЕ ЯВЛЯЕТСЯ ОТХОДАМИ, НЕ ЯВЛЯЕТСЯ ЛЕКАРСТВЕННЫМ СРЕДСТВОМ,НЕ ИСПОЛЬЗУЕТСЯ В ФАРМ.ПРОИЗВОДСТВЕ. ПАРТИИ №№ 20190825, 20190826. ИЗГОТОВЛЕНО: 25-26 АВГУСТА 2019 Г; ИСПОЛЬЗОВАТЬ ДО: 24-25 АВГУСТА 2021 Г.</t>
  </si>
  <si>
    <t>ZHEJIANG TIANYI FOOD ADDITIVES CO. LTD</t>
  </si>
  <si>
    <t>10005030/161219/0362677</t>
  </si>
  <si>
    <t>СЕРТИФИЦИРОВАННЫЕ СТАНДАРТНЫЕ ОБРАЗЦЫ, РАСХОДНЫЙ МАТЕРИАЛ ДЛЯ ПРОВЕДЕНИЯ ЭКСПЕРТИЗЫ КАЧЕСТВА, НЕ ДЛЯ ПРОИЗВОДСТВА ИЛИ ИЗГОТОВЛЕНИЯ ЛЕКАРСТВЕННЫХ ПРЕПАРАТОВ, НЕ ДЛЯ МЕДИЦИНЫ, НЕ ДЛЯ КЛИНИЧЕСКИХ ИССЛЕДОВАНИЙ, ИСПОЛЬЗОВАНИЯ В ТЕРАПЕВТИЧЕСКИХ: ИЛИ ПРОФИЛАКТИЧЕСКИХ ЦЕЛЯХ И ВЕТЕРИНАРИИ, НЕ ЯВЛЯЕТСЯ ЛЕКАРТСВЕННЫМ СРЕДСТВОМ, ФАРМ. СУБСТАНЦИЕЙ, НАРКОТИЧ.СРЕДСТВ И ИХ ПРЕКУРСОРОВ, ОТХОДАМИ, ПИЩЕВЫМИ И КОРМОВЫМИ ДОБАВКАМИ, ИСТОЧНИКОМ ИОНИЗИРУЮЩЕГО ИЗЛУЧЕНИЯ, НЕ ОТНОСИТСЯ К ИЗОТОПНОЙ ПРОДУКЦИИ, СТРОИТ. СЫРЬЮ И МАТЕРИАЛАМ, НЕ РАСФАСОВАНЫ В ВИДЕ ДОЗИРОВАННЫХ ЛЕКАРСТВЕННЫХ ФОРМ, НЕ СОДЕРЖИТ ЭТИЛОВЫЙ СПИРТ, КОРМОВЫЕ И БЕЛОКСОДЕРЖАЩИЕ ДОБАВКИ, ВО ФЛАКОНЕ ИЗ СТЕКЛА (ФЛАКОН НЕ ЯВЛЯЕТСЯ МНОГОРАЗОВЫМ ИЛИ ВОЗВРАТНОЙ ТАРОЙ) СО КАЛЬЦИЙ ГЛЮКОНАТ (50 МГ) - КАЛЬЦИЙ; (2R, 3S, 4R, 5R) -2,3,4,5,6-ПЕНТАГИДРОКСИГЕКСАНОАТ, CAS 299-28-5, ХИМИЧЕСКАЯ ФОРМУЛА: 2C6H11O7.CA, СОДЕРЖАНИЕ 100%, ФИЗИЧЕСКОЕ СОСТОЯНИЕ: ПОРОШОК, ВИД УПАКОВКИ: СТЕКЛЯННЫЙ ФЛАКОН</t>
  </si>
  <si>
    <t>10013160/031219/0522435</t>
  </si>
  <si>
    <t>ГЛЮКОНОВАЯ КИСЛОТА, ЕЕ СОЛИ И СЛОЖНЫЕ ЭФИРЫ, КАЛЬЦИЕВАЯ СОЛЬ ГЛЮКОНОВОЙ КИСЛОТЫ, ФАРМАЦЕВТИЧЕСКАЯ СУБСТАНЦИЯ-ПОРОШОК: КАЛЬЦИЯ ГЛЮКОНАТ (КАЛЬЦИЯ ГЛЮКОНАТ); УПАКОВАНО В ГЕРМЕТИЧНЫЕ МЕШКИ П/Э ДВУХСЛОЙНЫЕ ВЕСОМ НЕТТО ПО 25 КГ КАЖДЫЙ В ИНДИВИДУАЛЬНЫХ ПЛЕТЕНЫХ МЕШКАХ ИЗ КОМБИНИРОВАННОГО МАТЕРИАЛА; СЕР.: 0119383;0119384; 0119385; 0119386; 0119387 - СРОК ГОДНОСТИ ДО: 07.2024 НЕ ДЛЯ ВЕТЕРИНАРИИ, ДЛЯ ПРИМЕНЕНИЯ ИСКЛЮЧИТЕЛЬНО В ФАРМАЦЕВТИЧЕСКОЙ ПРОМЫШЛЕННОСТИ ПРИ ПРОИЗВОДСТВЕ СТЕРИЛЬНЫХ И НЕСТЕРИЛЬНЫХ ЛЕКАРСТВЕННЫХ СРЕДСТВ :</t>
  </si>
  <si>
    <t>10216170/091219/0234667</t>
  </si>
  <si>
    <t>450008, ZHENGZHOU, NO. 22, NONGYE ROAD</t>
  </si>
  <si>
    <t>КАЛЬЦИЯ ГЛЮКОНАТ. ВНЕШНИЙ ВИД: КРИСТАЛЛИЧЕСКИЙ ПОРОШОК БЕЛОГО ЦВЕТА. СОДЕРЖАНИЕ ОСН. ВЕЩЕСТВА 99,45%. УПАКОВКА: БАРАБАНЫ ПО 25 КГ НЕТТО КАЖДЫЙ. CAS# 299-28-5. ХИМ. ФОРМУЛА: C12-H-22-CA-O14. СИНОНИМ: КАЛЬЦИЕВАЯ СОЛЬ ГЛЮКОНОВОЙ КИСЛОТЫ (ТЕХНИЧЕСКИЙ). ПРИМЕНЯЕТСЯ В КОСМЕТИЧЕСКОЙ ПРОМЫШЛЕННОСТИ. НЕ НАХОДИТ ПРИМЕНЕНИЯ: В ФАРМАЦЕВТИЧЕСКОЙ, МЕДИЦИНСКОЙ, ПИЩЕВОЙ ПРОМЫШЛЕННОСТИ И ВЕТЕРИНАРИИ, А ТАКЖЕ ЭТОТ ПРОДУКТ НЕ ЯВЛЯЕТСЯ ОТХОДОМ. ДОПУСТИМОЕ РАСХОЖДЕНИЕ ВЕСА 3%.</t>
  </si>
  <si>
    <t>ПЕРВИЧНЫЙ СТАНДАРТ - КАЛЬЦИЯ ГЛЮКОНАТ. ПРЕДОСТАВЛЯЕТСЯ ПО ЗАПРОСУ РОСЗДРАВНАДЗОРА С ЦЕЛЬЮ ПРОВЕДЕНИЯ ВЫБОРОЧНОГО КОНТРОЛЯ КАЧЕСТВА. ШТРИХ-КОД НА УПАКОВКЕ ОТСУТСТВУЕТ. КАЛЬЦИЯ ГЛЮКОНАТ, ПЕРВИЧНЫЙ СТАНДАРТ - ФЛАКОН ИЗ ТЕМНОГО СТЕКЛА МАССА НЕТТО 5 ГРАММ Й ЗЕРНИСТЫЙ ИЛИ КРИСТАЛЛИЧЕСКИЙ ПОРОШОК БЕЗ ЗАПАХА И ВКУСА. НЕ ЯВЛЯЕТСЯ ПИЩЕВОЙ ДОБАВКОЙ ИЛИ АРОМАТИЗАТОРОМ И НЕ ПОПАДАЕТ ПОД ДЕЙСТВИЕ ТЕХНИЧЕСКОГО РЕГЛАМЕНТА МА СЛО-ЖИРОВОЙ ПРОДУКЦИИ. ТОВАР ПРЕДОСТАВЛЯЕТСЯ ПО ЗАПРОСУ РОСЗДРАВНАДЗОРА ДЛЯ ПРОВЕДЕНИЯ КОНТРОЛЯ КАЧЕСТВА. CAS № 299-075-8. ВСЕГО 1 ФЛАКОН. СЕР. № 1809002483. НЕ СОДЕРЖИТ В СВОЕМ СОСТАВЕ СПИРТА, НАРКОТИЧЕСКИХ, ПСИХОТРОПНЫХ ИЛИ СИЛЬНОДЕЙСТВУЮЩИХ ВЕЩЕСТ В. ТАРНСПОРТИРУЕТСЯ В КАРТОННОЙ КОРОБКЕ С ХЛАДОЭЛЕМЕНТАМИ ДЛЯ ПОДДЕРЖАНИЯ ОПТИМАЛЬНОГОТЕМПЕРАТУРНОГО РЕЖИМА ТРАНСПОРТИРОВКИ + 2 + 8С. : NZP - 1 G31_11 ИЗГОТОВИТЕЛЬ - PURAC BIOCHEM G31_12 ТОВАРНЫЙ ЗНАК, ПАТЕНТ - БЕЗ ТОВАРНОГО ЗНАКА</t>
  </si>
  <si>
    <t>D-ГЛЮКОНАТ КАЛЬЦИЯ, 99%, ЛАБОРАТОРНЫЙ РЕАКТИВ, КАС№ 299-28-5, НЕ ДЛЯ МЕДИЦИНЫ, НЕ ДЛЯ ВЕТЕРИНАРИИ, НЕ ЯВЛЯЕТСЯ ОТХОДАМИ, НЕ ФАРМ. СУБСТАНЦИЯ: D-ГЛЮКОНАТ КАЛЬЦИЯ, 99%, ЛАБОРАТОРНЫЙ РЕАКТИВ, КАС№ 299-28-5, СОДЕРЖАНИЕ ОСНОВНОГО ВЕЩЕСТВА (ТИТРИМЕТРИЧЕСКИ %, УПАК. ПЛАСТИКОВАЯ БУТЫЛКА 250 ГР NZP - 1 G31_11 ИЗГОТОВИТЕЛЬ - ACROS ORGANICS BVBA G31_12 ТОВАРНЫЙ ЗНАК, ПАТЕНТ - ACROS</t>
  </si>
  <si>
    <t>Отсуствует</t>
  </si>
  <si>
    <t>АО ФАРМСТАНДАРТ</t>
  </si>
  <si>
    <t>ООО «ВЕЛТРЭЙД»</t>
  </si>
  <si>
    <t>JIANGXI KELEM BIOTECH CO.LTD</t>
  </si>
  <si>
    <t>333300, LEPING CITY, JINGDEZHEN, JIANGXI NO. 4 BLD. SOUTH, TIANHU ROAD</t>
  </si>
  <si>
    <t>9731050003</t>
  </si>
  <si>
    <t>PUDONG NEW DISTRICT, SHANGHAI, NO. 777 EAST GAOKE RD. ROOM 10-711</t>
  </si>
  <si>
    <t>115172, город Москва, ул Народная, д 14 стр 3, пом I комн 3</t>
  </si>
  <si>
    <t>117279, 117279, ГОРОД МОСКВА, УЛИЦА ПРОФСОЮЗНАЯ, ДОМ 93А, ЭТ 2 ПОМ 1 КОМ 24Б</t>
  </si>
  <si>
    <t>111111, DALIAN, DD PORT, NO. 18, 3RD SHENGMING ROAD</t>
  </si>
  <si>
    <t>9709032168</t>
  </si>
  <si>
    <t>105062, 105062, ГОРОД МОСКВА, ПЕРЕУЛОК ЛЯЛИН, ДОМ 5, СТРОЕНИЕ 3, ЭТАЖ/ПОМЕЩ 3/9</t>
  </si>
  <si>
    <t>620039, Свердловская область, город Екатеринбург, ул Машиностроителей, д 31А</t>
  </si>
  <si>
    <t>ECONOMIC AND TECHNOLOGICAL DEVELOPMENT ZONE, WENZHOU, NO. 578 BINHAI TEN ROAD</t>
  </si>
  <si>
    <t>КАЛЬЦИЯ ГЛЮКОНАТ ИНЪЕКЦ.(ГРАНУЛ.) INJECT. GRADE GRANULAR - ФАРМАЦЕВТИЧЕСКАЯ СУБСТАНЦИЯ В ВИДЕ БЕЛОГО ЗЕРНИСТОГО ПОРОШКА ДЛЯ ПРОИЗВОДСТВА ЛЕКАРСТВЕННЫХ ПРЕПАРАТОВ, НЕ ДЛЯ РОЗНИЧНОЙ ПРОДАЖИ, НЕ ДЛЯ ВЕТЕРИНАРИИ, УПАКОВАН В П/Э МЕШКИ ПО 25КГ, КОТОРЫЕ КАЛЬЦИЯ ГЛЮКОНАТ ИНЪЕКЦ.(ГРАНУЛ.) INJECT. GRADE GRANULA, НОМЕР СЕРИИ 0119518, ДАТА ПРОИЗВОДСТВА ОКТЯБРЬ 2019, ГОДЕН ДО ОКТЯБРЯ 2024 КАЛЬЦИЯ ГЛЮКОНАТ ИНЪЕКЦ.(ГРАНУЛ.) INJECT. GRADE GRANULA, НОМЕР СЕРИИ 0119520, ДАТА ПРОИЗВОДСТВА ОКТЯБРЬ 2019, ГОДЕН ДО ОКТЯБРЯ 2024 КАЛЬЦИЯ ГЛЮКОНАТ ИНЪЕКЦ.(ГРАНУЛ.) INJECT. GRADE GRANULA, НОМЕР СЕРИИ 0119519, ДАТА ПРОИЗВОДСТВА ОКТЯБРЬ 2019, ГОДЕН ДО ОКТЯБРЯ 2024 ПОМЕЩЕНЫ В МЕШКИ МНОГОСЛОЙНЫЕ ИЗ КОМБИНИРОВАННОГО МАТЕРИАЛА, ВСЕГО 400 МЕШКОВ ZHEJIANG RUIBANG LABORATORIES ОТСУТСТВУЕТ 4000 ZHEJIANG RUIBANG LABORATORIES ОТСУТСТВУЕТ 4000 ZHEJIANG RUIBANG LABORATORIES ОТСУТСТВУЕТ 2000</t>
  </si>
  <si>
    <t>СЕРТИФИЦИРОВАННЫЕ СТАНДАРТНЫЕ ОБРАЗЦЫ, РАСХОДНЫЙ МАТЕРИАЛ ДЛЯ ПРОВЕДЕНИЯ ЭКСПЕРТИЗЫ КАЧЕСТВА, НЕ ДЛЯ ПРОИЗВОДСТВА ИЛИ ИЗГОТОВЛЕНИЯ ЛЕКАРСТВЕННЫХ ПРЕПАРАТОВ, НЕ ДЛЯ МЕДИЦИНЫ, НЕ ДЛЯ КЛИНИЧЕСКИХ ИССЛЕДОВАНИЙ, ИСПОЛЬЗОВАНИЯ В ТЕРАПЕВТИЧЕСКИХ: СО КАЛЬЦИЙ ГЛЮКОНАТ (50 МГ) - КАЛЬЦИЙ; (2R, 3S, 4R, 5R) -2,3,4,5,6-ПЕНТАГИДРОКСИГЕКСАНОАТ, CAS 299-28-5, ХИМИЧЕСКАЯ ФОРМУЛА 2C6H11O7.CA, СОДЕРЖАНИЕ 100%, ФИЗИЧЕСКОЕ СОСТОЯНИЕ: ПОРОШОК, ВИД УПАКОВКИ: СТЕКЛЯННЫЙ ФЛАКОН ИЛИ ПРОФИЛАКТИЧЕСКИХ ЦЕЛЯХ И ВЕТЕРИНАРИИ, НЕ ЯВЛЯЕТСЯ ЛЕКАРТСВЕННЫМ СРЕДСТВОМ, ФАРМ. СУБСТАНЦИЕЙ, НАРКОТИЧ.СРЕДСТВ И ИХ ПРЕКУРСОРОВ, ОТХОДАМИ, ПИЩЕВЫМИ И КОРМОВЫМИ ДОБАВКАМИ, ИСТОЧНИКОМ ИОНИЗИРУЮЩЕГО ИЗЛУЧЕНИЯ, НЕ ОТНОСИТСЯ К ИЗОТОПНОЙ ПРОДУКЦИИ, СТРОИТ. СЫРЬЮ И МАТЕРИАЛАМ, НЕ РАСФАСОВАНЫ В ВИДЕ ДОЗИРОВАННЫХ ЛЕКАРСТВЕННЫХ ФОРМ, НЕ СОДЕРЖИТ ЭТИЛОВЫЙ СПИРТ, КОРМОВЫЕ И БЕЛОКСОДЕРЖАЩИЕ ДОБАВКИ, ВО ФЛАКОНЕ ИЗ СТЕКЛА (ФЛАКОН НЕ ЯВЛЯЕТСЯ МНОГОРАЗОВЫМ ИЛИ ВОЗВРАТНОЙ ТАРОЙ) EDQM EDQM C0300000 2</t>
  </si>
  <si>
    <t>111020, 111024, ГОРОД МОСКВА, УЛИЦА АВИАМОТОРНАЯ, ДОМ 50, СТРОЕНИЕ 1, ЭТ 1 ПОМ VI КОМ 9/2</t>
  </si>
  <si>
    <t>ГЛЮКОНАТ КАЛЬЦИЯ/CALCIUM GLUCONATE. CAS № 299-28-5. ХИМИЧЕСКАЯ ФОРМУЛА: 2(C6H11O7)*CA.ПРЕДСТАВЛЯЕТ СОБОЙ БЕЛЫЙ КРИСТАЛЛИЧЕСКИЙ ПОРОШОК ИЛИ ГРАНУЛЫ. СОДЕРЖАНИЕ ОСНОВНОГО, ВЕЩЕСТВА НЕ МЕНЕЕ 98%. ПРИМЕНЯЕТСЯ:В ПИЩЕВОЙ ПРОМЫШЛЕННОСТИ; В ПРОИЗВОДСТВЕ КОСМ</t>
  </si>
  <si>
    <t>СЕРТИФИЦИРОВАННЫЕ СТАНДАРТНЫЕ ОБРАЗЦЫ, РАСХОДНЫЙ МАТЕРИАЛ ДЛЯ ПРОВЕДЕНИЯ ЭКСПЕРТИЗЫ КАЧЕСТВА, НЕ ДЛЯ ПРОИЗВОДСТВА ИЛИ ИЗГОТОВЛЕНИ Я ЛЕКАРСТВЕННЫХ СРЕДСТ, ПРЕПАРАТОВ, НЕ ДЛЯ МЕДИЦИНЫ, НЕ ДЛЯ КЛИНИЧЕСКИХ ИССЛЕДОВАНИЙ , ГЛЮКОНАТ КАЛЬЦИЯ CAS:18016-24-5 ХИМ. НАЗВАНИЕ: СОЛЬ ГЛЮКОНОВОЙ КИСЛОТЫ И КАЛЬЦИЯ;, ХИМ. ФОРМУЛА: C12H24CAO15, СОДЕРЖАНИЕ ОСНОВНОГО ВЕЩЕСТВА 98,5-100% НЕ ДЛЯ ИСПОЛЬЗОВАНИЯ В ТЕРАПЕВТИЧЕСКИХ, ПРОФИЛАКТИЧЕСКИХ ЦЕЛЯХ И ВЕТЕРИНАРИИЮ НЕ ЯВЛЯЕТСЯ ЛЕКАРСТВЕННЫМ СРЕДСТВОМ, ФАРМ. СУБСТАНЦИЕЙ, НАРКОТИЧЕСКИХ СРЕДСТВ И ИХ ПРЕКУРСОРОВ, ОТХОДАМИ, ПИЩЕВЫМИ И КОРМОВЫМИ ДОБАВКАМИ, ИСТОЧНИКАМИ ИОНИЗИРУЮЩЕГО ИЗЛУЧЕНИЯ, НЕ ОТНОСИТСЯ К ИЗОТОПНОЙ ПРОДУКЦИИ, СТРОИТ. СЫРЬЮ И МАТЕРИАЛА, НЕ РАСФАСОВАНЫ В ВИДЕ ДОЗИРОВАННЫХ ЛЕКАРСТВЕННЫХ СРЕДСТВ, НЕ СОДЕРЖИТ ЭТИЛОВЫЙ СПИРТ, КОРМОВЫЕ И БЕЛКОСОДЕДРЖАЩИЕ ДОБАВКИ, ВО ФЛАКОНЕ ИЗ СТЕКЛА, ПОРОШОК ( ФЛАКОН НЕ ЯВЛЯЕТСЯ МНОГОРАЗОВЫМ И ВОЗВРАТНОЙ ТАРОЙ, СТАНДАРТНЫЙ ОБРАЗЦЕЦ:ГЛЮКОНАТ КАЛЬЦИЯ EDQM EUROPEAN DIRECTORATE FOR THE QUALITY OF MEDICINES &amp; HEALTHCARE EDQM C0300000 1</t>
  </si>
  <si>
    <t>СЕРТИФИЦИРОВАННЫЕ СТАНДАРТНЫЕ ОБРАЗЦЫ, РАСХОДНЫЙ МАТЕРИАЛ ДЛЯ ПРОВЕДЕНИЯ ЭКСПЕРТИЗЫ КАЧЕСТВА, НЕ ДЛЯ ПРОИЗВОДСТВА ИЛИ ИЗГОТОВЛЕНИ Я ЛЕКАРСТВЕННЫХ СРЕДСТ, ПРЕПАРАТОВ, НЕ ДЛЯ МЕДИЦИНЫ, НЕ ДЛЯ КЛИНИЧЕСКИХ ИССЛЕДОВАНИЙ , ГЛЮКОНАТ КАЛЬЦИЯ CAS:18016-24-5 ХИМ. НАЗВАНИЕ: КАЛЬЦИЯ (2R,3S,4R,5R)-2,3,4,5,6-ПЕНТАГИДРОКСИГЕКСАНОАТ, ХИМ.ФОРМУЛА: C12H22CAO14, СОДЕРЖАНИЕ ОСНОВНОГО ВЕЩЕСТВА 100% НЕ ДЛЯ ИСПОЛЬЗОВАНИЯ В ТЕРАПЕВТИЧЕСКИХ, ПРОФИЛАКТИЧЕСКИХ ЦЕЛЯХ И ВЕТЕРИНАРИИЮ НЕ ЯВЛЯЕТСЯ ЛЕКАРСТВЕННЫМ СРЕДСТВОМ, ФАРМ. СУБСТАНЦИЕЙ, НАРКОТИЧЕСКИХ СРЕДСТВ И ИХ ПРЕКУРСОРОВ, ОТХОДАМИ, ПИЩЕВЫМИ И КОРМОВЫМИ ДОБАВКАМИ, ИСТОЧНИКАМИ ИОНИЗИРУЮЩЕГО ИЗЛУЧЕНИЯ, НЕ ОТНОСИТСЯ К ИЗОТОПНОЙ ПРОДУКЦИИ, СТРОИТ. СЫРЬЮ И МАТЕРИАЛА, НЕ РАСФАСОВАНЫ В ВИДЕ ДОЗИРОВАННЫХ ЛЕКАРСТВЕННЫХ СРЕДСТВ, НЕ СОДЕРЖИТ ЭТИЛОВЫЙ СПИРТ, КОРМОВЫЕ И БЕЛКОСОДЕДРЖАЩИЕ ДОБАВКИ, ВО ФЛАКОНЕ ИЗ СТЕКЛА, ПОРОШОК ( ФЛАКОН НЕ ЯВЛЯЕТСЯ МНОГОРАЗОВЫМ И ВОЗВРАТНОЙ ТАРОЙ, СТАНДАРТНЫЙ ОБРАЗЦЕЦ:ГЛЮКОНАТ КАЛЬЦИЯ EDQM EUROPEAN DIRECTORATE FOR THE QUALITY OF MEDICINES &amp; HEALTHCARE EDQM C0300000 1</t>
  </si>
  <si>
    <t>GLUCONAL CAM-P-OR ПРЕДСТАВЛЯЕТ СОБОЙ КАЛЬЦИЕВУЮ СОЛЬ МОНОГИДРАТ ГЛЮКОНОВОЙ КИСЛОТЫ, ХИМИЧЕСКОЕ НАЗВАНИЕ: D-ГЛЮКОНОВАЯ КИСЛОТА КАЛЬЦИЕВАЯ СОЛЬ; КАЛЬЦИЯ ГЛЮКОНАТ,CAS №: 18016-24-5 , В КАЧЕСТВЕ СЫРЬЯ ДЛЯ КОСМЕТИКИ, ЗУБНЫХ ПАСТ, В ВИДЕ ПОРОШКА БЕЛОГО GLUCONAL CAM-P-OR ЦВЕТА, УАПК. ПО 2КГ PURAC BIOCHEM BV PURAC BIOCHEM 500</t>
  </si>
  <si>
    <t>СОЛИ ГЛЮКОНОВОЙ КИСЛОТЫ,НЕ СОДЕРЖАТ ГМО,НЕ ЯВЛЯЮТСЯ ФАРМАЦЕВТИЧЕСКИМИ СУБСТАНЦИЯМИ,ДЛЯ ИСПОЛЬЗОВАНИЯ В ПИЩЕВОЙ ПРОМЫШЛЕННОСТИ В КАЧЕСТВЕ ПИЩЕВЫХ ДОБАВОК, В МЕШКАХ ПО 25КГ :ГЛЮКОНАТ КАЛЬЦИЯ (КАЛЬЦИЕВАЯ СОЛЬ ГЛЮКОНОВОЙ КИСЛОТЫ/CALCIUM GLUCONATE),СОДЕРЖАНИЕ ОСНОВНОГО ВЕЩЕСТВА 99,19%,ДЛЯ ИСПОЛЬЗОВАНИЯ В ПИЩЕВОЙ ПРОМЫШЛЕННОСТИ В КАЧЕСТВЕ ПИЩЕВОЙ ДОБАВКИ Е578 - 80 МЕШКОВ :ГЛЮКОНАТ НАТРИЯ (СОЛЬ НАТРИЯ И ГЛЮКОНОВОЙ КИСЛОТЫ/SODIUM GLUCONATE),СОДЕРЖАНИЕ ОСНОВНОГО ВЕЩЕСТВА 99,19%,ДЛЯ ИСПОЛЬЗОВАНИЯ В ПИЩЕВОЙ ПРОМЫШЛЕННОСТИ В КАЧЕСТВЕ ПИЩЕВОЙ ДОБАВКИ Е576 - 80 МЕШКОВ WENDA CO.,LTD. ОТСУТСТВУЕТ WENDA ОТСУТСТВУЕТ ОТСУТСТВУЕТ 2000 WENDA CO.,LTD. ОТСУТСТВУЕТ WENDA ОТСУТСТВУЕТ ОТСУТСТВУЕТ 2000</t>
  </si>
  <si>
    <t>СЫРЬЕ ДЛЯ ФАРМАЦЕВТИЧЕСКОЙ ПРОМЫШЛЕННОСТИ (ФАРМАЦЕВТИЧЕСКАЯ СУБСТАНЦИЯ), КАЛЬЦИЙ ГЛЮКОНАТ, КАС № 299-28-5, ДЛЯ ИЗГОТОВЛЕНИЯ ГОТОВЫХ ЛЕКАРСТВЕННЫХ ФОРМ,НЕ ДЛЯ ВЕТЕРИНАРИИ,НЕ РАСФАСОВАН ДЛЯ РОЗНИЧНОЙ ПРОДАЖИ: СОДЕРЖАНИЕ ОСНОВНОГО ВЕЩЕСТВА 99.48%. УПАКОВКА-25 КГ - ПАКЕТЫ ПОЛИЭТИЛЕНОВЫЕ ДВУХСЛОЙНЫЕ - БАРАБАНЫ КАРТОННЫЕ ВЕС БРУТТО С УЧЕТОМ ПОДДОНОВ 1160.0КГ JIANGXI XINGANJIANG PHARMACEUTICAL CO., LTD. JIANGXI XINGANJIANG PHARMACEUTICAL JIANGXI XINGANJIANG PHARMACEUTICAL ОТСУТСТВУЕТ ОТСУТСТВУЕТ 1000</t>
  </si>
  <si>
    <t>ГЛЮКОНОВАЯ КИСЛОТА, ЕЕ СОЛИ - КАЛЬЦИЯ ГЛЮКОНАТ ОРАЛЬНЫЙ (ГРАНУЛ.) ORAL GRADE GRANULAR - ФАРМАЦЕВТИЧЕСКАЯ СУБСТАНЦИЯ В ВИДЕ БЕЛОГО ЗЕРНИСТОГО ПОРОШКА ДЛЯ ПРОИЗВОДСТВА ЛЕКАРСТВЕННЫХ ПРЕПАРАТОВ, НЕ ДЛЯ РОЗНИЧНОЙ ПРОДАЖИ, НЕ ДЛЯ ВЕТЕРИНАРИИ, УПАКОВАН В</t>
  </si>
  <si>
    <t>ГЛЮКОНОВАЯ КИСЛОТА, ЕЕ СОЛИ - КАЛЬЦИЯ ГЛЮКОНАТ ОРАЛЬНЫЙ (ПОРОШОК) ORAL GRADE POWDER - ФАРМАЦЕВТИЧЕСКАЯ СУБСТАНЦИЯ В ВИДЕ БЕЛОГО ПОРОШКА ДЛЯ ПРОИЗВОДСТВА ЛЕКАРСТВЕННЫХ ПРЕПАРАТОВ, НЕ ДЛЯ РОЗНИЧНОЙ ПРОДАЖИ, НЕ ДЛЯ ВЕТЕРИНАРИИ, УПАКОВАН В П/Э МЕШКИ ПО</t>
  </si>
  <si>
    <t>WENZHOU, NO. 578 BINHAI TEN ROAD, ECONOMIC AND TECHNOLOGICAL</t>
  </si>
  <si>
    <t>ГЛЮКОНАТ КАЛЬЦИЯ, ПРИМЕНЯЕТСЯ КАК ФАРМАЦЕВТИЧЕСКАЯ СУБСТАНЦИЯ (СЫРЬЕ ДЛЯ ФАРМАЦЕВТИЧЕСКОЙ ПРОМЫШЛЕННОСТИ ГЛЮКОНАТ КАЛЬЦИЯ). ВСЕГО 5000КГ : ZHEJIANG RUIBANG LABORATORIES НЕ ОБОЗНАЧЕН 5000</t>
  </si>
  <si>
    <t>ГЛЮКОНАТ КАЛЬЦИЯ (CALCIUM GLUCONATE) Е578-ПИЩЕВАЯ ДОБАВКА. ИСПОЛЬЗУЕТСЯ В ПИЩЕВОЙ ПРОМЫШЛЕННОСТИ В КАЧЕСТВЕ РЕГУЛЯТОРА КИСЛОТНОСТИ И УПЛОТНИТЕЛЯ ФОРМА ВЫПУСКА: БЕЛЫЙ КРИСТАЛЛИЧЕСКИЙ ПОРОШОК НЕ ДЛЯ ДЛЯ ВЕТЕРИНАРИИ, НЕ ФАРМ. СУБСТАНЦИЯ НЕ ДЛЯ</t>
  </si>
  <si>
    <t>СОЛИ И СЛОЖНЫЕ ЭФИРЫ ГЛЮКОНОВОЙ КИСЛОТЫ</t>
  </si>
  <si>
    <t>ГЛЮКОНОВАЯ КИСЛОТА, ЕЕ СОЛИ И СЛОЖНЫЕ ЭФИРЫ, КАЛЬЦИЕВАЯ СОЛЬ ГЛЮКОНОВОЙ КИСЛОТЫ, ФАРМАЦЕВТИЧЕСКАЯ СУБСТАНЦИЯ-ПОРОШОК: КАЛЬЦИЯ ГЛЮКОНАТ (КАЛЬЦИЯ ГЛЮКОНАТ); УПАКОВАНО ПО 25 КГ В ГЕРМЕТИЧНЫЕ МЕШКИ П/Э ДВУХСЛОЙНЫЕ В ИНДИВИДУАЛЬНЫХ ПЛЕТЕНЫХ МЕШКАХ ИЗ</t>
  </si>
  <si>
    <t>СОЛИ КИСЛОТЫ ГЛЮКОНОВОЙ:КАЛЬЦИЯ ГЛЮКОНАТ,СУБСТАНЦИЯ-ПОРОШОК ДЛЯ ПРОИЗВОДСТВА ЛЕКАРСТВЕННЫХ СРЕДСТВ,НЕ ДЛЯ ВЕТЕРИНАРИИ,В ПАКЕТАХ ПОЛИЭТИЛЕНОВЫХ ДВУХСЛОЙНЫХ В БОЧКАХ ПО 25КГ СЕРИИ 20200401 (5000 КГ), 20200402 (5000 КГ). ВСЕГО 400 БОЧЕК</t>
  </si>
  <si>
    <t>JIANGXI XINGANJIANG</t>
  </si>
  <si>
    <t>КАЛЬЦИЯ ГЛЮКОНАТ, ФАРМАЦЕВТИЧЕСКАЯ СУБСТАНЦИЯ, ПРЕДНАЗНАЧЕНА ДЛЯ ПРОИЗВОДСТВА ЛЕКАРСТВЕННЫХ СРЕДСТВ ДЛЯ ВЕТЕРИНАРНОГО ПРИМЕНЕНИЯ. НЕ ОТХОДЫ ПРОИЗВОДСТВА:</t>
  </si>
  <si>
    <t>443077, САМАРСКАЯ ОБЛАСТЬ, город САМАРА, улица ПРОСПЕКТ МЕТАЛЛУРГОВ, дом 61</t>
  </si>
  <si>
    <t>ПИЩЕВАЯ ДОБАВКА:Е578 ГЛЮКОНАТ КАЛЬЦИЯ (CALCIUM GLUCONATE) В ВИДЕ БЕЛОГО КРИСТАЛЛИЧЕСКОГО ПОРОШКА,УПАКОВАНА В МЕШКИ ПО 25 КГ,НЕ СОДЕРЖИТ ГМО, ОБЩЕЕ КОЛИЧЕСТВО:600 МЕШКОВ/15000 КГ : SHANDONG XINHONG PHARMACEUTICAL CO.,LTD НЕ ОБОЗНАЧЕНА 0</t>
  </si>
  <si>
    <t>210002, NANJING, 9/F, FORTUNE BULDING, NO. 359 HONGWU ROAD</t>
  </si>
  <si>
    <t>КАЛЬЦИЯ ГЛЮКОНАТ (ГРАНУЛ.) ПИЩЕВАЯ ДОБАВКА, В УПАКОВКАХ НЕ ПРЕДНАЗНАЧЕННЫХ ДЛЯ РОЗНИЧНОЙ ПРОДАЖИ : HUGESTONE ENTERPRISE CO., LTD., КИТАЙ HUGESTONE ENTERPRISE CO., LTD 0</t>
  </si>
  <si>
    <t>ГЛЮКОНАТ КАЛЬЦИЯ/CALCIUM GLUCONATE. CAS № 299-28-5. ХИМИЧЕСКАЯ ФОРМУЛА: 2(C6H11O7)*CA.ПРЕДСТАВЛЯЕТ СОБОЙ БЕЛЫЙ КРИСТАЛЛИЧЕСКИЙ ПОРОШОК ИЛИ ГРАНУЛЫ. СОДЕРЖАНИЕ ОСНОВНОГО ВЕЩЕСТВА НЕ МЕНЕЕ 98%. ПРИМЕНЯЕТСЯ:В ПИЩЕВОЙ ПРОМЫШЛЕННОСТИ; В ПРОИЗВОДСТВЕ КОСМЕ</t>
  </si>
  <si>
    <t>СОЛИ КИСЛОТЫ ГЛЮКОНОВОЙ:КАЛЬЦИЯ ГЛЮКОНАТ,СУБСТАНЦИЯ-ПОРОШОК ДЛЯ ПРОИЗВОДСТВА ЛЕКАРСТВЕННЫХ СРЕДСТВ,НЕ ДЛЯ ВЕТЕРИНАРИИ,В ПАКЕТАХ ПОЛИЭТИЛЕНОВЫХ ДВУХСЛОЙНЫХ В БОЧКАХ ПО 25КГ СЕРИИ 20200501(5000 КГ),20200502(5000 КГ),20200503(5000 КГ), 20200504(2000 КГ)</t>
  </si>
  <si>
    <t>333300, LEPING CITY, NO. 4 BLD. SOUTH, TIANHU ROAD, JINGDEZHEN, JIANGXI</t>
  </si>
  <si>
    <t>СЫРЬЕ ДЛЯ ПРОИЗВОДСТВА ПИЩЕВОЙ ПРОДУКЦИИ, НЕ ЯВЛ.ЛЕКАРСТВЕННЫМ СРЕДСТВОМ, НЕ ДЛЯ ВЕТЕРИНАРИИ, НЕ ЯВЛ.ОТХОДАМИ, НЕ ВОЕННОГО НАЗНАЧЕНИЯ: КИТАЙ</t>
  </si>
  <si>
    <t>SHANDONG XINHONG PHARMACEUTICAL CO.LTD.</t>
  </si>
  <si>
    <t>SHANDONG XINHONG</t>
  </si>
  <si>
    <t>СЫРЬЕ ДЛЯ ФАРМАЦЕВТИЧЕСКОЙ ПРОМЫШЛЕННОСТИ (ФАРМАЦЕВТИЧЕСКАЯ СУБСТАНЦИЯ), КАЛЬЦИЙ ГЛЮКОНАТ, КАС № 299-28-5, ДЛЯ ИЗГОТОВЛЕНИЯ ГОТОВЫХ ЛЕКАРСТВЕННЫХ ФОРМ,НЕ ДЛЯ ВЕТЕРИНАРИИ,НЕ РАСФАСОВАН ДЛЯ РОЗНИЧНОЙ ПРОДАЖИ:</t>
  </si>
  <si>
    <t>TONGXIANG FENGDA BIO-TECHNOLOGY DEVELOPMENT CO. LTD</t>
  </si>
  <si>
    <t>КАЛЬЦИЯ ГЛЮКОНАТ (ТЕХНИЧЕСКИЙ). В ВИДЕ КРИСТАЛЛИЧЕСКОГО ПОРОШОКА БЕЛОГО ЦВЕТА. СОДЕРЖАНИЕ ОСН. ВЕЩЕСТВА МИН. 99%. CAS№18016-24-5. ХИМ. ФОРМУЛА: C12-H-22-CA-O14</t>
  </si>
  <si>
    <t xml:space="preserve">ZHEJIANG RUIBANG LABORATORIES </t>
  </si>
  <si>
    <t>ОАО БОРИСОВСКИЙ ЗАВОД МЕДИЦИНСКИХ ПРЕПАРАТОВ</t>
  </si>
  <si>
    <t>ОАО УРАЛБИОФАРМ</t>
  </si>
  <si>
    <t>ООО БИОАМИН</t>
  </si>
  <si>
    <t>ООО БРАЙТ ВЭЙ</t>
  </si>
  <si>
    <t>COTION LTD,</t>
  </si>
  <si>
    <t>WENDA CO., LTD,</t>
  </si>
  <si>
    <t>Сегмент</t>
  </si>
  <si>
    <t>ТЫС.$</t>
  </si>
  <si>
    <t>ООО ОЗОН</t>
  </si>
  <si>
    <t>ООО РАЙ</t>
  </si>
  <si>
    <t>ООО ЭКОТЕКС</t>
  </si>
  <si>
    <t>ООО МНХК</t>
  </si>
  <si>
    <t>ООО ФАРМГРУПП</t>
  </si>
  <si>
    <t>ООО ФАРМХИМПРОДУКТ</t>
  </si>
  <si>
    <t>ООО МЕДСТАНДАРТ</t>
  </si>
  <si>
    <t>ООО ВТФ</t>
  </si>
  <si>
    <t>ЗАО ЭВАЛАР</t>
  </si>
  <si>
    <t>ЗАО МОСКОВСКАЯ ФАРМАЦЕВТИЧЕСКАЯ ФАБРИКА</t>
  </si>
  <si>
    <t>ООО Б. БРАУН МЕДИКАЛ</t>
  </si>
  <si>
    <t>ООО НПП ВОЛГАВЕТ</t>
  </si>
  <si>
    <t>ООО ДАО ФУД</t>
  </si>
  <si>
    <t>ООО ВЕЛТРЭЙД</t>
  </si>
  <si>
    <t>ООО ВЕЛФАРМ</t>
  </si>
  <si>
    <t>ООО ФАРМ ВИА</t>
  </si>
  <si>
    <t>ООО НПК АСКОНТ+</t>
  </si>
  <si>
    <t>ООО ФК ГРАНД КАПИТАЛ</t>
  </si>
  <si>
    <t>ООО ИНДУКЕРН-РУС</t>
  </si>
  <si>
    <t>ОАО ДАЛЬХИМФАРМ</t>
  </si>
  <si>
    <t>ЗАКРЫТОЕ АКЦИОНЕРНОЕ ОБЩЕСТВО ЭВАЛАР</t>
  </si>
  <si>
    <t>ОАО ИРБИТСКИЙ ХИМИКО-ФАРМАЦЕВТИЧЕСКИЙ ЗАВОД</t>
  </si>
  <si>
    <t>ООО ХИМДИВИЗИОН</t>
  </si>
  <si>
    <t>ТАТХИМ</t>
  </si>
  <si>
    <t>ИП СТАРОВ КОНСТАНТИН ВЛАДИМИРОВИЧ, МОСКВА</t>
  </si>
  <si>
    <t>Глюконат кальция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</si>
</sst>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dd\.mm\.yyyy"/>
    <numFmt numFmtId="165" formatCode="_-* #,##0.0\ _₽_-;\-* #,##0.0\ _₽_-;_-* &quot;-&quot;??\ _₽_-;_-@_-"/>
  </numFmts>
  <fonts count="7" x14ac:knownFonts="1">
    <font>
      <sz val="11"/>
      <color theme="1"/>
      <name val="Calibri"/>
      <family val="2"/>
      <scheme val="minor"/>
    </font>
    <font>
      <sz val="11"/>
      <color theme="1"/>
      <name val="Calibri"/>
      <family val="2"/>
      <scheme val="minor"/>
    </font>
    <font>
      <sz val="12"/>
      <name val="Calibri"/>
      <family val="2"/>
      <charset val="1"/>
    </font>
    <font>
      <b/>
      <sz val="10"/>
      <color theme="1"/>
      <name val="Calibri"/>
      <family val="2"/>
      <charset val="204"/>
      <scheme val="minor"/>
    </font>
    <font>
      <sz val="10"/>
      <color theme="1"/>
      <name val="Calibri"/>
      <family val="2"/>
      <charset val="204"/>
      <scheme val="minor"/>
    </font>
    <font>
      <b/>
      <sz val="10"/>
      <name val="Calibri"/>
      <family val="2"/>
      <charset val="204"/>
      <scheme val="minor"/>
    </font>
    <font>
      <sz val="10"/>
      <color rgb="FFFF0000"/>
      <name val="Calibri"/>
      <family val="2"/>
      <charset val="204"/>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theme="4" tint="-0.499984740745262"/>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2" fillId="0" borderId="0"/>
  </cellStyleXfs>
  <cellXfs count="21">
    <xf numFmtId="0" fontId="0" fillId="0" borderId="0" xfId="0"/>
    <xf numFmtId="0" fontId="3" fillId="2" borderId="0" xfId="0" applyFont="1" applyFill="1"/>
    <xf numFmtId="0" fontId="3" fillId="0" borderId="0" xfId="0" applyFont="1"/>
    <xf numFmtId="0" fontId="3" fillId="5" borderId="0" xfId="0" applyFont="1" applyFill="1"/>
    <xf numFmtId="0" fontId="3" fillId="4" borderId="0" xfId="0" applyFont="1" applyFill="1"/>
    <xf numFmtId="0" fontId="4" fillId="0" borderId="0" xfId="0" applyFont="1"/>
    <xf numFmtId="0" fontId="5" fillId="5" borderId="0" xfId="0" applyFont="1" applyFill="1"/>
    <xf numFmtId="0" fontId="3" fillId="3" borderId="0" xfId="0" applyFont="1" applyFill="1"/>
    <xf numFmtId="0" fontId="4" fillId="0" borderId="0" xfId="0" applyFont="1" applyFill="1"/>
    <xf numFmtId="14" fontId="4" fillId="0" borderId="0" xfId="0" applyNumberFormat="1" applyFont="1"/>
    <xf numFmtId="1" fontId="4" fillId="0" borderId="0" xfId="0" applyNumberFormat="1" applyFont="1"/>
    <xf numFmtId="165" fontId="4" fillId="0" borderId="0" xfId="1" applyNumberFormat="1" applyFont="1"/>
    <xf numFmtId="164" fontId="4" fillId="0" borderId="0" xfId="0" applyNumberFormat="1" applyFont="1"/>
    <xf numFmtId="0" fontId="4" fillId="0" borderId="0" xfId="0" applyNumberFormat="1" applyFont="1"/>
    <xf numFmtId="0" fontId="4" fillId="6" borderId="0" xfId="0" applyFont="1" applyFill="1"/>
    <xf numFmtId="0" fontId="4" fillId="7" borderId="0" xfId="0" applyFont="1" applyFill="1"/>
    <xf numFmtId="0" fontId="6" fillId="7" borderId="0" xfId="0" applyFont="1" applyFill="1"/>
    <xf numFmtId="0" fontId="3" fillId="0" borderId="0" xfId="0" applyFont="1" applyFill="1"/>
    <xf numFmtId="43" fontId="3" fillId="6" borderId="0" xfId="1" applyFont="1" applyFill="1" applyAlignment="1"/>
    <xf numFmtId="165" fontId="4" fillId="0" borderId="0" xfId="1" applyNumberFormat="1" applyFont="1" applyAlignment="1"/>
    <xf numFmtId="0" fontId="4" fillId="0" borderId="0" xfId="0" applyFont="1" applyAlignment="1"/>
  </cellXfs>
  <cellStyles count="3">
    <cellStyle name="Обычный" xfId="0" builtinId="0"/>
    <cellStyle name="Обычный 2"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tabSelected="1" topLeftCell="Q1" zoomScale="50" zoomScaleNormal="50" workbookViewId="0">
      <pane ySplit="1" topLeftCell="A2" activePane="bottomLeft" state="frozen"/>
      <selection pane="bottomLeft" activeCell="V11" sqref="V11"/>
    </sheetView>
  </sheetViews>
  <sheetFormatPr defaultRowHeight="14.5" x14ac:dyDescent="0.35"/>
  <cols>
    <col min="1" max="1" width="9.26953125" style="5" bestFit="1" customWidth="1"/>
    <col min="2" max="2" width="8.7265625" style="5" customWidth="1"/>
    <col min="3" max="3" width="13.7265625" style="5" customWidth="1"/>
    <col min="4" max="5" width="11.81640625" style="5" customWidth="1"/>
    <col min="6" max="6" width="8.7265625" style="5" customWidth="1"/>
    <col min="7" max="17" width="7.26953125" style="5" customWidth="1"/>
    <col min="18" max="18" width="144.26953125" style="5" customWidth="1"/>
    <col min="19" max="19" width="17.453125" style="8" customWidth="1"/>
    <col min="20" max="21" width="9.08984375" style="8" customWidth="1"/>
    <col min="22" max="22" width="47.26953125" style="8" customWidth="1"/>
    <col min="23" max="23" width="9.08984375" style="8" customWidth="1"/>
    <col min="24" max="24" width="9.1796875" style="5" customWidth="1"/>
    <col min="25" max="25" width="14.54296875" style="5" customWidth="1"/>
    <col min="26" max="26" width="10.81640625" style="5" customWidth="1"/>
    <col min="27" max="28" width="14.1796875" style="5" customWidth="1"/>
    <col min="29" max="29" width="10.81640625" style="20" customWidth="1"/>
    <col min="30" max="30" width="9.1796875" style="5" customWidth="1"/>
  </cols>
  <sheetData>
    <row r="1" spans="1:30" x14ac:dyDescent="0.35">
      <c r="A1" s="1" t="s">
        <v>0</v>
      </c>
      <c r="B1" s="2" t="s">
        <v>1</v>
      </c>
      <c r="C1" s="2" t="s">
        <v>2</v>
      </c>
      <c r="D1" s="3" t="s">
        <v>321</v>
      </c>
      <c r="E1" s="3" t="s">
        <v>471</v>
      </c>
      <c r="F1" s="2" t="s">
        <v>3</v>
      </c>
      <c r="G1" s="2" t="s">
        <v>4</v>
      </c>
      <c r="H1" s="2" t="s">
        <v>5</v>
      </c>
      <c r="I1" s="2" t="s">
        <v>6</v>
      </c>
      <c r="J1" s="2" t="s">
        <v>7</v>
      </c>
      <c r="K1" s="2" t="s">
        <v>588</v>
      </c>
      <c r="L1" s="2" t="s">
        <v>8</v>
      </c>
      <c r="M1" s="2" t="s">
        <v>9</v>
      </c>
      <c r="N1" s="3" t="s">
        <v>10</v>
      </c>
      <c r="O1" s="3" t="s">
        <v>11</v>
      </c>
      <c r="P1" s="3" t="s">
        <v>12</v>
      </c>
      <c r="Q1" s="2" t="s">
        <v>13</v>
      </c>
      <c r="R1" s="4" t="s">
        <v>320</v>
      </c>
      <c r="S1" s="3" t="s">
        <v>563</v>
      </c>
      <c r="T1" s="17" t="s">
        <v>14</v>
      </c>
      <c r="U1" s="6" t="s">
        <v>327</v>
      </c>
      <c r="V1" s="6" t="s">
        <v>328</v>
      </c>
      <c r="W1" s="17" t="s">
        <v>15</v>
      </c>
      <c r="X1" s="2" t="s">
        <v>16</v>
      </c>
      <c r="Y1" s="2" t="s">
        <v>17</v>
      </c>
      <c r="Z1" s="2" t="s">
        <v>18</v>
      </c>
      <c r="AA1" s="2" t="s">
        <v>19</v>
      </c>
      <c r="AB1" s="2" t="s">
        <v>20</v>
      </c>
      <c r="AC1" s="18" t="s">
        <v>564</v>
      </c>
      <c r="AD1" s="7" t="s">
        <v>138</v>
      </c>
    </row>
    <row r="2" spans="1:30" x14ac:dyDescent="0.35">
      <c r="A2" s="5">
        <v>529832</v>
      </c>
      <c r="B2" s="5" t="s">
        <v>447</v>
      </c>
      <c r="C2" s="12">
        <v>43692</v>
      </c>
      <c r="D2" s="10">
        <v>2019</v>
      </c>
      <c r="E2" s="10">
        <v>8</v>
      </c>
      <c r="F2" s="5" t="s">
        <v>24</v>
      </c>
      <c r="G2" s="5" t="s">
        <v>198</v>
      </c>
      <c r="H2" s="5" t="s">
        <v>260</v>
      </c>
      <c r="I2" s="5" t="s">
        <v>261</v>
      </c>
      <c r="J2" s="5" t="s">
        <v>182</v>
      </c>
      <c r="K2" s="5">
        <f>IF(ISERROR(FIND(K$1,L2,1)),0,1)</f>
        <v>0</v>
      </c>
      <c r="L2" s="5" t="s">
        <v>435</v>
      </c>
      <c r="M2" s="5" t="s">
        <v>385</v>
      </c>
      <c r="N2" s="5" t="s">
        <v>177</v>
      </c>
      <c r="O2" s="5" t="s">
        <v>29</v>
      </c>
      <c r="P2" s="5" t="s">
        <v>22</v>
      </c>
      <c r="Q2" s="5" t="s">
        <v>28</v>
      </c>
      <c r="R2" s="5" t="s">
        <v>476</v>
      </c>
      <c r="S2" s="8" t="s">
        <v>590</v>
      </c>
      <c r="T2" s="8" t="s">
        <v>70</v>
      </c>
      <c r="U2" s="8" t="s">
        <v>47</v>
      </c>
      <c r="V2" s="8" t="s">
        <v>47</v>
      </c>
      <c r="W2" s="8" t="s">
        <v>61</v>
      </c>
      <c r="X2" s="5">
        <v>11</v>
      </c>
      <c r="Y2" s="5">
        <v>2918160000</v>
      </c>
      <c r="Z2" s="11">
        <v>6</v>
      </c>
      <c r="AA2" s="11">
        <v>5.46</v>
      </c>
      <c r="AB2" s="11">
        <v>227.9</v>
      </c>
      <c r="AC2" s="19">
        <v>0.22790000000000002</v>
      </c>
    </row>
    <row r="3" spans="1:30" x14ac:dyDescent="0.35">
      <c r="A3" s="5">
        <v>529920</v>
      </c>
      <c r="B3" s="5" t="s">
        <v>448</v>
      </c>
      <c r="C3" s="12">
        <v>43768</v>
      </c>
      <c r="D3" s="10">
        <v>2019</v>
      </c>
      <c r="E3" s="10">
        <v>10</v>
      </c>
      <c r="F3" s="5" t="s">
        <v>24</v>
      </c>
      <c r="H3" s="5" t="s">
        <v>260</v>
      </c>
      <c r="I3" s="5" t="s">
        <v>449</v>
      </c>
      <c r="J3" s="5" t="s">
        <v>262</v>
      </c>
      <c r="K3" s="5">
        <f>IF(ISERROR(FIND(K$1,L3,1)),0,1)</f>
        <v>0</v>
      </c>
      <c r="L3" s="5" t="s">
        <v>441</v>
      </c>
      <c r="M3" s="5" t="s">
        <v>387</v>
      </c>
      <c r="N3" s="5" t="s">
        <v>177</v>
      </c>
      <c r="O3" s="5" t="s">
        <v>29</v>
      </c>
      <c r="P3" s="5" t="s">
        <v>22</v>
      </c>
      <c r="Q3" s="5" t="s">
        <v>28</v>
      </c>
      <c r="R3" s="5" t="s">
        <v>490</v>
      </c>
      <c r="S3" s="8" t="s">
        <v>590</v>
      </c>
      <c r="T3" s="8" t="s">
        <v>70</v>
      </c>
      <c r="U3" s="8" t="s">
        <v>47</v>
      </c>
      <c r="V3" s="8" t="s">
        <v>47</v>
      </c>
      <c r="W3" s="8" t="s">
        <v>61</v>
      </c>
      <c r="X3" s="5">
        <v>1</v>
      </c>
      <c r="Y3" s="5">
        <v>2918160000</v>
      </c>
      <c r="Z3" s="11">
        <v>6</v>
      </c>
      <c r="AA3" s="11">
        <v>5.46</v>
      </c>
      <c r="AB3" s="11">
        <v>224.87</v>
      </c>
      <c r="AC3" s="19">
        <v>0.22487000000000001</v>
      </c>
    </row>
    <row r="4" spans="1:30" x14ac:dyDescent="0.35">
      <c r="A4" s="8">
        <v>441426</v>
      </c>
      <c r="B4" s="5" t="s">
        <v>346</v>
      </c>
      <c r="C4" s="12">
        <v>43377</v>
      </c>
      <c r="D4" s="10">
        <v>2018</v>
      </c>
      <c r="E4" s="10">
        <v>10</v>
      </c>
      <c r="F4" s="5" t="s">
        <v>24</v>
      </c>
      <c r="G4" s="5" t="s">
        <v>198</v>
      </c>
      <c r="H4" s="5" t="s">
        <v>260</v>
      </c>
      <c r="I4" s="5" t="s">
        <v>261</v>
      </c>
      <c r="J4" s="5" t="s">
        <v>182</v>
      </c>
      <c r="K4" s="5">
        <f>IF(ISERROR(FIND(K$1,L4,1)),0,1)</f>
        <v>0</v>
      </c>
      <c r="L4" s="5" t="s">
        <v>435</v>
      </c>
      <c r="M4" s="5" t="s">
        <v>183</v>
      </c>
      <c r="N4" s="5" t="s">
        <v>177</v>
      </c>
      <c r="O4" s="5" t="s">
        <v>29</v>
      </c>
      <c r="P4" s="5" t="s">
        <v>22</v>
      </c>
      <c r="Q4" s="5" t="s">
        <v>28</v>
      </c>
      <c r="R4" s="5" t="s">
        <v>354</v>
      </c>
      <c r="S4" s="8" t="s">
        <v>590</v>
      </c>
      <c r="T4" s="8" t="s">
        <v>70</v>
      </c>
      <c r="U4" s="8" t="s">
        <v>47</v>
      </c>
      <c r="V4" s="8" t="s">
        <v>47</v>
      </c>
      <c r="W4" s="8" t="s">
        <v>61</v>
      </c>
      <c r="X4" s="5">
        <v>132</v>
      </c>
      <c r="Y4" s="13">
        <v>2918160000</v>
      </c>
      <c r="Z4" s="11">
        <v>0.374</v>
      </c>
      <c r="AA4" s="11">
        <v>0.33700000000000002</v>
      </c>
      <c r="AB4" s="11">
        <v>19.579999999999998</v>
      </c>
      <c r="AC4" s="19">
        <v>1.9579999999999997E-2</v>
      </c>
    </row>
    <row r="5" spans="1:30" x14ac:dyDescent="0.35">
      <c r="A5" s="8">
        <v>506741</v>
      </c>
      <c r="B5" s="5" t="s">
        <v>391</v>
      </c>
      <c r="C5" s="12">
        <v>43614</v>
      </c>
      <c r="D5" s="10">
        <v>2019</v>
      </c>
      <c r="E5" s="10">
        <v>5</v>
      </c>
      <c r="F5" s="5" t="s">
        <v>24</v>
      </c>
      <c r="G5" s="5" t="s">
        <v>198</v>
      </c>
      <c r="H5" s="5" t="s">
        <v>260</v>
      </c>
      <c r="I5" s="5" t="s">
        <v>261</v>
      </c>
      <c r="J5" s="5" t="s">
        <v>182</v>
      </c>
      <c r="K5" s="5">
        <f>IF(ISERROR(FIND(K$1,L5,1)),0,1)</f>
        <v>0</v>
      </c>
      <c r="L5" s="5" t="s">
        <v>435</v>
      </c>
      <c r="M5" s="5" t="s">
        <v>183</v>
      </c>
      <c r="N5" s="5" t="s">
        <v>177</v>
      </c>
      <c r="O5" s="5" t="s">
        <v>29</v>
      </c>
      <c r="P5" s="5" t="s">
        <v>22</v>
      </c>
      <c r="Q5" s="5" t="s">
        <v>28</v>
      </c>
      <c r="R5" s="5" t="s">
        <v>416</v>
      </c>
      <c r="S5" s="8" t="s">
        <v>590</v>
      </c>
      <c r="T5" s="8" t="s">
        <v>70</v>
      </c>
      <c r="U5" s="8" t="s">
        <v>47</v>
      </c>
      <c r="V5" s="8" t="s">
        <v>47</v>
      </c>
      <c r="W5" s="8" t="s">
        <v>61</v>
      </c>
      <c r="X5" s="5">
        <v>121</v>
      </c>
      <c r="Y5" s="13">
        <v>2918160000</v>
      </c>
      <c r="Z5" s="11">
        <v>0.33800000000000002</v>
      </c>
      <c r="AA5" s="11">
        <v>0.30399999999999999</v>
      </c>
      <c r="AB5" s="11">
        <v>20.190000000000001</v>
      </c>
      <c r="AC5" s="19">
        <v>2.019E-2</v>
      </c>
    </row>
    <row r="6" spans="1:30" x14ac:dyDescent="0.35">
      <c r="A6" s="5">
        <v>529794</v>
      </c>
      <c r="B6" s="5" t="s">
        <v>455</v>
      </c>
      <c r="C6" s="12">
        <v>43662</v>
      </c>
      <c r="D6" s="10">
        <v>2019</v>
      </c>
      <c r="E6" s="10">
        <v>7</v>
      </c>
      <c r="F6" s="5" t="s">
        <v>24</v>
      </c>
      <c r="G6" s="5" t="s">
        <v>198</v>
      </c>
      <c r="H6" s="5" t="s">
        <v>260</v>
      </c>
      <c r="I6" s="5" t="s">
        <v>454</v>
      </c>
      <c r="J6" s="5" t="s">
        <v>182</v>
      </c>
      <c r="K6" s="5">
        <f>IF(ISERROR(FIND(K$1,L6,1)),0,1)</f>
        <v>0</v>
      </c>
      <c r="L6" s="5" t="s">
        <v>435</v>
      </c>
      <c r="M6" s="5" t="s">
        <v>385</v>
      </c>
      <c r="N6" s="5" t="s">
        <v>177</v>
      </c>
      <c r="O6" s="5" t="s">
        <v>29</v>
      </c>
      <c r="P6" s="5" t="s">
        <v>22</v>
      </c>
      <c r="Q6" s="5" t="s">
        <v>28</v>
      </c>
      <c r="R6" s="5" t="s">
        <v>509</v>
      </c>
      <c r="S6" s="8" t="s">
        <v>590</v>
      </c>
      <c r="T6" s="8" t="s">
        <v>70</v>
      </c>
      <c r="U6" s="8" t="s">
        <v>47</v>
      </c>
      <c r="V6" s="8" t="s">
        <v>47</v>
      </c>
      <c r="W6" s="8" t="s">
        <v>61</v>
      </c>
      <c r="X6" s="5">
        <v>2</v>
      </c>
      <c r="Y6" s="5">
        <v>2918160000</v>
      </c>
      <c r="Z6" s="11">
        <v>0.32400000000000001</v>
      </c>
      <c r="AA6" s="11">
        <v>0.29499999999999998</v>
      </c>
      <c r="AB6" s="11">
        <v>20.21</v>
      </c>
      <c r="AC6" s="19">
        <v>2.0210000000000002E-2</v>
      </c>
    </row>
    <row r="7" spans="1:30" x14ac:dyDescent="0.35">
      <c r="A7" s="8">
        <v>354479</v>
      </c>
      <c r="B7" s="5" t="s">
        <v>283</v>
      </c>
      <c r="C7" s="12">
        <v>43193</v>
      </c>
      <c r="D7" s="10">
        <v>2018</v>
      </c>
      <c r="E7" s="10">
        <v>4</v>
      </c>
      <c r="F7" s="5" t="s">
        <v>24</v>
      </c>
      <c r="G7" s="5" t="s">
        <v>198</v>
      </c>
      <c r="H7" s="5" t="s">
        <v>41</v>
      </c>
      <c r="I7" s="5" t="s">
        <v>208</v>
      </c>
      <c r="J7" s="5" t="s">
        <v>205</v>
      </c>
      <c r="K7" s="5">
        <f>IF(ISERROR(FIND(K$1,L7,1)),0,1)</f>
        <v>0</v>
      </c>
      <c r="L7" s="5" t="s">
        <v>589</v>
      </c>
      <c r="N7" s="5" t="s">
        <v>175</v>
      </c>
      <c r="O7" s="5" t="s">
        <v>26</v>
      </c>
      <c r="P7" s="5" t="s">
        <v>22</v>
      </c>
      <c r="Q7" s="5" t="s">
        <v>27</v>
      </c>
      <c r="R7" s="5" t="s">
        <v>319</v>
      </c>
      <c r="S7" s="8" t="s">
        <v>590</v>
      </c>
      <c r="T7" s="8" t="s">
        <v>383</v>
      </c>
      <c r="U7" s="8" t="s">
        <v>96</v>
      </c>
      <c r="V7" s="8" t="s">
        <v>96</v>
      </c>
      <c r="X7" s="5">
        <v>1</v>
      </c>
      <c r="Y7" s="5">
        <v>2918160000</v>
      </c>
      <c r="Z7" s="11">
        <v>30240</v>
      </c>
      <c r="AA7" s="11">
        <v>30000</v>
      </c>
      <c r="AB7" s="11">
        <v>38400</v>
      </c>
      <c r="AC7" s="19">
        <v>38.4</v>
      </c>
    </row>
    <row r="8" spans="1:30" x14ac:dyDescent="0.35">
      <c r="A8" s="8">
        <v>347558</v>
      </c>
      <c r="B8" s="5" t="s">
        <v>241</v>
      </c>
      <c r="C8" s="12">
        <v>42970</v>
      </c>
      <c r="D8" s="10">
        <v>2017</v>
      </c>
      <c r="E8" s="10">
        <v>8</v>
      </c>
      <c r="F8" s="5" t="s">
        <v>24</v>
      </c>
      <c r="H8" s="5" t="s">
        <v>41</v>
      </c>
      <c r="J8" s="5" t="s">
        <v>189</v>
      </c>
      <c r="K8" s="5">
        <f>IF(ISERROR(FIND(K$1,L8,1)),0,1)</f>
        <v>0</v>
      </c>
      <c r="L8" s="5" t="s">
        <v>559</v>
      </c>
      <c r="M8" s="5" t="s">
        <v>190</v>
      </c>
      <c r="N8" s="5" t="s">
        <v>175</v>
      </c>
      <c r="O8" s="5" t="s">
        <v>26</v>
      </c>
      <c r="P8" s="5" t="s">
        <v>22</v>
      </c>
      <c r="Q8" s="5" t="s">
        <v>27</v>
      </c>
      <c r="R8" s="5" t="s">
        <v>242</v>
      </c>
      <c r="S8" s="8" t="s">
        <v>590</v>
      </c>
      <c r="T8" s="8" t="s">
        <v>96</v>
      </c>
      <c r="U8" s="8" t="s">
        <v>96</v>
      </c>
      <c r="V8" s="8" t="s">
        <v>96</v>
      </c>
      <c r="X8" s="5">
        <v>2</v>
      </c>
      <c r="Y8" s="5">
        <v>2918160000</v>
      </c>
      <c r="Z8" s="11">
        <v>0</v>
      </c>
      <c r="AA8" s="11">
        <v>23000</v>
      </c>
      <c r="AB8" s="11">
        <v>11270</v>
      </c>
      <c r="AC8" s="19">
        <v>11.27</v>
      </c>
    </row>
    <row r="9" spans="1:30" x14ac:dyDescent="0.35">
      <c r="A9" s="8">
        <v>214507</v>
      </c>
      <c r="B9" s="5" t="s">
        <v>121</v>
      </c>
      <c r="C9" s="9">
        <v>42425</v>
      </c>
      <c r="D9" s="10">
        <v>2016</v>
      </c>
      <c r="E9" s="10">
        <v>2</v>
      </c>
      <c r="F9" s="5" t="s">
        <v>24</v>
      </c>
      <c r="H9" s="5" t="s">
        <v>120</v>
      </c>
      <c r="I9" s="5" t="s">
        <v>119</v>
      </c>
      <c r="J9" s="5">
        <v>772021699605</v>
      </c>
      <c r="K9" s="5">
        <f>IF(ISERROR(FIND(K$1,L9,1)),0,1)</f>
        <v>0</v>
      </c>
      <c r="L9" s="5" t="s">
        <v>42</v>
      </c>
      <c r="M9" s="5" t="s">
        <v>106</v>
      </c>
      <c r="N9" s="5" t="s">
        <v>26</v>
      </c>
      <c r="O9" s="5" t="s">
        <v>26</v>
      </c>
      <c r="P9" s="5" t="s">
        <v>22</v>
      </c>
      <c r="Q9" s="5" t="s">
        <v>31</v>
      </c>
      <c r="R9" s="5" t="s">
        <v>303</v>
      </c>
      <c r="S9" s="8" t="s">
        <v>590</v>
      </c>
      <c r="T9" s="8" t="s">
        <v>96</v>
      </c>
      <c r="U9" s="8" t="s">
        <v>96</v>
      </c>
      <c r="V9" s="8" t="s">
        <v>96</v>
      </c>
      <c r="X9" s="5">
        <v>1</v>
      </c>
      <c r="Y9" s="5">
        <v>2918160000</v>
      </c>
      <c r="Z9" s="11">
        <v>17136</v>
      </c>
      <c r="AA9" s="11">
        <v>17000</v>
      </c>
      <c r="AB9" s="11">
        <v>22100</v>
      </c>
      <c r="AC9" s="19">
        <v>22.1</v>
      </c>
    </row>
    <row r="10" spans="1:30" x14ac:dyDescent="0.35">
      <c r="A10" s="8">
        <v>326309</v>
      </c>
      <c r="B10" s="5" t="s">
        <v>170</v>
      </c>
      <c r="C10" s="9">
        <v>42783</v>
      </c>
      <c r="D10" s="10">
        <v>2017</v>
      </c>
      <c r="E10" s="10">
        <v>2</v>
      </c>
      <c r="F10" s="5" t="s">
        <v>24</v>
      </c>
      <c r="H10" s="5" t="s">
        <v>90</v>
      </c>
      <c r="I10" s="5" t="s">
        <v>109</v>
      </c>
      <c r="J10" s="5">
        <v>7724861656</v>
      </c>
      <c r="K10" s="5">
        <f>IF(ISERROR(FIND(K$1,L10,1)),0,1)</f>
        <v>0</v>
      </c>
      <c r="L10" s="5" t="s">
        <v>587</v>
      </c>
      <c r="M10" s="5" t="s">
        <v>171</v>
      </c>
      <c r="N10" s="5" t="s">
        <v>26</v>
      </c>
      <c r="O10" s="5" t="s">
        <v>26</v>
      </c>
      <c r="P10" s="5" t="s">
        <v>22</v>
      </c>
      <c r="Q10" s="5" t="s">
        <v>31</v>
      </c>
      <c r="R10" s="5" t="s">
        <v>172</v>
      </c>
      <c r="S10" s="8" t="s">
        <v>590</v>
      </c>
      <c r="T10" s="8" t="s">
        <v>96</v>
      </c>
      <c r="U10" s="8" t="s">
        <v>96</v>
      </c>
      <c r="V10" s="8" t="s">
        <v>96</v>
      </c>
      <c r="X10" s="5">
        <v>1</v>
      </c>
      <c r="Y10" s="5">
        <v>2918160000</v>
      </c>
      <c r="Z10" s="11">
        <v>15120</v>
      </c>
      <c r="AA10" s="11">
        <v>15000</v>
      </c>
      <c r="AB10" s="11">
        <v>18750</v>
      </c>
      <c r="AC10" s="19">
        <v>18.75</v>
      </c>
    </row>
    <row r="11" spans="1:30" x14ac:dyDescent="0.35">
      <c r="A11" s="8">
        <v>207705</v>
      </c>
      <c r="B11" s="5" t="s">
        <v>126</v>
      </c>
      <c r="C11" s="9">
        <v>42402</v>
      </c>
      <c r="D11" s="10">
        <v>2016</v>
      </c>
      <c r="E11" s="10">
        <v>2</v>
      </c>
      <c r="F11" s="5" t="s">
        <v>24</v>
      </c>
      <c r="H11" s="5" t="s">
        <v>125</v>
      </c>
      <c r="I11" s="5" t="s">
        <v>109</v>
      </c>
      <c r="J11" s="5">
        <v>772021699605</v>
      </c>
      <c r="K11" s="5">
        <f>IF(ISERROR(FIND(K$1,L11,1)),0,1)</f>
        <v>0</v>
      </c>
      <c r="L11" s="5" t="s">
        <v>42</v>
      </c>
      <c r="M11" s="5" t="s">
        <v>106</v>
      </c>
      <c r="N11" s="5" t="s">
        <v>26</v>
      </c>
      <c r="O11" s="5" t="s">
        <v>26</v>
      </c>
      <c r="P11" s="5" t="s">
        <v>22</v>
      </c>
      <c r="Q11" s="5" t="s">
        <v>31</v>
      </c>
      <c r="R11" s="5" t="s">
        <v>300</v>
      </c>
      <c r="S11" s="8" t="s">
        <v>590</v>
      </c>
      <c r="T11" s="8" t="s">
        <v>96</v>
      </c>
      <c r="U11" s="8" t="s">
        <v>96</v>
      </c>
      <c r="V11" s="8" t="s">
        <v>96</v>
      </c>
      <c r="X11" s="5">
        <v>1</v>
      </c>
      <c r="Y11" s="5">
        <v>2918160000</v>
      </c>
      <c r="Z11" s="11">
        <v>15120</v>
      </c>
      <c r="AA11" s="11">
        <v>15000</v>
      </c>
      <c r="AB11" s="11">
        <v>20550</v>
      </c>
      <c r="AC11" s="19">
        <v>20.55</v>
      </c>
    </row>
    <row r="12" spans="1:30" x14ac:dyDescent="0.35">
      <c r="A12" s="8">
        <v>354437</v>
      </c>
      <c r="B12" s="5" t="s">
        <v>280</v>
      </c>
      <c r="C12" s="12">
        <v>43186</v>
      </c>
      <c r="D12" s="10">
        <v>2018</v>
      </c>
      <c r="E12" s="10">
        <v>3</v>
      </c>
      <c r="F12" s="5" t="s">
        <v>24</v>
      </c>
      <c r="G12" s="5" t="s">
        <v>198</v>
      </c>
      <c r="H12" s="5" t="s">
        <v>281</v>
      </c>
      <c r="I12" s="5" t="s">
        <v>282</v>
      </c>
      <c r="J12" s="5" t="s">
        <v>205</v>
      </c>
      <c r="K12" s="5">
        <f>IF(ISERROR(FIND(K$1,L12,1)),0,1)</f>
        <v>0</v>
      </c>
      <c r="L12" s="5" t="s">
        <v>589</v>
      </c>
      <c r="N12" s="5" t="s">
        <v>175</v>
      </c>
      <c r="O12" s="5" t="s">
        <v>26</v>
      </c>
      <c r="P12" s="5" t="s">
        <v>22</v>
      </c>
      <c r="Q12" s="5" t="s">
        <v>27</v>
      </c>
      <c r="R12" s="5" t="s">
        <v>318</v>
      </c>
      <c r="S12" s="8" t="s">
        <v>590</v>
      </c>
      <c r="T12" s="8" t="s">
        <v>383</v>
      </c>
      <c r="U12" s="8" t="s">
        <v>96</v>
      </c>
      <c r="V12" s="8" t="s">
        <v>96</v>
      </c>
      <c r="X12" s="5">
        <v>1</v>
      </c>
      <c r="Y12" s="5">
        <v>2918160000</v>
      </c>
      <c r="Z12" s="11">
        <v>10080</v>
      </c>
      <c r="AA12" s="11">
        <v>10000</v>
      </c>
      <c r="AB12" s="11">
        <v>18800</v>
      </c>
      <c r="AC12" s="19">
        <v>18.8</v>
      </c>
    </row>
    <row r="13" spans="1:30" x14ac:dyDescent="0.35">
      <c r="A13" s="8">
        <v>347507</v>
      </c>
      <c r="B13" s="5" t="s">
        <v>230</v>
      </c>
      <c r="C13" s="12">
        <v>42906</v>
      </c>
      <c r="D13" s="10">
        <v>2017</v>
      </c>
      <c r="E13" s="10">
        <v>6</v>
      </c>
      <c r="F13" s="5" t="s">
        <v>24</v>
      </c>
      <c r="H13" s="5" t="s">
        <v>231</v>
      </c>
      <c r="J13" s="5" t="s">
        <v>232</v>
      </c>
      <c r="K13" s="5">
        <f>IF(ISERROR(FIND(K$1,L13,1)),0,1)</f>
        <v>0</v>
      </c>
      <c r="L13" s="5" t="s">
        <v>434</v>
      </c>
      <c r="M13" s="5" t="s">
        <v>233</v>
      </c>
      <c r="N13" s="5" t="s">
        <v>175</v>
      </c>
      <c r="O13" s="5" t="s">
        <v>26</v>
      </c>
      <c r="P13" s="5" t="s">
        <v>22</v>
      </c>
      <c r="Q13" s="5" t="s">
        <v>27</v>
      </c>
      <c r="R13" s="5" t="s">
        <v>234</v>
      </c>
      <c r="S13" s="8" t="s">
        <v>590</v>
      </c>
      <c r="T13" s="8" t="s">
        <v>96</v>
      </c>
      <c r="U13" s="8" t="s">
        <v>96</v>
      </c>
      <c r="V13" s="8" t="s">
        <v>96</v>
      </c>
      <c r="X13" s="5">
        <v>3</v>
      </c>
      <c r="Y13" s="5">
        <v>2918160000</v>
      </c>
      <c r="Z13" s="11">
        <v>2016</v>
      </c>
      <c r="AA13" s="11">
        <v>2000</v>
      </c>
      <c r="AB13" s="11">
        <v>2920</v>
      </c>
      <c r="AC13" s="19">
        <v>2.92</v>
      </c>
      <c r="AD13" s="5" t="s">
        <v>235</v>
      </c>
    </row>
    <row r="14" spans="1:30" x14ac:dyDescent="0.35">
      <c r="A14" s="8">
        <v>235916</v>
      </c>
      <c r="B14" s="5" t="s">
        <v>113</v>
      </c>
      <c r="C14" s="9">
        <v>42494</v>
      </c>
      <c r="D14" s="10">
        <v>2016</v>
      </c>
      <c r="E14" s="10">
        <v>5</v>
      </c>
      <c r="F14" s="5" t="s">
        <v>24</v>
      </c>
      <c r="H14" s="5" t="s">
        <v>64</v>
      </c>
      <c r="I14" s="5" t="s">
        <v>65</v>
      </c>
      <c r="J14" s="5">
        <v>7716605970</v>
      </c>
      <c r="K14" s="5">
        <f>IF(ISERROR(FIND(K$1,L14,1)),0,1)</f>
        <v>0</v>
      </c>
      <c r="L14" s="5" t="s">
        <v>434</v>
      </c>
      <c r="M14" s="5" t="s">
        <v>54</v>
      </c>
      <c r="N14" s="5" t="s">
        <v>26</v>
      </c>
      <c r="O14" s="5" t="s">
        <v>26</v>
      </c>
      <c r="P14" s="5" t="s">
        <v>22</v>
      </c>
      <c r="Q14" s="5" t="s">
        <v>27</v>
      </c>
      <c r="R14" s="5" t="s">
        <v>304</v>
      </c>
      <c r="S14" s="8" t="s">
        <v>590</v>
      </c>
      <c r="T14" s="8" t="s">
        <v>561</v>
      </c>
      <c r="U14" s="8" t="s">
        <v>96</v>
      </c>
      <c r="V14" s="8" t="s">
        <v>96</v>
      </c>
      <c r="X14" s="5">
        <v>1</v>
      </c>
      <c r="Y14" s="5">
        <v>2918160000</v>
      </c>
      <c r="Z14" s="11">
        <v>2016</v>
      </c>
      <c r="AA14" s="11">
        <v>2000</v>
      </c>
      <c r="AB14" s="11">
        <v>3900</v>
      </c>
      <c r="AC14" s="19">
        <v>3.9</v>
      </c>
    </row>
    <row r="15" spans="1:30" x14ac:dyDescent="0.35">
      <c r="A15" s="8">
        <v>506610</v>
      </c>
      <c r="B15" s="5" t="s">
        <v>404</v>
      </c>
      <c r="C15" s="12">
        <v>43514</v>
      </c>
      <c r="D15" s="10">
        <v>2019</v>
      </c>
      <c r="E15" s="10">
        <v>2</v>
      </c>
      <c r="F15" s="5" t="s">
        <v>24</v>
      </c>
      <c r="G15" s="5" t="s">
        <v>198</v>
      </c>
      <c r="H15" s="5" t="s">
        <v>405</v>
      </c>
      <c r="I15" s="5" t="s">
        <v>406</v>
      </c>
      <c r="J15" s="5" t="s">
        <v>216</v>
      </c>
      <c r="K15" s="5">
        <f>IF(ISERROR(FIND(K$1,L15,1)),0,1)</f>
        <v>0</v>
      </c>
      <c r="L15" s="5" t="s">
        <v>325</v>
      </c>
      <c r="M15" s="5" t="s">
        <v>388</v>
      </c>
      <c r="N15" s="5" t="s">
        <v>175</v>
      </c>
      <c r="O15" s="5" t="s">
        <v>26</v>
      </c>
      <c r="P15" s="5" t="s">
        <v>22</v>
      </c>
      <c r="Q15" s="5" t="s">
        <v>27</v>
      </c>
      <c r="R15" s="5" t="s">
        <v>407</v>
      </c>
      <c r="S15" s="8" t="s">
        <v>590</v>
      </c>
      <c r="T15" s="8" t="s">
        <v>405</v>
      </c>
      <c r="U15" s="8" t="s">
        <v>96</v>
      </c>
      <c r="V15" s="8" t="s">
        <v>96</v>
      </c>
      <c r="X15" s="5">
        <v>3</v>
      </c>
      <c r="Y15" s="13">
        <v>2918160000</v>
      </c>
      <c r="Z15" s="11">
        <v>1008</v>
      </c>
      <c r="AA15" s="11">
        <v>1000</v>
      </c>
      <c r="AB15" s="11">
        <v>1600</v>
      </c>
      <c r="AC15" s="19">
        <v>1.6</v>
      </c>
    </row>
    <row r="16" spans="1:30" x14ac:dyDescent="0.35">
      <c r="A16" s="5">
        <v>529915</v>
      </c>
      <c r="B16" s="5" t="s">
        <v>488</v>
      </c>
      <c r="C16" s="12">
        <v>43758</v>
      </c>
      <c r="D16" s="10">
        <v>2019</v>
      </c>
      <c r="E16" s="10">
        <v>10</v>
      </c>
      <c r="F16" s="5" t="s">
        <v>24</v>
      </c>
      <c r="H16" s="5" t="s">
        <v>95</v>
      </c>
      <c r="I16" s="5" t="s">
        <v>293</v>
      </c>
      <c r="J16" s="5" t="s">
        <v>220</v>
      </c>
      <c r="K16" s="5">
        <f>IF(ISERROR(FIND(K$1,L16,1)),0,1)</f>
        <v>0</v>
      </c>
      <c r="L16" s="5" t="s">
        <v>294</v>
      </c>
      <c r="M16" s="5" t="s">
        <v>457</v>
      </c>
      <c r="N16" s="5" t="s">
        <v>188</v>
      </c>
      <c r="O16" s="5" t="s">
        <v>38</v>
      </c>
      <c r="P16" s="5" t="s">
        <v>22</v>
      </c>
      <c r="R16" s="5" t="s">
        <v>489</v>
      </c>
      <c r="S16" s="8" t="s">
        <v>590</v>
      </c>
      <c r="T16" s="8" t="s">
        <v>85</v>
      </c>
      <c r="U16" s="8" t="s">
        <v>400</v>
      </c>
      <c r="V16" s="8" t="s">
        <v>400</v>
      </c>
      <c r="W16" s="8" t="s">
        <v>60</v>
      </c>
      <c r="X16" s="5">
        <v>4</v>
      </c>
      <c r="Y16" s="5">
        <v>2918160000</v>
      </c>
      <c r="Z16" s="11">
        <v>9.9000000000000005E-2</v>
      </c>
      <c r="AA16" s="11">
        <v>0.08</v>
      </c>
      <c r="AB16" s="11">
        <v>362.58</v>
      </c>
      <c r="AC16" s="19">
        <v>0.36257999999999996</v>
      </c>
    </row>
    <row r="17" spans="1:29" x14ac:dyDescent="0.35">
      <c r="A17" s="8">
        <v>506688</v>
      </c>
      <c r="B17" s="5" t="s">
        <v>412</v>
      </c>
      <c r="C17" s="12">
        <v>43604</v>
      </c>
      <c r="D17" s="10">
        <v>2019</v>
      </c>
      <c r="E17" s="10">
        <v>5</v>
      </c>
      <c r="F17" s="5" t="s">
        <v>24</v>
      </c>
      <c r="G17" s="5" t="s">
        <v>198</v>
      </c>
      <c r="H17" s="5" t="s">
        <v>345</v>
      </c>
      <c r="I17" s="5" t="s">
        <v>344</v>
      </c>
      <c r="J17" s="5" t="s">
        <v>182</v>
      </c>
      <c r="K17" s="5">
        <f>IF(ISERROR(FIND(K$1,L17,1)),0,1)</f>
        <v>0</v>
      </c>
      <c r="L17" s="5" t="s">
        <v>435</v>
      </c>
      <c r="M17" s="5" t="s">
        <v>183</v>
      </c>
      <c r="N17" s="5" t="s">
        <v>188</v>
      </c>
      <c r="O17" s="5" t="s">
        <v>38</v>
      </c>
      <c r="P17" s="5" t="s">
        <v>22</v>
      </c>
      <c r="Q17" s="5" t="s">
        <v>23</v>
      </c>
      <c r="R17" s="5" t="s">
        <v>413</v>
      </c>
      <c r="S17" s="8" t="s">
        <v>590</v>
      </c>
      <c r="T17" s="8" t="s">
        <v>400</v>
      </c>
      <c r="U17" s="8" t="s">
        <v>400</v>
      </c>
      <c r="V17" s="8" t="s">
        <v>400</v>
      </c>
      <c r="W17" s="8" t="s">
        <v>60</v>
      </c>
      <c r="X17" s="5">
        <v>8</v>
      </c>
      <c r="Y17" s="13">
        <v>2918160000</v>
      </c>
      <c r="Z17" s="11">
        <v>0.105</v>
      </c>
      <c r="AA17" s="11">
        <v>2.4E-2</v>
      </c>
      <c r="AB17" s="11">
        <v>90.39</v>
      </c>
      <c r="AC17" s="19">
        <v>9.0389999999999998E-2</v>
      </c>
    </row>
    <row r="18" spans="1:29" x14ac:dyDescent="0.35">
      <c r="A18" s="5">
        <v>529883</v>
      </c>
      <c r="B18" s="5" t="s">
        <v>461</v>
      </c>
      <c r="C18" s="12">
        <v>43767</v>
      </c>
      <c r="D18" s="10">
        <v>2019</v>
      </c>
      <c r="E18" s="10">
        <v>10</v>
      </c>
      <c r="F18" s="5" t="s">
        <v>24</v>
      </c>
      <c r="H18" s="5" t="s">
        <v>345</v>
      </c>
      <c r="I18" s="5" t="s">
        <v>451</v>
      </c>
      <c r="J18" s="5" t="s">
        <v>182</v>
      </c>
      <c r="K18" s="5">
        <f>IF(ISERROR(FIND(K$1,L18,1)),0,1)</f>
        <v>0</v>
      </c>
      <c r="L18" s="5" t="s">
        <v>435</v>
      </c>
      <c r="M18" s="5" t="s">
        <v>385</v>
      </c>
      <c r="N18" s="5" t="s">
        <v>188</v>
      </c>
      <c r="O18" s="5" t="s">
        <v>38</v>
      </c>
      <c r="P18" s="5" t="s">
        <v>22</v>
      </c>
      <c r="Q18" s="5" t="s">
        <v>23</v>
      </c>
      <c r="R18" s="5" t="s">
        <v>484</v>
      </c>
      <c r="S18" s="8" t="s">
        <v>590</v>
      </c>
      <c r="T18" s="8" t="s">
        <v>400</v>
      </c>
      <c r="U18" s="8" t="s">
        <v>400</v>
      </c>
      <c r="V18" s="8" t="s">
        <v>400</v>
      </c>
      <c r="W18" s="8" t="s">
        <v>60</v>
      </c>
      <c r="X18" s="5">
        <v>33</v>
      </c>
      <c r="Y18" s="5">
        <v>2918160000</v>
      </c>
      <c r="Z18" s="11">
        <v>0.1</v>
      </c>
      <c r="AA18" s="11">
        <v>2.4E-2</v>
      </c>
      <c r="AB18" s="11">
        <v>89.76</v>
      </c>
      <c r="AC18" s="19">
        <v>8.9760000000000006E-2</v>
      </c>
    </row>
    <row r="19" spans="1:29" x14ac:dyDescent="0.35">
      <c r="A19" s="15">
        <v>565340</v>
      </c>
      <c r="B19" s="5" t="s">
        <v>510</v>
      </c>
      <c r="C19" s="12">
        <v>43873</v>
      </c>
      <c r="D19" s="10">
        <v>2020</v>
      </c>
      <c r="E19" s="10">
        <v>2</v>
      </c>
      <c r="F19" s="5" t="s">
        <v>24</v>
      </c>
      <c r="H19" s="5" t="s">
        <v>345</v>
      </c>
      <c r="I19" s="5" t="s">
        <v>344</v>
      </c>
      <c r="J19" s="5" t="s">
        <v>182</v>
      </c>
      <c r="K19" s="5">
        <f>IF(ISERROR(FIND(K$1,L19,1)),0,1)</f>
        <v>0</v>
      </c>
      <c r="L19" s="5" t="s">
        <v>435</v>
      </c>
      <c r="M19" s="5" t="s">
        <v>469</v>
      </c>
      <c r="N19" s="5" t="s">
        <v>188</v>
      </c>
      <c r="O19" s="5" t="s">
        <v>38</v>
      </c>
      <c r="P19" s="5" t="s">
        <v>22</v>
      </c>
      <c r="Q19" s="5" t="s">
        <v>23</v>
      </c>
      <c r="R19" s="5" t="s">
        <v>528</v>
      </c>
      <c r="S19" s="8" t="s">
        <v>590</v>
      </c>
      <c r="T19" s="8" t="s">
        <v>400</v>
      </c>
      <c r="U19" s="8" t="s">
        <v>400</v>
      </c>
      <c r="V19" s="8" t="s">
        <v>400</v>
      </c>
      <c r="W19" s="8" t="s">
        <v>60</v>
      </c>
      <c r="X19" s="5" t="s">
        <v>510</v>
      </c>
      <c r="Y19" s="5">
        <v>2918160000</v>
      </c>
      <c r="Z19" s="11">
        <v>0.11</v>
      </c>
      <c r="AA19" s="11">
        <v>0.02</v>
      </c>
      <c r="AB19" s="11">
        <v>93.99</v>
      </c>
      <c r="AC19" s="19">
        <v>9.398999999999999E-2</v>
      </c>
    </row>
    <row r="20" spans="1:29" x14ac:dyDescent="0.35">
      <c r="A20" s="15">
        <v>565375</v>
      </c>
      <c r="B20" s="5" t="s">
        <v>510</v>
      </c>
      <c r="C20" s="12">
        <v>43894</v>
      </c>
      <c r="D20" s="10">
        <v>2020</v>
      </c>
      <c r="E20" s="10">
        <v>3</v>
      </c>
      <c r="F20" s="5" t="s">
        <v>24</v>
      </c>
      <c r="H20" s="5" t="s">
        <v>345</v>
      </c>
      <c r="I20" s="5" t="s">
        <v>344</v>
      </c>
      <c r="J20" s="5" t="s">
        <v>182</v>
      </c>
      <c r="K20" s="5">
        <f>IF(ISERROR(FIND(K$1,L20,1)),0,1)</f>
        <v>0</v>
      </c>
      <c r="L20" s="5" t="s">
        <v>435</v>
      </c>
      <c r="M20" s="5" t="s">
        <v>469</v>
      </c>
      <c r="N20" s="5" t="s">
        <v>188</v>
      </c>
      <c r="O20" s="5" t="s">
        <v>38</v>
      </c>
      <c r="P20" s="5" t="s">
        <v>22</v>
      </c>
      <c r="Q20" s="5" t="s">
        <v>23</v>
      </c>
      <c r="R20" s="5" t="s">
        <v>529</v>
      </c>
      <c r="S20" s="8" t="s">
        <v>590</v>
      </c>
      <c r="T20" s="8" t="s">
        <v>400</v>
      </c>
      <c r="U20" s="8" t="s">
        <v>400</v>
      </c>
      <c r="V20" s="8" t="s">
        <v>400</v>
      </c>
      <c r="W20" s="8" t="s">
        <v>60</v>
      </c>
      <c r="X20" s="5" t="s">
        <v>510</v>
      </c>
      <c r="Y20" s="5">
        <v>2918160000</v>
      </c>
      <c r="Z20" s="11">
        <v>0.06</v>
      </c>
      <c r="AA20" s="11">
        <v>0.02</v>
      </c>
      <c r="AB20" s="11">
        <v>88.89</v>
      </c>
      <c r="AC20" s="19">
        <v>8.8889999999999997E-2</v>
      </c>
    </row>
    <row r="21" spans="1:29" x14ac:dyDescent="0.35">
      <c r="A21" s="8">
        <v>506579</v>
      </c>
      <c r="B21" s="5" t="s">
        <v>401</v>
      </c>
      <c r="C21" s="12">
        <v>43478</v>
      </c>
      <c r="D21" s="10">
        <v>2019</v>
      </c>
      <c r="E21" s="10">
        <v>1</v>
      </c>
      <c r="F21" s="5" t="s">
        <v>24</v>
      </c>
      <c r="G21" s="5" t="s">
        <v>198</v>
      </c>
      <c r="H21" s="5" t="s">
        <v>95</v>
      </c>
      <c r="I21" s="5" t="s">
        <v>292</v>
      </c>
      <c r="J21" s="5" t="s">
        <v>214</v>
      </c>
      <c r="K21" s="5">
        <f>IF(ISERROR(FIND(K$1,L21,1)),0,1)</f>
        <v>0</v>
      </c>
      <c r="L21" s="5" t="s">
        <v>436</v>
      </c>
      <c r="M21" s="5" t="s">
        <v>384</v>
      </c>
      <c r="N21" s="5" t="s">
        <v>188</v>
      </c>
      <c r="O21" s="5" t="s">
        <v>38</v>
      </c>
      <c r="P21" s="5" t="s">
        <v>22</v>
      </c>
      <c r="Q21" s="5" t="s">
        <v>34</v>
      </c>
      <c r="R21" s="5" t="s">
        <v>402</v>
      </c>
      <c r="S21" s="8" t="s">
        <v>590</v>
      </c>
      <c r="T21" s="8" t="s">
        <v>60</v>
      </c>
      <c r="U21" s="8" t="s">
        <v>400</v>
      </c>
      <c r="V21" s="8" t="s">
        <v>400</v>
      </c>
      <c r="X21" s="5">
        <v>12</v>
      </c>
      <c r="Y21" s="13">
        <v>2918160000</v>
      </c>
      <c r="Z21" s="11">
        <v>4.4999999999999998E-2</v>
      </c>
      <c r="AA21" s="11">
        <v>0.03</v>
      </c>
      <c r="AB21" s="11">
        <v>186.66</v>
      </c>
      <c r="AC21" s="19">
        <v>0.18665999999999999</v>
      </c>
    </row>
    <row r="22" spans="1:29" x14ac:dyDescent="0.35">
      <c r="A22" s="8">
        <v>506685</v>
      </c>
      <c r="B22" s="5" t="s">
        <v>409</v>
      </c>
      <c r="C22" s="12">
        <v>43551</v>
      </c>
      <c r="D22" s="10">
        <v>2019</v>
      </c>
      <c r="E22" s="10">
        <v>3</v>
      </c>
      <c r="F22" s="5" t="s">
        <v>24</v>
      </c>
      <c r="G22" s="5" t="s">
        <v>198</v>
      </c>
      <c r="H22" s="5" t="s">
        <v>95</v>
      </c>
      <c r="I22" s="5" t="s">
        <v>292</v>
      </c>
      <c r="J22" s="5" t="s">
        <v>389</v>
      </c>
      <c r="K22" s="5">
        <f>IF(ISERROR(FIND(K$1,L22,1)),0,1)</f>
        <v>0</v>
      </c>
      <c r="L22" s="5" t="s">
        <v>511</v>
      </c>
      <c r="M22" s="5" t="s">
        <v>410</v>
      </c>
      <c r="N22" s="5" t="s">
        <v>188</v>
      </c>
      <c r="O22" s="5" t="s">
        <v>38</v>
      </c>
      <c r="P22" s="5" t="s">
        <v>22</v>
      </c>
      <c r="Q22" s="5" t="s">
        <v>34</v>
      </c>
      <c r="R22" s="5" t="s">
        <v>411</v>
      </c>
      <c r="S22" s="8" t="s">
        <v>590</v>
      </c>
      <c r="T22" s="8" t="s">
        <v>60</v>
      </c>
      <c r="U22" s="8" t="s">
        <v>400</v>
      </c>
      <c r="V22" s="8" t="s">
        <v>400</v>
      </c>
      <c r="X22" s="5">
        <v>10</v>
      </c>
      <c r="Y22" s="13">
        <v>2918160000</v>
      </c>
      <c r="Z22" s="11">
        <v>0.02</v>
      </c>
      <c r="AA22" s="11">
        <v>1.4999999999999999E-2</v>
      </c>
      <c r="AB22" s="11">
        <v>92.18</v>
      </c>
      <c r="AC22" s="19">
        <v>9.2180000000000012E-2</v>
      </c>
    </row>
    <row r="23" spans="1:29" x14ac:dyDescent="0.35">
      <c r="A23" s="8">
        <v>326297</v>
      </c>
      <c r="B23" s="5" t="s">
        <v>157</v>
      </c>
      <c r="C23" s="9">
        <v>42767</v>
      </c>
      <c r="D23" s="10">
        <v>2017</v>
      </c>
      <c r="E23" s="10">
        <v>2</v>
      </c>
      <c r="F23" s="5" t="s">
        <v>24</v>
      </c>
      <c r="H23" s="5" t="s">
        <v>83</v>
      </c>
      <c r="I23" s="5" t="s">
        <v>158</v>
      </c>
      <c r="J23" s="5">
        <v>7717741012</v>
      </c>
      <c r="K23" s="5">
        <f>IF(ISERROR(FIND(K$1,L23,1)),0,1)</f>
        <v>0</v>
      </c>
      <c r="L23" s="5" t="s">
        <v>326</v>
      </c>
      <c r="M23" s="5" t="s">
        <v>159</v>
      </c>
      <c r="N23" s="5" t="s">
        <v>25</v>
      </c>
      <c r="O23" s="5" t="s">
        <v>38</v>
      </c>
      <c r="P23" s="5" t="s">
        <v>22</v>
      </c>
      <c r="Q23" s="5" t="s">
        <v>23</v>
      </c>
      <c r="R23" s="5" t="s">
        <v>166</v>
      </c>
      <c r="S23" s="8" t="s">
        <v>590</v>
      </c>
      <c r="T23" s="8" t="s">
        <v>60</v>
      </c>
      <c r="U23" s="8" t="s">
        <v>400</v>
      </c>
      <c r="V23" s="8" t="s">
        <v>400</v>
      </c>
      <c r="X23" s="5">
        <v>5</v>
      </c>
      <c r="Y23" s="5">
        <v>2918160000</v>
      </c>
      <c r="Z23" s="11">
        <v>1E-4</v>
      </c>
      <c r="AA23" s="11">
        <v>1E-4</v>
      </c>
      <c r="AB23" s="11">
        <v>238.23</v>
      </c>
      <c r="AC23" s="19">
        <v>0.23823</v>
      </c>
    </row>
    <row r="24" spans="1:29" x14ac:dyDescent="0.35">
      <c r="A24" s="5">
        <v>529815</v>
      </c>
      <c r="B24" s="5" t="s">
        <v>473</v>
      </c>
      <c r="C24" s="12">
        <v>43707</v>
      </c>
      <c r="D24" s="10">
        <v>2019</v>
      </c>
      <c r="E24" s="10">
        <v>8</v>
      </c>
      <c r="F24" s="5" t="s">
        <v>24</v>
      </c>
      <c r="G24" s="5" t="s">
        <v>198</v>
      </c>
      <c r="H24" s="5" t="s">
        <v>343</v>
      </c>
      <c r="I24" s="5" t="s">
        <v>344</v>
      </c>
      <c r="J24" s="5" t="s">
        <v>201</v>
      </c>
      <c r="K24" s="5">
        <f>IF(ISERROR(FIND(K$1,L24,1)),0,1)</f>
        <v>0</v>
      </c>
      <c r="L24" s="5" t="s">
        <v>323</v>
      </c>
      <c r="M24" s="5" t="s">
        <v>386</v>
      </c>
      <c r="N24" s="5" t="s">
        <v>188</v>
      </c>
      <c r="O24" s="5" t="s">
        <v>38</v>
      </c>
      <c r="P24" s="5" t="s">
        <v>22</v>
      </c>
      <c r="Q24" s="5" t="s">
        <v>34</v>
      </c>
      <c r="R24" s="5" t="s">
        <v>474</v>
      </c>
      <c r="S24" s="8" t="s">
        <v>590</v>
      </c>
      <c r="T24" s="8" t="s">
        <v>60</v>
      </c>
      <c r="U24" s="8" t="s">
        <v>400</v>
      </c>
      <c r="V24" s="8" t="s">
        <v>400</v>
      </c>
      <c r="W24" s="8" t="s">
        <v>60</v>
      </c>
      <c r="X24" s="5">
        <v>7</v>
      </c>
      <c r="Y24" s="5">
        <v>2918160000</v>
      </c>
      <c r="Z24" s="11">
        <v>1.0999999999999999E-2</v>
      </c>
      <c r="AA24" s="11">
        <v>1E-4</v>
      </c>
      <c r="AB24" s="11">
        <v>90.3</v>
      </c>
      <c r="AC24" s="19">
        <v>9.0299999999999991E-2</v>
      </c>
    </row>
    <row r="25" spans="1:29" x14ac:dyDescent="0.35">
      <c r="A25" s="5">
        <v>529975</v>
      </c>
      <c r="B25" s="5" t="s">
        <v>501</v>
      </c>
      <c r="C25" s="12">
        <v>43815</v>
      </c>
      <c r="D25" s="10">
        <v>2019</v>
      </c>
      <c r="E25" s="10">
        <v>12</v>
      </c>
      <c r="F25" s="5" t="s">
        <v>24</v>
      </c>
      <c r="H25" s="5" t="s">
        <v>343</v>
      </c>
      <c r="I25" s="5" t="s">
        <v>451</v>
      </c>
      <c r="J25" s="5" t="s">
        <v>201</v>
      </c>
      <c r="K25" s="5">
        <f>IF(ISERROR(FIND(K$1,L25,1)),0,1)</f>
        <v>0</v>
      </c>
      <c r="L25" s="5" t="s">
        <v>323</v>
      </c>
      <c r="M25" s="5" t="s">
        <v>386</v>
      </c>
      <c r="N25" s="5" t="s">
        <v>188</v>
      </c>
      <c r="O25" s="5" t="s">
        <v>38</v>
      </c>
      <c r="P25" s="5" t="s">
        <v>22</v>
      </c>
      <c r="Q25" s="5" t="s">
        <v>34</v>
      </c>
      <c r="R25" s="5" t="s">
        <v>502</v>
      </c>
      <c r="S25" s="8" t="s">
        <v>590</v>
      </c>
      <c r="T25" s="8" t="s">
        <v>60</v>
      </c>
      <c r="U25" s="8" t="s">
        <v>400</v>
      </c>
      <c r="V25" s="8" t="s">
        <v>400</v>
      </c>
      <c r="W25" s="8" t="s">
        <v>60</v>
      </c>
      <c r="X25" s="5">
        <v>5</v>
      </c>
      <c r="Y25" s="5">
        <v>2918160000</v>
      </c>
      <c r="Z25" s="11">
        <v>3.9E-2</v>
      </c>
      <c r="AA25" s="11">
        <v>1E-4</v>
      </c>
      <c r="AB25" s="11">
        <v>182.04</v>
      </c>
      <c r="AC25" s="19">
        <v>0.18203999999999998</v>
      </c>
    </row>
    <row r="26" spans="1:29" x14ac:dyDescent="0.35">
      <c r="A26" s="8">
        <v>269331</v>
      </c>
      <c r="B26" s="5" t="s">
        <v>144</v>
      </c>
      <c r="C26" s="9">
        <v>42584</v>
      </c>
      <c r="D26" s="10">
        <v>2016</v>
      </c>
      <c r="E26" s="10">
        <v>8</v>
      </c>
      <c r="F26" s="5" t="s">
        <v>24</v>
      </c>
      <c r="H26" s="5" t="s">
        <v>66</v>
      </c>
      <c r="I26" s="5" t="s">
        <v>67</v>
      </c>
      <c r="J26" s="5">
        <v>7734513168</v>
      </c>
      <c r="K26" s="5">
        <f>IF(ISERROR(FIND(K$1,L26,1)),0,1)</f>
        <v>0</v>
      </c>
      <c r="L26" s="5" t="s">
        <v>583</v>
      </c>
      <c r="M26" s="5" t="s">
        <v>44</v>
      </c>
      <c r="N26" s="5" t="s">
        <v>38</v>
      </c>
      <c r="O26" s="5" t="s">
        <v>38</v>
      </c>
      <c r="P26" s="5" t="s">
        <v>22</v>
      </c>
      <c r="Q26" s="5" t="s">
        <v>23</v>
      </c>
      <c r="R26" s="5" t="s">
        <v>145</v>
      </c>
      <c r="S26" s="8" t="s">
        <v>590</v>
      </c>
      <c r="T26" s="8" t="s">
        <v>60</v>
      </c>
      <c r="U26" s="8" t="s">
        <v>400</v>
      </c>
      <c r="V26" s="8" t="s">
        <v>400</v>
      </c>
      <c r="X26" s="5">
        <v>1</v>
      </c>
      <c r="Y26" s="5">
        <v>2918160000</v>
      </c>
      <c r="Z26" s="11">
        <v>1</v>
      </c>
      <c r="AA26" s="11">
        <v>1E-4</v>
      </c>
      <c r="AB26" s="11">
        <v>91.01</v>
      </c>
      <c r="AC26" s="19">
        <v>9.1010000000000008E-2</v>
      </c>
    </row>
    <row r="27" spans="1:29" x14ac:dyDescent="0.35">
      <c r="A27" s="8">
        <v>326305</v>
      </c>
      <c r="B27" s="5" t="s">
        <v>162</v>
      </c>
      <c r="C27" s="9">
        <v>42775</v>
      </c>
      <c r="D27" s="10">
        <v>2017</v>
      </c>
      <c r="E27" s="10">
        <v>2</v>
      </c>
      <c r="F27" s="5" t="s">
        <v>24</v>
      </c>
      <c r="H27" s="5" t="s">
        <v>95</v>
      </c>
      <c r="I27" s="5" t="s">
        <v>135</v>
      </c>
      <c r="J27" s="5">
        <v>6345002063</v>
      </c>
      <c r="K27" s="5">
        <f>IF(ISERROR(FIND(K$1,L27,1)),0,1)</f>
        <v>0</v>
      </c>
      <c r="L27" s="5" t="s">
        <v>565</v>
      </c>
      <c r="M27" s="5" t="s">
        <v>136</v>
      </c>
      <c r="N27" s="5" t="s">
        <v>89</v>
      </c>
      <c r="O27" s="5" t="s">
        <v>38</v>
      </c>
      <c r="P27" s="5" t="s">
        <v>22</v>
      </c>
      <c r="R27" s="5" t="s">
        <v>169</v>
      </c>
      <c r="S27" s="8" t="s">
        <v>590</v>
      </c>
      <c r="T27" s="8" t="s">
        <v>60</v>
      </c>
      <c r="U27" s="8" t="s">
        <v>400</v>
      </c>
      <c r="V27" s="8" t="s">
        <v>400</v>
      </c>
      <c r="X27" s="5">
        <v>16</v>
      </c>
      <c r="Y27" s="5">
        <v>2918160000</v>
      </c>
      <c r="Z27" s="11">
        <v>6.4000000000000001E-2</v>
      </c>
      <c r="AA27" s="11">
        <v>1E-4</v>
      </c>
      <c r="AB27" s="11">
        <v>174.76</v>
      </c>
      <c r="AC27" s="19">
        <v>0.17476</v>
      </c>
    </row>
    <row r="28" spans="1:29" x14ac:dyDescent="0.35">
      <c r="A28" s="8">
        <v>506705</v>
      </c>
      <c r="B28" s="5" t="s">
        <v>414</v>
      </c>
      <c r="C28" s="12">
        <v>43563</v>
      </c>
      <c r="D28" s="10">
        <v>2019</v>
      </c>
      <c r="E28" s="10">
        <v>4</v>
      </c>
      <c r="F28" s="5" t="s">
        <v>24</v>
      </c>
      <c r="G28" s="5" t="s">
        <v>198</v>
      </c>
      <c r="H28" s="5" t="s">
        <v>88</v>
      </c>
      <c r="I28" s="5" t="s">
        <v>349</v>
      </c>
      <c r="J28" s="5" t="s">
        <v>206</v>
      </c>
      <c r="K28" s="5">
        <f>IF(ISERROR(FIND(K$1,L28,1)),0,1)</f>
        <v>0</v>
      </c>
      <c r="L28" s="5" t="s">
        <v>565</v>
      </c>
      <c r="M28" s="5" t="s">
        <v>207</v>
      </c>
      <c r="N28" s="5" t="s">
        <v>188</v>
      </c>
      <c r="O28" s="5" t="s">
        <v>38</v>
      </c>
      <c r="P28" s="5" t="s">
        <v>22</v>
      </c>
      <c r="Q28" s="5" t="s">
        <v>34</v>
      </c>
      <c r="R28" s="5" t="s">
        <v>415</v>
      </c>
      <c r="S28" s="8" t="s">
        <v>590</v>
      </c>
      <c r="T28" s="8" t="s">
        <v>60</v>
      </c>
      <c r="U28" s="8" t="s">
        <v>400</v>
      </c>
      <c r="V28" s="8" t="s">
        <v>400</v>
      </c>
      <c r="X28" s="5">
        <v>8</v>
      </c>
      <c r="Y28" s="13">
        <v>2918160000</v>
      </c>
      <c r="Z28" s="11">
        <v>0.13900000000000001</v>
      </c>
      <c r="AA28" s="11">
        <v>1E-4</v>
      </c>
      <c r="AB28" s="11">
        <v>195.74</v>
      </c>
      <c r="AC28" s="19">
        <v>0.19574</v>
      </c>
    </row>
    <row r="29" spans="1:29" x14ac:dyDescent="0.35">
      <c r="A29" s="5">
        <v>529838</v>
      </c>
      <c r="B29" s="5" t="s">
        <v>477</v>
      </c>
      <c r="C29" s="12">
        <v>43689</v>
      </c>
      <c r="D29" s="10">
        <v>2019</v>
      </c>
      <c r="E29" s="10">
        <v>8</v>
      </c>
      <c r="F29" s="5" t="s">
        <v>24</v>
      </c>
      <c r="G29" s="5" t="s">
        <v>198</v>
      </c>
      <c r="H29" s="5" t="s">
        <v>88</v>
      </c>
      <c r="I29" s="5" t="s">
        <v>432</v>
      </c>
      <c r="J29" s="5" t="s">
        <v>206</v>
      </c>
      <c r="K29" s="5">
        <f>IF(ISERROR(FIND(K$1,L29,1)),0,1)</f>
        <v>0</v>
      </c>
      <c r="L29" s="5" t="s">
        <v>565</v>
      </c>
      <c r="M29" s="5" t="s">
        <v>453</v>
      </c>
      <c r="N29" s="5" t="s">
        <v>188</v>
      </c>
      <c r="O29" s="5" t="s">
        <v>38</v>
      </c>
      <c r="P29" s="5" t="s">
        <v>22</v>
      </c>
      <c r="Q29" s="5" t="s">
        <v>34</v>
      </c>
      <c r="R29" s="5" t="s">
        <v>478</v>
      </c>
      <c r="S29" s="8" t="s">
        <v>590</v>
      </c>
      <c r="T29" s="8" t="s">
        <v>60</v>
      </c>
      <c r="U29" s="8" t="s">
        <v>400</v>
      </c>
      <c r="V29" s="8" t="s">
        <v>400</v>
      </c>
      <c r="X29" s="5">
        <v>6</v>
      </c>
      <c r="Y29" s="5">
        <v>2918160000</v>
      </c>
      <c r="Z29" s="11">
        <v>6.8000000000000005E-2</v>
      </c>
      <c r="AA29" s="11">
        <v>1E-4</v>
      </c>
      <c r="AB29" s="11">
        <v>186.63</v>
      </c>
      <c r="AC29" s="19">
        <v>0.18662999999999999</v>
      </c>
    </row>
    <row r="30" spans="1:29" x14ac:dyDescent="0.35">
      <c r="A30" s="15">
        <v>565312</v>
      </c>
      <c r="B30" s="5" t="s">
        <v>510</v>
      </c>
      <c r="C30" s="12">
        <v>43853</v>
      </c>
      <c r="D30" s="10">
        <v>2020</v>
      </c>
      <c r="E30" s="10">
        <v>1</v>
      </c>
      <c r="F30" s="5" t="s">
        <v>24</v>
      </c>
      <c r="H30" s="5" t="s">
        <v>343</v>
      </c>
      <c r="I30" s="5" t="s">
        <v>344</v>
      </c>
      <c r="J30" s="5" t="s">
        <v>201</v>
      </c>
      <c r="K30" s="5">
        <f>IF(ISERROR(FIND(K$1,L30,1)),0,1)</f>
        <v>0</v>
      </c>
      <c r="L30" s="5" t="s">
        <v>323</v>
      </c>
      <c r="M30" s="5" t="s">
        <v>386</v>
      </c>
      <c r="N30" s="5" t="s">
        <v>188</v>
      </c>
      <c r="O30" s="5" t="s">
        <v>38</v>
      </c>
      <c r="P30" s="5" t="s">
        <v>38</v>
      </c>
      <c r="Q30" s="5" t="s">
        <v>34</v>
      </c>
      <c r="R30" s="5" t="s">
        <v>525</v>
      </c>
      <c r="S30" s="8" t="s">
        <v>590</v>
      </c>
      <c r="T30" s="8" t="s">
        <v>60</v>
      </c>
      <c r="U30" s="8" t="s">
        <v>400</v>
      </c>
      <c r="V30" s="8" t="s">
        <v>400</v>
      </c>
      <c r="W30" s="8" t="s">
        <v>60</v>
      </c>
      <c r="X30" s="5" t="s">
        <v>510</v>
      </c>
      <c r="Y30" s="5">
        <v>2918160000</v>
      </c>
      <c r="Z30" s="11">
        <v>0.01</v>
      </c>
      <c r="AA30" s="11">
        <v>0</v>
      </c>
      <c r="AB30" s="11">
        <v>180.62</v>
      </c>
      <c r="AC30" s="19">
        <v>0.18062</v>
      </c>
    </row>
    <row r="31" spans="1:29" x14ac:dyDescent="0.35">
      <c r="A31" s="8">
        <v>347675</v>
      </c>
      <c r="B31" s="5" t="s">
        <v>248</v>
      </c>
      <c r="C31" s="12">
        <v>43090</v>
      </c>
      <c r="D31" s="10">
        <v>2017</v>
      </c>
      <c r="E31" s="10">
        <v>12</v>
      </c>
      <c r="F31" s="5" t="s">
        <v>24</v>
      </c>
      <c r="G31" s="5" t="s">
        <v>198</v>
      </c>
      <c r="H31" s="5" t="s">
        <v>95</v>
      </c>
      <c r="I31" s="5" t="s">
        <v>249</v>
      </c>
      <c r="J31" s="5" t="s">
        <v>206</v>
      </c>
      <c r="K31" s="5">
        <f>IF(ISERROR(FIND(K$1,L31,1)),0,1)</f>
        <v>0</v>
      </c>
      <c r="L31" s="5" t="s">
        <v>565</v>
      </c>
      <c r="M31" s="5" t="s">
        <v>207</v>
      </c>
      <c r="N31" s="5" t="s">
        <v>188</v>
      </c>
      <c r="O31" s="5" t="s">
        <v>38</v>
      </c>
      <c r="P31" s="5" t="s">
        <v>22</v>
      </c>
      <c r="Q31" s="5" t="s">
        <v>202</v>
      </c>
      <c r="R31" s="5" t="s">
        <v>250</v>
      </c>
      <c r="S31" s="8" t="s">
        <v>590</v>
      </c>
      <c r="T31" s="8" t="s">
        <v>60</v>
      </c>
      <c r="U31" s="8" t="s">
        <v>400</v>
      </c>
      <c r="V31" s="8" t="s">
        <v>400</v>
      </c>
      <c r="X31" s="5">
        <v>15</v>
      </c>
      <c r="Y31" s="5">
        <v>2918160000</v>
      </c>
      <c r="Z31" s="11">
        <v>0</v>
      </c>
      <c r="AA31" s="11">
        <v>0</v>
      </c>
      <c r="AB31" s="11">
        <v>206.64</v>
      </c>
      <c r="AC31" s="19">
        <v>0.20663999999999999</v>
      </c>
    </row>
    <row r="32" spans="1:29" x14ac:dyDescent="0.35">
      <c r="A32" s="14">
        <v>578907</v>
      </c>
      <c r="B32" s="5" t="s">
        <v>510</v>
      </c>
      <c r="C32" s="12">
        <v>44060</v>
      </c>
      <c r="D32" s="10">
        <v>2020</v>
      </c>
      <c r="E32" s="10">
        <v>8</v>
      </c>
      <c r="F32" s="5" t="s">
        <v>24</v>
      </c>
      <c r="H32" s="5" t="s">
        <v>41</v>
      </c>
      <c r="J32" s="5" t="s">
        <v>395</v>
      </c>
      <c r="K32" s="5">
        <f>IF(ISERROR(FIND(K$1,L32,1)),0,1)</f>
        <v>0</v>
      </c>
      <c r="L32" s="5" t="s">
        <v>566</v>
      </c>
      <c r="N32" s="5" t="s">
        <v>175</v>
      </c>
      <c r="O32" s="5" t="s">
        <v>26</v>
      </c>
      <c r="P32" s="5" t="s">
        <v>22</v>
      </c>
      <c r="Q32" s="5" t="s">
        <v>35</v>
      </c>
      <c r="R32" s="5" t="s">
        <v>537</v>
      </c>
      <c r="S32" s="8" t="s">
        <v>590</v>
      </c>
      <c r="T32" s="8" t="s">
        <v>41</v>
      </c>
      <c r="U32" s="8" t="s">
        <v>41</v>
      </c>
      <c r="V32" s="8" t="s">
        <v>41</v>
      </c>
      <c r="W32" s="8" t="s">
        <v>55</v>
      </c>
      <c r="X32" s="5" t="s">
        <v>510</v>
      </c>
      <c r="Y32" s="5">
        <v>2918160000</v>
      </c>
      <c r="Z32" s="11">
        <v>15120</v>
      </c>
      <c r="AA32" s="11">
        <v>15000</v>
      </c>
      <c r="AB32" s="11">
        <v>22900</v>
      </c>
      <c r="AC32" s="19">
        <v>22.9</v>
      </c>
    </row>
    <row r="33" spans="1:29" x14ac:dyDescent="0.35">
      <c r="A33" s="8">
        <v>354382</v>
      </c>
      <c r="B33" s="5" t="s">
        <v>275</v>
      </c>
      <c r="C33" s="12">
        <v>43117</v>
      </c>
      <c r="D33" s="10">
        <v>2018</v>
      </c>
      <c r="E33" s="10">
        <v>1</v>
      </c>
      <c r="F33" s="5" t="s">
        <v>24</v>
      </c>
      <c r="G33" s="5" t="s">
        <v>198</v>
      </c>
      <c r="H33" s="5" t="s">
        <v>41</v>
      </c>
      <c r="I33" s="5" t="s">
        <v>208</v>
      </c>
      <c r="J33" s="5" t="s">
        <v>276</v>
      </c>
      <c r="K33" s="5">
        <f>IF(ISERROR(FIND(K$1,L33,1)),0,1)</f>
        <v>0</v>
      </c>
      <c r="L33" s="5" t="s">
        <v>567</v>
      </c>
      <c r="M33" s="5" t="s">
        <v>277</v>
      </c>
      <c r="N33" s="5" t="s">
        <v>175</v>
      </c>
      <c r="O33" s="5" t="s">
        <v>26</v>
      </c>
      <c r="P33" s="5" t="s">
        <v>22</v>
      </c>
      <c r="Q33" s="5" t="s">
        <v>35</v>
      </c>
      <c r="R33" s="5" t="s">
        <v>278</v>
      </c>
      <c r="S33" s="8" t="s">
        <v>590</v>
      </c>
      <c r="T33" s="8" t="s">
        <v>41</v>
      </c>
      <c r="U33" s="8" t="s">
        <v>41</v>
      </c>
      <c r="V33" s="8" t="s">
        <v>41</v>
      </c>
      <c r="W33" s="8" t="s">
        <v>55</v>
      </c>
      <c r="X33" s="5">
        <v>1</v>
      </c>
      <c r="Y33" s="5">
        <v>2918160000</v>
      </c>
      <c r="Z33" s="11">
        <v>15120</v>
      </c>
      <c r="AA33" s="11">
        <v>15000</v>
      </c>
      <c r="AB33" s="11">
        <v>23300</v>
      </c>
      <c r="AC33" s="19">
        <v>23.3</v>
      </c>
    </row>
    <row r="34" spans="1:29" x14ac:dyDescent="0.35">
      <c r="A34" s="8">
        <v>226579</v>
      </c>
      <c r="B34" s="5" t="s">
        <v>116</v>
      </c>
      <c r="C34" s="9">
        <v>42465</v>
      </c>
      <c r="D34" s="10">
        <v>2016</v>
      </c>
      <c r="E34" s="10">
        <v>4</v>
      </c>
      <c r="F34" s="5" t="s">
        <v>24</v>
      </c>
      <c r="H34" s="5" t="s">
        <v>41</v>
      </c>
      <c r="I34" s="5" t="s">
        <v>104</v>
      </c>
      <c r="J34" s="5">
        <v>6829045090</v>
      </c>
      <c r="K34" s="5">
        <f>IF(ISERROR(FIND(K$1,L34,1)),0,1)</f>
        <v>0</v>
      </c>
      <c r="L34" s="5" t="s">
        <v>566</v>
      </c>
      <c r="M34" s="5" t="s">
        <v>105</v>
      </c>
      <c r="N34" s="5" t="s">
        <v>32</v>
      </c>
      <c r="O34" s="5" t="s">
        <v>26</v>
      </c>
      <c r="P34" s="5" t="s">
        <v>22</v>
      </c>
      <c r="Q34" s="5" t="s">
        <v>35</v>
      </c>
      <c r="R34" s="5" t="s">
        <v>115</v>
      </c>
      <c r="S34" s="8" t="s">
        <v>590</v>
      </c>
      <c r="T34" s="8" t="s">
        <v>41</v>
      </c>
      <c r="U34" s="8" t="s">
        <v>41</v>
      </c>
      <c r="V34" s="8" t="s">
        <v>41</v>
      </c>
      <c r="X34" s="5">
        <v>2</v>
      </c>
      <c r="Y34" s="5">
        <v>2918160000</v>
      </c>
      <c r="Z34" s="11">
        <v>14616</v>
      </c>
      <c r="AA34" s="11">
        <v>14500</v>
      </c>
      <c r="AB34" s="11">
        <v>19585.599999999999</v>
      </c>
      <c r="AC34" s="19">
        <v>19.585599999999999</v>
      </c>
    </row>
    <row r="35" spans="1:29" x14ac:dyDescent="0.35">
      <c r="A35" s="8">
        <v>506768</v>
      </c>
      <c r="B35" s="5" t="s">
        <v>430</v>
      </c>
      <c r="C35" s="12">
        <v>43641</v>
      </c>
      <c r="D35" s="10">
        <v>2019</v>
      </c>
      <c r="E35" s="10">
        <v>6</v>
      </c>
      <c r="F35" s="5" t="s">
        <v>24</v>
      </c>
      <c r="G35" s="5" t="s">
        <v>198</v>
      </c>
      <c r="H35" s="5" t="s">
        <v>41</v>
      </c>
      <c r="I35" s="5" t="s">
        <v>408</v>
      </c>
      <c r="J35" s="5" t="s">
        <v>395</v>
      </c>
      <c r="K35" s="5">
        <f>IF(ISERROR(FIND(K$1,L35,1)),0,1)</f>
        <v>0</v>
      </c>
      <c r="L35" s="5" t="s">
        <v>566</v>
      </c>
      <c r="M35" s="5" t="s">
        <v>396</v>
      </c>
      <c r="N35" s="5" t="s">
        <v>175</v>
      </c>
      <c r="O35" s="5" t="s">
        <v>26</v>
      </c>
      <c r="P35" s="5" t="s">
        <v>22</v>
      </c>
      <c r="Q35" s="5" t="s">
        <v>35</v>
      </c>
      <c r="R35" s="5" t="s">
        <v>431</v>
      </c>
      <c r="S35" s="8" t="s">
        <v>590</v>
      </c>
      <c r="T35" s="8" t="s">
        <v>41</v>
      </c>
      <c r="U35" s="8" t="s">
        <v>41</v>
      </c>
      <c r="V35" s="8" t="s">
        <v>41</v>
      </c>
      <c r="W35" s="8" t="s">
        <v>55</v>
      </c>
      <c r="X35" s="5">
        <v>2</v>
      </c>
      <c r="Y35" s="13">
        <v>2918160000</v>
      </c>
      <c r="Z35" s="11">
        <v>14112</v>
      </c>
      <c r="AA35" s="11">
        <v>14000</v>
      </c>
      <c r="AB35" s="11">
        <v>20697.560000000001</v>
      </c>
      <c r="AC35" s="19">
        <v>20.697560000000003</v>
      </c>
    </row>
    <row r="36" spans="1:29" x14ac:dyDescent="0.35">
      <c r="A36" s="16">
        <v>565583</v>
      </c>
      <c r="B36" s="5" t="s">
        <v>510</v>
      </c>
      <c r="C36" s="12">
        <v>44053</v>
      </c>
      <c r="D36" s="10">
        <v>2020</v>
      </c>
      <c r="E36" s="10">
        <v>8</v>
      </c>
      <c r="F36" s="5" t="s">
        <v>24</v>
      </c>
      <c r="H36" s="5" t="s">
        <v>41</v>
      </c>
      <c r="J36" s="5" t="s">
        <v>232</v>
      </c>
      <c r="K36" s="5">
        <f>IF(ISERROR(FIND(K$1,L36,1)),0,1)</f>
        <v>0</v>
      </c>
      <c r="L36" s="5" t="s">
        <v>434</v>
      </c>
      <c r="N36" s="5" t="s">
        <v>175</v>
      </c>
      <c r="O36" s="5" t="s">
        <v>26</v>
      </c>
      <c r="P36" s="5" t="s">
        <v>22</v>
      </c>
      <c r="Q36" s="5" t="s">
        <v>27</v>
      </c>
      <c r="R36" s="5" t="s">
        <v>538</v>
      </c>
      <c r="S36" s="8" t="s">
        <v>590</v>
      </c>
      <c r="T36" s="8" t="s">
        <v>41</v>
      </c>
      <c r="U36" s="8" t="s">
        <v>41</v>
      </c>
      <c r="V36" s="8" t="s">
        <v>41</v>
      </c>
      <c r="X36" s="5" t="s">
        <v>510</v>
      </c>
      <c r="Y36" s="5">
        <v>2918160000</v>
      </c>
      <c r="Z36" s="11">
        <v>4032</v>
      </c>
      <c r="AA36" s="11">
        <v>4000</v>
      </c>
      <c r="AB36" s="11">
        <v>3624</v>
      </c>
      <c r="AC36" s="19">
        <v>3.6240000000000001</v>
      </c>
    </row>
    <row r="37" spans="1:29" x14ac:dyDescent="0.35">
      <c r="A37" s="5">
        <v>529998</v>
      </c>
      <c r="B37" s="5" t="s">
        <v>505</v>
      </c>
      <c r="C37" s="12">
        <v>43808</v>
      </c>
      <c r="D37" s="10">
        <v>2019</v>
      </c>
      <c r="E37" s="10">
        <v>12</v>
      </c>
      <c r="F37" s="5" t="s">
        <v>24</v>
      </c>
      <c r="H37" s="5" t="s">
        <v>108</v>
      </c>
      <c r="I37" s="5" t="s">
        <v>506</v>
      </c>
      <c r="J37" s="5" t="s">
        <v>421</v>
      </c>
      <c r="K37" s="5">
        <f>IF(ISERROR(FIND(K$1,L37,1)),0,1)</f>
        <v>0</v>
      </c>
      <c r="L37" s="5" t="s">
        <v>568</v>
      </c>
      <c r="M37" s="5" t="s">
        <v>443</v>
      </c>
      <c r="N37" s="5" t="s">
        <v>175</v>
      </c>
      <c r="O37" s="5" t="s">
        <v>26</v>
      </c>
      <c r="P37" s="5" t="s">
        <v>22</v>
      </c>
      <c r="Q37" s="5" t="s">
        <v>27</v>
      </c>
      <c r="R37" s="5" t="s">
        <v>507</v>
      </c>
      <c r="S37" s="8" t="s">
        <v>590</v>
      </c>
      <c r="T37" s="8" t="s">
        <v>108</v>
      </c>
      <c r="U37" s="8" t="s">
        <v>108</v>
      </c>
      <c r="V37" s="8" t="s">
        <v>108</v>
      </c>
      <c r="X37" s="5">
        <v>1</v>
      </c>
      <c r="Y37" s="5">
        <v>2918160000</v>
      </c>
      <c r="Z37" s="11">
        <v>11000</v>
      </c>
      <c r="AA37" s="11">
        <v>10000</v>
      </c>
      <c r="AB37" s="11">
        <v>24900</v>
      </c>
      <c r="AC37" s="19">
        <v>24.9</v>
      </c>
    </row>
    <row r="38" spans="1:29" x14ac:dyDescent="0.35">
      <c r="A38" s="15">
        <v>565518</v>
      </c>
      <c r="B38" s="5" t="s">
        <v>510</v>
      </c>
      <c r="C38" s="12">
        <v>44007</v>
      </c>
      <c r="D38" s="10">
        <v>2020</v>
      </c>
      <c r="E38" s="10">
        <v>6</v>
      </c>
      <c r="F38" s="5" t="s">
        <v>24</v>
      </c>
      <c r="G38" s="5" t="s">
        <v>198</v>
      </c>
      <c r="H38" s="5" t="s">
        <v>251</v>
      </c>
      <c r="I38" s="5" t="s">
        <v>545</v>
      </c>
      <c r="J38" s="5" t="s">
        <v>222</v>
      </c>
      <c r="K38" s="5">
        <f>IF(ISERROR(FIND(K$1,L38,1)),0,1)</f>
        <v>0</v>
      </c>
      <c r="L38" s="5" t="s">
        <v>569</v>
      </c>
      <c r="M38" s="5" t="s">
        <v>467</v>
      </c>
      <c r="N38" s="5" t="s">
        <v>175</v>
      </c>
      <c r="O38" s="5" t="s">
        <v>26</v>
      </c>
      <c r="P38" s="5" t="s">
        <v>22</v>
      </c>
      <c r="Q38" s="5" t="s">
        <v>35</v>
      </c>
      <c r="R38" s="5" t="s">
        <v>546</v>
      </c>
      <c r="S38" s="8" t="s">
        <v>590</v>
      </c>
      <c r="T38" s="8" t="s">
        <v>251</v>
      </c>
      <c r="U38" s="8" t="s">
        <v>251</v>
      </c>
      <c r="V38" s="8" t="s">
        <v>251</v>
      </c>
      <c r="W38" s="8" t="s">
        <v>74</v>
      </c>
      <c r="X38" s="5" t="s">
        <v>510</v>
      </c>
      <c r="Y38" s="5">
        <v>2918160000</v>
      </c>
      <c r="Z38" s="11">
        <v>2016</v>
      </c>
      <c r="AA38" s="11">
        <v>2000</v>
      </c>
      <c r="AB38" s="11">
        <v>3924.1</v>
      </c>
      <c r="AC38" s="19">
        <v>3.9240999999999997</v>
      </c>
    </row>
    <row r="39" spans="1:29" x14ac:dyDescent="0.35">
      <c r="A39" s="8">
        <v>506757</v>
      </c>
      <c r="B39" s="5" t="s">
        <v>394</v>
      </c>
      <c r="C39" s="12">
        <v>43613</v>
      </c>
      <c r="D39" s="10">
        <v>2019</v>
      </c>
      <c r="E39" s="10">
        <v>5</v>
      </c>
      <c r="F39" s="5" t="s">
        <v>24</v>
      </c>
      <c r="G39" s="5" t="s">
        <v>198</v>
      </c>
      <c r="H39" s="5" t="s">
        <v>62</v>
      </c>
      <c r="I39" s="5" t="s">
        <v>265</v>
      </c>
      <c r="J39" s="5" t="s">
        <v>222</v>
      </c>
      <c r="K39" s="5">
        <f>IF(ISERROR(FIND(K$1,L39,1)),0,1)</f>
        <v>0</v>
      </c>
      <c r="L39" s="5" t="s">
        <v>569</v>
      </c>
      <c r="M39" s="5" t="s">
        <v>348</v>
      </c>
      <c r="N39" s="5" t="s">
        <v>175</v>
      </c>
      <c r="O39" s="5" t="s">
        <v>26</v>
      </c>
      <c r="P39" s="5" t="s">
        <v>22</v>
      </c>
      <c r="Q39" s="5" t="s">
        <v>35</v>
      </c>
      <c r="R39" s="5" t="s">
        <v>459</v>
      </c>
      <c r="S39" s="8" t="s">
        <v>590</v>
      </c>
      <c r="T39" s="8" t="s">
        <v>62</v>
      </c>
      <c r="U39" s="8" t="s">
        <v>251</v>
      </c>
      <c r="V39" s="8" t="s">
        <v>251</v>
      </c>
      <c r="X39" s="5">
        <v>3</v>
      </c>
      <c r="Y39" s="13">
        <v>2918160000</v>
      </c>
      <c r="Z39" s="11">
        <v>2016</v>
      </c>
      <c r="AA39" s="11">
        <v>2000</v>
      </c>
      <c r="AB39" s="11">
        <v>2709.55</v>
      </c>
      <c r="AC39" s="19">
        <v>2.7095500000000001</v>
      </c>
    </row>
    <row r="40" spans="1:29" x14ac:dyDescent="0.35">
      <c r="A40" s="8">
        <v>347574</v>
      </c>
      <c r="B40" s="5" t="s">
        <v>221</v>
      </c>
      <c r="C40" s="12">
        <v>42997</v>
      </c>
      <c r="D40" s="10">
        <v>2017</v>
      </c>
      <c r="E40" s="10">
        <v>9</v>
      </c>
      <c r="F40" s="5" t="s">
        <v>24</v>
      </c>
      <c r="H40" s="5" t="s">
        <v>40</v>
      </c>
      <c r="J40" s="5" t="s">
        <v>222</v>
      </c>
      <c r="K40" s="5">
        <f>IF(ISERROR(FIND(K$1,L40,1)),0,1)</f>
        <v>0</v>
      </c>
      <c r="L40" s="5" t="s">
        <v>569</v>
      </c>
      <c r="M40" s="5" t="s">
        <v>223</v>
      </c>
      <c r="N40" s="5" t="s">
        <v>175</v>
      </c>
      <c r="O40" s="5" t="s">
        <v>26</v>
      </c>
      <c r="P40" s="5" t="s">
        <v>22</v>
      </c>
      <c r="Q40" s="5" t="s">
        <v>35</v>
      </c>
      <c r="R40" s="5" t="s">
        <v>315</v>
      </c>
      <c r="S40" s="8" t="s">
        <v>590</v>
      </c>
      <c r="T40" s="8" t="s">
        <v>53</v>
      </c>
      <c r="U40" s="8" t="s">
        <v>251</v>
      </c>
      <c r="V40" s="8" t="s">
        <v>251</v>
      </c>
      <c r="X40" s="5">
        <v>4</v>
      </c>
      <c r="Y40" s="5">
        <v>2918160000</v>
      </c>
      <c r="Z40" s="11">
        <v>0</v>
      </c>
      <c r="AA40" s="11">
        <v>1000</v>
      </c>
      <c r="AB40" s="11">
        <v>1539.5</v>
      </c>
      <c r="AC40" s="19">
        <v>1.5395000000000001</v>
      </c>
    </row>
    <row r="41" spans="1:29" x14ac:dyDescent="0.35">
      <c r="A41" s="8">
        <v>441449</v>
      </c>
      <c r="B41" s="5" t="s">
        <v>347</v>
      </c>
      <c r="C41" s="12">
        <v>43397</v>
      </c>
      <c r="D41" s="10">
        <v>2018</v>
      </c>
      <c r="E41" s="10">
        <v>10</v>
      </c>
      <c r="F41" s="5" t="s">
        <v>24</v>
      </c>
      <c r="G41" s="5" t="s">
        <v>198</v>
      </c>
      <c r="H41" s="5" t="s">
        <v>62</v>
      </c>
      <c r="I41" s="5" t="s">
        <v>265</v>
      </c>
      <c r="J41" s="5" t="s">
        <v>222</v>
      </c>
      <c r="K41" s="5">
        <f>IF(ISERROR(FIND(K$1,L41,1)),0,1)</f>
        <v>0</v>
      </c>
      <c r="L41" s="5" t="s">
        <v>569</v>
      </c>
      <c r="M41" s="5" t="s">
        <v>348</v>
      </c>
      <c r="N41" s="5" t="s">
        <v>175</v>
      </c>
      <c r="O41" s="5" t="s">
        <v>26</v>
      </c>
      <c r="P41" s="5" t="s">
        <v>22</v>
      </c>
      <c r="Q41" s="5" t="s">
        <v>35</v>
      </c>
      <c r="R41" s="5" t="s">
        <v>458</v>
      </c>
      <c r="S41" s="8" t="s">
        <v>590</v>
      </c>
      <c r="T41" s="8" t="s">
        <v>62</v>
      </c>
      <c r="U41" s="8" t="s">
        <v>251</v>
      </c>
      <c r="V41" s="8" t="s">
        <v>251</v>
      </c>
      <c r="X41" s="5">
        <v>5</v>
      </c>
      <c r="Y41" s="13">
        <v>2918160000</v>
      </c>
      <c r="Z41" s="11">
        <v>1007.6</v>
      </c>
      <c r="AA41" s="11">
        <v>999.6</v>
      </c>
      <c r="AB41" s="11">
        <v>1373.3</v>
      </c>
      <c r="AC41" s="19">
        <v>1.3733</v>
      </c>
    </row>
    <row r="42" spans="1:29" x14ac:dyDescent="0.35">
      <c r="A42" s="8">
        <v>441450</v>
      </c>
      <c r="B42" s="5" t="s">
        <v>347</v>
      </c>
      <c r="C42" s="12">
        <v>43397</v>
      </c>
      <c r="D42" s="10">
        <v>2018</v>
      </c>
      <c r="E42" s="10">
        <v>10</v>
      </c>
      <c r="F42" s="5" t="s">
        <v>24</v>
      </c>
      <c r="G42" s="5" t="s">
        <v>198</v>
      </c>
      <c r="H42" s="5" t="s">
        <v>62</v>
      </c>
      <c r="I42" s="5" t="s">
        <v>265</v>
      </c>
      <c r="J42" s="5" t="s">
        <v>222</v>
      </c>
      <c r="K42" s="5">
        <f>IF(ISERROR(FIND(K$1,L42,1)),0,1)</f>
        <v>0</v>
      </c>
      <c r="L42" s="5" t="s">
        <v>569</v>
      </c>
      <c r="M42" s="5" t="s">
        <v>348</v>
      </c>
      <c r="N42" s="5" t="s">
        <v>175</v>
      </c>
      <c r="O42" s="5" t="s">
        <v>26</v>
      </c>
      <c r="P42" s="5" t="s">
        <v>22</v>
      </c>
      <c r="Q42" s="5" t="s">
        <v>35</v>
      </c>
      <c r="R42" s="5" t="s">
        <v>458</v>
      </c>
      <c r="S42" s="8" t="s">
        <v>590</v>
      </c>
      <c r="T42" s="8" t="s">
        <v>62</v>
      </c>
      <c r="U42" s="8" t="s">
        <v>251</v>
      </c>
      <c r="V42" s="8" t="s">
        <v>251</v>
      </c>
      <c r="X42" s="5">
        <v>6</v>
      </c>
      <c r="Y42" s="13">
        <v>2918160000</v>
      </c>
      <c r="Z42" s="11">
        <v>0.4</v>
      </c>
      <c r="AA42" s="11">
        <v>0.4</v>
      </c>
      <c r="AB42" s="11">
        <v>0.55000000000000004</v>
      </c>
      <c r="AC42" s="19">
        <v>5.5000000000000003E-4</v>
      </c>
    </row>
    <row r="43" spans="1:29" x14ac:dyDescent="0.35">
      <c r="A43" s="8">
        <v>354565</v>
      </c>
      <c r="B43" s="5" t="s">
        <v>266</v>
      </c>
      <c r="C43" s="12">
        <v>43259</v>
      </c>
      <c r="D43" s="10">
        <v>2018</v>
      </c>
      <c r="E43" s="10">
        <v>6</v>
      </c>
      <c r="F43" s="5" t="s">
        <v>24</v>
      </c>
      <c r="G43" s="5" t="s">
        <v>198</v>
      </c>
      <c r="H43" s="5" t="s">
        <v>267</v>
      </c>
      <c r="I43" s="5" t="s">
        <v>268</v>
      </c>
      <c r="J43" s="5" t="s">
        <v>212</v>
      </c>
      <c r="K43" s="5">
        <f>IF(ISERROR(FIND(K$1,L43,1)),0,1)</f>
        <v>0</v>
      </c>
      <c r="L43" s="5" t="s">
        <v>442</v>
      </c>
      <c r="M43" s="5" t="s">
        <v>213</v>
      </c>
      <c r="N43" s="5" t="s">
        <v>175</v>
      </c>
      <c r="O43" s="5" t="s">
        <v>26</v>
      </c>
      <c r="P43" s="5" t="s">
        <v>22</v>
      </c>
      <c r="Q43" s="5" t="s">
        <v>35</v>
      </c>
      <c r="R43" s="5" t="s">
        <v>288</v>
      </c>
      <c r="S43" s="8" t="s">
        <v>590</v>
      </c>
      <c r="T43" s="8" t="s">
        <v>289</v>
      </c>
      <c r="U43" s="8" t="s">
        <v>236</v>
      </c>
      <c r="V43" s="8" t="s">
        <v>236</v>
      </c>
      <c r="W43" s="8" t="s">
        <v>78</v>
      </c>
      <c r="X43" s="5">
        <v>2</v>
      </c>
      <c r="Y43" s="5">
        <v>2918160000</v>
      </c>
      <c r="Z43" s="11">
        <v>3920</v>
      </c>
      <c r="AA43" s="11">
        <v>3500</v>
      </c>
      <c r="AB43" s="11">
        <v>11768.43</v>
      </c>
      <c r="AC43" s="19">
        <v>11.76843</v>
      </c>
    </row>
    <row r="44" spans="1:29" x14ac:dyDescent="0.35">
      <c r="A44" s="8">
        <v>208830</v>
      </c>
      <c r="B44" s="5" t="s">
        <v>124</v>
      </c>
      <c r="C44" s="9">
        <v>42405</v>
      </c>
      <c r="D44" s="10">
        <v>2016</v>
      </c>
      <c r="E44" s="10">
        <v>2</v>
      </c>
      <c r="F44" s="5" t="s">
        <v>24</v>
      </c>
      <c r="H44" s="5" t="s">
        <v>92</v>
      </c>
      <c r="I44" s="5" t="s">
        <v>97</v>
      </c>
      <c r="J44" s="5">
        <v>6611000252</v>
      </c>
      <c r="K44" s="5">
        <f>IF(ISERROR(FIND(K$1,L44,1)),0,1)</f>
        <v>0</v>
      </c>
      <c r="L44" s="5" t="s">
        <v>586</v>
      </c>
      <c r="M44" s="5" t="s">
        <v>49</v>
      </c>
      <c r="N44" s="5" t="s">
        <v>26</v>
      </c>
      <c r="O44" s="5" t="s">
        <v>26</v>
      </c>
      <c r="P44" s="5" t="s">
        <v>22</v>
      </c>
      <c r="Q44" s="5" t="s">
        <v>35</v>
      </c>
      <c r="R44" s="5" t="s">
        <v>123</v>
      </c>
      <c r="S44" s="8" t="s">
        <v>590</v>
      </c>
      <c r="T44" s="8" t="s">
        <v>98</v>
      </c>
      <c r="U44" s="8" t="s">
        <v>236</v>
      </c>
      <c r="V44" s="8" t="s">
        <v>236</v>
      </c>
      <c r="X44" s="5">
        <v>1</v>
      </c>
      <c r="Y44" s="5">
        <v>2918160000</v>
      </c>
      <c r="Z44" s="11">
        <v>22400</v>
      </c>
      <c r="AA44" s="11">
        <v>20000</v>
      </c>
      <c r="AB44" s="11">
        <v>70830.62</v>
      </c>
      <c r="AC44" s="19">
        <v>70.830619999999996</v>
      </c>
    </row>
    <row r="45" spans="1:29" x14ac:dyDescent="0.35">
      <c r="A45" s="8">
        <v>287310</v>
      </c>
      <c r="B45" s="5" t="s">
        <v>151</v>
      </c>
      <c r="C45" s="9">
        <v>42684</v>
      </c>
      <c r="D45" s="10">
        <v>2016</v>
      </c>
      <c r="E45" s="10">
        <v>11</v>
      </c>
      <c r="F45" s="5" t="s">
        <v>24</v>
      </c>
      <c r="H45" s="5" t="s">
        <v>92</v>
      </c>
      <c r="I45" s="5" t="s">
        <v>152</v>
      </c>
      <c r="J45" s="5">
        <v>6611000252</v>
      </c>
      <c r="K45" s="5">
        <f>IF(ISERROR(FIND(K$1,L45,1)),0,1)</f>
        <v>0</v>
      </c>
      <c r="L45" s="5" t="s">
        <v>586</v>
      </c>
      <c r="M45" s="5" t="s">
        <v>49</v>
      </c>
      <c r="N45" s="5" t="s">
        <v>134</v>
      </c>
      <c r="O45" s="5" t="s">
        <v>26</v>
      </c>
      <c r="P45" s="5" t="s">
        <v>22</v>
      </c>
      <c r="Q45" s="5" t="s">
        <v>35</v>
      </c>
      <c r="R45" s="5" t="s">
        <v>153</v>
      </c>
      <c r="S45" s="8" t="s">
        <v>590</v>
      </c>
      <c r="T45" s="8" t="s">
        <v>98</v>
      </c>
      <c r="U45" s="8" t="s">
        <v>236</v>
      </c>
      <c r="V45" s="8" t="s">
        <v>236</v>
      </c>
      <c r="X45" s="5">
        <v>1</v>
      </c>
      <c r="Y45" s="5">
        <v>2918160000</v>
      </c>
      <c r="Z45" s="11">
        <v>22400</v>
      </c>
      <c r="AA45" s="11">
        <v>20000</v>
      </c>
      <c r="AB45" s="11">
        <v>70697.34</v>
      </c>
      <c r="AC45" s="19">
        <v>70.697339999999997</v>
      </c>
    </row>
    <row r="46" spans="1:29" x14ac:dyDescent="0.35">
      <c r="A46" s="8">
        <v>441535</v>
      </c>
      <c r="B46" s="5" t="s">
        <v>381</v>
      </c>
      <c r="C46" s="12">
        <v>43456</v>
      </c>
      <c r="D46" s="10">
        <v>2018</v>
      </c>
      <c r="E46" s="10">
        <v>12</v>
      </c>
      <c r="F46" s="5" t="s">
        <v>24</v>
      </c>
      <c r="G46" s="5" t="s">
        <v>198</v>
      </c>
      <c r="H46" s="5" t="s">
        <v>350</v>
      </c>
      <c r="I46" s="5" t="s">
        <v>341</v>
      </c>
      <c r="J46" s="5" t="s">
        <v>252</v>
      </c>
      <c r="K46" s="5">
        <f>IF(ISERROR(FIND(K$1,L46,1)),0,1)</f>
        <v>0</v>
      </c>
      <c r="L46" s="5" t="s">
        <v>582</v>
      </c>
      <c r="M46" s="5" t="s">
        <v>253</v>
      </c>
      <c r="N46" s="5" t="s">
        <v>175</v>
      </c>
      <c r="O46" s="5" t="s">
        <v>26</v>
      </c>
      <c r="P46" s="5" t="s">
        <v>22</v>
      </c>
      <c r="Q46" s="5" t="s">
        <v>35</v>
      </c>
      <c r="R46" s="5" t="s">
        <v>382</v>
      </c>
      <c r="S46" s="8" t="s">
        <v>590</v>
      </c>
      <c r="T46" s="8" t="s">
        <v>236</v>
      </c>
      <c r="U46" s="8" t="s">
        <v>236</v>
      </c>
      <c r="V46" s="8" t="s">
        <v>236</v>
      </c>
      <c r="X46" s="5">
        <v>1</v>
      </c>
      <c r="Y46" s="13">
        <v>2918160000</v>
      </c>
      <c r="Z46" s="11">
        <v>22400</v>
      </c>
      <c r="AA46" s="11">
        <v>20000</v>
      </c>
      <c r="AB46" s="11">
        <v>49273</v>
      </c>
      <c r="AC46" s="19">
        <v>49.273000000000003</v>
      </c>
    </row>
    <row r="47" spans="1:29" x14ac:dyDescent="0.35">
      <c r="A47" s="8">
        <v>326301</v>
      </c>
      <c r="B47" s="5" t="s">
        <v>167</v>
      </c>
      <c r="C47" s="9">
        <v>42768</v>
      </c>
      <c r="D47" s="10">
        <v>2017</v>
      </c>
      <c r="E47" s="10">
        <v>2</v>
      </c>
      <c r="F47" s="5" t="s">
        <v>24</v>
      </c>
      <c r="H47" s="5" t="s">
        <v>92</v>
      </c>
      <c r="I47" s="5" t="s">
        <v>152</v>
      </c>
      <c r="J47" s="5">
        <v>6611000252</v>
      </c>
      <c r="K47" s="5">
        <f>IF(ISERROR(FIND(K$1,L47,1)),0,1)</f>
        <v>0</v>
      </c>
      <c r="L47" s="5" t="s">
        <v>586</v>
      </c>
      <c r="M47" s="5" t="s">
        <v>49</v>
      </c>
      <c r="N47" s="5" t="s">
        <v>26</v>
      </c>
      <c r="O47" s="5" t="s">
        <v>26</v>
      </c>
      <c r="P47" s="5" t="s">
        <v>22</v>
      </c>
      <c r="Q47" s="5" t="s">
        <v>35</v>
      </c>
      <c r="R47" s="5" t="s">
        <v>168</v>
      </c>
      <c r="S47" s="8" t="s">
        <v>590</v>
      </c>
      <c r="T47" s="8" t="s">
        <v>98</v>
      </c>
      <c r="U47" s="8" t="s">
        <v>236</v>
      </c>
      <c r="V47" s="8" t="s">
        <v>236</v>
      </c>
      <c r="X47" s="5">
        <v>1</v>
      </c>
      <c r="Y47" s="5">
        <v>2918160000</v>
      </c>
      <c r="Z47" s="11">
        <v>22400</v>
      </c>
      <c r="AA47" s="11">
        <v>20000</v>
      </c>
      <c r="AB47" s="11">
        <v>70705.69</v>
      </c>
      <c r="AC47" s="19">
        <v>70.705690000000004</v>
      </c>
    </row>
    <row r="48" spans="1:29" x14ac:dyDescent="0.35">
      <c r="A48" s="8">
        <v>506765</v>
      </c>
      <c r="B48" s="5" t="s">
        <v>428</v>
      </c>
      <c r="C48" s="12">
        <v>43621</v>
      </c>
      <c r="D48" s="10">
        <v>2019</v>
      </c>
      <c r="E48" s="10">
        <v>6</v>
      </c>
      <c r="F48" s="5" t="s">
        <v>24</v>
      </c>
      <c r="G48" s="5" t="s">
        <v>198</v>
      </c>
      <c r="H48" s="5" t="s">
        <v>45</v>
      </c>
      <c r="I48" s="5" t="s">
        <v>271</v>
      </c>
      <c r="J48" s="5" t="s">
        <v>256</v>
      </c>
      <c r="K48" s="5">
        <f>IF(ISERROR(FIND(K$1,L48,1)),0,1)</f>
        <v>0</v>
      </c>
      <c r="L48" s="5" t="s">
        <v>571</v>
      </c>
      <c r="M48" s="5" t="s">
        <v>257</v>
      </c>
      <c r="N48" s="5" t="s">
        <v>177</v>
      </c>
      <c r="O48" s="5" t="s">
        <v>26</v>
      </c>
      <c r="P48" s="5" t="s">
        <v>22</v>
      </c>
      <c r="Q48" s="5" t="s">
        <v>28</v>
      </c>
      <c r="R48" s="5" t="s">
        <v>429</v>
      </c>
      <c r="S48" s="8" t="s">
        <v>590</v>
      </c>
      <c r="T48" s="8" t="s">
        <v>419</v>
      </c>
      <c r="U48" s="8" t="s">
        <v>236</v>
      </c>
      <c r="V48" s="8" t="s">
        <v>236</v>
      </c>
      <c r="W48" s="8" t="s">
        <v>420</v>
      </c>
      <c r="X48" s="5">
        <v>1</v>
      </c>
      <c r="Y48" s="13">
        <v>2918160000</v>
      </c>
      <c r="Z48" s="11">
        <v>1400</v>
      </c>
      <c r="AA48" s="11">
        <v>1250</v>
      </c>
      <c r="AB48" s="11">
        <v>4278.82</v>
      </c>
      <c r="AC48" s="19">
        <v>4.2788199999999996</v>
      </c>
    </row>
    <row r="49" spans="1:29" x14ac:dyDescent="0.35">
      <c r="A49" s="16">
        <v>566120</v>
      </c>
      <c r="B49" s="5" t="s">
        <v>510</v>
      </c>
      <c r="C49" s="12">
        <v>44054</v>
      </c>
      <c r="D49" s="10">
        <v>2020</v>
      </c>
      <c r="E49" s="10">
        <v>8</v>
      </c>
      <c r="F49" s="5" t="s">
        <v>24</v>
      </c>
      <c r="H49" s="5" t="s">
        <v>45</v>
      </c>
      <c r="J49" s="5" t="s">
        <v>256</v>
      </c>
      <c r="K49" s="5">
        <f>IF(ISERROR(FIND(K$1,L49,1)),0,1)</f>
        <v>0</v>
      </c>
      <c r="L49" s="5" t="s">
        <v>571</v>
      </c>
      <c r="N49" s="5" t="s">
        <v>177</v>
      </c>
      <c r="O49" s="5" t="s">
        <v>26</v>
      </c>
      <c r="P49" s="5" t="s">
        <v>22</v>
      </c>
      <c r="Q49" s="5" t="s">
        <v>28</v>
      </c>
      <c r="R49" s="5" t="s">
        <v>553</v>
      </c>
      <c r="S49" s="8" t="s">
        <v>590</v>
      </c>
      <c r="T49" s="8" t="s">
        <v>419</v>
      </c>
      <c r="U49" s="8" t="s">
        <v>236</v>
      </c>
      <c r="V49" s="8" t="s">
        <v>236</v>
      </c>
      <c r="W49" s="8" t="s">
        <v>420</v>
      </c>
      <c r="X49" s="5" t="s">
        <v>510</v>
      </c>
      <c r="Y49" s="5">
        <v>2918160000</v>
      </c>
      <c r="Z49" s="11">
        <v>1120</v>
      </c>
      <c r="AA49" s="11">
        <v>1000</v>
      </c>
      <c r="AB49" s="11">
        <v>2763.68</v>
      </c>
      <c r="AC49" s="19">
        <v>2.7636799999999999</v>
      </c>
    </row>
    <row r="50" spans="1:29" x14ac:dyDescent="0.35">
      <c r="A50" s="5">
        <v>529903</v>
      </c>
      <c r="B50" s="5" t="s">
        <v>486</v>
      </c>
      <c r="C50" s="12">
        <v>43746</v>
      </c>
      <c r="D50" s="10">
        <v>2019</v>
      </c>
      <c r="E50" s="10">
        <v>10</v>
      </c>
      <c r="F50" s="5" t="s">
        <v>24</v>
      </c>
      <c r="H50" s="5" t="s">
        <v>45</v>
      </c>
      <c r="I50" s="5" t="s">
        <v>456</v>
      </c>
      <c r="J50" s="5" t="s">
        <v>256</v>
      </c>
      <c r="K50" s="5">
        <f>IF(ISERROR(FIND(K$1,L50,1)),0,1)</f>
        <v>0</v>
      </c>
      <c r="L50" s="5" t="s">
        <v>571</v>
      </c>
      <c r="M50" s="5" t="s">
        <v>444</v>
      </c>
      <c r="N50" s="5" t="s">
        <v>177</v>
      </c>
      <c r="O50" s="5" t="s">
        <v>26</v>
      </c>
      <c r="P50" s="5" t="s">
        <v>22</v>
      </c>
      <c r="Q50" s="5" t="s">
        <v>28</v>
      </c>
      <c r="R50" s="5" t="s">
        <v>487</v>
      </c>
      <c r="S50" s="8" t="s">
        <v>590</v>
      </c>
      <c r="T50" s="8" t="s">
        <v>419</v>
      </c>
      <c r="U50" s="8" t="s">
        <v>236</v>
      </c>
      <c r="V50" s="8" t="s">
        <v>236</v>
      </c>
      <c r="W50" s="8" t="s">
        <v>420</v>
      </c>
      <c r="X50" s="5">
        <v>1</v>
      </c>
      <c r="Y50" s="5">
        <v>2918160000</v>
      </c>
      <c r="Z50" s="11">
        <v>1120</v>
      </c>
      <c r="AA50" s="11">
        <v>1000</v>
      </c>
      <c r="AB50" s="11">
        <v>3634.44</v>
      </c>
      <c r="AC50" s="19">
        <v>3.6344400000000001</v>
      </c>
    </row>
    <row r="51" spans="1:29" x14ac:dyDescent="0.35">
      <c r="A51" s="15">
        <v>565399</v>
      </c>
      <c r="B51" s="5" t="s">
        <v>510</v>
      </c>
      <c r="C51" s="12">
        <v>43921</v>
      </c>
      <c r="D51" s="10">
        <v>2020</v>
      </c>
      <c r="E51" s="10">
        <v>3</v>
      </c>
      <c r="F51" s="5" t="s">
        <v>24</v>
      </c>
      <c r="H51" s="5" t="s">
        <v>45</v>
      </c>
      <c r="I51" s="5" t="s">
        <v>271</v>
      </c>
      <c r="J51" s="5" t="s">
        <v>256</v>
      </c>
      <c r="K51" s="5">
        <f>IF(ISERROR(FIND(K$1,L51,1)),0,1)</f>
        <v>0</v>
      </c>
      <c r="L51" s="5" t="s">
        <v>571</v>
      </c>
      <c r="M51" s="5" t="s">
        <v>444</v>
      </c>
      <c r="N51" s="5" t="s">
        <v>177</v>
      </c>
      <c r="O51" s="5" t="s">
        <v>26</v>
      </c>
      <c r="P51" s="5" t="s">
        <v>22</v>
      </c>
      <c r="Q51" s="5" t="s">
        <v>28</v>
      </c>
      <c r="R51" s="5" t="s">
        <v>532</v>
      </c>
      <c r="S51" s="8" t="s">
        <v>590</v>
      </c>
      <c r="T51" s="8" t="s">
        <v>419</v>
      </c>
      <c r="U51" s="8" t="s">
        <v>236</v>
      </c>
      <c r="V51" s="8" t="s">
        <v>236</v>
      </c>
      <c r="W51" s="8" t="s">
        <v>420</v>
      </c>
      <c r="X51" s="5" t="s">
        <v>510</v>
      </c>
      <c r="Y51" s="5">
        <v>2918160000</v>
      </c>
      <c r="Z51" s="11">
        <v>1120</v>
      </c>
      <c r="AA51" s="11">
        <v>1000</v>
      </c>
      <c r="AB51" s="11">
        <v>3517.39</v>
      </c>
      <c r="AC51" s="19">
        <v>3.5173899999999998</v>
      </c>
    </row>
    <row r="52" spans="1:29" x14ac:dyDescent="0.35">
      <c r="A52" s="8">
        <v>506742</v>
      </c>
      <c r="B52" s="5" t="s">
        <v>417</v>
      </c>
      <c r="C52" s="12">
        <v>43614</v>
      </c>
      <c r="D52" s="10">
        <v>2019</v>
      </c>
      <c r="E52" s="10">
        <v>5</v>
      </c>
      <c r="F52" s="5" t="s">
        <v>24</v>
      </c>
      <c r="G52" s="5" t="s">
        <v>198</v>
      </c>
      <c r="H52" s="5" t="s">
        <v>45</v>
      </c>
      <c r="I52" s="5" t="s">
        <v>271</v>
      </c>
      <c r="J52" s="5" t="s">
        <v>256</v>
      </c>
      <c r="K52" s="5">
        <f>IF(ISERROR(FIND(K$1,L52,1)),0,1)</f>
        <v>0</v>
      </c>
      <c r="L52" s="5" t="s">
        <v>571</v>
      </c>
      <c r="M52" s="5" t="s">
        <v>257</v>
      </c>
      <c r="N52" s="5" t="s">
        <v>177</v>
      </c>
      <c r="O52" s="5" t="s">
        <v>26</v>
      </c>
      <c r="P52" s="5" t="s">
        <v>22</v>
      </c>
      <c r="Q52" s="5" t="s">
        <v>28</v>
      </c>
      <c r="R52" s="5" t="s">
        <v>418</v>
      </c>
      <c r="S52" s="8" t="s">
        <v>590</v>
      </c>
      <c r="T52" s="8" t="s">
        <v>419</v>
      </c>
      <c r="U52" s="8" t="s">
        <v>236</v>
      </c>
      <c r="V52" s="8" t="s">
        <v>236</v>
      </c>
      <c r="W52" s="8" t="s">
        <v>420</v>
      </c>
      <c r="X52" s="5">
        <v>2</v>
      </c>
      <c r="Y52" s="13">
        <v>2918160000</v>
      </c>
      <c r="Z52" s="11">
        <v>840</v>
      </c>
      <c r="AA52" s="11">
        <v>750</v>
      </c>
      <c r="AB52" s="11">
        <v>2379.67</v>
      </c>
      <c r="AC52" s="19">
        <v>2.37967</v>
      </c>
    </row>
    <row r="53" spans="1:29" x14ac:dyDescent="0.35">
      <c r="A53" s="8">
        <v>506758</v>
      </c>
      <c r="B53" s="5" t="s">
        <v>423</v>
      </c>
      <c r="C53" s="12">
        <v>43606</v>
      </c>
      <c r="D53" s="10">
        <v>2019</v>
      </c>
      <c r="E53" s="10">
        <v>5</v>
      </c>
      <c r="F53" s="5" t="s">
        <v>24</v>
      </c>
      <c r="G53" s="5" t="s">
        <v>198</v>
      </c>
      <c r="H53" s="5" t="s">
        <v>71</v>
      </c>
      <c r="I53" s="5" t="s">
        <v>335</v>
      </c>
      <c r="J53" s="5" t="s">
        <v>210</v>
      </c>
      <c r="K53" s="5">
        <f>IF(ISERROR(FIND(K$1,L53,1)),0,1)</f>
        <v>0</v>
      </c>
      <c r="L53" s="5" t="s">
        <v>573</v>
      </c>
      <c r="M53" s="5" t="s">
        <v>211</v>
      </c>
      <c r="N53" s="5" t="s">
        <v>175</v>
      </c>
      <c r="O53" s="5" t="s">
        <v>26</v>
      </c>
      <c r="P53" s="5" t="s">
        <v>22</v>
      </c>
      <c r="Q53" s="5" t="s">
        <v>35</v>
      </c>
      <c r="R53" s="5" t="s">
        <v>424</v>
      </c>
      <c r="S53" s="8" t="s">
        <v>590</v>
      </c>
      <c r="T53" s="8" t="s">
        <v>71</v>
      </c>
      <c r="U53" s="8" t="s">
        <v>71</v>
      </c>
      <c r="V53" s="8" t="s">
        <v>71</v>
      </c>
      <c r="W53" s="8" t="s">
        <v>76</v>
      </c>
      <c r="X53" s="5">
        <v>1</v>
      </c>
      <c r="Y53" s="13">
        <v>2918160000</v>
      </c>
      <c r="Z53" s="11">
        <v>784</v>
      </c>
      <c r="AA53" s="11">
        <v>700</v>
      </c>
      <c r="AB53" s="11">
        <v>2231.84</v>
      </c>
      <c r="AC53" s="19">
        <v>2.23184</v>
      </c>
    </row>
    <row r="54" spans="1:29" x14ac:dyDescent="0.35">
      <c r="A54" s="5">
        <v>529958</v>
      </c>
      <c r="B54" s="5" t="s">
        <v>495</v>
      </c>
      <c r="C54" s="12">
        <v>43795</v>
      </c>
      <c r="D54" s="10">
        <v>2019</v>
      </c>
      <c r="E54" s="10">
        <v>11</v>
      </c>
      <c r="F54" s="5" t="s">
        <v>24</v>
      </c>
      <c r="H54" s="5" t="s">
        <v>71</v>
      </c>
      <c r="I54" s="5" t="s">
        <v>335</v>
      </c>
      <c r="J54" s="5" t="s">
        <v>210</v>
      </c>
      <c r="K54" s="5">
        <f>IF(ISERROR(FIND(K$1,L54,1)),0,1)</f>
        <v>0</v>
      </c>
      <c r="L54" s="5" t="s">
        <v>573</v>
      </c>
      <c r="M54" s="5" t="s">
        <v>452</v>
      </c>
      <c r="N54" s="5" t="s">
        <v>175</v>
      </c>
      <c r="O54" s="5" t="s">
        <v>26</v>
      </c>
      <c r="P54" s="5" t="s">
        <v>22</v>
      </c>
      <c r="Q54" s="5" t="s">
        <v>35</v>
      </c>
      <c r="R54" s="5" t="s">
        <v>496</v>
      </c>
      <c r="S54" s="8" t="s">
        <v>590</v>
      </c>
      <c r="T54" s="8" t="s">
        <v>71</v>
      </c>
      <c r="U54" s="8" t="s">
        <v>71</v>
      </c>
      <c r="V54" s="8" t="s">
        <v>71</v>
      </c>
      <c r="W54" s="8" t="s">
        <v>76</v>
      </c>
      <c r="X54" s="5">
        <v>1</v>
      </c>
      <c r="Y54" s="5">
        <v>2918160000</v>
      </c>
      <c r="Z54" s="11">
        <v>280</v>
      </c>
      <c r="AA54" s="11">
        <v>250</v>
      </c>
      <c r="AB54" s="11">
        <v>877.05</v>
      </c>
      <c r="AC54" s="19">
        <v>0.87705</v>
      </c>
    </row>
    <row r="55" spans="1:29" x14ac:dyDescent="0.35">
      <c r="A55" s="8">
        <v>223011</v>
      </c>
      <c r="B55" s="5" t="s">
        <v>118</v>
      </c>
      <c r="C55" s="9">
        <v>42453</v>
      </c>
      <c r="D55" s="10">
        <v>2016</v>
      </c>
      <c r="E55" s="10">
        <v>3</v>
      </c>
      <c r="F55" s="5" t="s">
        <v>24</v>
      </c>
      <c r="H55" s="5" t="s">
        <v>71</v>
      </c>
      <c r="I55" s="5" t="s">
        <v>114</v>
      </c>
      <c r="J55" s="5">
        <v>2227000087</v>
      </c>
      <c r="K55" s="5">
        <f>IF(ISERROR(FIND(K$1,L55,1)),0,1)</f>
        <v>0</v>
      </c>
      <c r="L55" s="5" t="s">
        <v>585</v>
      </c>
      <c r="M55" s="5" t="s">
        <v>91</v>
      </c>
      <c r="N55" s="5" t="s">
        <v>26</v>
      </c>
      <c r="O55" s="5" t="s">
        <v>26</v>
      </c>
      <c r="P55" s="5" t="s">
        <v>22</v>
      </c>
      <c r="Q55" s="5" t="s">
        <v>34</v>
      </c>
      <c r="R55" s="5" t="s">
        <v>117</v>
      </c>
      <c r="S55" s="8" t="s">
        <v>590</v>
      </c>
      <c r="T55" s="8" t="s">
        <v>71</v>
      </c>
      <c r="U55" s="8" t="s">
        <v>71</v>
      </c>
      <c r="V55" s="8" t="s">
        <v>71</v>
      </c>
      <c r="X55" s="5">
        <v>1</v>
      </c>
      <c r="Y55" s="5">
        <v>2918160000</v>
      </c>
      <c r="Z55" s="11">
        <v>6</v>
      </c>
      <c r="AA55" s="11">
        <v>5</v>
      </c>
      <c r="AB55" s="11">
        <v>111.8</v>
      </c>
      <c r="AC55" s="19">
        <v>0.1118</v>
      </c>
    </row>
    <row r="56" spans="1:29" x14ac:dyDescent="0.35">
      <c r="A56" s="8">
        <v>441484</v>
      </c>
      <c r="B56" s="5" t="s">
        <v>374</v>
      </c>
      <c r="C56" s="12">
        <v>43440</v>
      </c>
      <c r="D56" s="10">
        <v>2018</v>
      </c>
      <c r="E56" s="10">
        <v>12</v>
      </c>
      <c r="F56" s="5" t="s">
        <v>24</v>
      </c>
      <c r="G56" s="5" t="s">
        <v>198</v>
      </c>
      <c r="H56" s="5" t="s">
        <v>131</v>
      </c>
      <c r="I56" s="5" t="s">
        <v>375</v>
      </c>
      <c r="J56" s="5" t="s">
        <v>224</v>
      </c>
      <c r="K56" s="5">
        <f>IF(ISERROR(FIND(K$1,L56,1)),0,1)</f>
        <v>0</v>
      </c>
      <c r="L56" s="5" t="s">
        <v>574</v>
      </c>
      <c r="M56" s="5" t="s">
        <v>225</v>
      </c>
      <c r="N56" s="5" t="s">
        <v>177</v>
      </c>
      <c r="O56" s="5" t="s">
        <v>29</v>
      </c>
      <c r="P56" s="5" t="s">
        <v>22</v>
      </c>
      <c r="Q56" s="5" t="s">
        <v>34</v>
      </c>
      <c r="R56" s="5" t="s">
        <v>376</v>
      </c>
      <c r="S56" s="8" t="s">
        <v>590</v>
      </c>
      <c r="T56" s="8" t="s">
        <v>101</v>
      </c>
      <c r="U56" s="8" t="s">
        <v>101</v>
      </c>
      <c r="V56" s="8" t="s">
        <v>101</v>
      </c>
      <c r="X56" s="5">
        <v>1</v>
      </c>
      <c r="Y56" s="13">
        <v>2918160000</v>
      </c>
      <c r="Z56" s="11">
        <v>4172</v>
      </c>
      <c r="AA56" s="11">
        <v>4000</v>
      </c>
      <c r="AB56" s="11">
        <v>44636.24</v>
      </c>
      <c r="AC56" s="19">
        <v>44.636240000000001</v>
      </c>
    </row>
    <row r="57" spans="1:29" x14ac:dyDescent="0.35">
      <c r="A57" s="8">
        <v>357932</v>
      </c>
      <c r="B57" s="5" t="s">
        <v>329</v>
      </c>
      <c r="C57" s="12">
        <v>43332</v>
      </c>
      <c r="D57" s="10">
        <v>2018</v>
      </c>
      <c r="E57" s="10">
        <v>8</v>
      </c>
      <c r="F57" s="5" t="s">
        <v>24</v>
      </c>
      <c r="G57" s="5" t="s">
        <v>198</v>
      </c>
      <c r="H57" s="5" t="s">
        <v>131</v>
      </c>
      <c r="I57" s="5" t="s">
        <v>330</v>
      </c>
      <c r="J57" s="5" t="s">
        <v>224</v>
      </c>
      <c r="K57" s="5">
        <f>IF(ISERROR(FIND(K$1,L57,1)),0,1)</f>
        <v>0</v>
      </c>
      <c r="L57" s="5" t="s">
        <v>574</v>
      </c>
      <c r="M57" s="5" t="s">
        <v>225</v>
      </c>
      <c r="N57" s="5" t="s">
        <v>177</v>
      </c>
      <c r="O57" s="5" t="s">
        <v>29</v>
      </c>
      <c r="P57" s="5" t="s">
        <v>22</v>
      </c>
      <c r="Q57" s="5" t="s">
        <v>34</v>
      </c>
      <c r="R57" s="5" t="s">
        <v>331</v>
      </c>
      <c r="S57" s="8" t="s">
        <v>590</v>
      </c>
      <c r="T57" s="8" t="s">
        <v>101</v>
      </c>
      <c r="U57" s="8" t="s">
        <v>101</v>
      </c>
      <c r="V57" s="8" t="s">
        <v>101</v>
      </c>
      <c r="X57" s="5">
        <v>1</v>
      </c>
      <c r="Y57" s="5">
        <v>2918160000</v>
      </c>
      <c r="Z57" s="11">
        <v>4228</v>
      </c>
      <c r="AA57" s="11">
        <v>4000</v>
      </c>
      <c r="AB57" s="11">
        <v>43061.760000000002</v>
      </c>
      <c r="AC57" s="19">
        <v>43.06176</v>
      </c>
    </row>
    <row r="58" spans="1:29" x14ac:dyDescent="0.35">
      <c r="A58" s="8">
        <v>207072</v>
      </c>
      <c r="B58" s="5" t="s">
        <v>130</v>
      </c>
      <c r="C58" s="9">
        <v>42401</v>
      </c>
      <c r="D58" s="10">
        <v>2016</v>
      </c>
      <c r="E58" s="10">
        <v>2</v>
      </c>
      <c r="F58" s="5" t="s">
        <v>24</v>
      </c>
      <c r="H58" s="5" t="s">
        <v>129</v>
      </c>
      <c r="I58" s="5" t="s">
        <v>128</v>
      </c>
      <c r="J58" s="5">
        <v>7711049567</v>
      </c>
      <c r="K58" s="5">
        <f>IF(ISERROR(FIND(K$1,L58,1)),0,1)</f>
        <v>0</v>
      </c>
      <c r="L58" s="5" t="s">
        <v>574</v>
      </c>
      <c r="M58" s="5" t="s">
        <v>86</v>
      </c>
      <c r="N58" s="5" t="s">
        <v>37</v>
      </c>
      <c r="O58" s="5" t="s">
        <v>37</v>
      </c>
      <c r="P58" s="5" t="s">
        <v>22</v>
      </c>
      <c r="Q58" s="5" t="s">
        <v>34</v>
      </c>
      <c r="R58" s="5" t="s">
        <v>127</v>
      </c>
      <c r="S58" s="8" t="s">
        <v>590</v>
      </c>
      <c r="T58" s="8" t="s">
        <v>101</v>
      </c>
      <c r="U58" s="8" t="s">
        <v>101</v>
      </c>
      <c r="V58" s="8" t="s">
        <v>101</v>
      </c>
      <c r="X58" s="5">
        <v>2</v>
      </c>
      <c r="Y58" s="5">
        <v>2918160000</v>
      </c>
      <c r="Z58" s="11">
        <v>4331</v>
      </c>
      <c r="AA58" s="11">
        <v>4000</v>
      </c>
      <c r="AB58" s="11">
        <v>34649.26</v>
      </c>
      <c r="AC58" s="19">
        <v>34.649260000000005</v>
      </c>
    </row>
    <row r="59" spans="1:29" x14ac:dyDescent="0.35">
      <c r="A59" s="15">
        <v>565377</v>
      </c>
      <c r="B59" s="5" t="s">
        <v>510</v>
      </c>
      <c r="C59" s="12">
        <v>43899</v>
      </c>
      <c r="D59" s="10">
        <v>2020</v>
      </c>
      <c r="E59" s="10">
        <v>3</v>
      </c>
      <c r="F59" s="5" t="s">
        <v>24</v>
      </c>
      <c r="H59" s="5" t="s">
        <v>43</v>
      </c>
      <c r="I59" s="5" t="s">
        <v>264</v>
      </c>
      <c r="J59" s="5" t="s">
        <v>179</v>
      </c>
      <c r="K59" s="5">
        <f>IF(ISERROR(FIND(K$1,L59,1)),0,1)</f>
        <v>0</v>
      </c>
      <c r="L59" s="5" t="s">
        <v>433</v>
      </c>
      <c r="M59" s="5" t="s">
        <v>450</v>
      </c>
      <c r="N59" s="5" t="s">
        <v>178</v>
      </c>
      <c r="O59" s="5" t="s">
        <v>26</v>
      </c>
      <c r="P59" s="5" t="s">
        <v>22</v>
      </c>
      <c r="R59" s="5" t="s">
        <v>530</v>
      </c>
      <c r="S59" s="8" t="s">
        <v>590</v>
      </c>
      <c r="T59" s="8" t="s">
        <v>51</v>
      </c>
      <c r="U59" s="8" t="s">
        <v>101</v>
      </c>
      <c r="V59" s="8" t="s">
        <v>101</v>
      </c>
      <c r="W59" s="8" t="s">
        <v>63</v>
      </c>
      <c r="X59" s="5" t="s">
        <v>510</v>
      </c>
      <c r="Y59" s="5">
        <v>2918160000</v>
      </c>
      <c r="Z59" s="11">
        <v>540</v>
      </c>
      <c r="AA59" s="11">
        <v>500</v>
      </c>
      <c r="AB59" s="11">
        <v>4807.91</v>
      </c>
      <c r="AC59" s="19">
        <v>4.8079099999999997</v>
      </c>
    </row>
    <row r="60" spans="1:29" x14ac:dyDescent="0.35">
      <c r="A60" s="5">
        <v>529761</v>
      </c>
      <c r="B60" s="5" t="s">
        <v>462</v>
      </c>
      <c r="C60" s="12">
        <v>43655</v>
      </c>
      <c r="D60" s="10">
        <v>2019</v>
      </c>
      <c r="E60" s="10">
        <v>7</v>
      </c>
      <c r="F60" s="5" t="s">
        <v>24</v>
      </c>
      <c r="G60" s="5" t="s">
        <v>198</v>
      </c>
      <c r="H60" s="5" t="s">
        <v>68</v>
      </c>
      <c r="I60" s="5" t="s">
        <v>463</v>
      </c>
      <c r="J60" s="5" t="s">
        <v>219</v>
      </c>
      <c r="K60" s="5">
        <f>IF(ISERROR(FIND(K$1,L60,1)),0,1)</f>
        <v>0</v>
      </c>
      <c r="L60" s="5" t="s">
        <v>575</v>
      </c>
      <c r="M60" s="5" t="s">
        <v>464</v>
      </c>
      <c r="N60" s="5" t="s">
        <v>177</v>
      </c>
      <c r="O60" s="5" t="s">
        <v>37</v>
      </c>
      <c r="P60" s="5" t="s">
        <v>22</v>
      </c>
      <c r="Q60" s="5" t="s">
        <v>23</v>
      </c>
      <c r="R60" s="5" t="s">
        <v>508</v>
      </c>
      <c r="S60" s="8" t="s">
        <v>590</v>
      </c>
      <c r="T60" s="8" t="s">
        <v>63</v>
      </c>
      <c r="U60" s="8" t="s">
        <v>101</v>
      </c>
      <c r="V60" s="8" t="s">
        <v>101</v>
      </c>
      <c r="X60" s="5">
        <v>3</v>
      </c>
      <c r="Y60" s="5">
        <v>2918160000</v>
      </c>
      <c r="Z60" s="11">
        <v>2.5</v>
      </c>
      <c r="AA60" s="11">
        <v>0.1</v>
      </c>
      <c r="AB60" s="11">
        <v>113.76</v>
      </c>
      <c r="AC60" s="19">
        <v>0.11376</v>
      </c>
    </row>
    <row r="61" spans="1:29" x14ac:dyDescent="0.35">
      <c r="A61" s="8">
        <v>295350</v>
      </c>
      <c r="B61" s="5" t="s">
        <v>137</v>
      </c>
      <c r="C61" s="9">
        <v>42731</v>
      </c>
      <c r="D61" s="10">
        <v>2016</v>
      </c>
      <c r="E61" s="10">
        <v>12</v>
      </c>
      <c r="F61" s="5" t="s">
        <v>24</v>
      </c>
      <c r="H61" s="5" t="s">
        <v>45</v>
      </c>
      <c r="I61" s="5" t="s">
        <v>46</v>
      </c>
      <c r="J61" s="5">
        <v>7727218122</v>
      </c>
      <c r="K61" s="5">
        <f>IF(ISERROR(FIND(K$1,L61,1)),0,1)</f>
        <v>0</v>
      </c>
      <c r="L61" s="5" t="s">
        <v>438</v>
      </c>
      <c r="M61" s="5" t="s">
        <v>82</v>
      </c>
      <c r="N61" s="5" t="s">
        <v>132</v>
      </c>
      <c r="O61" s="5" t="s">
        <v>26</v>
      </c>
      <c r="P61" s="5" t="s">
        <v>22</v>
      </c>
      <c r="Q61" s="5" t="s">
        <v>28</v>
      </c>
      <c r="R61" s="5" t="s">
        <v>155</v>
      </c>
      <c r="S61" s="8" t="s">
        <v>590</v>
      </c>
      <c r="T61" s="8" t="s">
        <v>103</v>
      </c>
      <c r="U61" s="8" t="s">
        <v>103</v>
      </c>
      <c r="V61" s="8" t="s">
        <v>103</v>
      </c>
      <c r="W61" s="8" t="s">
        <v>99</v>
      </c>
      <c r="X61" s="5">
        <v>1</v>
      </c>
      <c r="Y61" s="5">
        <v>2918160000</v>
      </c>
      <c r="Z61" s="11">
        <v>13440</v>
      </c>
      <c r="AA61" s="11">
        <v>12000</v>
      </c>
      <c r="AB61" s="11">
        <v>14039.99</v>
      </c>
      <c r="AC61" s="19">
        <v>14.03999</v>
      </c>
    </row>
    <row r="62" spans="1:29" x14ac:dyDescent="0.35">
      <c r="A62" s="8">
        <v>274646</v>
      </c>
      <c r="B62" s="5" t="s">
        <v>146</v>
      </c>
      <c r="C62" s="9">
        <v>42612</v>
      </c>
      <c r="D62" s="10">
        <v>2016</v>
      </c>
      <c r="E62" s="10">
        <v>8</v>
      </c>
      <c r="F62" s="5" t="s">
        <v>24</v>
      </c>
      <c r="H62" s="5" t="s">
        <v>45</v>
      </c>
      <c r="I62" s="5" t="s">
        <v>46</v>
      </c>
      <c r="J62" s="5">
        <v>7727218122</v>
      </c>
      <c r="K62" s="5">
        <f>IF(ISERROR(FIND(K$1,L62,1)),0,1)</f>
        <v>0</v>
      </c>
      <c r="L62" s="5" t="s">
        <v>438</v>
      </c>
      <c r="M62" s="5" t="s">
        <v>82</v>
      </c>
      <c r="N62" s="5" t="s">
        <v>37</v>
      </c>
      <c r="O62" s="5" t="s">
        <v>37</v>
      </c>
      <c r="P62" s="5" t="s">
        <v>22</v>
      </c>
      <c r="Q62" s="5" t="s">
        <v>28</v>
      </c>
      <c r="R62" s="5" t="s">
        <v>307</v>
      </c>
      <c r="S62" s="8" t="s">
        <v>590</v>
      </c>
      <c r="T62" s="8" t="s">
        <v>103</v>
      </c>
      <c r="U62" s="8" t="s">
        <v>103</v>
      </c>
      <c r="V62" s="8" t="s">
        <v>103</v>
      </c>
      <c r="W62" s="8" t="s">
        <v>99</v>
      </c>
      <c r="X62" s="5">
        <v>2</v>
      </c>
      <c r="Y62" s="5">
        <v>2918160000</v>
      </c>
      <c r="Z62" s="11">
        <v>9212</v>
      </c>
      <c r="AA62" s="11">
        <v>8225</v>
      </c>
      <c r="AB62" s="11">
        <v>9623.25</v>
      </c>
      <c r="AC62" s="19">
        <v>9.6232500000000005</v>
      </c>
    </row>
    <row r="63" spans="1:29" x14ac:dyDescent="0.35">
      <c r="A63" s="8">
        <v>441520</v>
      </c>
      <c r="B63" s="5" t="s">
        <v>352</v>
      </c>
      <c r="C63" s="12">
        <v>43460</v>
      </c>
      <c r="D63" s="10">
        <v>2018</v>
      </c>
      <c r="E63" s="10">
        <v>12</v>
      </c>
      <c r="F63" s="5" t="s">
        <v>24</v>
      </c>
      <c r="G63" s="5" t="s">
        <v>198</v>
      </c>
      <c r="H63" s="5" t="s">
        <v>337</v>
      </c>
      <c r="I63" s="5" t="s">
        <v>338</v>
      </c>
      <c r="J63" s="5" t="s">
        <v>203</v>
      </c>
      <c r="K63" s="5">
        <f>IF(ISERROR(FIND(K$1,L63,1)),0,1)</f>
        <v>0</v>
      </c>
      <c r="L63" s="5" t="s">
        <v>438</v>
      </c>
      <c r="M63" s="5" t="s">
        <v>204</v>
      </c>
      <c r="N63" s="5" t="s">
        <v>177</v>
      </c>
      <c r="O63" s="5" t="s">
        <v>26</v>
      </c>
      <c r="P63" s="5" t="s">
        <v>22</v>
      </c>
      <c r="Q63" s="5" t="s">
        <v>28</v>
      </c>
      <c r="R63" s="5" t="s">
        <v>377</v>
      </c>
      <c r="S63" s="8" t="s">
        <v>590</v>
      </c>
      <c r="T63" s="8" t="s">
        <v>103</v>
      </c>
      <c r="U63" s="8" t="s">
        <v>103</v>
      </c>
      <c r="V63" s="8" t="s">
        <v>103</v>
      </c>
      <c r="W63" s="8" t="s">
        <v>99</v>
      </c>
      <c r="X63" s="5">
        <v>3</v>
      </c>
      <c r="Y63" s="13">
        <v>2918160000</v>
      </c>
      <c r="Z63" s="11">
        <v>7000</v>
      </c>
      <c r="AA63" s="11">
        <v>6250</v>
      </c>
      <c r="AB63" s="11">
        <v>17912.46</v>
      </c>
      <c r="AC63" s="19">
        <v>17.912459999999999</v>
      </c>
    </row>
    <row r="64" spans="1:29" x14ac:dyDescent="0.35">
      <c r="A64" s="8">
        <v>279866</v>
      </c>
      <c r="B64" s="5" t="s">
        <v>149</v>
      </c>
      <c r="C64" s="9">
        <v>42640</v>
      </c>
      <c r="D64" s="10">
        <v>2016</v>
      </c>
      <c r="E64" s="10">
        <v>9</v>
      </c>
      <c r="F64" s="5" t="s">
        <v>24</v>
      </c>
      <c r="H64" s="5" t="s">
        <v>45</v>
      </c>
      <c r="I64" s="5" t="s">
        <v>46</v>
      </c>
      <c r="J64" s="5">
        <v>7719828886</v>
      </c>
      <c r="K64" s="5">
        <f>IF(ISERROR(FIND(K$1,L64,1)),0,1)</f>
        <v>0</v>
      </c>
      <c r="L64" s="5" t="s">
        <v>439</v>
      </c>
      <c r="M64" s="5" t="s">
        <v>102</v>
      </c>
      <c r="N64" s="5" t="s">
        <v>37</v>
      </c>
      <c r="O64" s="5" t="s">
        <v>37</v>
      </c>
      <c r="P64" s="5" t="s">
        <v>22</v>
      </c>
      <c r="Q64" s="5" t="s">
        <v>28</v>
      </c>
      <c r="R64" s="5" t="s">
        <v>309</v>
      </c>
      <c r="S64" s="8" t="s">
        <v>590</v>
      </c>
      <c r="T64" s="8" t="s">
        <v>103</v>
      </c>
      <c r="U64" s="8" t="s">
        <v>103</v>
      </c>
      <c r="V64" s="8" t="s">
        <v>103</v>
      </c>
      <c r="W64" s="8" t="s">
        <v>99</v>
      </c>
      <c r="X64" s="5">
        <v>1</v>
      </c>
      <c r="Y64" s="5">
        <v>2918160000</v>
      </c>
      <c r="Z64" s="11">
        <v>5500</v>
      </c>
      <c r="AA64" s="11">
        <v>5000</v>
      </c>
      <c r="AB64" s="11">
        <v>5850</v>
      </c>
      <c r="AC64" s="19">
        <v>5.85</v>
      </c>
    </row>
    <row r="65" spans="1:30" x14ac:dyDescent="0.35">
      <c r="A65" s="8">
        <v>441522</v>
      </c>
      <c r="B65" s="5" t="s">
        <v>378</v>
      </c>
      <c r="C65" s="12">
        <v>43460</v>
      </c>
      <c r="D65" s="10">
        <v>2018</v>
      </c>
      <c r="E65" s="10">
        <v>12</v>
      </c>
      <c r="F65" s="5" t="s">
        <v>24</v>
      </c>
      <c r="G65" s="5" t="s">
        <v>198</v>
      </c>
      <c r="H65" s="5" t="s">
        <v>339</v>
      </c>
      <c r="I65" s="5" t="s">
        <v>340</v>
      </c>
      <c r="J65" s="5" t="s">
        <v>203</v>
      </c>
      <c r="K65" s="5">
        <f>IF(ISERROR(FIND(K$1,L65,1)),0,1)</f>
        <v>0</v>
      </c>
      <c r="L65" s="5" t="s">
        <v>438</v>
      </c>
      <c r="M65" s="5" t="s">
        <v>204</v>
      </c>
      <c r="N65" s="5" t="s">
        <v>177</v>
      </c>
      <c r="O65" s="5" t="s">
        <v>26</v>
      </c>
      <c r="P65" s="5" t="s">
        <v>22</v>
      </c>
      <c r="Q65" s="5" t="s">
        <v>28</v>
      </c>
      <c r="R65" s="5" t="s">
        <v>377</v>
      </c>
      <c r="S65" s="8" t="s">
        <v>590</v>
      </c>
      <c r="T65" s="8" t="s">
        <v>103</v>
      </c>
      <c r="U65" s="8" t="s">
        <v>103</v>
      </c>
      <c r="V65" s="8" t="s">
        <v>103</v>
      </c>
      <c r="W65" s="8" t="s">
        <v>99</v>
      </c>
      <c r="X65" s="5">
        <v>2</v>
      </c>
      <c r="Y65" s="13">
        <v>2918160000</v>
      </c>
      <c r="Z65" s="11">
        <v>5600</v>
      </c>
      <c r="AA65" s="11">
        <v>5000</v>
      </c>
      <c r="AB65" s="11">
        <v>14350.26</v>
      </c>
      <c r="AC65" s="19">
        <v>14.35026</v>
      </c>
    </row>
    <row r="66" spans="1:30" x14ac:dyDescent="0.35">
      <c r="A66" s="8">
        <v>354371</v>
      </c>
      <c r="B66" s="5" t="s">
        <v>272</v>
      </c>
      <c r="C66" s="12">
        <v>43123</v>
      </c>
      <c r="D66" s="10">
        <v>2018</v>
      </c>
      <c r="E66" s="10">
        <v>1</v>
      </c>
      <c r="F66" s="5" t="s">
        <v>24</v>
      </c>
      <c r="G66" s="5" t="s">
        <v>198</v>
      </c>
      <c r="H66" s="5" t="s">
        <v>45</v>
      </c>
      <c r="I66" s="5" t="s">
        <v>263</v>
      </c>
      <c r="J66" s="5" t="s">
        <v>203</v>
      </c>
      <c r="K66" s="5">
        <f>IF(ISERROR(FIND(K$1,L66,1)),0,1)</f>
        <v>0</v>
      </c>
      <c r="L66" s="5" t="s">
        <v>438</v>
      </c>
      <c r="M66" s="5" t="s">
        <v>273</v>
      </c>
      <c r="N66" s="5" t="s">
        <v>177</v>
      </c>
      <c r="O66" s="5" t="s">
        <v>26</v>
      </c>
      <c r="P66" s="5" t="s">
        <v>22</v>
      </c>
      <c r="Q66" s="5" t="s">
        <v>28</v>
      </c>
      <c r="R66" s="5" t="s">
        <v>274</v>
      </c>
      <c r="S66" s="8" t="s">
        <v>590</v>
      </c>
      <c r="T66" s="8" t="s">
        <v>103</v>
      </c>
      <c r="U66" s="8" t="s">
        <v>103</v>
      </c>
      <c r="V66" s="8" t="s">
        <v>103</v>
      </c>
      <c r="W66" s="8" t="s">
        <v>99</v>
      </c>
      <c r="X66" s="5">
        <v>1</v>
      </c>
      <c r="Y66" s="5">
        <v>2918160000</v>
      </c>
      <c r="Z66" s="11">
        <v>1400</v>
      </c>
      <c r="AA66" s="11">
        <v>1250</v>
      </c>
      <c r="AB66" s="11">
        <v>3430.88</v>
      </c>
      <c r="AC66" s="19">
        <v>3.4308800000000002</v>
      </c>
    </row>
    <row r="67" spans="1:30" x14ac:dyDescent="0.35">
      <c r="A67" s="8">
        <v>354405</v>
      </c>
      <c r="B67" s="5" t="s">
        <v>270</v>
      </c>
      <c r="C67" s="12">
        <v>43151</v>
      </c>
      <c r="D67" s="10">
        <v>2018</v>
      </c>
      <c r="E67" s="10">
        <v>2</v>
      </c>
      <c r="F67" s="5" t="s">
        <v>24</v>
      </c>
      <c r="G67" s="5" t="s">
        <v>198</v>
      </c>
      <c r="H67" s="5" t="s">
        <v>94</v>
      </c>
      <c r="I67" s="5" t="s">
        <v>209</v>
      </c>
      <c r="J67" s="5" t="s">
        <v>185</v>
      </c>
      <c r="K67" s="5">
        <f>IF(ISERROR(FIND(K$1,L67,1)),0,1)</f>
        <v>0</v>
      </c>
      <c r="L67" s="5" t="s">
        <v>439</v>
      </c>
      <c r="M67" s="5" t="s">
        <v>186</v>
      </c>
      <c r="N67" s="5" t="s">
        <v>177</v>
      </c>
      <c r="O67" s="5" t="s">
        <v>26</v>
      </c>
      <c r="P67" s="5" t="s">
        <v>22</v>
      </c>
      <c r="Q67" s="5" t="s">
        <v>28</v>
      </c>
      <c r="R67" s="5" t="s">
        <v>279</v>
      </c>
      <c r="S67" s="8" t="s">
        <v>590</v>
      </c>
      <c r="T67" s="8" t="s">
        <v>103</v>
      </c>
      <c r="U67" s="8" t="s">
        <v>103</v>
      </c>
      <c r="V67" s="8" t="s">
        <v>103</v>
      </c>
      <c r="W67" s="8" t="s">
        <v>99</v>
      </c>
      <c r="X67" s="5">
        <v>36</v>
      </c>
      <c r="Y67" s="5">
        <v>2918160000</v>
      </c>
      <c r="Z67" s="11">
        <v>700</v>
      </c>
      <c r="AA67" s="11">
        <v>625</v>
      </c>
      <c r="AB67" s="11">
        <v>1727.56</v>
      </c>
      <c r="AC67" s="19">
        <v>1.72756</v>
      </c>
    </row>
    <row r="68" spans="1:30" x14ac:dyDescent="0.35">
      <c r="A68" s="15">
        <v>565500</v>
      </c>
      <c r="B68" s="5" t="s">
        <v>510</v>
      </c>
      <c r="C68" s="12">
        <v>43990</v>
      </c>
      <c r="D68" s="10">
        <v>2020</v>
      </c>
      <c r="E68" s="10">
        <v>6</v>
      </c>
      <c r="F68" s="5" t="s">
        <v>24</v>
      </c>
      <c r="G68" s="5" t="s">
        <v>198</v>
      </c>
      <c r="H68" s="5" t="s">
        <v>79</v>
      </c>
      <c r="I68" s="5" t="s">
        <v>365</v>
      </c>
      <c r="J68" s="5" t="s">
        <v>366</v>
      </c>
      <c r="K68" s="5">
        <f>IF(ISERROR(FIND(K$1,L68,1)),0,1)</f>
        <v>0</v>
      </c>
      <c r="L68" s="5" t="s">
        <v>576</v>
      </c>
      <c r="M68" s="5" t="s">
        <v>543</v>
      </c>
      <c r="N68" s="5" t="s">
        <v>175</v>
      </c>
      <c r="O68" s="5" t="s">
        <v>26</v>
      </c>
      <c r="P68" s="5" t="s">
        <v>22</v>
      </c>
      <c r="Q68" s="5" t="s">
        <v>27</v>
      </c>
      <c r="R68" s="5" t="s">
        <v>544</v>
      </c>
      <c r="S68" s="8" t="s">
        <v>590</v>
      </c>
      <c r="T68" s="8" t="s">
        <v>369</v>
      </c>
      <c r="U68" s="8" t="s">
        <v>322</v>
      </c>
      <c r="V68" s="8" t="s">
        <v>322</v>
      </c>
      <c r="X68" s="5" t="s">
        <v>510</v>
      </c>
      <c r="Y68" s="5">
        <v>2918160000</v>
      </c>
      <c r="Z68" s="11">
        <v>15120</v>
      </c>
      <c r="AA68" s="11">
        <v>15000</v>
      </c>
      <c r="AB68" s="11">
        <v>36550</v>
      </c>
      <c r="AC68" s="19">
        <v>36.549999999999997</v>
      </c>
    </row>
    <row r="69" spans="1:30" x14ac:dyDescent="0.35">
      <c r="A69" s="8">
        <v>441478</v>
      </c>
      <c r="B69" s="5" t="s">
        <v>364</v>
      </c>
      <c r="C69" s="12">
        <v>43411</v>
      </c>
      <c r="D69" s="10">
        <v>2018</v>
      </c>
      <c r="E69" s="10">
        <v>11</v>
      </c>
      <c r="F69" s="5" t="s">
        <v>24</v>
      </c>
      <c r="G69" s="5" t="s">
        <v>198</v>
      </c>
      <c r="H69" s="5" t="s">
        <v>79</v>
      </c>
      <c r="I69" s="5" t="s">
        <v>365</v>
      </c>
      <c r="J69" s="5" t="s">
        <v>366</v>
      </c>
      <c r="K69" s="5">
        <f>IF(ISERROR(FIND(K$1,L69,1)),0,1)</f>
        <v>0</v>
      </c>
      <c r="L69" s="5" t="s">
        <v>576</v>
      </c>
      <c r="M69" s="5" t="s">
        <v>367</v>
      </c>
      <c r="N69" s="5" t="s">
        <v>175</v>
      </c>
      <c r="O69" s="5" t="s">
        <v>26</v>
      </c>
      <c r="P69" s="5" t="s">
        <v>22</v>
      </c>
      <c r="Q69" s="5" t="s">
        <v>27</v>
      </c>
      <c r="R69" s="5" t="s">
        <v>368</v>
      </c>
      <c r="S69" s="8" t="s">
        <v>590</v>
      </c>
      <c r="T69" s="8" t="s">
        <v>369</v>
      </c>
      <c r="U69" s="8" t="s">
        <v>322</v>
      </c>
      <c r="V69" s="8" t="s">
        <v>322</v>
      </c>
      <c r="X69" s="5">
        <v>2</v>
      </c>
      <c r="Y69" s="13">
        <v>2918160000</v>
      </c>
      <c r="Z69" s="11">
        <v>12096</v>
      </c>
      <c r="AA69" s="11">
        <v>12000</v>
      </c>
      <c r="AB69" s="11">
        <v>28943.32</v>
      </c>
      <c r="AC69" s="19">
        <v>28.94332</v>
      </c>
    </row>
    <row r="70" spans="1:30" x14ac:dyDescent="0.35">
      <c r="A70" s="8">
        <v>238653</v>
      </c>
      <c r="B70" s="5" t="s">
        <v>112</v>
      </c>
      <c r="C70" s="9">
        <v>42503</v>
      </c>
      <c r="D70" s="10">
        <v>2016</v>
      </c>
      <c r="E70" s="10">
        <v>5</v>
      </c>
      <c r="F70" s="5" t="s">
        <v>24</v>
      </c>
      <c r="H70" s="5" t="s">
        <v>79</v>
      </c>
      <c r="I70" s="5" t="s">
        <v>80</v>
      </c>
      <c r="J70" s="5">
        <v>6312043868</v>
      </c>
      <c r="K70" s="5">
        <f>IF(ISERROR(FIND(K$1,L70,1)),0,1)</f>
        <v>0</v>
      </c>
      <c r="L70" s="5" t="s">
        <v>576</v>
      </c>
      <c r="M70" s="5" t="s">
        <v>81</v>
      </c>
      <c r="N70" s="5" t="s">
        <v>26</v>
      </c>
      <c r="O70" s="5" t="s">
        <v>26</v>
      </c>
      <c r="P70" s="5" t="s">
        <v>22</v>
      </c>
      <c r="Q70" s="5" t="s">
        <v>27</v>
      </c>
      <c r="R70" s="5" t="s">
        <v>111</v>
      </c>
      <c r="S70" s="8" t="s">
        <v>590</v>
      </c>
      <c r="T70" s="8" t="s">
        <v>322</v>
      </c>
      <c r="U70" s="8" t="s">
        <v>322</v>
      </c>
      <c r="V70" s="8" t="s">
        <v>322</v>
      </c>
      <c r="W70" s="8" t="s">
        <v>322</v>
      </c>
      <c r="X70" s="5">
        <v>2</v>
      </c>
      <c r="Y70" s="5">
        <v>2918160000</v>
      </c>
      <c r="Z70" s="11">
        <v>9072</v>
      </c>
      <c r="AA70" s="11">
        <v>9000</v>
      </c>
      <c r="AB70" s="11">
        <v>10350</v>
      </c>
      <c r="AC70" s="19">
        <v>10.35</v>
      </c>
    </row>
    <row r="71" spans="1:30" x14ac:dyDescent="0.35">
      <c r="A71" s="15">
        <v>565565</v>
      </c>
      <c r="B71" s="5" t="s">
        <v>510</v>
      </c>
      <c r="C71" s="12">
        <v>44033</v>
      </c>
      <c r="D71" s="10">
        <v>2020</v>
      </c>
      <c r="E71" s="10">
        <v>7</v>
      </c>
      <c r="F71" s="5" t="s">
        <v>24</v>
      </c>
      <c r="H71" s="5" t="s">
        <v>513</v>
      </c>
      <c r="I71" s="5" t="s">
        <v>549</v>
      </c>
      <c r="J71" s="5" t="s">
        <v>218</v>
      </c>
      <c r="K71" s="5">
        <f>IF(ISERROR(FIND(K$1,L71,1)),0,1)</f>
        <v>0</v>
      </c>
      <c r="L71" s="5" t="s">
        <v>572</v>
      </c>
      <c r="M71" s="5" t="s">
        <v>390</v>
      </c>
      <c r="N71" s="5" t="s">
        <v>175</v>
      </c>
      <c r="O71" s="5" t="s">
        <v>26</v>
      </c>
      <c r="P71" s="5" t="s">
        <v>22</v>
      </c>
      <c r="Q71" s="5" t="s">
        <v>34</v>
      </c>
      <c r="R71" s="5" t="s">
        <v>550</v>
      </c>
      <c r="S71" s="8" t="s">
        <v>590</v>
      </c>
      <c r="T71" s="8" t="s">
        <v>551</v>
      </c>
      <c r="U71" s="8" t="s">
        <v>322</v>
      </c>
      <c r="V71" s="8" t="s">
        <v>322</v>
      </c>
      <c r="W71" s="8" t="s">
        <v>552</v>
      </c>
      <c r="X71" s="5" t="s">
        <v>510</v>
      </c>
      <c r="Y71" s="5">
        <v>2918160000</v>
      </c>
      <c r="Z71" s="11">
        <v>140</v>
      </c>
      <c r="AA71" s="11">
        <v>125</v>
      </c>
      <c r="AB71" s="11">
        <v>937.5</v>
      </c>
      <c r="AC71" s="19">
        <v>0.9375</v>
      </c>
    </row>
    <row r="72" spans="1:30" x14ac:dyDescent="0.35">
      <c r="A72" s="8">
        <v>347652</v>
      </c>
      <c r="B72" s="5" t="s">
        <v>200</v>
      </c>
      <c r="C72" s="12">
        <v>43047</v>
      </c>
      <c r="D72" s="10">
        <v>2017</v>
      </c>
      <c r="E72" s="10">
        <v>11</v>
      </c>
      <c r="F72" s="5" t="s">
        <v>24</v>
      </c>
      <c r="H72" s="5" t="s">
        <v>58</v>
      </c>
      <c r="I72" s="5" t="s">
        <v>199</v>
      </c>
      <c r="J72" s="5" t="s">
        <v>180</v>
      </c>
      <c r="K72" s="5">
        <f>IF(ISERROR(FIND(K$1,L72,1)),0,1)</f>
        <v>0</v>
      </c>
      <c r="L72" s="5" t="s">
        <v>437</v>
      </c>
      <c r="M72" s="5" t="s">
        <v>181</v>
      </c>
      <c r="N72" s="5" t="s">
        <v>177</v>
      </c>
      <c r="O72" s="5" t="s">
        <v>26</v>
      </c>
      <c r="P72" s="5" t="s">
        <v>22</v>
      </c>
      <c r="Q72" s="5" t="s">
        <v>39</v>
      </c>
      <c r="R72" s="5" t="s">
        <v>317</v>
      </c>
      <c r="S72" s="8" t="s">
        <v>590</v>
      </c>
      <c r="T72" s="8" t="s">
        <v>48</v>
      </c>
      <c r="U72" s="8" t="s">
        <v>48</v>
      </c>
      <c r="V72" s="8" t="s">
        <v>48</v>
      </c>
      <c r="W72" s="8" t="s">
        <v>48</v>
      </c>
      <c r="X72" s="5">
        <v>219</v>
      </c>
      <c r="Y72" s="5">
        <v>2918160000</v>
      </c>
      <c r="Z72" s="11">
        <v>11.510999999999999</v>
      </c>
      <c r="AA72" s="11">
        <v>8.9359999999999999</v>
      </c>
      <c r="AB72" s="11">
        <v>418.01</v>
      </c>
      <c r="AC72" s="19">
        <v>0.41800999999999999</v>
      </c>
      <c r="AD72" s="5" t="s">
        <v>247</v>
      </c>
    </row>
    <row r="73" spans="1:30" x14ac:dyDescent="0.35">
      <c r="A73" s="5">
        <v>529816</v>
      </c>
      <c r="B73" s="5" t="s">
        <v>445</v>
      </c>
      <c r="C73" s="12">
        <v>43683</v>
      </c>
      <c r="D73" s="10">
        <v>2019</v>
      </c>
      <c r="E73" s="10">
        <v>8</v>
      </c>
      <c r="F73" s="5" t="s">
        <v>24</v>
      </c>
      <c r="G73" s="5" t="s">
        <v>198</v>
      </c>
      <c r="H73" s="5" t="s">
        <v>58</v>
      </c>
      <c r="I73" s="5" t="s">
        <v>258</v>
      </c>
      <c r="J73" s="5" t="s">
        <v>180</v>
      </c>
      <c r="K73" s="5">
        <f>IF(ISERROR(FIND(K$1,L73,1)),0,1)</f>
        <v>0</v>
      </c>
      <c r="L73" s="5" t="s">
        <v>437</v>
      </c>
      <c r="M73" s="5" t="s">
        <v>446</v>
      </c>
      <c r="N73" s="5" t="s">
        <v>177</v>
      </c>
      <c r="O73" s="5" t="s">
        <v>26</v>
      </c>
      <c r="P73" s="5" t="s">
        <v>22</v>
      </c>
      <c r="Q73" s="5" t="s">
        <v>39</v>
      </c>
      <c r="R73" s="5" t="s">
        <v>475</v>
      </c>
      <c r="S73" s="8" t="s">
        <v>590</v>
      </c>
      <c r="T73" s="8" t="s">
        <v>87</v>
      </c>
      <c r="U73" s="8" t="s">
        <v>48</v>
      </c>
      <c r="V73" s="8" t="s">
        <v>48</v>
      </c>
      <c r="W73" s="8" t="s">
        <v>48</v>
      </c>
      <c r="X73" s="5">
        <v>179</v>
      </c>
      <c r="Y73" s="5">
        <v>2918160000</v>
      </c>
      <c r="Z73" s="11">
        <v>2.39</v>
      </c>
      <c r="AA73" s="11">
        <v>1.903</v>
      </c>
      <c r="AB73" s="11">
        <v>126.49</v>
      </c>
      <c r="AC73" s="19">
        <v>0.12648999999999999</v>
      </c>
    </row>
    <row r="74" spans="1:30" x14ac:dyDescent="0.35">
      <c r="A74" s="8">
        <v>354781</v>
      </c>
      <c r="B74" s="5" t="s">
        <v>259</v>
      </c>
      <c r="C74" s="12">
        <v>43235</v>
      </c>
      <c r="D74" s="10">
        <v>2018</v>
      </c>
      <c r="E74" s="10">
        <v>5</v>
      </c>
      <c r="F74" s="5" t="s">
        <v>24</v>
      </c>
      <c r="G74" s="5" t="s">
        <v>198</v>
      </c>
      <c r="H74" s="5" t="s">
        <v>58</v>
      </c>
      <c r="I74" s="5" t="s">
        <v>258</v>
      </c>
      <c r="J74" s="5" t="s">
        <v>180</v>
      </c>
      <c r="K74" s="5">
        <f>IF(ISERROR(FIND(K$1,L74,1)),0,1)</f>
        <v>0</v>
      </c>
      <c r="L74" s="5" t="s">
        <v>437</v>
      </c>
      <c r="M74" s="5" t="s">
        <v>181</v>
      </c>
      <c r="N74" s="5" t="s">
        <v>177</v>
      </c>
      <c r="O74" s="5" t="s">
        <v>33</v>
      </c>
      <c r="P74" s="5" t="s">
        <v>22</v>
      </c>
      <c r="Q74" s="5" t="s">
        <v>39</v>
      </c>
      <c r="R74" s="5" t="s">
        <v>295</v>
      </c>
      <c r="S74" s="8" t="s">
        <v>590</v>
      </c>
      <c r="T74" s="8" t="s">
        <v>48</v>
      </c>
      <c r="U74" s="8" t="s">
        <v>48</v>
      </c>
      <c r="V74" s="8" t="s">
        <v>48</v>
      </c>
      <c r="W74" s="8" t="s">
        <v>48</v>
      </c>
      <c r="X74" s="5">
        <v>235</v>
      </c>
      <c r="Y74" s="5">
        <v>2918199800</v>
      </c>
      <c r="Z74" s="11">
        <v>1.901</v>
      </c>
      <c r="AA74" s="11">
        <v>1.61</v>
      </c>
      <c r="AB74" s="11">
        <v>85.99</v>
      </c>
      <c r="AC74" s="19">
        <v>8.5989999999999997E-2</v>
      </c>
    </row>
    <row r="75" spans="1:30" x14ac:dyDescent="0.35">
      <c r="A75" s="8">
        <v>441496</v>
      </c>
      <c r="B75" s="5" t="s">
        <v>351</v>
      </c>
      <c r="C75" s="12">
        <v>43452</v>
      </c>
      <c r="D75" s="10">
        <v>2018</v>
      </c>
      <c r="E75" s="10">
        <v>12</v>
      </c>
      <c r="F75" s="5" t="s">
        <v>24</v>
      </c>
      <c r="G75" s="5" t="s">
        <v>198</v>
      </c>
      <c r="H75" s="5" t="s">
        <v>58</v>
      </c>
      <c r="I75" s="5" t="s">
        <v>258</v>
      </c>
      <c r="J75" s="5" t="s">
        <v>180</v>
      </c>
      <c r="K75" s="5">
        <f>IF(ISERROR(FIND(K$1,L75,1)),0,1)</f>
        <v>0</v>
      </c>
      <c r="L75" s="5" t="s">
        <v>437</v>
      </c>
      <c r="M75" s="5" t="s">
        <v>181</v>
      </c>
      <c r="N75" s="5" t="s">
        <v>177</v>
      </c>
      <c r="O75" s="5" t="s">
        <v>38</v>
      </c>
      <c r="P75" s="5" t="s">
        <v>22</v>
      </c>
      <c r="Q75" s="5" t="s">
        <v>39</v>
      </c>
      <c r="R75" s="5" t="s">
        <v>353</v>
      </c>
      <c r="S75" s="8" t="s">
        <v>590</v>
      </c>
      <c r="T75" s="8" t="s">
        <v>48</v>
      </c>
      <c r="U75" s="8" t="s">
        <v>48</v>
      </c>
      <c r="V75" s="8" t="s">
        <v>48</v>
      </c>
      <c r="W75" s="8" t="s">
        <v>48</v>
      </c>
      <c r="X75" s="5">
        <v>185</v>
      </c>
      <c r="Y75" s="13">
        <v>2918160000</v>
      </c>
      <c r="Z75" s="11">
        <v>2E-3</v>
      </c>
      <c r="AA75" s="11">
        <v>1E-3</v>
      </c>
      <c r="AB75" s="11">
        <v>111.19</v>
      </c>
      <c r="AC75" s="19">
        <v>0.11119</v>
      </c>
    </row>
    <row r="76" spans="1:30" x14ac:dyDescent="0.35">
      <c r="A76" s="8">
        <v>326288</v>
      </c>
      <c r="B76" s="5" t="s">
        <v>156</v>
      </c>
      <c r="C76" s="9">
        <v>42753</v>
      </c>
      <c r="D76" s="10">
        <v>2017</v>
      </c>
      <c r="E76" s="10">
        <v>1</v>
      </c>
      <c r="F76" s="5" t="s">
        <v>24</v>
      </c>
      <c r="H76" s="5" t="s">
        <v>58</v>
      </c>
      <c r="I76" s="5" t="s">
        <v>59</v>
      </c>
      <c r="J76" s="5">
        <v>7701620453</v>
      </c>
      <c r="K76" s="5">
        <f>IF(ISERROR(FIND(K$1,L76,1)),0,1)</f>
        <v>0</v>
      </c>
      <c r="L76" s="5" t="s">
        <v>437</v>
      </c>
      <c r="M76" s="5" t="s">
        <v>69</v>
      </c>
      <c r="N76" s="5" t="s">
        <v>37</v>
      </c>
      <c r="O76" s="5" t="s">
        <v>38</v>
      </c>
      <c r="P76" s="5" t="s">
        <v>22</v>
      </c>
      <c r="Q76" s="5" t="s">
        <v>39</v>
      </c>
      <c r="R76" s="5" t="s">
        <v>165</v>
      </c>
      <c r="S76" s="8" t="s">
        <v>590</v>
      </c>
      <c r="T76" s="8" t="s">
        <v>48</v>
      </c>
      <c r="U76" s="8" t="s">
        <v>48</v>
      </c>
      <c r="V76" s="8" t="s">
        <v>48</v>
      </c>
      <c r="W76" s="8" t="s">
        <v>48</v>
      </c>
      <c r="X76" s="5">
        <v>253</v>
      </c>
      <c r="Y76" s="5">
        <v>2918160000</v>
      </c>
      <c r="Z76" s="11">
        <v>1E-3</v>
      </c>
      <c r="AA76" s="11">
        <v>1E-3</v>
      </c>
      <c r="AB76" s="11">
        <v>58.31</v>
      </c>
      <c r="AC76" s="19">
        <v>5.8310000000000001E-2</v>
      </c>
    </row>
    <row r="77" spans="1:30" x14ac:dyDescent="0.35">
      <c r="A77" s="8">
        <v>293179</v>
      </c>
      <c r="B77" s="5" t="s">
        <v>133</v>
      </c>
      <c r="C77" s="9">
        <v>42710</v>
      </c>
      <c r="D77" s="10">
        <v>2016</v>
      </c>
      <c r="E77" s="10">
        <v>12</v>
      </c>
      <c r="F77" s="5" t="s">
        <v>24</v>
      </c>
      <c r="H77" s="5" t="s">
        <v>58</v>
      </c>
      <c r="I77" s="5" t="s">
        <v>59</v>
      </c>
      <c r="J77" s="5">
        <v>7701620453</v>
      </c>
      <c r="K77" s="5">
        <f>IF(ISERROR(FIND(K$1,L77,1)),0,1)</f>
        <v>0</v>
      </c>
      <c r="L77" s="5" t="s">
        <v>437</v>
      </c>
      <c r="M77" s="5" t="s">
        <v>69</v>
      </c>
      <c r="N77" s="5" t="s">
        <v>132</v>
      </c>
      <c r="O77" s="5" t="s">
        <v>37</v>
      </c>
      <c r="P77" s="5" t="s">
        <v>22</v>
      </c>
      <c r="Q77" s="5" t="s">
        <v>39</v>
      </c>
      <c r="R77" s="5" t="s">
        <v>154</v>
      </c>
      <c r="S77" s="8" t="s">
        <v>590</v>
      </c>
      <c r="T77" s="8" t="s">
        <v>48</v>
      </c>
      <c r="U77" s="8" t="s">
        <v>48</v>
      </c>
      <c r="V77" s="8" t="s">
        <v>48</v>
      </c>
      <c r="W77" s="8" t="s">
        <v>48</v>
      </c>
      <c r="X77" s="5">
        <v>133</v>
      </c>
      <c r="Y77" s="5">
        <v>2918160000</v>
      </c>
      <c r="Z77" s="11">
        <v>1E-3</v>
      </c>
      <c r="AA77" s="11">
        <v>1E-3</v>
      </c>
      <c r="AB77" s="11">
        <v>57.75</v>
      </c>
      <c r="AC77" s="19">
        <v>5.7750000000000003E-2</v>
      </c>
    </row>
    <row r="78" spans="1:30" x14ac:dyDescent="0.35">
      <c r="A78" s="8">
        <v>506574</v>
      </c>
      <c r="B78" s="5" t="s">
        <v>397</v>
      </c>
      <c r="C78" s="12">
        <v>43493</v>
      </c>
      <c r="D78" s="10">
        <v>2019</v>
      </c>
      <c r="E78" s="10">
        <v>1</v>
      </c>
      <c r="F78" s="5" t="s">
        <v>24</v>
      </c>
      <c r="G78" s="5" t="s">
        <v>198</v>
      </c>
      <c r="H78" s="5" t="s">
        <v>392</v>
      </c>
      <c r="I78" s="5" t="s">
        <v>393</v>
      </c>
      <c r="J78" s="5" t="s">
        <v>196</v>
      </c>
      <c r="K78" s="5">
        <f>IF(ISERROR(FIND(K$1,L78,1)),0,1)</f>
        <v>0</v>
      </c>
      <c r="L78" s="5" t="s">
        <v>324</v>
      </c>
      <c r="M78" s="5" t="s">
        <v>197</v>
      </c>
      <c r="N78" s="5" t="s">
        <v>175</v>
      </c>
      <c r="O78" s="5" t="s">
        <v>26</v>
      </c>
      <c r="P78" s="5" t="s">
        <v>22</v>
      </c>
      <c r="Q78" s="5" t="s">
        <v>31</v>
      </c>
      <c r="R78" s="5" t="s">
        <v>398</v>
      </c>
      <c r="S78" s="8" t="s">
        <v>590</v>
      </c>
      <c r="T78" s="8" t="s">
        <v>399</v>
      </c>
      <c r="U78" s="8" t="s">
        <v>399</v>
      </c>
      <c r="V78" s="8" t="s">
        <v>399</v>
      </c>
      <c r="X78" s="5">
        <v>1</v>
      </c>
      <c r="Y78" s="13">
        <v>2918160000</v>
      </c>
      <c r="Z78" s="11">
        <v>32256</v>
      </c>
      <c r="AA78" s="11">
        <v>32000</v>
      </c>
      <c r="AB78" s="11">
        <v>34560</v>
      </c>
      <c r="AC78" s="19">
        <v>34.56</v>
      </c>
    </row>
    <row r="79" spans="1:30" x14ac:dyDescent="0.35">
      <c r="A79" s="15">
        <v>565536</v>
      </c>
      <c r="B79" s="5" t="s">
        <v>510</v>
      </c>
      <c r="C79" s="12">
        <v>44020</v>
      </c>
      <c r="D79" s="10">
        <v>2020</v>
      </c>
      <c r="E79" s="10">
        <v>7</v>
      </c>
      <c r="F79" s="5" t="s">
        <v>24</v>
      </c>
      <c r="H79" s="5" t="s">
        <v>342</v>
      </c>
      <c r="I79" s="5" t="s">
        <v>516</v>
      </c>
      <c r="J79" s="5" t="s">
        <v>196</v>
      </c>
      <c r="K79" s="5">
        <f>IF(ISERROR(FIND(K$1,L79,1)),0,1)</f>
        <v>0</v>
      </c>
      <c r="L79" s="5" t="s">
        <v>324</v>
      </c>
      <c r="M79" s="5" t="s">
        <v>465</v>
      </c>
      <c r="N79" s="5" t="s">
        <v>175</v>
      </c>
      <c r="O79" s="5" t="s">
        <v>26</v>
      </c>
      <c r="P79" s="5" t="s">
        <v>22</v>
      </c>
      <c r="Q79" s="5" t="s">
        <v>27</v>
      </c>
      <c r="R79" s="5" t="s">
        <v>547</v>
      </c>
      <c r="S79" s="8" t="s">
        <v>590</v>
      </c>
      <c r="T79" s="8" t="s">
        <v>399</v>
      </c>
      <c r="U79" s="8" t="s">
        <v>399</v>
      </c>
      <c r="V79" s="8" t="s">
        <v>399</v>
      </c>
      <c r="X79" s="5" t="s">
        <v>510</v>
      </c>
      <c r="Y79" s="5">
        <v>2918160000</v>
      </c>
      <c r="Z79" s="11">
        <v>26208</v>
      </c>
      <c r="AA79" s="11">
        <v>26000</v>
      </c>
      <c r="AB79" s="11">
        <v>27300</v>
      </c>
      <c r="AC79" s="19">
        <v>27.3</v>
      </c>
    </row>
    <row r="80" spans="1:30" x14ac:dyDescent="0.35">
      <c r="A80" s="15">
        <v>565321</v>
      </c>
      <c r="B80" s="5" t="s">
        <v>510</v>
      </c>
      <c r="C80" s="12">
        <v>43860</v>
      </c>
      <c r="D80" s="10">
        <v>2020</v>
      </c>
      <c r="E80" s="10">
        <v>1</v>
      </c>
      <c r="F80" s="5" t="s">
        <v>24</v>
      </c>
      <c r="H80" s="5" t="s">
        <v>107</v>
      </c>
      <c r="I80" s="5" t="s">
        <v>491</v>
      </c>
      <c r="J80" s="5" t="s">
        <v>189</v>
      </c>
      <c r="K80" s="5">
        <f>IF(ISERROR(FIND(K$1,L80,1)),0,1)</f>
        <v>0</v>
      </c>
      <c r="L80" s="5" t="s">
        <v>559</v>
      </c>
      <c r="M80" s="5" t="s">
        <v>526</v>
      </c>
      <c r="N80" s="5" t="s">
        <v>175</v>
      </c>
      <c r="O80" s="5" t="s">
        <v>26</v>
      </c>
      <c r="P80" s="5" t="s">
        <v>22</v>
      </c>
      <c r="Q80" s="5" t="s">
        <v>31</v>
      </c>
      <c r="R80" s="5" t="s">
        <v>527</v>
      </c>
      <c r="S80" s="8" t="s">
        <v>590</v>
      </c>
      <c r="T80" s="8" t="s">
        <v>399</v>
      </c>
      <c r="U80" s="8" t="s">
        <v>399</v>
      </c>
      <c r="V80" s="8" t="s">
        <v>399</v>
      </c>
      <c r="X80" s="5" t="s">
        <v>510</v>
      </c>
      <c r="Y80" s="5">
        <v>2918160000</v>
      </c>
      <c r="Z80" s="11">
        <v>10080</v>
      </c>
      <c r="AA80" s="11">
        <v>10000</v>
      </c>
      <c r="AB80" s="11">
        <v>11500</v>
      </c>
      <c r="AC80" s="19">
        <v>11.5</v>
      </c>
    </row>
    <row r="81" spans="1:30" x14ac:dyDescent="0.35">
      <c r="A81" s="14">
        <v>581603</v>
      </c>
      <c r="B81" s="5" t="s">
        <v>510</v>
      </c>
      <c r="C81" s="12">
        <v>44158</v>
      </c>
      <c r="D81" s="10">
        <v>2020</v>
      </c>
      <c r="E81" s="10">
        <v>11</v>
      </c>
      <c r="F81" s="5" t="s">
        <v>24</v>
      </c>
      <c r="H81" s="5" t="s">
        <v>554</v>
      </c>
      <c r="J81" s="5" t="s">
        <v>515</v>
      </c>
      <c r="K81" s="5">
        <f>IF(ISERROR(FIND(K$1,L81,1)),0,1)</f>
        <v>0</v>
      </c>
      <c r="L81" s="5" t="s">
        <v>570</v>
      </c>
      <c r="N81" s="5" t="s">
        <v>175</v>
      </c>
      <c r="O81" s="5" t="s">
        <v>26</v>
      </c>
      <c r="P81" s="5" t="s">
        <v>22</v>
      </c>
      <c r="Q81" s="5" t="s">
        <v>35</v>
      </c>
      <c r="R81" s="5" t="s">
        <v>555</v>
      </c>
      <c r="S81" s="8" t="s">
        <v>590</v>
      </c>
      <c r="T81" s="8" t="s">
        <v>554</v>
      </c>
      <c r="U81" s="8" t="s">
        <v>554</v>
      </c>
      <c r="V81" s="8" t="s">
        <v>554</v>
      </c>
      <c r="X81" s="5" t="s">
        <v>510</v>
      </c>
      <c r="Y81" s="5">
        <v>2918160000</v>
      </c>
      <c r="Z81" s="11">
        <v>11000</v>
      </c>
      <c r="AA81" s="11">
        <v>10000</v>
      </c>
      <c r="AB81" s="11">
        <v>23104.29</v>
      </c>
      <c r="AC81" s="19">
        <v>23.104290000000002</v>
      </c>
    </row>
    <row r="82" spans="1:30" x14ac:dyDescent="0.35">
      <c r="A82" s="15">
        <v>565383</v>
      </c>
      <c r="B82" s="5" t="s">
        <v>510</v>
      </c>
      <c r="C82" s="12">
        <v>43908</v>
      </c>
      <c r="D82" s="10">
        <v>2020</v>
      </c>
      <c r="E82" s="10">
        <v>3</v>
      </c>
      <c r="F82" s="5" t="s">
        <v>24</v>
      </c>
      <c r="H82" s="5" t="s">
        <v>73</v>
      </c>
      <c r="I82" s="5" t="s">
        <v>519</v>
      </c>
      <c r="J82" s="5" t="s">
        <v>520</v>
      </c>
      <c r="K82" s="5">
        <f>IF(ISERROR(FIND(K$1,L82,1)),0,1)</f>
        <v>0</v>
      </c>
      <c r="L82" s="5" t="s">
        <v>577</v>
      </c>
      <c r="M82" s="5" t="s">
        <v>521</v>
      </c>
      <c r="N82" s="5" t="s">
        <v>175</v>
      </c>
      <c r="O82" s="5" t="s">
        <v>26</v>
      </c>
      <c r="P82" s="5" t="s">
        <v>22</v>
      </c>
      <c r="Q82" s="5" t="s">
        <v>35</v>
      </c>
      <c r="R82" s="5" t="s">
        <v>531</v>
      </c>
      <c r="S82" s="8" t="s">
        <v>590</v>
      </c>
      <c r="T82" s="8" t="s">
        <v>72</v>
      </c>
      <c r="U82" s="8" t="s">
        <v>93</v>
      </c>
      <c r="V82" s="8" t="s">
        <v>93</v>
      </c>
      <c r="X82" s="5" t="s">
        <v>510</v>
      </c>
      <c r="Y82" s="5">
        <v>2918160000</v>
      </c>
      <c r="Z82" s="11">
        <v>4024</v>
      </c>
      <c r="AA82" s="11">
        <v>4000</v>
      </c>
      <c r="AB82" s="11">
        <v>4398.03</v>
      </c>
      <c r="AC82" s="19">
        <v>4.3980299999999994</v>
      </c>
    </row>
    <row r="83" spans="1:30" x14ac:dyDescent="0.35">
      <c r="A83" s="8">
        <v>326287</v>
      </c>
      <c r="B83" s="5" t="s">
        <v>163</v>
      </c>
      <c r="C83" s="9">
        <v>42750</v>
      </c>
      <c r="D83" s="10">
        <v>2017</v>
      </c>
      <c r="E83" s="10">
        <v>1</v>
      </c>
      <c r="F83" s="5" t="s">
        <v>24</v>
      </c>
      <c r="H83" s="5" t="s">
        <v>50</v>
      </c>
      <c r="I83" s="5" t="s">
        <v>160</v>
      </c>
      <c r="J83" s="5">
        <v>7731293228</v>
      </c>
      <c r="K83" s="5">
        <f>IF(ISERROR(FIND(K$1,L83,1)),0,1)</f>
        <v>0</v>
      </c>
      <c r="L83" s="5" t="s">
        <v>440</v>
      </c>
      <c r="M83" s="5" t="s">
        <v>161</v>
      </c>
      <c r="N83" s="5" t="s">
        <v>26</v>
      </c>
      <c r="O83" s="5" t="s">
        <v>26</v>
      </c>
      <c r="P83" s="5" t="s">
        <v>22</v>
      </c>
      <c r="Q83" s="5" t="s">
        <v>35</v>
      </c>
      <c r="R83" s="5" t="s">
        <v>164</v>
      </c>
      <c r="S83" s="8" t="s">
        <v>590</v>
      </c>
      <c r="T83" s="8" t="s">
        <v>50</v>
      </c>
      <c r="U83" s="8" t="s">
        <v>93</v>
      </c>
      <c r="V83" s="8" t="s">
        <v>93</v>
      </c>
      <c r="X83" s="5">
        <v>2</v>
      </c>
      <c r="Y83" s="5">
        <v>2918160000</v>
      </c>
      <c r="Z83" s="11">
        <v>2020</v>
      </c>
      <c r="AA83" s="11">
        <v>2000</v>
      </c>
      <c r="AB83" s="11">
        <v>2974.96</v>
      </c>
      <c r="AC83" s="19">
        <v>2.9749599999999998</v>
      </c>
    </row>
    <row r="84" spans="1:30" x14ac:dyDescent="0.35">
      <c r="A84" s="8">
        <v>354566</v>
      </c>
      <c r="B84" s="5" t="s">
        <v>290</v>
      </c>
      <c r="C84" s="12">
        <v>43255</v>
      </c>
      <c r="D84" s="10">
        <v>2018</v>
      </c>
      <c r="E84" s="10">
        <v>6</v>
      </c>
      <c r="F84" s="5" t="s">
        <v>24</v>
      </c>
      <c r="G84" s="5" t="s">
        <v>198</v>
      </c>
      <c r="H84" s="5" t="s">
        <v>215</v>
      </c>
      <c r="I84" s="5" t="s">
        <v>269</v>
      </c>
      <c r="J84" s="5" t="s">
        <v>216</v>
      </c>
      <c r="K84" s="5">
        <f>IF(ISERROR(FIND(K$1,L84,1)),0,1)</f>
        <v>0</v>
      </c>
      <c r="L84" s="5" t="s">
        <v>325</v>
      </c>
      <c r="M84" s="5" t="s">
        <v>217</v>
      </c>
      <c r="N84" s="5" t="s">
        <v>175</v>
      </c>
      <c r="O84" s="5" t="s">
        <v>26</v>
      </c>
      <c r="P84" s="5" t="s">
        <v>22</v>
      </c>
      <c r="Q84" s="5" t="s">
        <v>27</v>
      </c>
      <c r="R84" s="5" t="s">
        <v>291</v>
      </c>
      <c r="S84" s="8" t="s">
        <v>590</v>
      </c>
      <c r="T84" s="8" t="s">
        <v>93</v>
      </c>
      <c r="U84" s="8" t="s">
        <v>93</v>
      </c>
      <c r="V84" s="8" t="s">
        <v>93</v>
      </c>
      <c r="X84" s="5">
        <v>2</v>
      </c>
      <c r="Y84" s="5">
        <v>2918160000</v>
      </c>
      <c r="Z84" s="11">
        <v>2016</v>
      </c>
      <c r="AA84" s="11">
        <v>2000</v>
      </c>
      <c r="AB84" s="11">
        <v>7800</v>
      </c>
      <c r="AC84" s="19">
        <v>7.8</v>
      </c>
    </row>
    <row r="85" spans="1:30" x14ac:dyDescent="0.35">
      <c r="A85" s="8">
        <v>266818</v>
      </c>
      <c r="B85" s="5" t="s">
        <v>139</v>
      </c>
      <c r="C85" s="9">
        <v>42568</v>
      </c>
      <c r="D85" s="10">
        <v>2016</v>
      </c>
      <c r="E85" s="10">
        <v>7</v>
      </c>
      <c r="F85" s="5" t="s">
        <v>24</v>
      </c>
      <c r="H85" s="5" t="s">
        <v>50</v>
      </c>
      <c r="I85" s="5" t="s">
        <v>100</v>
      </c>
      <c r="J85" s="5">
        <v>7716605970</v>
      </c>
      <c r="K85" s="5">
        <f>IF(ISERROR(FIND(K$1,L85,1)),0,1)</f>
        <v>0</v>
      </c>
      <c r="L85" s="5" t="s">
        <v>434</v>
      </c>
      <c r="M85" s="5" t="s">
        <v>54</v>
      </c>
      <c r="N85" s="5" t="s">
        <v>26</v>
      </c>
      <c r="O85" s="5" t="s">
        <v>26</v>
      </c>
      <c r="P85" s="5" t="s">
        <v>22</v>
      </c>
      <c r="Q85" s="5" t="s">
        <v>27</v>
      </c>
      <c r="R85" s="5" t="s">
        <v>306</v>
      </c>
      <c r="S85" s="8" t="s">
        <v>590</v>
      </c>
      <c r="T85" s="8" t="s">
        <v>562</v>
      </c>
      <c r="U85" s="8" t="s">
        <v>93</v>
      </c>
      <c r="V85" s="8" t="s">
        <v>93</v>
      </c>
      <c r="X85" s="5">
        <v>2</v>
      </c>
      <c r="Y85" s="5">
        <v>2918160000</v>
      </c>
      <c r="Z85" s="11">
        <v>2012</v>
      </c>
      <c r="AA85" s="11">
        <v>2000</v>
      </c>
      <c r="AB85" s="11">
        <v>2800</v>
      </c>
      <c r="AC85" s="19">
        <v>2.8</v>
      </c>
    </row>
    <row r="86" spans="1:30" x14ac:dyDescent="0.35">
      <c r="A86" s="15">
        <v>565459</v>
      </c>
      <c r="B86" s="5" t="s">
        <v>510</v>
      </c>
      <c r="C86" s="12">
        <v>43959</v>
      </c>
      <c r="D86" s="10">
        <v>2020</v>
      </c>
      <c r="E86" s="10">
        <v>5</v>
      </c>
      <c r="F86" s="5" t="s">
        <v>24</v>
      </c>
      <c r="G86" s="5" t="s">
        <v>198</v>
      </c>
      <c r="H86" s="5" t="s">
        <v>57</v>
      </c>
      <c r="I86" s="5" t="s">
        <v>535</v>
      </c>
      <c r="J86" s="5" t="s">
        <v>193</v>
      </c>
      <c r="K86" s="5">
        <f>IF(ISERROR(FIND(K$1,L86,1)),0,1)</f>
        <v>0</v>
      </c>
      <c r="L86" s="5" t="s">
        <v>580</v>
      </c>
      <c r="M86" s="5" t="s">
        <v>518</v>
      </c>
      <c r="N86" s="5" t="s">
        <v>175</v>
      </c>
      <c r="O86" s="5" t="s">
        <v>26</v>
      </c>
      <c r="P86" s="5" t="s">
        <v>22</v>
      </c>
      <c r="Q86" s="5" t="s">
        <v>35</v>
      </c>
      <c r="R86" s="5" t="s">
        <v>536</v>
      </c>
      <c r="S86" s="8" t="s">
        <v>590</v>
      </c>
      <c r="T86" s="8" t="s">
        <v>57</v>
      </c>
      <c r="U86" s="8" t="s">
        <v>57</v>
      </c>
      <c r="V86" s="8" t="s">
        <v>57</v>
      </c>
      <c r="X86" s="5" t="s">
        <v>510</v>
      </c>
      <c r="Y86" s="5">
        <v>2918160000</v>
      </c>
      <c r="Z86" s="11">
        <v>5700</v>
      </c>
      <c r="AA86" s="11">
        <v>5000</v>
      </c>
      <c r="AB86" s="11">
        <v>14025.5</v>
      </c>
      <c r="AC86" s="19">
        <v>14.025499999999999</v>
      </c>
    </row>
    <row r="87" spans="1:30" x14ac:dyDescent="0.35">
      <c r="A87" s="15">
        <v>565467</v>
      </c>
      <c r="B87" s="5" t="s">
        <v>510</v>
      </c>
      <c r="C87" s="12">
        <v>43963</v>
      </c>
      <c r="D87" s="10">
        <v>2020</v>
      </c>
      <c r="E87" s="10">
        <v>5</v>
      </c>
      <c r="F87" s="5" t="s">
        <v>21</v>
      </c>
      <c r="G87" s="5" t="s">
        <v>191</v>
      </c>
      <c r="H87" s="5" t="s">
        <v>336</v>
      </c>
      <c r="K87" s="5">
        <f>IF(ISERROR(FIND(K$1,L87,1)),0,1)</f>
        <v>0</v>
      </c>
      <c r="L87" s="5" t="s">
        <v>557</v>
      </c>
      <c r="M87" s="5" t="s">
        <v>403</v>
      </c>
      <c r="N87" s="5" t="s">
        <v>176</v>
      </c>
      <c r="O87" s="5" t="s">
        <v>26</v>
      </c>
      <c r="P87" s="5" t="s">
        <v>52</v>
      </c>
      <c r="Q87" s="5" t="s">
        <v>30</v>
      </c>
      <c r="R87" s="5" t="s">
        <v>539</v>
      </c>
      <c r="S87" s="8" t="s">
        <v>590</v>
      </c>
      <c r="T87" s="8" t="s">
        <v>84</v>
      </c>
      <c r="U87" s="8" t="s">
        <v>57</v>
      </c>
      <c r="V87" s="8" t="s">
        <v>57</v>
      </c>
      <c r="X87" s="5" t="s">
        <v>510</v>
      </c>
      <c r="Y87" s="5">
        <v>2918160000</v>
      </c>
      <c r="Z87" s="11">
        <v>20320</v>
      </c>
      <c r="AA87" s="11">
        <v>20000</v>
      </c>
      <c r="AB87" s="11">
        <v>57000</v>
      </c>
      <c r="AC87" s="19">
        <v>57</v>
      </c>
    </row>
    <row r="88" spans="1:30" x14ac:dyDescent="0.35">
      <c r="A88" s="5">
        <v>529980</v>
      </c>
      <c r="B88" s="5" t="s">
        <v>503</v>
      </c>
      <c r="C88" s="12">
        <v>43802</v>
      </c>
      <c r="D88" s="10">
        <v>2019</v>
      </c>
      <c r="E88" s="10">
        <v>12</v>
      </c>
      <c r="F88" s="5" t="s">
        <v>21</v>
      </c>
      <c r="G88" s="5" t="s">
        <v>191</v>
      </c>
      <c r="H88" s="5" t="s">
        <v>336</v>
      </c>
      <c r="I88" s="5" t="s">
        <v>485</v>
      </c>
      <c r="K88" s="5">
        <f>IF(ISERROR(FIND(K$1,L88,1)),0,1)</f>
        <v>0</v>
      </c>
      <c r="L88" s="5" t="s">
        <v>557</v>
      </c>
      <c r="M88" s="5" t="s">
        <v>403</v>
      </c>
      <c r="N88" s="5" t="s">
        <v>176</v>
      </c>
      <c r="O88" s="5" t="s">
        <v>26</v>
      </c>
      <c r="P88" s="5" t="s">
        <v>52</v>
      </c>
      <c r="Q88" s="5" t="s">
        <v>30</v>
      </c>
      <c r="R88" s="5" t="s">
        <v>504</v>
      </c>
      <c r="S88" s="8" t="s">
        <v>590</v>
      </c>
      <c r="T88" s="8" t="s">
        <v>84</v>
      </c>
      <c r="U88" s="8" t="s">
        <v>57</v>
      </c>
      <c r="V88" s="8" t="s">
        <v>57</v>
      </c>
      <c r="X88" s="5">
        <v>1</v>
      </c>
      <c r="Y88" s="5">
        <v>2918160000</v>
      </c>
      <c r="Z88" s="11">
        <v>20294.599999999999</v>
      </c>
      <c r="AA88" s="11">
        <v>19975</v>
      </c>
      <c r="AB88" s="11">
        <v>56928.75</v>
      </c>
      <c r="AC88" s="19">
        <v>56.928750000000001</v>
      </c>
    </row>
    <row r="89" spans="1:30" x14ac:dyDescent="0.35">
      <c r="A89" s="8">
        <v>275553</v>
      </c>
      <c r="B89" s="5" t="s">
        <v>147</v>
      </c>
      <c r="C89" s="9">
        <v>42618</v>
      </c>
      <c r="D89" s="10">
        <v>2016</v>
      </c>
      <c r="E89" s="10">
        <v>9</v>
      </c>
      <c r="F89" s="5" t="s">
        <v>24</v>
      </c>
      <c r="H89" s="5" t="s">
        <v>75</v>
      </c>
      <c r="I89" s="5" t="s">
        <v>148</v>
      </c>
      <c r="J89" s="5">
        <v>7734513168</v>
      </c>
      <c r="K89" s="5">
        <f>IF(ISERROR(FIND(K$1,L89,1)),0,1)</f>
        <v>0</v>
      </c>
      <c r="L89" s="5" t="s">
        <v>583</v>
      </c>
      <c r="M89" s="5" t="s">
        <v>36</v>
      </c>
      <c r="N89" s="5" t="s">
        <v>26</v>
      </c>
      <c r="O89" s="5" t="s">
        <v>26</v>
      </c>
      <c r="P89" s="5" t="s">
        <v>22</v>
      </c>
      <c r="Q89" s="5" t="s">
        <v>27</v>
      </c>
      <c r="R89" s="5" t="s">
        <v>308</v>
      </c>
      <c r="S89" s="8" t="s">
        <v>590</v>
      </c>
      <c r="T89" s="8" t="s">
        <v>57</v>
      </c>
      <c r="U89" s="8" t="s">
        <v>57</v>
      </c>
      <c r="V89" s="8" t="s">
        <v>57</v>
      </c>
      <c r="W89" s="8" t="s">
        <v>57</v>
      </c>
      <c r="X89" s="5">
        <v>1</v>
      </c>
      <c r="Y89" s="5">
        <v>2918160000</v>
      </c>
      <c r="Z89" s="11">
        <v>26312</v>
      </c>
      <c r="AA89" s="11">
        <v>26000</v>
      </c>
      <c r="AB89" s="11">
        <v>60320</v>
      </c>
      <c r="AC89" s="19">
        <v>60.32</v>
      </c>
    </row>
    <row r="90" spans="1:30" x14ac:dyDescent="0.35">
      <c r="A90" s="8">
        <v>347547</v>
      </c>
      <c r="B90" s="5" t="s">
        <v>239</v>
      </c>
      <c r="C90" s="12">
        <v>42968</v>
      </c>
      <c r="D90" s="10">
        <v>2017</v>
      </c>
      <c r="E90" s="10">
        <v>8</v>
      </c>
      <c r="F90" s="5" t="s">
        <v>24</v>
      </c>
      <c r="H90" s="5" t="s">
        <v>57</v>
      </c>
      <c r="J90" s="5" t="s">
        <v>191</v>
      </c>
      <c r="K90" s="5">
        <f>IF(ISERROR(FIND(K$1,L90,1)),0,1)</f>
        <v>0</v>
      </c>
      <c r="L90" s="5" t="s">
        <v>512</v>
      </c>
      <c r="M90" s="5" t="s">
        <v>192</v>
      </c>
      <c r="N90" s="5" t="s">
        <v>175</v>
      </c>
      <c r="O90" s="5" t="s">
        <v>26</v>
      </c>
      <c r="P90" s="5" t="s">
        <v>22</v>
      </c>
      <c r="Q90" s="5" t="s">
        <v>27</v>
      </c>
      <c r="R90" s="5" t="s">
        <v>240</v>
      </c>
      <c r="S90" s="8" t="s">
        <v>590</v>
      </c>
      <c r="T90" s="8" t="s">
        <v>57</v>
      </c>
      <c r="U90" s="8" t="s">
        <v>57</v>
      </c>
      <c r="V90" s="8" t="s">
        <v>57</v>
      </c>
      <c r="X90" s="5">
        <v>1</v>
      </c>
      <c r="Y90" s="5">
        <v>2918160000</v>
      </c>
      <c r="Z90" s="11">
        <v>0</v>
      </c>
      <c r="AA90" s="11">
        <v>26000</v>
      </c>
      <c r="AB90" s="11">
        <v>65000</v>
      </c>
      <c r="AC90" s="19">
        <v>65</v>
      </c>
    </row>
    <row r="91" spans="1:30" x14ac:dyDescent="0.35">
      <c r="A91" s="8">
        <v>347573</v>
      </c>
      <c r="B91" s="5" t="s">
        <v>243</v>
      </c>
      <c r="C91" s="12">
        <v>42989</v>
      </c>
      <c r="D91" s="10">
        <v>2017</v>
      </c>
      <c r="E91" s="10">
        <v>9</v>
      </c>
      <c r="F91" s="5" t="s">
        <v>24</v>
      </c>
      <c r="H91" s="5" t="s">
        <v>57</v>
      </c>
      <c r="J91" s="5" t="s">
        <v>191</v>
      </c>
      <c r="K91" s="5">
        <f>IF(ISERROR(FIND(K$1,L91,1)),0,1)</f>
        <v>0</v>
      </c>
      <c r="L91" s="5" t="s">
        <v>512</v>
      </c>
      <c r="M91" s="5" t="s">
        <v>192</v>
      </c>
      <c r="N91" s="5" t="s">
        <v>175</v>
      </c>
      <c r="O91" s="5" t="s">
        <v>26</v>
      </c>
      <c r="P91" s="5" t="s">
        <v>22</v>
      </c>
      <c r="Q91" s="5" t="s">
        <v>27</v>
      </c>
      <c r="R91" s="5" t="s">
        <v>314</v>
      </c>
      <c r="S91" s="8" t="s">
        <v>590</v>
      </c>
      <c r="T91" s="8" t="s">
        <v>57</v>
      </c>
      <c r="U91" s="8" t="s">
        <v>57</v>
      </c>
      <c r="V91" s="8" t="s">
        <v>57</v>
      </c>
      <c r="X91" s="5">
        <v>1</v>
      </c>
      <c r="Y91" s="5">
        <v>2918160000</v>
      </c>
      <c r="Z91" s="11">
        <v>0</v>
      </c>
      <c r="AA91" s="11">
        <v>26000</v>
      </c>
      <c r="AB91" s="11">
        <v>65000</v>
      </c>
      <c r="AC91" s="19">
        <v>65</v>
      </c>
    </row>
    <row r="92" spans="1:30" x14ac:dyDescent="0.35">
      <c r="A92" s="8">
        <v>347491</v>
      </c>
      <c r="B92" s="5" t="s">
        <v>226</v>
      </c>
      <c r="C92" s="12">
        <v>42883</v>
      </c>
      <c r="D92" s="10">
        <v>2017</v>
      </c>
      <c r="E92" s="10">
        <v>5</v>
      </c>
      <c r="F92" s="5" t="s">
        <v>24</v>
      </c>
      <c r="H92" s="5" t="s">
        <v>57</v>
      </c>
      <c r="J92" s="5" t="s">
        <v>191</v>
      </c>
      <c r="K92" s="5">
        <f>IF(ISERROR(FIND(K$1,L92,1)),0,1)</f>
        <v>0</v>
      </c>
      <c r="L92" s="5" t="s">
        <v>512</v>
      </c>
      <c r="M92" s="5" t="s">
        <v>192</v>
      </c>
      <c r="N92" s="5" t="s">
        <v>175</v>
      </c>
      <c r="O92" s="5" t="s">
        <v>26</v>
      </c>
      <c r="P92" s="5" t="s">
        <v>22</v>
      </c>
      <c r="Q92" s="5" t="s">
        <v>27</v>
      </c>
      <c r="R92" s="5" t="s">
        <v>311</v>
      </c>
      <c r="S92" s="8" t="s">
        <v>590</v>
      </c>
      <c r="T92" s="8" t="s">
        <v>57</v>
      </c>
      <c r="U92" s="8" t="s">
        <v>57</v>
      </c>
      <c r="V92" s="8" t="s">
        <v>57</v>
      </c>
      <c r="X92" s="5">
        <v>1</v>
      </c>
      <c r="Y92" s="5">
        <v>2918160000</v>
      </c>
      <c r="Z92" s="11">
        <v>26312</v>
      </c>
      <c r="AA92" s="11">
        <v>26000</v>
      </c>
      <c r="AB92" s="11">
        <v>60320</v>
      </c>
      <c r="AC92" s="19">
        <v>60.32</v>
      </c>
      <c r="AD92" s="5" t="s">
        <v>227</v>
      </c>
    </row>
    <row r="93" spans="1:30" x14ac:dyDescent="0.35">
      <c r="A93" s="8">
        <v>347492</v>
      </c>
      <c r="B93" s="5" t="s">
        <v>228</v>
      </c>
      <c r="C93" s="12">
        <v>42862</v>
      </c>
      <c r="D93" s="10">
        <v>2017</v>
      </c>
      <c r="E93" s="10">
        <v>5</v>
      </c>
      <c r="F93" s="5" t="s">
        <v>24</v>
      </c>
      <c r="H93" s="5" t="s">
        <v>57</v>
      </c>
      <c r="J93" s="5" t="s">
        <v>191</v>
      </c>
      <c r="K93" s="5">
        <f>IF(ISERROR(FIND(K$1,L93,1)),0,1)</f>
        <v>0</v>
      </c>
      <c r="L93" s="5" t="s">
        <v>512</v>
      </c>
      <c r="M93" s="5" t="s">
        <v>192</v>
      </c>
      <c r="N93" s="5" t="s">
        <v>175</v>
      </c>
      <c r="O93" s="5" t="s">
        <v>26</v>
      </c>
      <c r="P93" s="5" t="s">
        <v>22</v>
      </c>
      <c r="Q93" s="5" t="s">
        <v>27</v>
      </c>
      <c r="R93" s="5" t="s">
        <v>312</v>
      </c>
      <c r="S93" s="8" t="s">
        <v>590</v>
      </c>
      <c r="T93" s="8" t="s">
        <v>57</v>
      </c>
      <c r="U93" s="8" t="s">
        <v>57</v>
      </c>
      <c r="V93" s="8" t="s">
        <v>57</v>
      </c>
      <c r="X93" s="5">
        <v>1</v>
      </c>
      <c r="Y93" s="5">
        <v>2918160000</v>
      </c>
      <c r="Z93" s="11">
        <v>26312</v>
      </c>
      <c r="AA93" s="11">
        <v>26000</v>
      </c>
      <c r="AB93" s="11">
        <v>60320</v>
      </c>
      <c r="AC93" s="19">
        <v>60.32</v>
      </c>
      <c r="AD93" s="5" t="s">
        <v>229</v>
      </c>
    </row>
    <row r="94" spans="1:30" x14ac:dyDescent="0.35">
      <c r="A94" s="8">
        <v>441468</v>
      </c>
      <c r="B94" s="5" t="s">
        <v>360</v>
      </c>
      <c r="C94" s="12">
        <v>43407</v>
      </c>
      <c r="D94" s="10">
        <v>2018</v>
      </c>
      <c r="E94" s="10">
        <v>11</v>
      </c>
      <c r="F94" s="5" t="s">
        <v>24</v>
      </c>
      <c r="G94" s="5" t="s">
        <v>198</v>
      </c>
      <c r="H94" s="5" t="s">
        <v>361</v>
      </c>
      <c r="I94" s="5" t="s">
        <v>362</v>
      </c>
      <c r="J94" s="5" t="s">
        <v>191</v>
      </c>
      <c r="K94" s="5">
        <f>IF(ISERROR(FIND(K$1,L94,1)),0,1)</f>
        <v>0</v>
      </c>
      <c r="L94" s="5" t="s">
        <v>512</v>
      </c>
      <c r="M94" s="5" t="s">
        <v>192</v>
      </c>
      <c r="N94" s="5" t="s">
        <v>175</v>
      </c>
      <c r="O94" s="5" t="s">
        <v>26</v>
      </c>
      <c r="P94" s="5" t="s">
        <v>22</v>
      </c>
      <c r="Q94" s="5" t="s">
        <v>27</v>
      </c>
      <c r="R94" s="5" t="s">
        <v>363</v>
      </c>
      <c r="S94" s="8" t="s">
        <v>590</v>
      </c>
      <c r="T94" s="8" t="s">
        <v>57</v>
      </c>
      <c r="U94" s="8" t="s">
        <v>57</v>
      </c>
      <c r="V94" s="8" t="s">
        <v>57</v>
      </c>
      <c r="W94" s="8" t="s">
        <v>57</v>
      </c>
      <c r="X94" s="5">
        <v>1</v>
      </c>
      <c r="Y94" s="13">
        <v>2918160000</v>
      </c>
      <c r="Z94" s="11">
        <v>26312</v>
      </c>
      <c r="AA94" s="11">
        <v>26000</v>
      </c>
      <c r="AB94" s="11">
        <v>67600</v>
      </c>
      <c r="AC94" s="19">
        <v>67.599999999999994</v>
      </c>
    </row>
    <row r="95" spans="1:30" x14ac:dyDescent="0.35">
      <c r="A95" s="8">
        <v>326313</v>
      </c>
      <c r="B95" s="5" t="s">
        <v>173</v>
      </c>
      <c r="C95" s="9">
        <v>42793</v>
      </c>
      <c r="D95" s="10">
        <v>2017</v>
      </c>
      <c r="E95" s="10">
        <v>2</v>
      </c>
      <c r="F95" s="5" t="s">
        <v>24</v>
      </c>
      <c r="H95" s="5" t="s">
        <v>75</v>
      </c>
      <c r="I95" s="5" t="s">
        <v>56</v>
      </c>
      <c r="J95" s="5">
        <v>7734513168</v>
      </c>
      <c r="K95" s="5">
        <f>IF(ISERROR(FIND(K$1,L95,1)),0,1)</f>
        <v>0</v>
      </c>
      <c r="L95" s="5" t="s">
        <v>583</v>
      </c>
      <c r="M95" s="5" t="s">
        <v>36</v>
      </c>
      <c r="N95" s="5" t="s">
        <v>26</v>
      </c>
      <c r="O95" s="5" t="s">
        <v>26</v>
      </c>
      <c r="P95" s="5" t="s">
        <v>22</v>
      </c>
      <c r="Q95" s="5" t="s">
        <v>27</v>
      </c>
      <c r="R95" s="5" t="s">
        <v>174</v>
      </c>
      <c r="S95" s="8" t="s">
        <v>590</v>
      </c>
      <c r="T95" s="8" t="s">
        <v>57</v>
      </c>
      <c r="U95" s="8" t="s">
        <v>57</v>
      </c>
      <c r="V95" s="8" t="s">
        <v>57</v>
      </c>
      <c r="W95" s="8" t="s">
        <v>57</v>
      </c>
      <c r="X95" s="5">
        <v>1</v>
      </c>
      <c r="Y95" s="5">
        <v>2918160000</v>
      </c>
      <c r="Z95" s="11">
        <v>26312</v>
      </c>
      <c r="AA95" s="11">
        <v>26000</v>
      </c>
      <c r="AB95" s="11">
        <v>60320</v>
      </c>
      <c r="AC95" s="19">
        <v>60.32</v>
      </c>
    </row>
    <row r="96" spans="1:30" x14ac:dyDescent="0.35">
      <c r="A96" s="8">
        <v>284736</v>
      </c>
      <c r="B96" s="5" t="s">
        <v>150</v>
      </c>
      <c r="C96" s="9">
        <v>42668</v>
      </c>
      <c r="D96" s="10">
        <v>2016</v>
      </c>
      <c r="E96" s="10">
        <v>10</v>
      </c>
      <c r="F96" s="5" t="s">
        <v>24</v>
      </c>
      <c r="H96" s="5" t="s">
        <v>75</v>
      </c>
      <c r="I96" s="5" t="s">
        <v>56</v>
      </c>
      <c r="J96" s="5">
        <v>7734513168</v>
      </c>
      <c r="K96" s="5">
        <f>IF(ISERROR(FIND(K$1,L96,1)),0,1)</f>
        <v>0</v>
      </c>
      <c r="L96" s="5" t="s">
        <v>583</v>
      </c>
      <c r="M96" s="5" t="s">
        <v>36</v>
      </c>
      <c r="N96" s="5" t="s">
        <v>26</v>
      </c>
      <c r="O96" s="5" t="s">
        <v>26</v>
      </c>
      <c r="P96" s="5" t="s">
        <v>22</v>
      </c>
      <c r="Q96" s="5" t="s">
        <v>27</v>
      </c>
      <c r="R96" s="5" t="s">
        <v>310</v>
      </c>
      <c r="S96" s="8" t="s">
        <v>590</v>
      </c>
      <c r="T96" s="8" t="s">
        <v>57</v>
      </c>
      <c r="U96" s="8" t="s">
        <v>57</v>
      </c>
      <c r="V96" s="8" t="s">
        <v>57</v>
      </c>
      <c r="W96" s="8" t="s">
        <v>57</v>
      </c>
      <c r="X96" s="5">
        <v>1</v>
      </c>
      <c r="Y96" s="5">
        <v>2918160000</v>
      </c>
      <c r="Z96" s="11">
        <v>26312</v>
      </c>
      <c r="AA96" s="11">
        <v>26000</v>
      </c>
      <c r="AB96" s="11">
        <v>60320</v>
      </c>
      <c r="AC96" s="19">
        <v>60.32</v>
      </c>
    </row>
    <row r="97" spans="1:30" x14ac:dyDescent="0.35">
      <c r="A97" s="8">
        <v>441431</v>
      </c>
      <c r="B97" s="5" t="s">
        <v>355</v>
      </c>
      <c r="C97" s="12">
        <v>43374</v>
      </c>
      <c r="D97" s="10">
        <v>2018</v>
      </c>
      <c r="E97" s="10">
        <v>10</v>
      </c>
      <c r="F97" s="5" t="s">
        <v>24</v>
      </c>
      <c r="G97" s="5" t="s">
        <v>198</v>
      </c>
      <c r="H97" s="5" t="s">
        <v>57</v>
      </c>
      <c r="I97" s="5" t="s">
        <v>246</v>
      </c>
      <c r="J97" s="5" t="s">
        <v>298</v>
      </c>
      <c r="K97" s="5">
        <f>IF(ISERROR(FIND(K$1,L97,1)),0,1)</f>
        <v>0</v>
      </c>
      <c r="L97" s="5" t="s">
        <v>579</v>
      </c>
      <c r="M97" s="5" t="s">
        <v>299</v>
      </c>
      <c r="N97" s="5" t="s">
        <v>175</v>
      </c>
      <c r="O97" s="5" t="s">
        <v>26</v>
      </c>
      <c r="P97" s="5" t="s">
        <v>22</v>
      </c>
      <c r="Q97" s="5" t="s">
        <v>35</v>
      </c>
      <c r="R97" s="5" t="s">
        <v>356</v>
      </c>
      <c r="S97" s="8" t="s">
        <v>590</v>
      </c>
      <c r="T97" s="8" t="s">
        <v>57</v>
      </c>
      <c r="U97" s="8" t="s">
        <v>57</v>
      </c>
      <c r="V97" s="8" t="s">
        <v>57</v>
      </c>
      <c r="W97" s="8" t="s">
        <v>57</v>
      </c>
      <c r="X97" s="5">
        <v>1</v>
      </c>
      <c r="Y97" s="13">
        <v>2918160000</v>
      </c>
      <c r="Z97" s="11">
        <v>26300</v>
      </c>
      <c r="AA97" s="11">
        <v>26000</v>
      </c>
      <c r="AB97" s="11">
        <v>86652.93</v>
      </c>
      <c r="AC97" s="19">
        <v>86.652929999999998</v>
      </c>
    </row>
    <row r="98" spans="1:30" x14ac:dyDescent="0.35">
      <c r="A98" s="15">
        <v>565442</v>
      </c>
      <c r="B98" s="5" t="s">
        <v>510</v>
      </c>
      <c r="C98" s="12">
        <v>43943</v>
      </c>
      <c r="D98" s="10">
        <v>2020</v>
      </c>
      <c r="E98" s="10">
        <v>4</v>
      </c>
      <c r="F98" s="5" t="s">
        <v>24</v>
      </c>
      <c r="H98" s="5" t="s">
        <v>497</v>
      </c>
      <c r="I98" s="5" t="s">
        <v>523</v>
      </c>
      <c r="J98" s="5" t="s">
        <v>191</v>
      </c>
      <c r="K98" s="5">
        <f>IF(ISERROR(FIND(K$1,L98,1)),0,1)</f>
        <v>0</v>
      </c>
      <c r="L98" s="5" t="s">
        <v>578</v>
      </c>
      <c r="M98" s="5" t="s">
        <v>517</v>
      </c>
      <c r="N98" s="5" t="s">
        <v>175</v>
      </c>
      <c r="O98" s="5" t="s">
        <v>26</v>
      </c>
      <c r="P98" s="5" t="s">
        <v>22</v>
      </c>
      <c r="Q98" s="5" t="s">
        <v>31</v>
      </c>
      <c r="R98" s="5" t="s">
        <v>533</v>
      </c>
      <c r="S98" s="8" t="s">
        <v>590</v>
      </c>
      <c r="T98" s="8" t="s">
        <v>57</v>
      </c>
      <c r="U98" s="8" t="s">
        <v>57</v>
      </c>
      <c r="V98" s="8" t="s">
        <v>57</v>
      </c>
      <c r="X98" s="5" t="s">
        <v>510</v>
      </c>
      <c r="Y98" s="5">
        <v>2918160000</v>
      </c>
      <c r="Z98" s="11">
        <v>25603.599999999999</v>
      </c>
      <c r="AA98" s="11">
        <v>25300</v>
      </c>
      <c r="AB98" s="11">
        <v>64311.42</v>
      </c>
      <c r="AC98" s="19">
        <v>64.311419999999998</v>
      </c>
    </row>
    <row r="99" spans="1:30" x14ac:dyDescent="0.35">
      <c r="A99" s="5">
        <v>529872</v>
      </c>
      <c r="B99" s="5" t="s">
        <v>480</v>
      </c>
      <c r="C99" s="12">
        <v>43727</v>
      </c>
      <c r="D99" s="10">
        <v>2019</v>
      </c>
      <c r="E99" s="10">
        <v>9</v>
      </c>
      <c r="F99" s="5" t="s">
        <v>24</v>
      </c>
      <c r="G99" s="5" t="s">
        <v>198</v>
      </c>
      <c r="H99" s="5" t="s">
        <v>57</v>
      </c>
      <c r="I99" s="5" t="s">
        <v>479</v>
      </c>
      <c r="J99" s="5" t="s">
        <v>298</v>
      </c>
      <c r="K99" s="5">
        <f>IF(ISERROR(FIND(K$1,L99,1)),0,1)</f>
        <v>0</v>
      </c>
      <c r="L99" s="5" t="s">
        <v>579</v>
      </c>
      <c r="M99" s="5" t="s">
        <v>481</v>
      </c>
      <c r="N99" s="5" t="s">
        <v>175</v>
      </c>
      <c r="O99" s="5" t="s">
        <v>26</v>
      </c>
      <c r="P99" s="5" t="s">
        <v>22</v>
      </c>
      <c r="Q99" s="5" t="s">
        <v>31</v>
      </c>
      <c r="R99" s="5" t="s">
        <v>483</v>
      </c>
      <c r="S99" s="8" t="s">
        <v>590</v>
      </c>
      <c r="T99" s="8" t="s">
        <v>57</v>
      </c>
      <c r="U99" s="8" t="s">
        <v>57</v>
      </c>
      <c r="V99" s="8" t="s">
        <v>57</v>
      </c>
      <c r="X99" s="5">
        <v>2</v>
      </c>
      <c r="Y99" s="5">
        <v>2918160000</v>
      </c>
      <c r="Z99" s="11">
        <v>25375.9</v>
      </c>
      <c r="AA99" s="11">
        <v>25075</v>
      </c>
      <c r="AB99" s="11">
        <v>63742.25</v>
      </c>
      <c r="AC99" s="19">
        <v>63.742249999999999</v>
      </c>
    </row>
    <row r="100" spans="1:30" x14ac:dyDescent="0.35">
      <c r="A100" s="8">
        <v>211203</v>
      </c>
      <c r="B100" s="5" t="s">
        <v>122</v>
      </c>
      <c r="C100" s="9">
        <v>42415</v>
      </c>
      <c r="D100" s="10">
        <v>2016</v>
      </c>
      <c r="E100" s="10">
        <v>2</v>
      </c>
      <c r="F100" s="5" t="s">
        <v>24</v>
      </c>
      <c r="H100" s="5" t="s">
        <v>75</v>
      </c>
      <c r="I100" s="5" t="s">
        <v>56</v>
      </c>
      <c r="J100" s="5">
        <v>7734513168</v>
      </c>
      <c r="K100" s="5">
        <f>IF(ISERROR(FIND(K$1,L100,1)),0,1)</f>
        <v>0</v>
      </c>
      <c r="L100" s="5" t="s">
        <v>583</v>
      </c>
      <c r="M100" s="5" t="s">
        <v>36</v>
      </c>
      <c r="N100" s="5" t="s">
        <v>26</v>
      </c>
      <c r="O100" s="5" t="s">
        <v>26</v>
      </c>
      <c r="P100" s="5" t="s">
        <v>22</v>
      </c>
      <c r="Q100" s="5" t="s">
        <v>27</v>
      </c>
      <c r="R100" s="5" t="s">
        <v>302</v>
      </c>
      <c r="S100" s="8" t="s">
        <v>590</v>
      </c>
      <c r="T100" s="8" t="s">
        <v>57</v>
      </c>
      <c r="U100" s="8" t="s">
        <v>57</v>
      </c>
      <c r="V100" s="8" t="s">
        <v>57</v>
      </c>
      <c r="W100" s="8" t="s">
        <v>57</v>
      </c>
      <c r="X100" s="5">
        <v>1</v>
      </c>
      <c r="Y100" s="5">
        <v>2918160000</v>
      </c>
      <c r="Z100" s="11">
        <v>24794</v>
      </c>
      <c r="AA100" s="11">
        <v>24500</v>
      </c>
      <c r="AB100" s="11">
        <v>56840</v>
      </c>
      <c r="AC100" s="19">
        <v>56.84</v>
      </c>
    </row>
    <row r="101" spans="1:30" x14ac:dyDescent="0.35">
      <c r="A101" s="8">
        <v>238712</v>
      </c>
      <c r="B101" s="5" t="s">
        <v>110</v>
      </c>
      <c r="C101" s="9">
        <v>42504</v>
      </c>
      <c r="D101" s="10">
        <v>2016</v>
      </c>
      <c r="E101" s="10">
        <v>5</v>
      </c>
      <c r="F101" s="5" t="s">
        <v>24</v>
      </c>
      <c r="H101" s="5" t="s">
        <v>75</v>
      </c>
      <c r="I101" s="5" t="s">
        <v>56</v>
      </c>
      <c r="J101" s="5">
        <v>7734513168</v>
      </c>
      <c r="K101" s="5">
        <f>IF(ISERROR(FIND(K$1,L101,1)),0,1)</f>
        <v>0</v>
      </c>
      <c r="L101" s="5" t="s">
        <v>583</v>
      </c>
      <c r="M101" s="5" t="s">
        <v>36</v>
      </c>
      <c r="N101" s="5" t="s">
        <v>26</v>
      </c>
      <c r="O101" s="5" t="s">
        <v>26</v>
      </c>
      <c r="P101" s="5" t="s">
        <v>22</v>
      </c>
      <c r="Q101" s="5" t="s">
        <v>27</v>
      </c>
      <c r="R101" s="5" t="s">
        <v>305</v>
      </c>
      <c r="S101" s="8" t="s">
        <v>590</v>
      </c>
      <c r="T101" s="8" t="s">
        <v>57</v>
      </c>
      <c r="U101" s="8" t="s">
        <v>57</v>
      </c>
      <c r="V101" s="8" t="s">
        <v>57</v>
      </c>
      <c r="W101" s="8" t="s">
        <v>57</v>
      </c>
      <c r="X101" s="5">
        <v>1</v>
      </c>
      <c r="Y101" s="5">
        <v>2918160000</v>
      </c>
      <c r="Z101" s="11">
        <v>10120</v>
      </c>
      <c r="AA101" s="11">
        <v>10000</v>
      </c>
      <c r="AB101" s="11">
        <v>23200</v>
      </c>
      <c r="AC101" s="19">
        <v>23.2</v>
      </c>
    </row>
    <row r="102" spans="1:30" x14ac:dyDescent="0.35">
      <c r="A102" s="15">
        <v>565307</v>
      </c>
      <c r="B102" s="5" t="s">
        <v>510</v>
      </c>
      <c r="C102" s="12">
        <v>43851</v>
      </c>
      <c r="D102" s="10">
        <v>2020</v>
      </c>
      <c r="E102" s="10">
        <v>1</v>
      </c>
      <c r="F102" s="5" t="s">
        <v>24</v>
      </c>
      <c r="H102" s="5" t="s">
        <v>497</v>
      </c>
      <c r="I102" s="5" t="s">
        <v>523</v>
      </c>
      <c r="J102" s="5" t="s">
        <v>191</v>
      </c>
      <c r="K102" s="5">
        <f>IF(ISERROR(FIND(K$1,L102,1)),0,1)</f>
        <v>0</v>
      </c>
      <c r="L102" s="5" t="s">
        <v>578</v>
      </c>
      <c r="M102" s="5" t="s">
        <v>468</v>
      </c>
      <c r="N102" s="5" t="s">
        <v>175</v>
      </c>
      <c r="O102" s="5" t="s">
        <v>26</v>
      </c>
      <c r="P102" s="5" t="s">
        <v>26</v>
      </c>
      <c r="Q102" s="5" t="s">
        <v>31</v>
      </c>
      <c r="R102" s="5" t="s">
        <v>524</v>
      </c>
      <c r="S102" s="8" t="s">
        <v>590</v>
      </c>
      <c r="T102" s="8" t="s">
        <v>57</v>
      </c>
      <c r="U102" s="8" t="s">
        <v>57</v>
      </c>
      <c r="V102" s="8" t="s">
        <v>57</v>
      </c>
      <c r="X102" s="5" t="s">
        <v>510</v>
      </c>
      <c r="Y102" s="5">
        <v>2918160000</v>
      </c>
      <c r="Z102" s="11">
        <v>10120</v>
      </c>
      <c r="AA102" s="11">
        <v>10000</v>
      </c>
      <c r="AB102" s="11">
        <v>31825.23</v>
      </c>
      <c r="AC102" s="19">
        <v>31.825230000000001</v>
      </c>
    </row>
    <row r="103" spans="1:30" x14ac:dyDescent="0.35">
      <c r="A103" s="5">
        <v>529954</v>
      </c>
      <c r="B103" s="5" t="s">
        <v>492</v>
      </c>
      <c r="C103" s="12">
        <v>43796</v>
      </c>
      <c r="D103" s="10">
        <v>2019</v>
      </c>
      <c r="E103" s="10">
        <v>11</v>
      </c>
      <c r="F103" s="5" t="s">
        <v>24</v>
      </c>
      <c r="H103" s="5" t="s">
        <v>285</v>
      </c>
      <c r="I103" s="5" t="s">
        <v>493</v>
      </c>
      <c r="J103" s="5" t="s">
        <v>194</v>
      </c>
      <c r="K103" s="5">
        <f>IF(ISERROR(FIND(K$1,L103,1)),0,1)</f>
        <v>0</v>
      </c>
      <c r="L103" s="5" t="s">
        <v>558</v>
      </c>
      <c r="M103" s="5" t="s">
        <v>466</v>
      </c>
      <c r="N103" s="5" t="s">
        <v>184</v>
      </c>
      <c r="O103" s="5" t="s">
        <v>26</v>
      </c>
      <c r="P103" s="5" t="s">
        <v>22</v>
      </c>
      <c r="Q103" s="5" t="s">
        <v>30</v>
      </c>
      <c r="R103" s="5" t="s">
        <v>494</v>
      </c>
      <c r="S103" s="8" t="s">
        <v>590</v>
      </c>
      <c r="T103" s="8" t="s">
        <v>57</v>
      </c>
      <c r="U103" s="8" t="s">
        <v>57</v>
      </c>
      <c r="V103" s="8" t="s">
        <v>57</v>
      </c>
      <c r="W103" s="8" t="s">
        <v>422</v>
      </c>
      <c r="X103" s="5">
        <v>1</v>
      </c>
      <c r="Y103" s="5">
        <v>2918160000</v>
      </c>
      <c r="Z103" s="11">
        <v>10120</v>
      </c>
      <c r="AA103" s="11">
        <v>10000</v>
      </c>
      <c r="AB103" s="11">
        <v>27645.13</v>
      </c>
      <c r="AC103" s="19">
        <v>27.645130000000002</v>
      </c>
    </row>
    <row r="104" spans="1:30" x14ac:dyDescent="0.35">
      <c r="A104" s="8">
        <v>347535</v>
      </c>
      <c r="B104" s="5" t="s">
        <v>237</v>
      </c>
      <c r="C104" s="12">
        <v>42935</v>
      </c>
      <c r="D104" s="10">
        <v>2017</v>
      </c>
      <c r="E104" s="10">
        <v>7</v>
      </c>
      <c r="F104" s="5" t="s">
        <v>24</v>
      </c>
      <c r="H104" s="5" t="s">
        <v>57</v>
      </c>
      <c r="J104" s="5" t="s">
        <v>191</v>
      </c>
      <c r="K104" s="5">
        <f>IF(ISERROR(FIND(K$1,L104,1)),0,1)</f>
        <v>0</v>
      </c>
      <c r="L104" s="5" t="s">
        <v>512</v>
      </c>
      <c r="M104" s="5" t="s">
        <v>192</v>
      </c>
      <c r="N104" s="5" t="s">
        <v>175</v>
      </c>
      <c r="O104" s="5" t="s">
        <v>26</v>
      </c>
      <c r="P104" s="5" t="s">
        <v>22</v>
      </c>
      <c r="Q104" s="5" t="s">
        <v>27</v>
      </c>
      <c r="R104" s="5" t="s">
        <v>313</v>
      </c>
      <c r="S104" s="8" t="s">
        <v>590</v>
      </c>
      <c r="T104" s="8" t="s">
        <v>57</v>
      </c>
      <c r="U104" s="8" t="s">
        <v>57</v>
      </c>
      <c r="V104" s="8" t="s">
        <v>57</v>
      </c>
      <c r="X104" s="5">
        <v>2</v>
      </c>
      <c r="Y104" s="5">
        <v>2918160000</v>
      </c>
      <c r="Z104" s="11">
        <v>7084</v>
      </c>
      <c r="AA104" s="11">
        <v>7000</v>
      </c>
      <c r="AB104" s="11">
        <v>22400</v>
      </c>
      <c r="AC104" s="19">
        <v>22.4</v>
      </c>
      <c r="AD104" s="5" t="s">
        <v>238</v>
      </c>
    </row>
    <row r="105" spans="1:30" x14ac:dyDescent="0.35">
      <c r="A105" s="8">
        <v>441480</v>
      </c>
      <c r="B105" s="5" t="s">
        <v>370</v>
      </c>
      <c r="C105" s="12">
        <v>43420</v>
      </c>
      <c r="D105" s="10">
        <v>2018</v>
      </c>
      <c r="E105" s="10">
        <v>11</v>
      </c>
      <c r="F105" s="5" t="s">
        <v>24</v>
      </c>
      <c r="G105" s="5" t="s">
        <v>198</v>
      </c>
      <c r="H105" s="5" t="s">
        <v>371</v>
      </c>
      <c r="I105" s="5" t="s">
        <v>372</v>
      </c>
      <c r="J105" s="5" t="s">
        <v>298</v>
      </c>
      <c r="K105" s="5">
        <f>IF(ISERROR(FIND(K$1,L105,1)),0,1)</f>
        <v>0</v>
      </c>
      <c r="L105" s="5" t="s">
        <v>579</v>
      </c>
      <c r="M105" s="5" t="s">
        <v>299</v>
      </c>
      <c r="N105" s="5" t="s">
        <v>175</v>
      </c>
      <c r="O105" s="5" t="s">
        <v>26</v>
      </c>
      <c r="P105" s="5" t="s">
        <v>22</v>
      </c>
      <c r="Q105" s="5" t="s">
        <v>31</v>
      </c>
      <c r="R105" s="5" t="s">
        <v>373</v>
      </c>
      <c r="S105" s="8" t="s">
        <v>590</v>
      </c>
      <c r="T105" s="8" t="s">
        <v>57</v>
      </c>
      <c r="U105" s="8" t="s">
        <v>57</v>
      </c>
      <c r="V105" s="8" t="s">
        <v>57</v>
      </c>
      <c r="W105" s="8" t="s">
        <v>57</v>
      </c>
      <c r="X105" s="5">
        <v>2</v>
      </c>
      <c r="Y105" s="13">
        <v>2918160000</v>
      </c>
      <c r="Z105" s="11">
        <v>6578</v>
      </c>
      <c r="AA105" s="11">
        <v>6500</v>
      </c>
      <c r="AB105" s="11">
        <v>21453.200000000001</v>
      </c>
      <c r="AC105" s="19">
        <v>21.453200000000002</v>
      </c>
    </row>
    <row r="106" spans="1:30" x14ac:dyDescent="0.35">
      <c r="A106" s="8">
        <v>357933</v>
      </c>
      <c r="B106" s="5" t="s">
        <v>332</v>
      </c>
      <c r="C106" s="12">
        <v>43327</v>
      </c>
      <c r="D106" s="10">
        <v>2018</v>
      </c>
      <c r="E106" s="10">
        <v>8</v>
      </c>
      <c r="F106" s="5" t="s">
        <v>24</v>
      </c>
      <c r="G106" s="5" t="s">
        <v>198</v>
      </c>
      <c r="H106" s="5" t="s">
        <v>57</v>
      </c>
      <c r="I106" s="5" t="s">
        <v>333</v>
      </c>
      <c r="J106" s="5" t="s">
        <v>298</v>
      </c>
      <c r="K106" s="5">
        <f>IF(ISERROR(FIND(K$1,L106,1)),0,1)</f>
        <v>0</v>
      </c>
      <c r="L106" s="5" t="s">
        <v>579</v>
      </c>
      <c r="M106" s="5" t="s">
        <v>299</v>
      </c>
      <c r="N106" s="5" t="s">
        <v>175</v>
      </c>
      <c r="O106" s="5" t="s">
        <v>26</v>
      </c>
      <c r="P106" s="5" t="s">
        <v>22</v>
      </c>
      <c r="Q106" s="5" t="s">
        <v>35</v>
      </c>
      <c r="R106" s="5" t="s">
        <v>334</v>
      </c>
      <c r="S106" s="8" t="s">
        <v>590</v>
      </c>
      <c r="T106" s="8" t="s">
        <v>57</v>
      </c>
      <c r="U106" s="8" t="s">
        <v>57</v>
      </c>
      <c r="V106" s="8" t="s">
        <v>57</v>
      </c>
      <c r="W106" s="8" t="s">
        <v>57</v>
      </c>
      <c r="X106" s="5">
        <v>2</v>
      </c>
      <c r="Y106" s="5">
        <v>2918160000</v>
      </c>
      <c r="Z106" s="11">
        <v>6072</v>
      </c>
      <c r="AA106" s="11">
        <v>6000</v>
      </c>
      <c r="AB106" s="11">
        <v>15271.35</v>
      </c>
      <c r="AC106" s="19">
        <v>15.27135</v>
      </c>
    </row>
    <row r="107" spans="1:30" x14ac:dyDescent="0.35">
      <c r="A107" s="5">
        <v>529871</v>
      </c>
      <c r="B107" s="5" t="s">
        <v>480</v>
      </c>
      <c r="C107" s="12">
        <v>43727</v>
      </c>
      <c r="D107" s="10">
        <v>2019</v>
      </c>
      <c r="E107" s="10">
        <v>9</v>
      </c>
      <c r="F107" s="5" t="s">
        <v>24</v>
      </c>
      <c r="G107" s="5" t="s">
        <v>198</v>
      </c>
      <c r="H107" s="5" t="s">
        <v>57</v>
      </c>
      <c r="I107" s="5" t="s">
        <v>479</v>
      </c>
      <c r="J107" s="5" t="s">
        <v>298</v>
      </c>
      <c r="K107" s="5">
        <f>IF(ISERROR(FIND(K$1,L107,1)),0,1)</f>
        <v>0</v>
      </c>
      <c r="L107" s="5" t="s">
        <v>579</v>
      </c>
      <c r="M107" s="5" t="s">
        <v>481</v>
      </c>
      <c r="N107" s="5" t="s">
        <v>175</v>
      </c>
      <c r="O107" s="5" t="s">
        <v>26</v>
      </c>
      <c r="P107" s="5" t="s">
        <v>22</v>
      </c>
      <c r="Q107" s="5" t="s">
        <v>31</v>
      </c>
      <c r="R107" s="5" t="s">
        <v>482</v>
      </c>
      <c r="S107" s="8" t="s">
        <v>590</v>
      </c>
      <c r="T107" s="8" t="s">
        <v>57</v>
      </c>
      <c r="U107" s="8" t="s">
        <v>57</v>
      </c>
      <c r="V107" s="8" t="s">
        <v>57</v>
      </c>
      <c r="X107" s="5">
        <v>1</v>
      </c>
      <c r="Y107" s="5">
        <v>2918160000</v>
      </c>
      <c r="Z107" s="11">
        <v>5388.9</v>
      </c>
      <c r="AA107" s="11">
        <v>5325</v>
      </c>
      <c r="AB107" s="11">
        <v>13536.49</v>
      </c>
      <c r="AC107" s="19">
        <v>13.536490000000001</v>
      </c>
    </row>
    <row r="108" spans="1:30" x14ac:dyDescent="0.35">
      <c r="A108" s="8">
        <v>506760</v>
      </c>
      <c r="B108" s="5" t="s">
        <v>425</v>
      </c>
      <c r="C108" s="12">
        <v>43626</v>
      </c>
      <c r="D108" s="10">
        <v>2019</v>
      </c>
      <c r="E108" s="10">
        <v>6</v>
      </c>
      <c r="F108" s="5" t="s">
        <v>24</v>
      </c>
      <c r="G108" s="5" t="s">
        <v>198</v>
      </c>
      <c r="H108" s="5" t="s">
        <v>57</v>
      </c>
      <c r="I108" s="5" t="s">
        <v>426</v>
      </c>
      <c r="J108" s="5" t="s">
        <v>191</v>
      </c>
      <c r="K108" s="5">
        <f>IF(ISERROR(FIND(K$1,L108,1)),0,1)</f>
        <v>0</v>
      </c>
      <c r="L108" s="5" t="s">
        <v>512</v>
      </c>
      <c r="M108" s="5" t="s">
        <v>192</v>
      </c>
      <c r="N108" s="5" t="s">
        <v>175</v>
      </c>
      <c r="O108" s="5" t="s">
        <v>26</v>
      </c>
      <c r="P108" s="5" t="s">
        <v>22</v>
      </c>
      <c r="Q108" s="5" t="s">
        <v>23</v>
      </c>
      <c r="R108" s="5" t="s">
        <v>427</v>
      </c>
      <c r="S108" s="8" t="s">
        <v>590</v>
      </c>
      <c r="T108" s="8" t="s">
        <v>84</v>
      </c>
      <c r="U108" s="8" t="s">
        <v>57</v>
      </c>
      <c r="V108" s="8" t="s">
        <v>57</v>
      </c>
      <c r="X108" s="5">
        <v>1</v>
      </c>
      <c r="Y108" s="13">
        <v>2918160000</v>
      </c>
      <c r="Z108" s="11">
        <v>5278</v>
      </c>
      <c r="AA108" s="11">
        <v>5000</v>
      </c>
      <c r="AB108" s="11">
        <v>29723.759999999998</v>
      </c>
      <c r="AC108" s="19">
        <v>29.723759999999999</v>
      </c>
    </row>
    <row r="109" spans="1:30" x14ac:dyDescent="0.35">
      <c r="A109" s="8">
        <v>347578</v>
      </c>
      <c r="B109" s="5" t="s">
        <v>244</v>
      </c>
      <c r="C109" s="12">
        <v>42998</v>
      </c>
      <c r="D109" s="10">
        <v>2017</v>
      </c>
      <c r="E109" s="10">
        <v>9</v>
      </c>
      <c r="F109" s="5" t="s">
        <v>24</v>
      </c>
      <c r="H109" s="5" t="s">
        <v>57</v>
      </c>
      <c r="J109" s="5" t="s">
        <v>245</v>
      </c>
      <c r="K109" s="5">
        <f>IF(ISERROR(FIND(K$1,L109,1)),0,1)</f>
        <v>0</v>
      </c>
      <c r="L109" s="5" t="s">
        <v>560</v>
      </c>
      <c r="N109" s="5" t="s">
        <v>175</v>
      </c>
      <c r="O109" s="5" t="s">
        <v>26</v>
      </c>
      <c r="P109" s="5" t="s">
        <v>22</v>
      </c>
      <c r="Q109" s="5" t="s">
        <v>35</v>
      </c>
      <c r="R109" s="5" t="s">
        <v>316</v>
      </c>
      <c r="S109" s="8" t="s">
        <v>590</v>
      </c>
      <c r="T109" s="8" t="s">
        <v>57</v>
      </c>
      <c r="U109" s="8" t="s">
        <v>57</v>
      </c>
      <c r="V109" s="8" t="s">
        <v>57</v>
      </c>
      <c r="X109" s="5">
        <v>2</v>
      </c>
      <c r="Y109" s="5">
        <v>2918160000</v>
      </c>
      <c r="Z109" s="11">
        <v>0</v>
      </c>
      <c r="AA109" s="11">
        <v>5000</v>
      </c>
      <c r="AB109" s="11">
        <v>16190.5</v>
      </c>
      <c r="AC109" s="19">
        <v>16.1905</v>
      </c>
    </row>
    <row r="110" spans="1:30" x14ac:dyDescent="0.35">
      <c r="A110" s="8">
        <v>211202</v>
      </c>
      <c r="B110" s="5" t="s">
        <v>122</v>
      </c>
      <c r="C110" s="9">
        <v>42415</v>
      </c>
      <c r="D110" s="10">
        <v>2016</v>
      </c>
      <c r="E110" s="10">
        <v>2</v>
      </c>
      <c r="F110" s="5" t="s">
        <v>24</v>
      </c>
      <c r="H110" s="5" t="s">
        <v>75</v>
      </c>
      <c r="I110" s="5" t="s">
        <v>56</v>
      </c>
      <c r="J110" s="5">
        <v>7734513168</v>
      </c>
      <c r="K110" s="5">
        <f>IF(ISERROR(FIND(K$1,L110,1)),0,1)</f>
        <v>0</v>
      </c>
      <c r="L110" s="5" t="s">
        <v>583</v>
      </c>
      <c r="M110" s="5" t="s">
        <v>36</v>
      </c>
      <c r="N110" s="5" t="s">
        <v>26</v>
      </c>
      <c r="O110" s="5" t="s">
        <v>26</v>
      </c>
      <c r="P110" s="5" t="s">
        <v>22</v>
      </c>
      <c r="Q110" s="5" t="s">
        <v>27</v>
      </c>
      <c r="R110" s="5" t="s">
        <v>301</v>
      </c>
      <c r="S110" s="8" t="s">
        <v>590</v>
      </c>
      <c r="T110" s="8" t="s">
        <v>57</v>
      </c>
      <c r="U110" s="8" t="s">
        <v>57</v>
      </c>
      <c r="V110" s="8" t="s">
        <v>57</v>
      </c>
      <c r="W110" s="8" t="s">
        <v>57</v>
      </c>
      <c r="X110" s="5">
        <v>2</v>
      </c>
      <c r="Y110" s="5">
        <v>2918160000</v>
      </c>
      <c r="Z110" s="11">
        <v>1518</v>
      </c>
      <c r="AA110" s="11">
        <v>1500</v>
      </c>
      <c r="AB110" s="11">
        <v>4350</v>
      </c>
      <c r="AC110" s="19">
        <v>4.3499999999999996</v>
      </c>
    </row>
    <row r="111" spans="1:30" x14ac:dyDescent="0.35">
      <c r="A111" s="15">
        <v>565485</v>
      </c>
      <c r="B111" s="5" t="s">
        <v>510</v>
      </c>
      <c r="C111" s="12">
        <v>43978</v>
      </c>
      <c r="D111" s="10">
        <v>2020</v>
      </c>
      <c r="E111" s="10">
        <v>5</v>
      </c>
      <c r="F111" s="5" t="s">
        <v>24</v>
      </c>
      <c r="H111" s="5" t="s">
        <v>513</v>
      </c>
      <c r="I111" s="5" t="s">
        <v>514</v>
      </c>
      <c r="J111" s="5" t="s">
        <v>460</v>
      </c>
      <c r="K111" s="5">
        <f>IF(ISERROR(FIND(K$1,L111,1)),0,1)</f>
        <v>0</v>
      </c>
      <c r="L111" s="5" t="s">
        <v>581</v>
      </c>
      <c r="M111" s="5" t="s">
        <v>470</v>
      </c>
      <c r="N111" s="5" t="s">
        <v>175</v>
      </c>
      <c r="O111" s="5" t="s">
        <v>26</v>
      </c>
      <c r="P111" s="5" t="s">
        <v>22</v>
      </c>
      <c r="Q111" s="5" t="s">
        <v>34</v>
      </c>
      <c r="R111" s="5" t="s">
        <v>542</v>
      </c>
      <c r="S111" s="8" t="s">
        <v>590</v>
      </c>
      <c r="T111" s="8" t="s">
        <v>57</v>
      </c>
      <c r="U111" s="8" t="s">
        <v>57</v>
      </c>
      <c r="V111" s="8" t="s">
        <v>57</v>
      </c>
      <c r="W111" s="8" t="s">
        <v>556</v>
      </c>
      <c r="X111" s="5" t="s">
        <v>510</v>
      </c>
      <c r="Y111" s="5">
        <v>2918160000</v>
      </c>
      <c r="Z111" s="11">
        <v>1120</v>
      </c>
      <c r="AA111" s="11">
        <v>1000</v>
      </c>
      <c r="AB111" s="11">
        <v>3000</v>
      </c>
      <c r="AC111" s="19">
        <v>3</v>
      </c>
    </row>
    <row r="112" spans="1:30" x14ac:dyDescent="0.35">
      <c r="A112" s="8">
        <v>354493</v>
      </c>
      <c r="B112" s="5" t="s">
        <v>284</v>
      </c>
      <c r="C112" s="12">
        <v>43248</v>
      </c>
      <c r="D112" s="10">
        <v>2018</v>
      </c>
      <c r="E112" s="10">
        <v>5</v>
      </c>
      <c r="F112" s="5" t="s">
        <v>24</v>
      </c>
      <c r="G112" s="5" t="s">
        <v>198</v>
      </c>
      <c r="H112" s="5" t="s">
        <v>285</v>
      </c>
      <c r="I112" s="5" t="s">
        <v>286</v>
      </c>
      <c r="J112" s="5" t="s">
        <v>254</v>
      </c>
      <c r="K112" s="5">
        <f>IF(ISERROR(FIND(K$1,L112,1)),0,1)</f>
        <v>0</v>
      </c>
      <c r="L112" s="5" t="s">
        <v>584</v>
      </c>
      <c r="M112" s="5" t="s">
        <v>255</v>
      </c>
      <c r="N112" s="5" t="s">
        <v>187</v>
      </c>
      <c r="O112" s="5" t="s">
        <v>26</v>
      </c>
      <c r="P112" s="5" t="s">
        <v>22</v>
      </c>
      <c r="Q112" s="5" t="s">
        <v>34</v>
      </c>
      <c r="R112" s="5" t="s">
        <v>287</v>
      </c>
      <c r="S112" s="8" t="s">
        <v>590</v>
      </c>
      <c r="T112" s="8" t="s">
        <v>57</v>
      </c>
      <c r="U112" s="8" t="s">
        <v>57</v>
      </c>
      <c r="V112" s="8" t="s">
        <v>57</v>
      </c>
      <c r="X112" s="5">
        <v>1</v>
      </c>
      <c r="Y112" s="5">
        <v>2918160000</v>
      </c>
      <c r="Z112" s="11">
        <v>765</v>
      </c>
      <c r="AA112" s="11">
        <v>750</v>
      </c>
      <c r="AB112" s="11">
        <v>2340</v>
      </c>
      <c r="AC112" s="19">
        <v>2.34</v>
      </c>
    </row>
    <row r="113" spans="1:29" x14ac:dyDescent="0.35">
      <c r="A113" s="15">
        <v>565443</v>
      </c>
      <c r="B113" s="5" t="s">
        <v>510</v>
      </c>
      <c r="C113" s="12">
        <v>43943</v>
      </c>
      <c r="D113" s="10">
        <v>2020</v>
      </c>
      <c r="E113" s="10">
        <v>4</v>
      </c>
      <c r="F113" s="5" t="s">
        <v>24</v>
      </c>
      <c r="H113" s="5" t="s">
        <v>497</v>
      </c>
      <c r="I113" s="5" t="s">
        <v>523</v>
      </c>
      <c r="J113" s="5" t="s">
        <v>191</v>
      </c>
      <c r="K113" s="5">
        <f>IF(ISERROR(FIND(K$1,L113,1)),0,1)</f>
        <v>0</v>
      </c>
      <c r="L113" s="5" t="s">
        <v>578</v>
      </c>
      <c r="M113" s="5" t="s">
        <v>517</v>
      </c>
      <c r="N113" s="5" t="s">
        <v>175</v>
      </c>
      <c r="O113" s="5" t="s">
        <v>26</v>
      </c>
      <c r="P113" s="5" t="s">
        <v>22</v>
      </c>
      <c r="Q113" s="5" t="s">
        <v>31</v>
      </c>
      <c r="R113" s="5" t="s">
        <v>534</v>
      </c>
      <c r="S113" s="8" t="s">
        <v>590</v>
      </c>
      <c r="T113" s="8" t="s">
        <v>57</v>
      </c>
      <c r="U113" s="8" t="s">
        <v>57</v>
      </c>
      <c r="V113" s="8" t="s">
        <v>57</v>
      </c>
      <c r="X113" s="5" t="s">
        <v>510</v>
      </c>
      <c r="Y113" s="5">
        <v>2918160000</v>
      </c>
      <c r="Z113" s="11">
        <v>708.4</v>
      </c>
      <c r="AA113" s="11">
        <v>700</v>
      </c>
      <c r="AB113" s="11">
        <v>1779.37</v>
      </c>
      <c r="AC113" s="19">
        <v>1.7793699999999999</v>
      </c>
    </row>
    <row r="114" spans="1:29" x14ac:dyDescent="0.35">
      <c r="A114" s="8">
        <v>269291</v>
      </c>
      <c r="B114" s="5" t="s">
        <v>140</v>
      </c>
      <c r="C114" s="9">
        <v>42583</v>
      </c>
      <c r="D114" s="10">
        <v>2016</v>
      </c>
      <c r="E114" s="10">
        <v>8</v>
      </c>
      <c r="F114" s="5" t="s">
        <v>24</v>
      </c>
      <c r="H114" s="5" t="s">
        <v>57</v>
      </c>
      <c r="I114" s="5" t="s">
        <v>141</v>
      </c>
      <c r="J114" s="5">
        <v>7734513168</v>
      </c>
      <c r="K114" s="5">
        <f>IF(ISERROR(FIND(K$1,L114,1)),0,1)</f>
        <v>0</v>
      </c>
      <c r="L114" s="5" t="s">
        <v>583</v>
      </c>
      <c r="M114" s="5" t="s">
        <v>44</v>
      </c>
      <c r="N114" s="5" t="s">
        <v>26</v>
      </c>
      <c r="O114" s="5" t="s">
        <v>26</v>
      </c>
      <c r="P114" s="5" t="s">
        <v>22</v>
      </c>
      <c r="Q114" s="5" t="s">
        <v>23</v>
      </c>
      <c r="R114" s="5" t="s">
        <v>142</v>
      </c>
      <c r="S114" s="8" t="s">
        <v>590</v>
      </c>
      <c r="T114" s="8" t="s">
        <v>143</v>
      </c>
      <c r="U114" s="8" t="s">
        <v>57</v>
      </c>
      <c r="V114" s="8" t="s">
        <v>57</v>
      </c>
      <c r="X114" s="5">
        <v>1</v>
      </c>
      <c r="Y114" s="5">
        <v>2918160000</v>
      </c>
      <c r="Z114" s="11">
        <v>0.38</v>
      </c>
      <c r="AA114" s="11">
        <v>0.15</v>
      </c>
      <c r="AB114" s="11">
        <v>50</v>
      </c>
      <c r="AC114" s="19">
        <v>0.05</v>
      </c>
    </row>
    <row r="115" spans="1:29" x14ac:dyDescent="0.35">
      <c r="A115" s="5">
        <v>529971</v>
      </c>
      <c r="B115" s="5" t="s">
        <v>498</v>
      </c>
      <c r="C115" s="12">
        <v>43790</v>
      </c>
      <c r="D115" s="10">
        <v>2019</v>
      </c>
      <c r="E115" s="10">
        <v>11</v>
      </c>
      <c r="F115" s="5" t="s">
        <v>24</v>
      </c>
      <c r="H115" s="5" t="s">
        <v>342</v>
      </c>
      <c r="I115" s="5" t="s">
        <v>472</v>
      </c>
      <c r="J115" s="5" t="s">
        <v>196</v>
      </c>
      <c r="K115" s="5">
        <f>IF(ISERROR(FIND(K$1,L115,1)),0,1)</f>
        <v>0</v>
      </c>
      <c r="L115" s="5" t="s">
        <v>324</v>
      </c>
      <c r="M115" s="5" t="s">
        <v>465</v>
      </c>
      <c r="N115" s="5" t="s">
        <v>175</v>
      </c>
      <c r="O115" s="5" t="s">
        <v>26</v>
      </c>
      <c r="P115" s="5" t="s">
        <v>22</v>
      </c>
      <c r="Q115" s="5" t="s">
        <v>31</v>
      </c>
      <c r="R115" s="5" t="s">
        <v>499</v>
      </c>
      <c r="S115" s="8" t="s">
        <v>590</v>
      </c>
      <c r="T115" s="8" t="s">
        <v>500</v>
      </c>
      <c r="U115" s="8" t="s">
        <v>500</v>
      </c>
      <c r="V115" s="8" t="s">
        <v>500</v>
      </c>
      <c r="X115" s="5">
        <v>1</v>
      </c>
      <c r="Y115" s="5">
        <v>2918160000</v>
      </c>
      <c r="Z115" s="11">
        <v>30240</v>
      </c>
      <c r="AA115" s="11">
        <v>30000</v>
      </c>
      <c r="AB115" s="11">
        <v>32400</v>
      </c>
      <c r="AC115" s="19">
        <v>32.4</v>
      </c>
    </row>
    <row r="116" spans="1:29" x14ac:dyDescent="0.35">
      <c r="A116" s="15">
        <v>565549</v>
      </c>
      <c r="B116" s="5" t="s">
        <v>510</v>
      </c>
      <c r="C116" s="12">
        <v>44026</v>
      </c>
      <c r="D116" s="10">
        <v>2020</v>
      </c>
      <c r="E116" s="10">
        <v>7</v>
      </c>
      <c r="F116" s="5" t="s">
        <v>24</v>
      </c>
      <c r="H116" s="5" t="s">
        <v>296</v>
      </c>
      <c r="I116" s="5" t="s">
        <v>297</v>
      </c>
      <c r="J116" s="5" t="s">
        <v>194</v>
      </c>
      <c r="K116" s="5">
        <f>IF(ISERROR(FIND(K$1,L116,1)),0,1)</f>
        <v>0</v>
      </c>
      <c r="L116" s="5" t="s">
        <v>558</v>
      </c>
      <c r="M116" s="5" t="s">
        <v>522</v>
      </c>
      <c r="N116" s="5" t="s">
        <v>175</v>
      </c>
      <c r="O116" s="5" t="s">
        <v>26</v>
      </c>
      <c r="P116" s="5" t="s">
        <v>22</v>
      </c>
      <c r="Q116" s="5" t="s">
        <v>34</v>
      </c>
      <c r="R116" s="5" t="s">
        <v>548</v>
      </c>
      <c r="S116" s="8" t="s">
        <v>590</v>
      </c>
      <c r="T116" s="8" t="s">
        <v>77</v>
      </c>
      <c r="U116" s="8" t="s">
        <v>77</v>
      </c>
      <c r="V116" s="8" t="s">
        <v>77</v>
      </c>
      <c r="W116" s="8" t="s">
        <v>541</v>
      </c>
      <c r="X116" s="5" t="s">
        <v>510</v>
      </c>
      <c r="Y116" s="5">
        <v>2918160000</v>
      </c>
      <c r="Z116" s="11">
        <v>19040</v>
      </c>
      <c r="AA116" s="11">
        <v>17000</v>
      </c>
      <c r="AB116" s="11">
        <v>53400.86</v>
      </c>
      <c r="AC116" s="19">
        <v>53.400860000000002</v>
      </c>
    </row>
    <row r="117" spans="1:29" x14ac:dyDescent="0.35">
      <c r="A117" s="15">
        <v>565478</v>
      </c>
      <c r="B117" s="5" t="s">
        <v>510</v>
      </c>
      <c r="C117" s="12">
        <v>43973</v>
      </c>
      <c r="D117" s="10">
        <v>2020</v>
      </c>
      <c r="E117" s="10">
        <v>5</v>
      </c>
      <c r="F117" s="5" t="s">
        <v>24</v>
      </c>
      <c r="H117" s="5" t="s">
        <v>296</v>
      </c>
      <c r="I117" s="5" t="s">
        <v>297</v>
      </c>
      <c r="J117" s="5" t="s">
        <v>194</v>
      </c>
      <c r="K117" s="5">
        <f>IF(ISERROR(FIND(K$1,L117,1)),0,1)</f>
        <v>0</v>
      </c>
      <c r="L117" s="5" t="s">
        <v>558</v>
      </c>
      <c r="M117" s="5" t="s">
        <v>522</v>
      </c>
      <c r="N117" s="5" t="s">
        <v>175</v>
      </c>
      <c r="O117" s="5" t="s">
        <v>26</v>
      </c>
      <c r="P117" s="5" t="s">
        <v>22</v>
      </c>
      <c r="Q117" s="5" t="s">
        <v>34</v>
      </c>
      <c r="R117" s="5" t="s">
        <v>540</v>
      </c>
      <c r="S117" s="8" t="s">
        <v>590</v>
      </c>
      <c r="T117" s="8" t="s">
        <v>77</v>
      </c>
      <c r="U117" s="8" t="s">
        <v>77</v>
      </c>
      <c r="V117" s="8" t="s">
        <v>77</v>
      </c>
      <c r="W117" s="8" t="s">
        <v>541</v>
      </c>
      <c r="X117" s="5" t="s">
        <v>510</v>
      </c>
      <c r="Y117" s="5">
        <v>2918160000</v>
      </c>
      <c r="Z117" s="11">
        <v>11200</v>
      </c>
      <c r="AA117" s="11">
        <v>10000</v>
      </c>
      <c r="AB117" s="11">
        <v>31830.55</v>
      </c>
      <c r="AC117" s="19">
        <v>31.830549999999999</v>
      </c>
    </row>
    <row r="118" spans="1:29" x14ac:dyDescent="0.35">
      <c r="A118" s="8">
        <v>441447</v>
      </c>
      <c r="B118" s="5" t="s">
        <v>357</v>
      </c>
      <c r="C118" s="12">
        <v>43389</v>
      </c>
      <c r="D118" s="10">
        <v>2018</v>
      </c>
      <c r="E118" s="10">
        <v>10</v>
      </c>
      <c r="F118" s="5" t="s">
        <v>24</v>
      </c>
      <c r="G118" s="5" t="s">
        <v>198</v>
      </c>
      <c r="H118" s="5" t="s">
        <v>296</v>
      </c>
      <c r="I118" s="5" t="s">
        <v>297</v>
      </c>
      <c r="J118" s="5" t="s">
        <v>194</v>
      </c>
      <c r="K118" s="5">
        <f>IF(ISERROR(FIND(K$1,L118,1)),0,1)</f>
        <v>0</v>
      </c>
      <c r="L118" s="5" t="s">
        <v>558</v>
      </c>
      <c r="M118" s="5" t="s">
        <v>195</v>
      </c>
      <c r="N118" s="5" t="s">
        <v>175</v>
      </c>
      <c r="O118" s="5" t="s">
        <v>26</v>
      </c>
      <c r="P118" s="5" t="s">
        <v>22</v>
      </c>
      <c r="Q118" s="5" t="s">
        <v>34</v>
      </c>
      <c r="R118" s="5" t="s">
        <v>358</v>
      </c>
      <c r="S118" s="8" t="s">
        <v>590</v>
      </c>
      <c r="T118" s="8" t="s">
        <v>77</v>
      </c>
      <c r="U118" s="8" t="s">
        <v>77</v>
      </c>
      <c r="V118" s="8" t="s">
        <v>77</v>
      </c>
      <c r="W118" s="8" t="s">
        <v>359</v>
      </c>
      <c r="X118" s="5">
        <v>1</v>
      </c>
      <c r="Y118" s="13">
        <v>2918160000</v>
      </c>
      <c r="Z118" s="11">
        <v>11200</v>
      </c>
      <c r="AA118" s="11">
        <v>10000</v>
      </c>
      <c r="AB118" s="11">
        <v>30027.43</v>
      </c>
      <c r="AC118" s="19">
        <v>30.027429999999999</v>
      </c>
    </row>
    <row r="119" spans="1:29" x14ac:dyDescent="0.35">
      <c r="A119" s="8">
        <v>441532</v>
      </c>
      <c r="B119" s="5" t="s">
        <v>379</v>
      </c>
      <c r="C119" s="12">
        <v>43448</v>
      </c>
      <c r="D119" s="10">
        <v>2018</v>
      </c>
      <c r="E119" s="10">
        <v>12</v>
      </c>
      <c r="F119" s="5" t="s">
        <v>24</v>
      </c>
      <c r="G119" s="5" t="s">
        <v>198</v>
      </c>
      <c r="H119" s="5" t="s">
        <v>296</v>
      </c>
      <c r="I119" s="5" t="s">
        <v>297</v>
      </c>
      <c r="J119" s="5" t="s">
        <v>194</v>
      </c>
      <c r="K119" s="5">
        <f>IF(ISERROR(FIND(K$1,L119,1)),0,1)</f>
        <v>0</v>
      </c>
      <c r="L119" s="5" t="s">
        <v>558</v>
      </c>
      <c r="M119" s="5" t="s">
        <v>195</v>
      </c>
      <c r="N119" s="5" t="s">
        <v>175</v>
      </c>
      <c r="O119" s="5" t="s">
        <v>26</v>
      </c>
      <c r="P119" s="5" t="s">
        <v>22</v>
      </c>
      <c r="Q119" s="5" t="s">
        <v>34</v>
      </c>
      <c r="R119" s="5" t="s">
        <v>380</v>
      </c>
      <c r="S119" s="8" t="s">
        <v>590</v>
      </c>
      <c r="T119" s="8" t="s">
        <v>77</v>
      </c>
      <c r="U119" s="8" t="s">
        <v>77</v>
      </c>
      <c r="V119" s="8" t="s">
        <v>77</v>
      </c>
      <c r="W119" s="8" t="s">
        <v>359</v>
      </c>
      <c r="X119" s="5">
        <v>2</v>
      </c>
      <c r="Y119" s="13">
        <v>2918160000</v>
      </c>
      <c r="Z119" s="11">
        <v>10640</v>
      </c>
      <c r="AA119" s="11">
        <v>9500</v>
      </c>
      <c r="AB119" s="11">
        <v>28766.51</v>
      </c>
      <c r="AC119" s="19">
        <v>28.766509999999997</v>
      </c>
    </row>
  </sheetData>
  <autoFilter ref="A1:AD119">
    <sortState ref="A2:AG237">
      <sortCondition ref="V1:V237"/>
    </sortState>
  </autoFilter>
  <sortState ref="A2:AT137999">
    <sortCondition descending="1" ref="F2:F137999"/>
    <sortCondition ref="S2:S137999"/>
    <sortCondition descending="1" ref="AA2:AA13799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2021-08-30T08:37:53Z</dcterms:modified>
</cp:coreProperties>
</file>