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4240" windowHeight="13140"/>
  </bookViews>
  <sheets>
    <sheet name="База" sheetId="1" r:id="rId1"/>
  </sheets>
  <definedNames>
    <definedName name="_xlnm._FilterDatabase" localSheetId="0" hidden="1">База!$A$1:$AD$142</definedName>
  </definedNames>
  <calcPr calcId="162913"/>
</workbook>
</file>

<file path=xl/calcChain.xml><?xml version="1.0" encoding="utf-8"?>
<calcChain xmlns="http://schemas.openxmlformats.org/spreadsheetml/2006/main">
  <c r="K142" i="1" l="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5" i="1"/>
  <c r="K114" i="1"/>
  <c r="K113" i="1"/>
  <c r="K110" i="1"/>
  <c r="K109" i="1"/>
  <c r="K108" i="1"/>
  <c r="K107" i="1"/>
  <c r="K116" i="1"/>
  <c r="K112" i="1"/>
  <c r="K111" i="1"/>
  <c r="K106" i="1"/>
  <c r="K105" i="1"/>
  <c r="K104" i="1"/>
  <c r="K103" i="1"/>
  <c r="K102" i="1"/>
  <c r="K101" i="1"/>
  <c r="K100" i="1"/>
  <c r="K99" i="1"/>
  <c r="K98" i="1"/>
  <c r="K97" i="1"/>
  <c r="K96" i="1"/>
  <c r="K95" i="1"/>
  <c r="K78" i="1"/>
  <c r="K94" i="1"/>
  <c r="K93" i="1"/>
  <c r="K92" i="1"/>
  <c r="K91" i="1"/>
  <c r="K90" i="1"/>
  <c r="K89" i="1"/>
  <c r="K88" i="1"/>
  <c r="K87" i="1"/>
  <c r="K86" i="1"/>
  <c r="K83" i="1"/>
  <c r="K82" i="1"/>
  <c r="K85" i="1"/>
  <c r="K84" i="1"/>
  <c r="K81" i="1"/>
  <c r="K80" i="1"/>
  <c r="K79" i="1"/>
  <c r="K76" i="1"/>
  <c r="K77" i="1"/>
  <c r="K75" i="1"/>
  <c r="K74" i="1"/>
  <c r="K73" i="1"/>
  <c r="K72" i="1"/>
  <c r="K71" i="1"/>
  <c r="K70" i="1"/>
  <c r="K69" i="1"/>
  <c r="K68" i="1"/>
  <c r="K67" i="1"/>
  <c r="K66" i="1"/>
  <c r="K64" i="1"/>
  <c r="K63" i="1"/>
  <c r="K65" i="1"/>
  <c r="K62" i="1"/>
  <c r="K61" i="1"/>
  <c r="K60" i="1"/>
  <c r="K59" i="1"/>
  <c r="K58" i="1"/>
  <c r="K57" i="1"/>
  <c r="K56" i="1"/>
  <c r="K55" i="1"/>
  <c r="K54" i="1"/>
  <c r="K53" i="1"/>
  <c r="K52" i="1"/>
  <c r="K49" i="1"/>
  <c r="K51" i="1"/>
  <c r="K50" i="1"/>
  <c r="K48" i="1"/>
  <c r="K47" i="1"/>
  <c r="K46" i="1"/>
  <c r="K45" i="1"/>
  <c r="K44" i="1"/>
  <c r="K43" i="1"/>
  <c r="K42" i="1"/>
  <c r="K41" i="1"/>
  <c r="K40" i="1"/>
  <c r="K39" i="1"/>
  <c r="K38" i="1"/>
  <c r="K37" i="1"/>
  <c r="K36" i="1"/>
  <c r="K35" i="1"/>
  <c r="K34" i="1"/>
  <c r="K33" i="1"/>
  <c r="K31" i="1"/>
  <c r="K32" i="1"/>
  <c r="K30" i="1"/>
  <c r="K28" i="1"/>
  <c r="K29" i="1"/>
  <c r="K27" i="1"/>
  <c r="K25" i="1"/>
  <c r="K26" i="1"/>
  <c r="K24" i="1"/>
  <c r="K14" i="1"/>
  <c r="K23" i="1"/>
  <c r="K22" i="1"/>
  <c r="K21" i="1"/>
  <c r="K20" i="1"/>
  <c r="K19" i="1"/>
  <c r="K17" i="1"/>
  <c r="K18" i="1"/>
  <c r="K16" i="1"/>
  <c r="K15" i="1"/>
  <c r="K13" i="1"/>
  <c r="K12" i="1"/>
  <c r="K11" i="1"/>
  <c r="K10" i="1"/>
  <c r="K9" i="1"/>
  <c r="K6" i="1"/>
  <c r="K8" i="1"/>
  <c r="K7" i="1"/>
  <c r="K5" i="1"/>
  <c r="K4" i="1"/>
  <c r="K3" i="1"/>
  <c r="K2" i="1"/>
</calcChain>
</file>

<file path=xl/sharedStrings.xml><?xml version="1.0" encoding="utf-8"?>
<sst xmlns="http://schemas.openxmlformats.org/spreadsheetml/2006/main" count="2291" uniqueCount="647">
  <si>
    <t>№</t>
  </si>
  <si>
    <t>ND (Декларация)</t>
  </si>
  <si>
    <t>G072 (Дата ГТД)</t>
  </si>
  <si>
    <t>G011 (ИМ/ЭК)</t>
  </si>
  <si>
    <t>G021 (ИНН отправителя)</t>
  </si>
  <si>
    <t>G022 (Отправитель)</t>
  </si>
  <si>
    <t>G023 (Адрес отправителя)</t>
  </si>
  <si>
    <t>G081 (ИНН получателя)</t>
  </si>
  <si>
    <t>G082 (Получатель)</t>
  </si>
  <si>
    <t>G083 (Адрес получателя)</t>
  </si>
  <si>
    <t>G15 (Страна отправления)</t>
  </si>
  <si>
    <t>G16 (Страна происхождения)</t>
  </si>
  <si>
    <t>G17B (Страна назначения)</t>
  </si>
  <si>
    <t>G202 (Условия поставки)</t>
  </si>
  <si>
    <t>G31_11 (Фирма изготовитель)</t>
  </si>
  <si>
    <t>G31_12 (Товарный знак)</t>
  </si>
  <si>
    <t>G32 (Номер по ГТД)</t>
  </si>
  <si>
    <t>G33 (ТН ВЭД)</t>
  </si>
  <si>
    <t>G35 (Вес брутто, кг)</t>
  </si>
  <si>
    <t>G38 (Вес нетто, кг)</t>
  </si>
  <si>
    <t>G46 (Статистическая стоимость)</t>
  </si>
  <si>
    <t>ЭК</t>
  </si>
  <si>
    <t>РОССИЯ</t>
  </si>
  <si>
    <t>CPT</t>
  </si>
  <si>
    <t>ИМ</t>
  </si>
  <si>
    <t>ПОЛЬША</t>
  </si>
  <si>
    <t>БЕЛЬГИЯ</t>
  </si>
  <si>
    <t>КИТАЙ</t>
  </si>
  <si>
    <t>CIF</t>
  </si>
  <si>
    <t>FCA</t>
  </si>
  <si>
    <t>НИДЕРЛАНДЫ</t>
  </si>
  <si>
    <t>ЛИТВА</t>
  </si>
  <si>
    <t>DAP</t>
  </si>
  <si>
    <t>CFR</t>
  </si>
  <si>
    <t>ЛАТВИЯ</t>
  </si>
  <si>
    <t>ШВЕЦИЯ</t>
  </si>
  <si>
    <t>США</t>
  </si>
  <si>
    <t>CIP</t>
  </si>
  <si>
    <t>FOB</t>
  </si>
  <si>
    <t>ИЗРАИЛЬ</t>
  </si>
  <si>
    <t>ГЕРМАНИЯ</t>
  </si>
  <si>
    <t>ИСПАНИЯ</t>
  </si>
  <si>
    <t>ФРАНЦИЯ</t>
  </si>
  <si>
    <t>EXW</t>
  </si>
  <si>
    <t>КОРЕЯ ЮЖНАЯ</t>
  </si>
  <si>
    <t>ИНДИЯ</t>
  </si>
  <si>
    <t>FOODCHEM INTERNATIONAL CORPORATION</t>
  </si>
  <si>
    <t>MERCK</t>
  </si>
  <si>
    <t>ЯПОНИЯ</t>
  </si>
  <si>
    <t>ГОНКОНГ</t>
  </si>
  <si>
    <t>310003 HANGZHOU ZHONGSHAN ROAD ZMC BUILDING, 101-2, N</t>
  </si>
  <si>
    <t>MERCK KGAA</t>
  </si>
  <si>
    <t>ACROS ORGANICS</t>
  </si>
  <si>
    <t>SIGMA-ALDRICH</t>
  </si>
  <si>
    <t>THERMOLAB INC.</t>
  </si>
  <si>
    <t>APPLICHEM</t>
  </si>
  <si>
    <t>APPLICHEM GMBH</t>
  </si>
  <si>
    <t>LONG SHENG LIMITED</t>
  </si>
  <si>
    <t>PANREAC QUIMICA S.L.U.</t>
  </si>
  <si>
    <t>117312, РОССИЯ, Г.МОСКВА, УЛ.ВАВИЛОВА,Д.9А,СТР.7</t>
  </si>
  <si>
    <t>PANREAC</t>
  </si>
  <si>
    <t>RELYBO PHARMACHEMICAL COMPANY LIMITED</t>
  </si>
  <si>
    <t>107023, , МОСКВА, ПЕР. БАРАБАННЫЙ, Д.3</t>
  </si>
  <si>
    <t>198515, Г. САНКТ-ПЕТЕРБУРГ, ПЕТРОДВОРЦОВЫЙ РАЙОН, П. СТРЕЛЬНА, УЛ. СВЯЗИ, Д.34,</t>
  </si>
  <si>
    <t>VWR</t>
  </si>
  <si>
    <t>AJINOMOTO FOODS EUROPE SAS</t>
  </si>
  <si>
    <t>AJINOMOTO</t>
  </si>
  <si>
    <t>BERLIN-CHEMIE AG</t>
  </si>
  <si>
    <t>BIOCAD HONG KONG LIMITED</t>
  </si>
  <si>
    <t>LONG SHENG PHARMA LIMITED</t>
  </si>
  <si>
    <t>MERCK KGAА</t>
  </si>
  <si>
    <t>SIGMA-ALDRICH CHEMIE GMBH</t>
  </si>
  <si>
    <t>INFORMSERVICE GMBH</t>
  </si>
  <si>
    <t>WIRUD GMBH</t>
  </si>
  <si>
    <t>D-61348 BAD HOMBURG V.D.H. KAISER-FRIEDRICH-PROMENADE 2</t>
  </si>
  <si>
    <t>SIGMA-ALDRICH INTERNATIONAL GMBH</t>
  </si>
  <si>
    <t>CH-9000 ST.GALLEN WASSERGASSE,7</t>
  </si>
  <si>
    <t>WIRUD</t>
  </si>
  <si>
    <t>EDQM</t>
  </si>
  <si>
    <t>210017 NANJING NO. 58 YUNJIN ROAD</t>
  </si>
  <si>
    <t>115404, ., МОСКВА, УЛ. 6-Я РАДИАЛЬНАЯ, Д.24, СТР. 14</t>
  </si>
  <si>
    <t>ACROS</t>
  </si>
  <si>
    <t>EMPROVE</t>
  </si>
  <si>
    <t>GLUTAMIC ACID,</t>
  </si>
  <si>
    <t>ACERCHEM INTERNATIONAL INC.</t>
  </si>
  <si>
    <t>105062, , Г.МОСКВА, УЛ.МАКАРЕНКО, Д.2/21, СТР.1, КВ.22</t>
  </si>
  <si>
    <t>ACROS ORGANICS BVBA</t>
  </si>
  <si>
    <t>E&amp;A(CHINA) UNION INTERNATIONAL TRADE CO.,LTD</t>
  </si>
  <si>
    <t>SIA `FRIGO-TRANS`</t>
  </si>
  <si>
    <t>LV-1013 RIGA SPORTA IELA, 15</t>
  </si>
  <si>
    <t>127299, , Г.МОСКВА, УЛ. КОСМОНАВТА ВОЛКОВА,Д10, СТР.1</t>
  </si>
  <si>
    <t>634041, , Г. ТОМСК, УЛ. ДЗЕРЖИНСКОГО Д.60, КВ.7</t>
  </si>
  <si>
    <t>СОЕДИНЕННЫЕ ШТАТЫ</t>
  </si>
  <si>
    <t>СЯНГАН (ГОНКОНГ)</t>
  </si>
  <si>
    <t>SIGMA-ALDRICH CORPORATION</t>
  </si>
  <si>
    <t>115230, ., Г.МОСКВА, ПР-Д ЭЛЕКТРОЛИТНЫЙ Д.1 КОР.3</t>
  </si>
  <si>
    <t xml:space="preserve"> SHEUNG WAN R1905,NAM WO HONG BLD.,148WING LOK</t>
  </si>
  <si>
    <t>7041 HEERENBERG BE INTERNATIONAL DEPARTMENT TERMINAL ANS HAL 16</t>
  </si>
  <si>
    <t>МЕРК КГАА</t>
  </si>
  <si>
    <t>B-2440 GEEL JANSSEN PHARMACEUTICALAAN 3A</t>
  </si>
  <si>
    <t>TIANJIN TIANAN PHARMACEUTICALS CO., LTD.</t>
  </si>
  <si>
    <t>117198, РОССИЯ, Г. МОСКВА, УЛ.КИЕВСКАЯ, Д.7, П.7,ЭТ.12</t>
  </si>
  <si>
    <t>ITALFARMACO S.P.A.</t>
  </si>
  <si>
    <t xml:space="preserve"> CHAOYANG DISTRICT BEIJING HUIXINNANLI, A25</t>
  </si>
  <si>
    <t>420091, РТ, Г.КАЗАНЬ, УЛ. БЕЛОМОРСКАЯ, 260</t>
  </si>
  <si>
    <t>TIANJIN TIANAN PHARMACEUTICALS CO.,LTD</t>
  </si>
  <si>
    <t>SINOPHARM INTERNATIONAL CO. LTD</t>
  </si>
  <si>
    <t>201203 . SHANGHAI ZUCHONGZHI RD 12/899 .,ZHANGJIANG HI-TECH PARK</t>
  </si>
  <si>
    <t>115230, , Г. МОСКВА, ЭЛЕКТРОЛИТНЫЙ ПР-Д, Д. 3, КОРП. 2, СТР. 7</t>
  </si>
  <si>
    <t>ГЛУТАМИНОВАЯ КИСЛОТА, НЕ ЯВЛЯЕТСЯ ЛЕКАРСТВЕННЫМ СРЕДСТВОМ, НЕ ЯВЛЯЕТСЯ ФАРМ.СУБСТАНЦИЕЙ, НЕ ЯВЛЯЕТСЯ ОТХОДАМИ, НЕ ДЛЯ ВЕТЕРИНАРИИ, НЕ ПИЩЕВОЙ ПРОДУКТ И ДОБАВКА</t>
  </si>
  <si>
    <t>IL</t>
  </si>
  <si>
    <t>SIGMA-ALDRICH CO. LLC</t>
  </si>
  <si>
    <t>KERRY</t>
  </si>
  <si>
    <t>CONSEIL DE L EUROPE-EDQM CONSEIL DE L EUROPE</t>
  </si>
  <si>
    <t>115054, , МОСКВА, УЛ. ВАЛОВАЯ, Д.35</t>
  </si>
  <si>
    <t>CHAOYANG DISTRICT BEIJING HUIXINNANLI, A25</t>
  </si>
  <si>
    <t>ZHEJIANG MEDICINES AND HEALTH PRODUCTS IMP. AND EXP. CO.,LTD</t>
  </si>
  <si>
    <t>CONSEIL DE L EUROPE - EDQM CONSEIL DE L EUROPE</t>
  </si>
  <si>
    <t>KERRY INGREDIENTS &amp; FLAVOURS LTD</t>
  </si>
  <si>
    <t>143421, МОСКОВСКАЯ ОБЛ., КРАСНОГОРСКИЙ Р-Н, А/Д БАЛТИЯ 26 КМ.БИЗНЕС-ЦЕНТР `РИГА-</t>
  </si>
  <si>
    <t>СИГМА ОЛДРИЧ</t>
  </si>
  <si>
    <t>08211 CASTELLAR DEL VALLES (BARCELONA) C/GARRAF 2, POLIGONO INDUSTRIAL PLA DE LA BRUGUERA</t>
  </si>
  <si>
    <t>S.A. AJINOMOTO OMINICHEM N.V. C/O WIM BOSMAN LOGIST</t>
  </si>
  <si>
    <t>117335, Г, МОСКВА, НАХИМОВСКИЙ ПР., Д.56, КВ.15</t>
  </si>
  <si>
    <t xml:space="preserve"> NAAS MILLENIUM PARK GLOBAL TECHNOLOGY &amp; INNOVATION CEN.,CO.KILDARE</t>
  </si>
  <si>
    <t>44102 KFAR SABA 18, ELI HURVITZ STREET P.O. BOX 353</t>
  </si>
  <si>
    <t>BEIJING HEYDAY AIR CARGO AGENT LIMITED</t>
  </si>
  <si>
    <t xml:space="preserve"> ON BEHALF OF LONG SHENG PHARMA LTD ADD:F14 SAN TOI BUILDING, 137-139 CONNAUGHT ROAD, CENTRAL, HONG KONG</t>
  </si>
  <si>
    <t>ООО ДИАЭМ</t>
  </si>
  <si>
    <t>WELLS SHIPPING AGENCY ПО ПОРУЧЕНИЮ RELYBO PHARMACHEMICAL COMPANY LIMITED</t>
  </si>
  <si>
    <t>OOO ESTIVE</t>
  </si>
  <si>
    <t>SHAOXING QACIMI EXIM CO.,LTD</t>
  </si>
  <si>
    <t>89555 STEINHEIM RIEDSTRASSE 2</t>
  </si>
  <si>
    <t>590065, , ВЛАДИВОСТОК, 9, УЛ. СТРЕЛЬНИКОВА</t>
  </si>
  <si>
    <t>10702030/170616/0032306</t>
  </si>
  <si>
    <t>ГЛУТАМИНОВАЯ КИСЛОТА В ПОРОШКООБРАЗНОЙ ФОРМЕ- 500КГ. НЕ ПРЕДНАЗНАЧЕНА ДЛЯ ВЕТЕРИНАРИИ. НЕ ЯВЛЯЕТСЯ СЫРЬЕМ ДЛЯ ФАРМАЦЕВТИЧЕСКОЙ ПРОМЫШЛЕННОСТИ. ИСПОЛЬЗУЕТСЯ В КАЧЕСТВЕ СЫРЬЯ ДЛЯ КОСМЕТИЧЕСКОЙ ПРОМЫШЛЕННОСТИ ДЛЯ ИЗГОТОВЛЕНИЯ КОСМЕТИЧЕСКИХ СРЕДСТВ САНТИВОЗРАСТНЫМ ЭФФЕКТОМ. В ОПТОВОЙ УПАКОВКЕ 25 КГ ВЕСОМ НЕТТО. НОРМАЛИЗУЕТ ОБМЕН В КЛЕТКАХ КОЖИ, СПОСОБСТВУЕТ ОЗДОРОВЛЕНИЮ КОЖНЫХ ПОКРОВОВ. В ОПТОВОЙ УПАКОВКЕ 25 КГ ВЕСОМ НЕТТО. -НЕ ЯВЛЯЕТСЯ ЛЕКАРСТВЕННЫМ СРЕДСТВОМ И ЖНВЛП, СООТВЕТСТВЕННО НЕ ИМЕЕТ, 500 КГ ЛЕКАРСТВЕННОЙ ФОРМЫ' -НЕ ИМЕЕТ ДОЗИРОВКИ, ТАК КАК НЕ ПРЕДНАЗНАЧЕН ДЛЯ ПРИЕМА ВНУТРЬ' -НЕ ИМЕЕТ ИНДИВИДУАЛЬНОЙ УПАКОВКИ, ПОСТАВЛЯЕТСЯ ТОЛЬКО В ОПТОВОЙ УПАКОВКЕ ВЕСОМ НЕТТО 25 КГ КАЖДОГО ТАРНОГО МЕСТА, НЕ ПРЕДНАЗНАЧЕН ДЛЯ ПРОДАЖИ В РОЗНИЧНОЙ ИЛИ ИНОЙ, 500 КГ СЕТИ ПОТРЕБИТЕЛЮ ' -НЕ РАСФАСОВАН В ПОТРЕБИТЕЛЬСКУЮ УПАКОВКУ, ТАК КАК НЕ ЯВЛЯЕТСЯ КОНЕЧНЫМ ПРОДУКТОМ ДЛЯ РЕАЛИЗАЦИИ НАСЕЛЕНИЮ, ПРЕДНАЗНАЧЕН ТОЛЬКО ДЛЯ ДАЛЬНЕЙШЕЙ ПРОМЫШЛЕННОЙ ПЕРЕРАБОТКИ ДЛЯ КОСМЕТИЧЕСКИХ ЦЕЛЕЙ' - НЕ ИМЕЕТ ШТРИХ-КОДА, НЕ ВКЛЮЧЕН В, 500 КГ ГОСУДАРСТВЕННЫЙ РЕЕСТР ЛЕКАРСТВЕННЫХ СРЕДСТВ, ТАК КАК НЕ ЯВЛЯЕТСЯ ЛЕКАРСТВЕННЫМ СРЕДСТВОМ. ГЛУТАМИНОВАЯ КИСЛОТА В ПОРОШКООБРАЗНОЙ ФОРМЕ-500КГ. ТОВАРНЫЙ ЗНАК ОТСУТСТВУЕТ., 500 КГ</t>
  </si>
  <si>
    <t>BIOCHEM</t>
  </si>
  <si>
    <t>SWEDLIGHT AB</t>
  </si>
  <si>
    <t>57321 TRANAS BOX 94</t>
  </si>
  <si>
    <t>10130120/060616/0005088</t>
  </si>
  <si>
    <t>ГЛУТАМИНОВАЯ КИСЛОТА (GLUTAMIC ACID), CAS № 56-86-0, ХИМИЧЕСКАЯ ФОРМУЛА - HO2CCH2CH2CH(NH2)CO2H, ЗАМЕНИМАЯ АМИНОКИСЛОТА. УПАКОВАНА В 8 КАРТОННЫХ БОЧЕК НА ЧАСТИ ПОДДОНА.ПРЕДСТАВЛЯЕТ СОБОЙ БЕЛЫЙ КРИСТАЛЛИЧЕСКИЙ ПОРОШОК. № ПАРТИИ 16030901. СРОК ГОДНОСТИ ДО 08.03.2021Г. ПРЕДНАЗНАЧЕНА ДЛЯ ИСПОЛЬЗОВАНИЯ В КАЧЕСТВЕ СЫРЬЯ ПРИ ПРОИЗВОДСТВЕ БАД, А ТАК ЖЕ СПЕЦИАЛИЗИРОВАННЫХ ПРОДУКТОВ ПИТАНИЯ. НЕ ДЛЯ ФАРМАЦЕВТИЧЕСКОЙ :, 0 ПРОМЫШЛЕННОСТИ, НЕ СОДЕРЖИТ ФАРМАКОЛОГИЧЕСКИХ СУБСТАНЦИЙ. НЕ ДЛЯ ВЕТЕРИНАРИИ. НЕ НАРКОТИЧЕСКОЕ СРЕДСТВО. НЕ ОТХОДЫ, НЕ ЛЕКАРСТВЕННЫЕ СРЕДСТВА, НЕ ДЛЯ РОЗНИЧНОЙ ПРОДАЖИ. БЕЗ СОДЕРЖАНИЯ СПИРТА. СООТВЕТСТВУЕТ ЕДИНЫМ САНИТАРНО-ЭПИДЕМИОЛОГИЧЕСКИМ И ГИГИЕНИЧЕСКИМ ТРЕБОВАНИЯМ К ТОВАРАМ, ПОДЛЕЖАЩИМ САНИТАРНО-ЭПИДЕМИОЛОГИЧЕСКОМУ НАДЗОРУ (КОНТРОЛЮ), НЕ ПСИХОТРОПНОЕ ВЕЩЕСТВО.</t>
  </si>
  <si>
    <t>ГЛУТАМИНОВАЯ КИСЛОТА (СУБСТАНЦИЯ) -2000 КГ, (БЕЛЫЙ КРИСТАЛЛИЧЕСКИЙ ПОРОШОК, КОЛИЧЕСТВЕННОЕ СОДЕРЖАНИЕ ОТ 99.8% -100.2%) ПАРТИИ № AGLU1511114 ДАТА ИЗГ. 29.10.15Г. ГОДЕН ДО 28.10.17Г. ВЕС НЕТТО 500 КГ, №AGLU151115 ДАТА ИЗГ. 30.10.15Г. ГОДЕН ДО29.10.2017 ВЕС НЕТТО 500 КГ, № AGLU151116 ДАТА ИЗГ. 30.10.15Г. ГОДЕН ДО 29.10.17Г. ВЕС НЕТТО 500 КГ, №AGLU151117 ДАТА ИЗГ. 31.10.15Г. ГОДЕН ДО 30.10.17Г. ВЕС НЕТТО 500 КГ. ПРЕДНАЗНАЧЕНА ДЛЯ ПРОИЗВОДСТВА ЛЕКАРСТВЕННЫХ СРЕДСТВ. ПЕРВИЧНАЯ УПАКОВКА ДВУХСЛОЙНЫЕ ПОЛИЭТИЛЕНОВЫЕ ПАКЕТЫ ПО 25 КГ. НОМЕР РЕЕСТРОВОЙ ЗАПИСИ: ЛСР-010256/08 ДАТА ВКЛЮЧЕНИЯ В ГОСУДАРСТВЕННЫЙ РЕЕСТР ЛЕКАРСТВЕННЫХ СРЕДСТВ: 19.12.2008Г. ХИМИЧЕСКАЯ ФОРМУЛА:С5Н9N04. НЕ ДЛЯ ВЕТЕРИНАРИИ. КОД ОКП 935711. :, 0</t>
  </si>
  <si>
    <t>10404054/300516/0004951</t>
  </si>
  <si>
    <t>10130140/300516/0012021</t>
  </si>
  <si>
    <t>ГЛУТАМИНОВАЯ КИСЛОТА (GLUTAMIC ACID), CAS № 56-86-0, ХИМИЧЕСКАЯ ФОРМУЛА - HO2CCH2CH2CH(NH2)CO2H, ЗАМЕНИМАЯ АМИНОКИСЛОТА. УПАКОВАНА В 8 КАРТОННЫХ БОЧЕК НА ЧАСТИ ПОДДОНА.ПРЕДСТАВЛЯЕТ СОБОЙ БЕЛЫЙ КРИСТАЛЛИЧЕСКИЙ ПОРОШОК. № ПАРТИИ 16022501. СРОК ГОДНОСТИ ДО 24.02.2021Г. ПРЕДНАЗНАЧЕНА ДЛЯ ИСПОЛЬЗОВАНИЯ В КАЧЕСТВЕ СЫРЬЯ ПРИ ПРОИЗВОДСТВЕ БАД, А ТАК ЖЕ СПЕЦИАЛИЗИРОВАННЫХ ПРОДУКТОВ ПИТАНИЯ. НЕ ДЛЯ ФАРМАЦЕВТИЧЕСКОЙ ПРОМЫШЛЕННОСТИ, НЕ СОДЕРЖИТ ФАРМАКОЛОГИЧЕСКИХ СУБСТАНЦИЙ. НЕ ДЛЯ ВЕТЕРИНАРИИ. НЕ НАРКОТИЧЕСКОЕ СРЕДСТВО. НЕ ОТХОДЫ, НЕ ЛЕКАРСТВЕННЫЕ СРЕДСТВА, НЕ ДЛЯ РОЗНИЧНОЙ ПРОДАЖИ. БЕЗ СОДЕРЖАНИЯ СПИРТА. СООТВЕТСТВУЕТ ЕДИНЫМ САНИТАРНО-ЭПИДЕМИОЛОГИЧЕСКИМ И ГИГИЕНИЧЕСКИМ ТРЕБОВАНИЯМ К ТОВАРАМ, ПОДЛЕЖАЩИМ САНИТАРНО-ЭПИДЕМИОЛОГИЧЕСКОМУ НАДЗОРУ (КОНТРОЛЮ), НЕ ПСИХОТРОПНОЕ ВЕЩЕСТВО. :, 0</t>
  </si>
  <si>
    <t>10130120/300516/0004772</t>
  </si>
  <si>
    <t>ACERCHEM</t>
  </si>
  <si>
    <t>ООО `ИСТРА-ТЕРМИНАЛ` П/П S.A. AJINOMOTO OMINICHEM N.V.</t>
  </si>
  <si>
    <t>10130202/120516/0008820</t>
  </si>
  <si>
    <t>BIOCHEM CHEMOPHARMA</t>
  </si>
  <si>
    <t>BIOCHEM CHEMOPHARMA FRANCE</t>
  </si>
  <si>
    <t>10130080/040416/0003382</t>
  </si>
  <si>
    <t>10216020/280316/0009874</t>
  </si>
  <si>
    <t>10130202/240316/0005326</t>
  </si>
  <si>
    <t>10005023/100316/0014718</t>
  </si>
  <si>
    <t>WUXI ASIAPEPTIDE CO.LTD.</t>
  </si>
  <si>
    <t>196084, Г., С-ПЕТЕРБУРГ, УЛ.КОЛИ ТОМЧАКА Д.28,ЛИТ. В, ПОМ.1Н</t>
  </si>
  <si>
    <t>EN6 1BW Hertfordshire Hertfordshire 175 Darkes Lane, suite B, 2nd floor, Potters Bar</t>
  </si>
  <si>
    <t>VANSPED GMBH&amp;CO.KG ON BEHALF Kentvale Trade LLP</t>
  </si>
  <si>
    <t>10216120/090316/0009690</t>
  </si>
  <si>
    <t>10130202/250216/0003238</t>
  </si>
  <si>
    <t>10130174/190216/0001379</t>
  </si>
  <si>
    <t>ГЛУТАМИНОВАЯ КИСЛОТА (GLUTAMIC ACID), CAS № 56-86-0, ХИМИЧЕСКАЯ ФОРМУЛА - HO2CCH2CH2CH(NH2)CO2H, ЗАМЕНИМАЯ АМИНОКИСЛОТА. УПАКОВАНА В 6 КАРТОННЫХ БОЧЕК НА ЧАСТИ ПОДДОНА.ПРЕДСТАВЛЯЕТ СОБОЙ БЕЛЫЙ КРИСТАЛЛИЧЕСКИЙ ПОРОШОК. № ПАРТИИ 15110301. СРОК ГОДНОСТИ ДО 02.11.2020Г. ПРЕДНАЗНАЧЕНА ДЛЯ ИСПОЛЬЗОВАНИЯ В КАЧЕСТВЕ СЫРЬЯ ПРИ ПРОИЗВОДСТВЕ БАД, А ТАК ЖЕ СПЕЦИАЛИЗИРОВАННЫХ ПРОДУКТОВ ПИТАНИЯ. НЕ ДЛЯ ФАРМАЦЕВТИЧЕСКОЙ ПРОМЫШЛЕННОСТИ, НЕ СОДЕРЖИТ ФАРМАКОЛОГИЧЕСКИХ СУБСТАНЦИЙ. НЕ ДЛЯ ВЕТЕРИНАРИИ. НЕ НАРКОТИЧЕСКОЕ СРЕДСТВО. НЕ ОТХОДЫ, НЕ ЛЕКАРСТВЕННЫЕ СРЕДСТВА, НЕ ДЛЯ РОЗНИЧНОЙ ПРОДАЖИ. БЕЗ СОДЕРЖАНИЯ СПИРТА. СООТВЕТСТВУЕТ ЕДИНЫМ САНИТАРНО-ЭПИДЕМИОЛОГИЧЕСКИМ И ГИГИЕНИЧЕСКИМ ТРЕБОВАНИЯМ К ТОВАРАМ, ПОДЛЕЖАЩИМ САНИТАРНО-ЭПИДЕМИОЛОГИЧЕСКОМУ НАДЗОРУ (КОНТРОЛЮ), НЕ ПСИХОТРОПНОЕ ВЕЩЕСТВО И ИХ ПРЕКУРСОРЫ. :, 0</t>
  </si>
  <si>
    <t>10130080/170216/0001394</t>
  </si>
  <si>
    <t>L-ГЛУТАМИНОВАЯ КИСЛОТА, 99% (CAS №56-86-0), В УПАК. ПО 100Г АРТ. G1251-100G-1 ШТ, АРТ. G8415-100G-1 ШТ, ДЛЯ ИСПОЛЬЗОВАНИЯ В КАЧЕСТВЕ ЛАБОРАТОРНОГО РЕАКТИВА В НАУЧНЫХ ИССЛЕДОВАНИЯХ. НЕ ЯВЛЯЮТСЯ ЛЕКАРСТВЕННЫМИ СРЕДСТВАМИ И ФАРМАЦЕВТИЧ. СУБСТАНЦИЯМИ. НЕДЛЯ ВЕТЕРИНАРИИ. НЕ СОДЕРЖАТ ЭТИЛОВОГО СПИРТА. :, 0</t>
  </si>
  <si>
    <t>TEVA PHARMACEUTICAL INDASTRIES</t>
  </si>
  <si>
    <t>10130202/271016/0022143</t>
  </si>
  <si>
    <t>NL</t>
  </si>
  <si>
    <t>ES</t>
  </si>
  <si>
    <t>10130080/281216/0019362</t>
  </si>
  <si>
    <t>10216100/160816/0061446</t>
  </si>
  <si>
    <t>SUZHOU VITAJOY BIO-TECH CO.,LTD</t>
  </si>
  <si>
    <t>215026 SUZHOU INDUSTRIAL PARK B13-102, №192, TINGLAN LANE</t>
  </si>
  <si>
    <t>CN</t>
  </si>
  <si>
    <t>10130080/090816/0011404</t>
  </si>
  <si>
    <t>10130202/210716/0014166</t>
  </si>
  <si>
    <t>115230, МОСКВА, Г.МОСКВА, ПР-Д ЭЛЕКТРОЛИТНЫЙ Д.1 КОР.3</t>
  </si>
  <si>
    <t>10130120/080916/0009073</t>
  </si>
  <si>
    <t>10005022/081116/0075462</t>
  </si>
  <si>
    <t>D-61348 BAD HOMBURG V.D.H. KAIZER- FRIEDRICH-PROMENADE 2</t>
  </si>
  <si>
    <t>10130120/110716/0006552</t>
  </si>
  <si>
    <t>ГЛУТАМИНОВАЯ КИСЛОТА (GLUTAMIC ACID ХИМ.ФОРМУЛА С9Н9NO4), БЕЛЫЕ ИЛИ ПОЧТИ БЕЛЫЕ КРИСТАЛЛЫ ИЛИ КРИСТАЛЛИЧЕСКИЙ ПОРОШОК, ПРЕДНАЗНАЧЕН ДЛЯ ИСПОЛЬЗОВАНИЯ В КАЧЕСТВЕ СЫРЬЯ ПРИ ПРОИЗВОДСТВЕ БАД, А ТАКЖЕ СПЕЦИАЛИЗИРОВАННЫХ ПРОДУКТОВ ПИТАНИЯ№ ПАРТИИ 16031201, СРОК ГОДНОСТИ ДО 11.03.2021Г. НЕ ДЛЯ ФАРМАЦЕВТИЧЕСКОЙ ПРОМЫШЛЕННОСТИ, НЕ СОДЕРЖИТ ФАРМАКОЛОГИЧЕСКИХ СУБСТАНЦИЙ, НЕ ДЛЯ ВЕТЕРИНАРИИ, НЕ НАРКОТИЧЕСКОЕ СРЕДСТВА, НЕ ОТХОДЫ, НЕ ЛЕКАРСТВЕННЫЕ СРЕДСТВА, НЕ ДЛЯ РОЗНИЧНОЙ ПРОДАЖИ, БЕЗ СОДЕРЖАНИЯ СПИРТА, СООТВЕТСТВУЕТ ЕДИНЫМ САНИТАРНО-ЭПИДЕМИОЛОГИЧЕСКОМУ НАДЗОРУ (КОНТРОЛЮ), НЕ ПСИХОТРОПНЫЕ ВЕЩЕСТВА. :, 0</t>
  </si>
  <si>
    <t>10005022/080816/0049806</t>
  </si>
  <si>
    <t>ГЛУТАМИНОВАЯ КИСЛОТА И ЕЕ СОЛИ/НЕ ДЛЯ ВЕТЕРЕНАРИИ, НЕ ЯВЛЯЕТСЯ ОТХОДОМ ПРОИЗВОДСТВА/:ФАРМСУБСТАНЦИЯ ГЛУТАМИНОВАЯ КИСЛОТА (КРИСТАЛЛИЧЕСКИЙ ПОРОШОК БЕЛОГО ЦВЕТА) СЕРИЯ : AGLU160410 УПАКОВКА: 25 КГ В ДВУХСЛОЙНОМ ПОЛИЭТИЛЕНОВОМ ПАКЕТЕ В ОДНОЙ БОЧКЕ/2 БУДЕТ ИСПОЛЬЗОВАНА ДЛЯ ИЗГОТОВЛЕНИЯ ПРЕПАРАТА `ВИТАТРЕСС` - ТАБЛЕТКИ, ПОКРЫТЫЕ ОБОЛОЧКОЙ. :, 0</t>
  </si>
  <si>
    <t>ГЛУТАМИНОВАЯ КИСЛОТА (GLUTAMIC ACID), ХИМ. ФОРМУЛА С9Н9NO4, № ПАРТИИ 16070201, СРОК ГОДНОСТИ ДО 01.07.21Г, ПРЕДСТАВЛЯЕТ СОБОЙ БЕЛЫЕ ИЛИ ПОЧТИ БЕЛЫЕ КРИСТАЛЛЫ ИЛИ КРИСТАЛЛИЧЕСКИЙ ПОРОШОК, ПРИМЕНЯЕТСЯ В ПИЩЕВОЙ ПРОМЫШЛЕННОСТИ А ТАКЖЕ В КАЧЕСТВЕ СЫРЬЯДЛЯ ПРОИЗВОДСТВА БИОЛОГИЧЕСКИ АКТИВНЫХ ДОБАВОК К ПИЩЕ НЕ СОДЕРЖИТ ФАРМАКОЛОГИЧЕСКИХ СУБСТАНЦИЙ, НЕ ДЛЯ ВЕТЕРИНАРИИ, НЕ НАРКОТИЧЕСКОЕ СРЕДСТВО, НЕ ОТХОДЫ, НЕ ЛЕКАРСТВЕННЫЕ СРЕДСТВА, НЕ ДЛЯ РОЗНИЧНОЙ ПРОДАЖИ, БЕЗ СОДЕРЖАНИЯ СПИРТА, СООТВЕТСТВУЕТ :, 0 ЕДИНЫМ САНИТАРНО-ЭПИДЕМИОЛОГИЧЕСКОМУ НАДЗОРУ (КОНТРОЛЮ), НЕ ПСИХОТРОПНОЕ ВЕЩЕСТВО.</t>
  </si>
  <si>
    <t>10002010/231016/0057522</t>
  </si>
  <si>
    <t>ГЛУТАМИНОВАЯ КИСЛОТА - СУБСТАНЦИЯ, ФАРМАКОПЕЙНОГО КАЧЕСТВА, ЛЕКАРСТВЕННОЕ СРЕДСТВО, УПАКОВАНЫ В ДВУХСЛОЙНЫЕ ПОЛИЭТИЛЕНОВЫЕ ПАКЕТЫ ПО 25 КГ И ФИБРОВЫЕ БОЧОНКИ ДЛЯ УДОБСТВА ТРАНСПОРТИРОВКИ. ВСЕГО-2000КГ. МАР-КА: 580 10983501,ПРИМЕНЯЕТСЯ ДЛЯ ПРОИЗВОДСТВА НЕСТИРИЛЬНЫХ ЛЕКАРСТВЕННЫХ ФОРМ, НЕ ДЛЯ ВЕТЕРИНАРИИ. ПАРТИЯ НОМЕР AGLU160907-500 КГ, AGLU160908-500 КГ, AGLU160909-500 КГ, AGLU160910-500 КГ, ПРОИЗВЕДЕНА 15.09.16 СРОК ГОДНОСТИ ДО 14.09.18 :, 0</t>
  </si>
  <si>
    <t>СТАНДАРТНЫЙ ОБРАЗЕЦ СМЕСИ ВНУТРЕННИХ СТАНДАРТОВ,МЕЧЕННЫХ СТАБИЛЬНЫМ ИЗОТОПОМ 13С, С КОНЦЕНТРАЦ.0.2 МГ/МЛ:L-ГЛУТАМИНОВАЯ КИСЛОТА-13С5,ПОРОШОК, ВО ФЛАКОНЕ, СЕРИЯ MBBB1874V,СРОК ГОДН.04.2020,ВСЕГО 250 МГ, ПРОДАЖЕ НЕ ПОДЛЕЖАТ И ПРЕДНАЗНАЧЕНЫ ДЛЯПРОВЕДЕНИЯ СРАВНИТЕЛЬНОГО АНАЛИЗА ФИЗИКО-ХИМИЧЕСКИХ СВОЙСТВ ЛЕКАРСТВЕННОГО ПРЕПАРАТА `КОПАКСОНR40 (МНН - ГЛАТИРАМЕРА АЦЕТАТ), РАСТВОР ДЛЯ ПОДКОЖНОГО ВВЕДЕНИЯ 40 МГ/МЛ (ШПРИЦ) #12`. ПО ЗАПРОСУ ООО ИСПЫТАТЕЛЬНЫЙ ЦЕНТР `ФАРМОБОРОНА` № 988 ОТ08.09.2016, ЭТИЛ. СПИРТА НЕ СОДЕРЖАТ, НЕ ДЛЯ ВЕТЕРИНАРИИ УПАКОВАН В ТЕРМОКОНТЕЙНЕР :</t>
  </si>
  <si>
    <t>СТАНДАРТНЫЙ ОБРАЗЕЦ L-ГЛУТАМИНОВАЯ КИСЛОТА НЕЖИВОТ.ПРОИСХОЖДЕНИЯ, СООТВЕТСТ. ТРЕБОВАНИЯМ СПЕЦИФ. ЕВР.ФАРМ., ПОДХОДИТ ДЛЯ КУЛЬТУРЫ КЛЕТОК, 98,5-100,5%,ПОРОШОК, ВО ФЛАКОНЕ, СЕРИЯ LRAA7158,СРОК ГОДН.12.2019,ВСЕГО 1 Г, ПРОДАЖЕ НЕ ПОДЛЕЖАТ И: ПРЕДНАЗНАЧЕНЫ ДЛЯ ПРОВЕДЕНИЯ СРАВНИТЕЛЬНОГО АНАЛИЗА ФИЗИКО-ХИМИЧЕСКИХ СВОЙСТВ ЛЕКАРСТВЕННОГО ПРЕПАРАТА `КОПАКСОНR40 (МНН - ГЛАТИРАМЕРА АЦЕТАТ), РАСТВОР ДЛЯ ПОДКОЖНОГО ВВЕДЕНИЯ 40 МГ/МЛ (ШПРИЦ) #12`. ПО ЗАПРОСУ ООО ИСПЫТАТЕЛЬНЫЙ ЦЕНТР `ФАРМОБОРОНА` № 988 ОТ08.09.2016, ЭТИЛ. СПИРТА НЕ СОДЕРЖАТ, НЕ ДЛЯ ВЕТЕРИНАРИИ УПАКОВАН В ТЕРМОКОНТЕЙНЕР</t>
  </si>
  <si>
    <t>VEDAN</t>
  </si>
  <si>
    <t>10130202/221116/0024341</t>
  </si>
  <si>
    <t>S.A. AJINOMOTO OMINICHEM N.V.</t>
  </si>
  <si>
    <t>ГЛУТАМИНОВАЯ КИСЛОТА ДЛЯ ПРОИЗВОДСТВА КОСМЕТИЧЕСКИХ СРЕДСТВ ПО УХОДУ ЗА КОЖЕЙ И ВОЛОСАМИ, НЕ ИСПОЛЬЗУЕМАЯ В КАЧЕСТВЕ ФАРМАЦЕВТИЧЕСКИХ СУБСТАНЦИЙ, НЕ ДЛЯ ВЕТЕРИНАРИИ, НЕ СОДЕРЖИТ СПИРТ, НЕ ЯВЛ. ОТХОДАМИ ПРОИЗВОДСТВА:ТЯЖЕЛЫЕ МЕТАЛЛЫ (PB) -, МЫШЬЯК (AS2O3 СУЛЬФИРОВАННЫЙ) 0,03%, СОДЕРЖАНИЕ ОСНОВНОГО ВЕЩЕСТВА 99,2 %, PH 3.3, ДАТА ИЗГОТОВЛЕНИЯ 20.05.15 Г, СРОК ГОДНОСТИ ДО 19.05.2020 Г, УПАКОВАНО В 8 КАРТОННЫХ КОРОБОК ПО 25КГ ГЛУТАМИНОВАЯ КИСЛОТА `PURE L-GLUTAMIC ACID`, КОД ПРОДУКТА E54001-25 - ПОРОШОК ИСПОЛЬЗУЕМЫЙ ДЛЯ КОСМЕТИКИ И ГИГИЕНО-КОСМЕТИЧЕСКИХ СРЕДСТВ, СОСТАВ: (S)-АМИНОГЛУТАРОВАЯ КИСЛОТА (C5H9NO4), СОСТАВ ПРИМЕСЕЙ: ХЛОРИД (CL) -, СУЛЬФАТ (SO4) -, ЖЕЛЕЗО (FE) -,</t>
  </si>
  <si>
    <t>ГЛУТАМИНОВАЯ КИСЛОТА, ПРИМЕН. В КАЧЕСТВЕ РЕАГЕНТОВ В ЛАБОРАТОРНЫХ ИССЛЕДОВАНИЯХ, НЕ ИСПОЛЬЗ. В КАЧЕСТВЕ ФАРМСУБСТАНЦИЙ, ПИЩЕВЫХ ДОБАВОК, НЕ ЯВЛ. ОТХОДАМИ, НЕ ПРИМЕН. В ВЕТЕРИНАРИИ И МЕДИЦИНЕ, НА ЧАСТИ ПОДДОНА :НАТРИЯ,ГЛУТАМАТ-L,1-ВОДНЫЙ,(USP),PURE,,PHARMA,GRADE,(C5H8NNAO4·H2O).,КРИСТАЛЛИЧЕСКИЙ,ПОРОШОК,БЕЛОГО,ЦВЕТА.,ПОСТАВЛЯЕТСЯ,В,ПЛАСТИКОВЫХ,БАНКАХ,-,12.,БАНКИ,ПО,0,500,КГ.,CAS,НОМЕР:,6106-04-3,,СОСТАВ:,99%</t>
  </si>
  <si>
    <t>10404054/071216/0013313</t>
  </si>
  <si>
    <t>ГЛУТАМИНОВАЯ КИСЛОТА (СУБСТАНЦИЯ) -2000 КГ, (БЕЛЫЙ КРИСТАЛЛИЧЕСКИЙ ПОРОШОК, КОЛИЧЕСТВЕННОЕ СОДЕРЖАНИЕ ОТ 99.6% -99.9%) ПАРТИИ №№ AGLU160911 ДАТА ИЗГ. 16.09.2016Г. ГОДЕН ДО 15.09.2018Г. ВЕС НЕТТО 500 КГ, №AGLU160912 ДАТА ИЗГ. 17.09.2016Г. ГОДЕН ДО: 16.09.2018Г.,ВЕС,НЕТТО,500,КГ,,№AGLU160913,ДАТА,ИЗГ.,17.09.2016Г.,ГОДЕН,ДО,16.09.2018Г.,ВЕС,НЕТТО,500,КГ,,№AGLU160914,ДАТА,ИЗГ.,18.09.2016Г.,ГОДЕН,ДО,17.09.2018Г.,ВЕС,НЕТТО,500,КГ.,ПРЕДНАЗНАЧЕНА,ДЛЯ,ПРОИЗВОДСТВА,НЕСТЕРИЛЬНЫХ,ЛЕКАРСТВЕННЫХ,ФОРМ. ПЕРВИЧНАЯ,УПАКОВКА,ДВУХСЛОЙНЫЕ,ПОЛИЭТИЛЕНОВЫЕ,ПАКЕТЫ,ПО,25,КГ.,НОМЕР,РЕЕСТРОВОЙ,ЗАПИСИ:,ЛСР-010256/08,ДАТА,ВКЛЮЧЕНИЯ,В,ГОСУДАРСТВЕННЫЙ,РЕЕСТР,ЛЕКАРСТВЕННЫХ,СРЕДСТВ:,19.12.2008Г.,ХИМИЧЕСКАЯ,ФОРМУЛА:С5Н9NО4.,НЕ,ДЛЯ,ВЕТЕРИНАРИИ.,НЕ,ЯВЛЯЕТСЯ,ПИЩЕВОЙ ДОБАВКОЙ.,КОД,ОКП,935711.</t>
  </si>
  <si>
    <t>10702030/131216/0083244</t>
  </si>
  <si>
    <t>ГЛУТАМИНОВАЯ КИСЛОТА В ПОРОШКООБРАЗНОЙ ФОРМЕ- 500КГ. НЕ ПРЕДНАЗНАЧЕНА ДЛЯ ВЕТЕРИНАРИИ. НЕ ЯВЛЯЕТСЯ СЫРЬЕМ ДЛЯ ФАРМАЦЕВТИЧЕСКОЙ ПРОМЫШЛЕННОСТИ. ИСПОЛЬЗУЕТСЯ В КАЧЕСТВЕ СЫРЬЯ ДЛЯ КОСМЕТИЧЕСКОЙ ПРОМЫШЛЕННОСТИ ДЛЯ ИЗГОТОВЛЕНИЯ КОСМЕТИЧЕСКИХ СРЕДСТВ СГЛУТАМИНОВАЯ,КИСЛОТА,В,ПОРОШКООБРАЗНОЙ,ФОРМЕ-,500КГ.,ТОВАРНЫЙ,ЗНАК,ОТСУТСТВУЕТ.</t>
  </si>
  <si>
    <t>TIANJIN TIANAN PHARMACEUTIKALS CO.LTD.,</t>
  </si>
  <si>
    <t>NEOFROXX GMBH</t>
  </si>
  <si>
    <t>Модели, артикулы ...</t>
  </si>
  <si>
    <t>NEOFROXX</t>
  </si>
  <si>
    <t>10702020/220317/0006697</t>
  </si>
  <si>
    <t>XIAN WELLDON TRADING CO., LTD</t>
  </si>
  <si>
    <t>710016 CHINA XIAN ROOM 18F-D4, SIGO INTERNATIONAL BUILDING, NO.126 W</t>
  </si>
  <si>
    <t>690001, ВЛАДИВОСТОК, ВЛАДИВОСТОК, УЛ.АБРЕКСКАЯ, ДОМ 8 `В` ОФ.6</t>
  </si>
  <si>
    <t>ГЛУТАМИНОВАЯ КИСЛОТА ДЛЯ ПРОИЗВОДСТВА КОСМЕТИЧЕСКИХ СРЕДСТВ ПО УХОДУ ЗА КОЖЕЙ И ВОЛОСАМИ, НЕ ИСПОЛЬЗУЕМАЯ В КАЧЕСТВЕ ФАРМАЦЕВТИЧЕСКИХ СУБСТАНЦИЙ, НЕ ДЛЯ ВЕТЕРИНАРИИ, НЕ СОДЕРЖИТ СПИРТ, НЕ ЯВЛЯЕТСЯ ОТХОДАМИ ПРОИЗВОДСТВА:</t>
  </si>
  <si>
    <t>10404054/210317/0003336</t>
  </si>
  <si>
    <t>ГЛУТАМИНОВАЯ КИСЛОТА (СУБСТАНЦИЯ) -2000 КГ, (БЕЛЫЙ КРИСТАЛЛИЧЕСКИЙ ПОРОШОК, КОЛИЧЕСТВЕННОЕ СОДЕРЖАНИЕ ОТ 99.4% -100.0%) ПАРТИИ №№ AGLU170111 ДАТА ИЗГ. 26.12.2016Г. ГОДЕН ДО 25.12.2018Г. ВЕС НЕТТО 500 КГ, №AGLU170102 ДАТА ИЗГ. 21.12.2016Г. ГОДЕН</t>
  </si>
  <si>
    <t>L-ГЛУТАМИНОВАЯ КИСЛОТА, ИСПОЛЬЗУЕТСЯ ПРИ ПРОИЗВОДСТВЕ ВИНА, ДЛЯ ПИТАНИЯ ДРОЖЖЕЙ, В ВИДЕ ПОРОШКА, В МЕШКАХ ПО 25КГ., В КОЛ-ВЕ 60ШТ.</t>
  </si>
  <si>
    <t>L-GLUTAMIC ACID</t>
  </si>
  <si>
    <t>Китай (CN)</t>
  </si>
  <si>
    <t>США (US)</t>
  </si>
  <si>
    <t>Россия (RU)</t>
  </si>
  <si>
    <t>7727594448</t>
  </si>
  <si>
    <t>119435, город Москва, улица Пироговская М., дом 13 строение 1, эт 3, пом II, ком 1-8</t>
  </si>
  <si>
    <t>Испания (ES)</t>
  </si>
  <si>
    <t>PANREAC QUIMICA S. L. U.</t>
  </si>
  <si>
    <t>Германия (DE)</t>
  </si>
  <si>
    <t>Польша (PL)</t>
  </si>
  <si>
    <t>7701620453</t>
  </si>
  <si>
    <t>115054, город Москва, Валовая улица, дом 35, этаж 6</t>
  </si>
  <si>
    <t>7721665163</t>
  </si>
  <si>
    <t>111674, город Москва, Вольская 1-я улица, 18-2, офис XVIII</t>
  </si>
  <si>
    <t>Бельгия (BE)</t>
  </si>
  <si>
    <t>Нидерланды (NL)</t>
  </si>
  <si>
    <t>Литва (LT)</t>
  </si>
  <si>
    <t>Индия (IN)</t>
  </si>
  <si>
    <t>Латвия (LV)</t>
  </si>
  <si>
    <t>ИП ГОРЮНОВ АРТЕМ ВИКТОРОВИЧ</t>
  </si>
  <si>
    <t>Италия (IT)</t>
  </si>
  <si>
    <t>Франция (FR)</t>
  </si>
  <si>
    <t>7806242294</t>
  </si>
  <si>
    <t>10216170/130417/0030610</t>
  </si>
  <si>
    <t>362504685466</t>
  </si>
  <si>
    <t>142718, ДЕРЕВНЯ, БУТОВО, ЖИЛОЙ КОМПЛЕКС БУТОВО-ПАРК, Д. 28</t>
  </si>
  <si>
    <t>Швеция (SE)</t>
  </si>
  <si>
    <t>7729664323</t>
  </si>
  <si>
    <t>121357, город Москва, Верейская улица, дом 17, офис 315</t>
  </si>
  <si>
    <t>7703755618</t>
  </si>
  <si>
    <t>Изготовитель:  SIGMA-ALDRICH;  Товарный знак:  SIGMA-ALDRICH;  Количество:  0</t>
  </si>
  <si>
    <t>10130080/240417/0005853</t>
  </si>
  <si>
    <t>CH-9000,  WASSERGASSЕ,  7</t>
  </si>
  <si>
    <t>SIA FRIGO-TRANS</t>
  </si>
  <si>
    <t>7743841430</t>
  </si>
  <si>
    <t>127299, город Москва, улица Космонавта Волкова, 10 стр.1</t>
  </si>
  <si>
    <t>10130080/060617/0008174</t>
  </si>
  <si>
    <t>0276024834</t>
  </si>
  <si>
    <t>450029, республика Башкортостан, город Уфа, Путейская улица, 25</t>
  </si>
  <si>
    <t>7728776673</t>
  </si>
  <si>
    <t>117292, город Москва, улица Дмитрия Ульянова, 7а</t>
  </si>
  <si>
    <t>10401090/290817/0012256</t>
  </si>
  <si>
    <t>SIA FRIGO-TRANS ЧЕРЕЗ SIA WAREHOUSE SERVICES</t>
  </si>
  <si>
    <t>10013072/270817/0004869</t>
  </si>
  <si>
    <t>0</t>
  </si>
  <si>
    <t>2440,  GEEL,  JANSSEN PHARMACEUTICALAAN 3A</t>
  </si>
  <si>
    <t>CH-9000,  ST. GALLEN,  WASSERGASSE,  7</t>
  </si>
  <si>
    <t>10013090/141117/0007766</t>
  </si>
  <si>
    <t>10013072/191217/0015442</t>
  </si>
  <si>
    <t>LV-1013,  RIGA,  SPORTA IELA,  15</t>
  </si>
  <si>
    <t>129345, город Москва, Магаданская улица, дом 7 корпус 3, эт 2 офис 210</t>
  </si>
  <si>
    <t>7726748374</t>
  </si>
  <si>
    <t>10013090/131217/0009498</t>
  </si>
  <si>
    <t>9000,  ST. GALLEN,  WASSERGASSE,  7</t>
  </si>
  <si>
    <t>ГОРОД МОСКВА, УЛИЦА ВАЛОВАЯ, ДОМ ДОМ 35 КВАРТ. ЭТАЖ 6</t>
  </si>
  <si>
    <t>10005023/300917/0089313</t>
  </si>
  <si>
    <t>$X$</t>
  </si>
  <si>
    <t>10013090/100717/0000448</t>
  </si>
  <si>
    <t>7725608663</t>
  </si>
  <si>
    <t>115230, город Москва, Электролитный проезд, 1-3</t>
  </si>
  <si>
    <t>10130080/270617/0009237</t>
  </si>
  <si>
    <t>3810023308</t>
  </si>
  <si>
    <t>664007, Иркутская область, город Иркутск, Красногвардейская улица, 23, 3</t>
  </si>
  <si>
    <t>10129062/171117/0001441</t>
  </si>
  <si>
    <t>7704543951</t>
  </si>
  <si>
    <t>119619, город Москва, Новом</t>
  </si>
  <si>
    <t>7810406523</t>
  </si>
  <si>
    <t>RIGA LV-1013 SPORTA IELA, 15</t>
  </si>
  <si>
    <t>119435, Россия, город МОСКВА, улица ПИРОГОВСКАЯ М., дом 13, СТР. 1, этаж 3, ПОМ II, КОМ 1-8</t>
  </si>
  <si>
    <t>SUZHOU VITAJOY BIO-TECH CO. LTD</t>
  </si>
  <si>
    <t>7701250210</t>
  </si>
  <si>
    <t>117292, ГОРОД, МОСКВА, улица ДМИТРИЯ УЛЬЯНОВА, дом 7А</t>
  </si>
  <si>
    <t>АО ВЕРОФАРМ</t>
  </si>
  <si>
    <t>THERMOLAB INC</t>
  </si>
  <si>
    <t>7017183027</t>
  </si>
  <si>
    <t>ИП ОГАЙ АННА ВЛАДИСЛАВОВНА</t>
  </si>
  <si>
    <t>ZHEJIANG MEDICINES &amp; HEALTH PRODUCTS IMP. &amp; EXP. CO.LTD</t>
  </si>
  <si>
    <t>7734535394</t>
  </si>
  <si>
    <t>D-64291,  DARMSTADT,  OTTOWEG 4</t>
  </si>
  <si>
    <t>7726735978</t>
  </si>
  <si>
    <t>10803010/141217/0009739</t>
  </si>
  <si>
    <t>9801022206</t>
  </si>
  <si>
    <t>SIGMA-ALDRICH CO</t>
  </si>
  <si>
    <t>10013090/260218/0002816</t>
  </si>
  <si>
    <t>9470, BUCHS, INDUSTRIESTRASSE 25</t>
  </si>
  <si>
    <t>10013090/190318/0004052</t>
  </si>
  <si>
    <t>08211, CASTELLAR DEL VALLES (BARCELONA), C/GARRAF 2, POLIGONO INDUSTRIAL PLA D</t>
  </si>
  <si>
    <t>2440, GEEL, JANSSEN PHARMACEUTICALAAN 3A</t>
  </si>
  <si>
    <t>ACROS ORGANICS BVBA СО СКЛАДА В ГЕРМАНИИ</t>
  </si>
  <si>
    <t>B-2440, GEEL, JANSSEN PHARMACEUTICALAAN 3A</t>
  </si>
  <si>
    <t>10129062/100518/0000554</t>
  </si>
  <si>
    <t>10013090/090218/0001887</t>
  </si>
  <si>
    <t>10113110/250618/0087145</t>
  </si>
  <si>
    <t>57321, TRANAS, BOX 94</t>
  </si>
  <si>
    <t>119435, МОСКОВСКАЯ область город МОСКВА, улица ПИРОГОВСКАЯ М., дом 13, СТР. 1, этаж 3, помещение II, КО</t>
  </si>
  <si>
    <t>10013090/100518/0007109</t>
  </si>
  <si>
    <t>10013090/210518/0007740</t>
  </si>
  <si>
    <t>61821, ILLINOIS, CHAMPAIGN, 2507 WORCESTER DR</t>
  </si>
  <si>
    <t>12489, BERLIN, GLIENICKER WEG 125</t>
  </si>
  <si>
    <t>10013070/310518/0019210</t>
  </si>
  <si>
    <t>LV-1013, RIGA, SPORTA IELA, 15</t>
  </si>
  <si>
    <t>ZHEJIANG MEDICINES &amp; HEALTH PRODUCTS IMP. &amp; EXP. CO. LTD.</t>
  </si>
  <si>
    <t>10013070/250318/0009974</t>
  </si>
  <si>
    <t>10013070/250418/0014595</t>
  </si>
  <si>
    <t>67081, STRASBOURG, ALLEE KASTNER 7 -CS 30026</t>
  </si>
  <si>
    <t>10013090/100518/0007151</t>
  </si>
  <si>
    <t>D-64291, DARMSTADT, OTTOWEG 4</t>
  </si>
  <si>
    <t>ROCHESTER CHEMICAL LLC СО СКЛАДА В ГЕРМАНИИ</t>
  </si>
  <si>
    <t>123317, город МОСКВА, ПРЕСНЕНСКАЯ НАБЕРЕЖНАЯ, дом 10</t>
  </si>
  <si>
    <t>ГЛУТАМИНОВАЯ КИСЛОТА ДЛЯ ПРОИЗВОДСТВА КОСМЕТИЧЕСКИХ СРЕДСТВ ПО УХОДУ ЗА КОЖЕЙ И ВОЛОСАМИ, НЕ ИСПОЛЬЗУЕМАЯ В КАЧЕСТВЕ ФАРМАЦЕВТИЧЕСКИХ СУБСТАНЦИЙ, НЕ ДЛЯ ВЕТЕРИНАРИИ, НЕ СОДЕРЖИТ СПИРТ, НЕ ЯВЛ. ОТХОДАМИ ПРОИЗВОДСТВА:ГЛУТАМИНОВАЯ КИСЛОТА `PURE L-GLUTAMIC ACID`, КОД ПРОДУКТА E54001-25 - ПОРОШОК ИСПОЛЬЗУЕМЫЙ ДЛЯ КОСМЕТИКИ И ГИГИЕНО-КОСМЕТИЧЕСКИХ СРЕДСТВ, СОСТАВ: (S)-АМИНОГЛУТАРОВАЯ КИСЛОТА (C5H9NO4), СОСТАВ ПРИМЕСЕЙ: ХЛОРИД (CL) 0,020%, СУЛЬФАТ (SO4) 0,020%,, АРТИКУЛ 1005054901, 100 КГ ЖЕЛЕЗО (FE) 10 PPM, ЖЕЛЕЗО (FE) 10PPM, ТЯЖЕЛЫЕ МЕТАЛЛЫ (PB) 10PPM, МЫШЬЯК (AS2O3) 1PPM, (СУЛЬФИРОВАННЫЙ) 0,04%, СОДЕРЖАНИЕ ОСНОВНОГО ВЕЩЕСТВА 99,2 %, PH 3.3, ДАТА ИЗГОТОВЛЕНИЯ 23.02.15 Г, СРОК ГОДНОСТИ ДО 22.02.20 Г, УПАКОВАНО В 4 КАРТОННЫЕ КОРОБКИ, АРТИКУЛ 1005054901, 100 КГ ПО 25КГ, АРТИКУЛ 1005054901, 100 КГ</t>
  </si>
  <si>
    <t>АМИНОКИСЛОТЫ: ГЛУТАМИНОВАЯ КИСЛОТА В ВИДЕ ПОРОШКА В БОЧКАХ ПО 25 КГ, ИСПОЛЬЗУЕТСЯ В КАЧЕСТВЕ СЫРЬЯ ДЛЯ ПРОИЗВОДСТВА БИОЛОГИЧЕСКИ АКТИЧНЫХ ДОБАВОК К ПИЩЕ СПОРТСМЕНОВ.:, МАРКА ACERCHEM, МОДЕЛЬ AC02090, АРТИКУЛ AC02090, ЕАС, 1000 КГ</t>
  </si>
  <si>
    <t>ЛАБОРАТОРНЫЕ РЕАКТИВЫ' НЕ ФАРМ. СУБСТАНЦИЯ, НЕ ЛЕКАРСТВЕННОЕ СРЕДСТВО, НЕ ДЛЯ ВЕТЕРИНАРИИ, БУДЕТ ИСПОЛ. В ЛАБОРАТОРИИ ЗАО `БИОКАД`:L-ГЛУТАМИНОВОЙ КИСЛОТЫ ДИЭТИЛОВОГО ЭФИРА ГИДРОХЛОРИД:РЕГ. CAS №: 1118-89-4., НАИМЕНОВАНИЕ (СИНОНИМ): H-GLU(OET)-OET HCL.,МОЛЕКУЛЯРНАЯ ФОРМУЛА: C9H17NO4 HCL.,МОЛЕКУЛЯРНЫЙ ВЕС: 239,70 Г/МОЛЬ.ПОСТАВЛЯЕТСЯ В КОЛИЧЕСТВЕ 1900 Г, УПАКОВАН В ПАКЕТ ИЗ, МАРКА ОТСУТСТВУЕТ, МОДЕЛЬ ОТСУТСТВУЕТ, АРТИКУЛ ОТСУТСТВУЕТ, 1900 Г АЛЮМИНИЕВОЙ ФОЛЬГИ, НА ВИД - КРИСТАЛЛИЧЕСКИЙ ПОРОШОК БЕЛОГО ЦВЕТА. БУДЕТ ИСПОЛЬЗОВАТЬСЯ В ПРОЦЕССЕ ТОНКОГО ОРГАНИЧЕСКОГО СИНТЕЗА.НЕ ФАРМ. СУБСТАНЦИЯ, НЕ ЛЕКАРСТВЕННОЕ СРЕДСТВО, НЕ ДЛЯ ВЕТЕРИНАРИИ, ДЛЯ ЛАБОРАТОРНЫХ ИССЛЕДОВАНИЙ., МАРКА ОТСУТСТВУЕТ, МОДЕЛЬ ОТСУТСТВУЕТ, АРТИКУЛ ОТСУТСТВУЕТ, 1900 Г</t>
  </si>
  <si>
    <t>ГЛУТАМИНОВАЯ КИСЛОТА ДЛЯ ПРОИЗВОДСТВА КОСМЕТИЧЕСКИХ СРЕДСТВ ПО УХОДУ ЗА КОЖЕЙ И ВОЛОСАМИ, НЕ ИСПОЛЬЗУЕМАЯ В КАЧЕСТВЕ ФАРМАЦЕВТИЧЕСКИХ СУБСТАНЦИЙ, НЕ ДЛЯ ВЕТЕРИНАРИИ, НЕ СОДЕРЖИТ СПИРТ, НЕ ЯВЛ. ОТХОДАМИ ПРОИЗВОДСТВА:ГЛУТАМИНОВАЯ КИСЛОТА `PURE L-GLUTAMIC ACID`, КОД ПРОДУКТА E54001-25 - ПОРОШОК ИСПОЛЬЗУЕМЫЙ ДЛЯ КОСМЕТИКИ И ГИГИЕНО-КОСМЕТИЧЕСКИХ СРЕДСТВ, СОСТАВ: (S)-АМИНОГЛУТАРОВАЯ КИСЛОТА (C5H9NO4), СОСТАВ ПРИМЕСЕЙ: ХЛОРИД (CL) 0,010%, СУЛЬФАТ (SO4) 0,020%,, АРТИКУЛ 1005125902, 250 КГ ЖЕЛЕЗО (FE) 10 PPM, ЖЕЛЕЗО (FE) 10PPM, ТЯЖЕЛЫЕ МЕТАЛЛЫ (PB) 10PPM, МЫШЬЯК (AS2O3) 1PPM, (СУЛЬФИРОВАННЫЙ) 0,04%, СОДЕРЖАНИЕ ОСНОВНОГО ВЕЩЕСТВА 99,2 %, PH 3.3, ДАТА ИЗГОТОВЛЕНИЯ 05.05.15 Г, СРОК ГОДНОСТИ ДО 04.05.20 Г, УПАКОВАНО В 10 КАРТОННЫХ КОРОБКАХ, АРТИКУЛ 1005125902, 250 КГ ПО 25КГ, АРТИКУЛ 1005125902, 250 КГ</t>
  </si>
  <si>
    <t>ГЛУТАМИНОВАЯ КИСЛОТА, CAS № 56-86-0, ХИМИЧЕСКАЯ ФОРМУЛА: C5H9NO4, БЕЛЫЙ КРИСТАЛЛИЧЕСКИЙ ПОРОШОК, УПАКОВАН В КАРТОННЫЕ БАРАБАНЫ ПО 25 КГ (НЕТТО), ИСПОЛЬЗУЕТСЯ В ПИЩЕВОЙ ПРОМЫШЛЕННОСТИ В КАЧЕСТВЕ СЫРЬЯ ПРИ ПРОИЗВОДСТВЕ БАД И СПЕЦИАЛИЗИРОВАННЫХ ПРОДУКТОВ ПИТАНИЯ' НЕ ДЛЯ ВЕТЕРИНАРИИ' НЕ ОТХОДЫ' НЕ ДЛЯ СТОМАТОЛОГИИ' НЕ ДЛЯ ФАРМАКОЛОГИИ' НЕ НАРКОТИЧЕСКОЕ СРЕДСТВО' НЕ ДЛЯ РОЗНИЧНОЙ ПРОДАЖИ :, МАРКА ZMC, МОДЕЛЬ N, АРТИКУЛ ОТСУТСТВУЕТ, 300 КГ</t>
  </si>
  <si>
    <t>ГЛУТАМИНОВАЯ КИСЛОТА И ЕЕ СОЛИ, ПРИМЕН.В КАЧЕСТВЕ РЕАГЕНТОВ В ЛАБОРАТОРНЫХ ИССЛЕДОВАНИЯХ.НЕ ИСПОЛЬЗ. В КАЧЕСТВЕ ФАРМСУБСТАНЦИЙ, ПИЩЕВЫХ ДОБАВОК,НЕ ЯВЛ. ОТХОДАМИ, НЕ ПРИМЕН.В ВЕТЕРЕНАРИИ И МЕДИЦИНЕ:НАТРИЯ ГЛУТАМАТ-L 1-ВОДНЫЙ (USP) PURE, PHARMA GRADE (C5H8NNAO4·H2O). КРИСТАЛЛИЧЕСКИЙ ПОРОШОК БЕЛОГО ЦВЕТА. ПОСТАВЛЯЕТСЯ В ПЛАСТИКОВЫХ БАНКАХ - 6. БАНКИ ПО 0,500 КГ., СОСТАВ- 99%, CAS НОМЕР- 6106-04-3, АРТИКУЛ 141683.1210, 12 ШТ</t>
  </si>
  <si>
    <t>ГЛУТАМИНОВАЯ КИСЛОТА ДЛЯ ПРОИЗВОДСТВА КОСМЕТИЧЕСКИХ СРЕДСТВ ПО УХОДУ ЗА КОЖЕЙ И ВОЛОСАМИ, НЕ ИСПОЛЬЗУЕМАЯ В КАЧЕСТВЕ ФАРМАЦЕВТИЧЕСКИХ СУБСТАНЦИЙ, НЕ ДЛЯ ВЕТЕРИНАРИИ, НЕ СОДЕРЖИТ СПИРТ, НЕ ЯВЛ. ОТХОДАМИ ПРОИЗВОДСТВА:ГЛУТАМИНОВАЯ КИСЛОТА `PURE L-GLUTAMIC ACID`, КОД ПРОДУКТА E54001-25 - ПОРОШОК ИСПОЛЬЗУЕМЫЙ ДЛЯ КОСМЕТИКИ И ГИГИЕНО-КОСМЕТИЧЕСКИХ СРЕДСТВ, СОСТАВ: (S)-АМИНОГЛУТАРОВАЯ КИСЛОТА (C5H9NO4), СОСТАВ ПРИМЕСЕЙ: ХЛОРИД (CL) 0,020%, СУЛЬФАТ (SO4) 0,020%,, АРТИКУЛ 1005125904, 250 КГ ЖЕЛЕЗО (FE) 10 PPM, ЖЕЛЕЗО (FE) 10PPM, ТЯЖЕЛЫЕ МЕТАЛЛЫ (PB) 10PPM, МЫШЬЯК (AS2O3) 1PPM, (СУЛЬФИРОВАННЫЙ) 0,08%, СОДЕРЖАНИЕ ОСНОВНОГО ВЕЩЕСТВА 99,6 %, PH 11.2, ДАТА ИЗГОТОВЛЕНИЯ 26.09.15 Г, СРОК ГОДНОСТИ ДО 24.09.18 Г, УПАКОВАНО В 10 КАРТОННЫХ, АРТИКУЛ 1005125904, 250 КГ КОРОБКАХ ПО 25КГ, АРТИКУЛ 1005125904, 250 КГ</t>
  </si>
  <si>
    <t>ГЛУТАМИНОВАЯ КИСЛОТА И ЕЕ СОЛИ, НЕ СОДЕРЖИТ ГМО, ПОСТАВЛЯЕТСЯ ДЛЯ СОБСТВЕННЫХ НУЖД ООО`КЕРРИ`,НЕ ПРЕДНАЗНАЧЕНО ДЛЯ ПЕРЕПРОДАЖИ:MONOSODIUM GLUTAMATE(MSG) СОСТАВ: ГЛУТАМИНОВАЯ КИСЛОТА 100%, ПРИМЕНЯЕТСЯ В ПИЩЕВОЙ ПРОМЫШЛЕННОСТИ В КАЧЕСТВЕ КОМПОНЕНТА КОМПЛЕКСНОЙ ПИЩЕВОЙ ДОБАВКИ, АРТИКУЛ 20035825, 10 КГ</t>
  </si>
  <si>
    <t>ГЛУТАМИНОВАЯ КИСЛОТА ДЛЯ ПРОИЗВОДСТВА КОСМЕТИЧЕСКИХ СРЕДСТВ ПО УХОДУ ЗА КОЖЕЙ И ВОЛОСАМИ, НЕ ИСПОЛЬЗУЕМАЯ В КАЧЕСТВЕ ФАРМАЦЕВТИЧЕСКИХ СУБСТАНЦИЙ, НЕ ДЛЯ ВЕТЕРИНАРИИ, НЕ СОДЕРЖИТ СПИРТ, НЕ ЯВЛ. ОТХОДАМИ ПРОИЗВОДСТВА:ГЛУТАМИНОВАЯ КИСЛОТА `PURE L-GLUTAMIC ACID`, КОД ПРОДУКТА E54001-25 - ПОРОШОК ИСПОЛЬЗУЕМЫЙ ДЛЯ КОСМЕТИКИ И ГИГИЕНО-КОСМЕТИЧЕСКИХ СРЕДСТВ, СОСТАВ: (S)-АМИНОГЛУТАРОВАЯ КИСЛОТА (C5H9NO4), СОСТАВ ПРИМЕСЕЙ: ХЛОРИД (CL) -, СУЛЬФАТ (SO4) -, ЖЕЛЕЗО (FE) -,, АРТИКУЛ 1005140903, 100 КГ ТЯЖЕЛЫЕ МЕТАЛЛЫ (PB) -, МЫШЬЯК (AS2O3 СУЛЬФИРОВАННЫЙ) 0,03%, СОДЕРЖАНИЕ ОСНОВНОГО ВЕЩЕСТВА 99,2 %, PH 3.3, ДАТА ИЗГОТОВЛЕНИЯ 20.05.15 Г, СРОК ГОДНОСТИ ДО 19.05.2020 Г, УПАКОВАНО В 8 КАРТОННЫХ КОРОБОК ПО 25КГ, АРТИКУЛ 1005140903, 100 КГ</t>
  </si>
  <si>
    <t>ГЛУТАМИНОВАЯ КИСЛОТА И ЕЕ СОЛИ:ОБРАЗЦЫ ВЕЩЕСТВА L-ГЛУТАМИНОВАЯ КИСЛОТА ВНЕШНИЙ ВИД ПОРОШОК, УПАКОВКА 100 Г., МАРКА ОТСУТСТВУЕТ, МОДЕЛЬ ОТСУТСТВУЕТ, АРТИКУЛ 09581-100G, 2 ШТ</t>
  </si>
  <si>
    <t>ГЛУТАМИНОВАЯ КИСЛОТА, CAS № 56-86-0, ХИМИЧЕСКАЯ ФОРМУЛА: C5H9NO4, БЕЛЫЙ КРИСТАЛЛИЧЕСКИЙ ПОРОШОК, УПАКОВАН В КАРТОННЫЕ БАРАБАНЫ ПО 25 КГ (НЕТТО), ИСПОЛЬЗУЕТСЯ В ПИЩЕВОЙ ПРОМЫШЛЕННОСТИ В КАЧЕСТВЕ СЫРЬЯ ПРИ ПРОИЗВОДСТВЕ БАД И СПЕЦИАЛИЗИРОВАННЫХ ПРОДУКТОВ ПИТАНИЯ' НЕ ДЛЯ ВЕТЕРИНАРИИ' НЕ ОТХОДЫ' НЕ ДЛЯ СТОМАТОЛОГИИ' НЕ ДЛЯ ФАРМАКОЛОГИИ' НЕ НАРКОТИЧЕСКОЕ СРЕДСТВО' НЕ ДЛЯ РОЗНИЧНОЙ ПРОДАЖИ :, МАРКА VITAJOY, МОДЕЛЬ L, АРТИКУЛ ОТСУТСТВУЕТ, 500 КГ</t>
  </si>
  <si>
    <t>ХИМИЧЕСКИЕ РЕАКТИВЫ (БЕЗ СОДЕРЖАНИЯ ЭТИЛОВОГО СПИРТА) ДЛЯ ЛАБОРАТОРНЫХ МИКРОБИОЛОГИЧЕСКИХ ИССЛЕДОВАНИЙ И ДРУГИХ НАУЧНЫХ ДЕЙСТВИЙ, НЕ ДЛЯ ПИЩЕВОЙ ПРОМЫШЛЕННОСТИ, МЕДИЦИНЫ, ФАРМАЦЕВТИКИ, ВЕТЕРИНАРИИ И СЕЛЬСКОГО ХОЗЯЙСТВА:ГЛУТАМИНОВАЯ-L КИСЛОТА /L-GLUTAMIC ACID PURE PH. EUR., 98.5 - 100.5 %, APPLICHEM, 500 Г, CAS НОМЕР: 145224-94-8 0500, АРТИКУЛ A-1704, 1 ШТ</t>
  </si>
  <si>
    <t>Декларация</t>
  </si>
  <si>
    <t>Год</t>
  </si>
  <si>
    <t>KERRY POLSKA SP. Z.O.O</t>
  </si>
  <si>
    <t>SHAANXI NEW MILE INTERNATIONAL TRADE CO.,LTD</t>
  </si>
  <si>
    <t>TIANJIN TIANYAO PHARMACEUTICALS CO.LTD</t>
  </si>
  <si>
    <t>ЗАО БИОКАД</t>
  </si>
  <si>
    <t>ООО ХИМТРЕЙД</t>
  </si>
  <si>
    <t>Я_ПРОЧИЕ</t>
  </si>
  <si>
    <t>Производитель</t>
  </si>
  <si>
    <t>Производитель_ИТОГ</t>
  </si>
  <si>
    <t>VWR INTERNATIONAL</t>
  </si>
  <si>
    <t>10013130/180718/0012413</t>
  </si>
  <si>
    <t>7727185460</t>
  </si>
  <si>
    <t>58200, COSNE SUR LOIRE, 82 AVENUE DU 85EME DE LIGNE</t>
  </si>
  <si>
    <t>10702020/070417/0008531</t>
  </si>
  <si>
    <t>2536144625</t>
  </si>
  <si>
    <t>690001, Приморский край, город Владивосток, Абрекская улица, 8 В, 6</t>
  </si>
  <si>
    <t>SHAANXI NEW MILE INTERNATIONAL TRADE CO., LTD</t>
  </si>
  <si>
    <t>Изготовитель:  SHAANXI NEW MILE INTERNATIONAL TRADE CO., LTD;  Товарный знак:  L-GLUTAMIC ACID</t>
  </si>
  <si>
    <t>7714359790</t>
  </si>
  <si>
    <t>ГЛУТАМИНОВАЯ КИСЛОТА, CAS № 56-86-0, ХИМИЧЕСКАЯ ФОРМУЛА: C5H9NO4, БЕЛЫЙ КРИСТАЛЛИЧЕСКИЙ ПОРОШОК, УПАКОВАН В КАРТОННЫЕ БАРАБАНЫ ПО 25 КГ(НЕТТО), ИСПОЛЬЗУЕТСЯ В ПИЩЕВОЙ ПРОМЫШЛЕННОСТИ В КАЧЕСТВЕ СЫРЬЯ ПРИ ПРОИЗВОДСТВЕ БАД И СПЕЦИАЛИЗИРОВАННЫХ ПРОДУКТОВ</t>
  </si>
  <si>
    <t>Изготовитель:  ZHEJIANG MEDICINES &amp; HEALTH PRODUCTS IMP.  &amp; EXP.  CO., LTD,  КИТАЙ;  Марка:  ZMC;  Количество:  200 КГ</t>
  </si>
  <si>
    <t>WUXI JINGHAI AMINO ACID CO.LTD.</t>
  </si>
  <si>
    <t>L-ГЛУТАМИНОВАЯ КИСЛОТА, 98. 5% (CAS № 56-86-0), В УПАК. ПО 1КГ, АРТ. W328502-1KG-K-1 ШТ, ДЛЯ ИСПОЛЬЗОВАНИЯ В КАЧЕСТВЕ ЛАБОРАТОРНЫХ РЕАКТИВОВ В НАУЧНЫХ ИССЛЕДОВАНИЯХ. НЕ ЯВЛЯЮТСЯ ЛЕКАРСТВЕННЫМИ СРЕДСТВАМИ И ФАРМАЦЕВТИЧ. СУБСТАНЦИЯМИ. НЕ ДЛЯ ВЕТЕРИНАРИИ</t>
  </si>
  <si>
    <t>7713100258</t>
  </si>
  <si>
    <t>7728516202</t>
  </si>
  <si>
    <t>121059, город Москва, Киевская улица, дом 7, подъезд 7 этаж 12</t>
  </si>
  <si>
    <t>10130202/260517/0012185</t>
  </si>
  <si>
    <t>ООО "ИСТРА-ТЕРМИНАЛ ПО ПОРУЧЕНИЮ S.A. AJINOMOTO OMINICHEM N.V."</t>
  </si>
  <si>
    <t>Изготовитель:  AJINOMOTO FOODS EUROPE SAS;  Товарный знак:  AJINOMOTO</t>
  </si>
  <si>
    <t>АМИНОКИСЛОТЫ: L-ГЛУТАМИНОВАЯ КИСЛОТA, 99% (CAS №56-86-0), В УПАК. ПО 100Г АРТ. G1251-100G-1 ШТ, ДЛЯ ИСПОЛЬЗОВАНИЯ В КАЧЕСТВЕ ЛАБОРАТОРНЫХ РЕАКТИВОВ. НЕ ЯВЛЯЮТСЯ ЛЕКАРСТВ. СРЕДСТВАМИ И ФАРМАЦЕВТИЧ. СУБСТАНЦИЯМИ. НЕ ДЛЯ ВЕТЕРИНАРИИ. НЕ СОДЕРЖАТ ЭТИЛОВОГО СПИ ЭТИЛОВОГО СПИРТА.</t>
  </si>
  <si>
    <t>L-ГЛУТАМИНОВОЙ КИСЛОТЫ ГИДРОХЛОРИД, 99% (CAS № 138-15-8), В УПАК. ПО 1КГ, АРТ. G2128-1KG-5 ШТ, ДЛЯ ИСПОЛЬЗОВАНИЯ В КАЧЕСТВЕ ЛАБОРАТОРНЫХ РЕАКТИВОВ. НЕ ЯВЛЯЮТСЯ ЛЕКАРСТВЕННЫМИ СРЕДСТВАМИ И ФАРМАЦЕВТИЧ. СУБСТАНЦИЯМИ. НЕ ДЛЯ ВЕТЕРИНАРИИ. НЕ СОДЕРЖАТ ЭТИЛОВОГ ЭТИЛОВОГО СПИРТА.</t>
  </si>
  <si>
    <t>10013072/060717/0000418</t>
  </si>
  <si>
    <t>S.A. AJINOMOTO OMINICHEM N.V.C/O WIM BOSMAN LOGISTIC SERVICE</t>
  </si>
  <si>
    <t>Изготовитель:  SIGMA-ALDRICH;  Товарный знак:  SIGMA-ALDRICH;  Марка:  SIGMA-ALDRICH;  Артикул:  G1251-100G;  Количество:  1 ШТ</t>
  </si>
  <si>
    <t>10702070/040817/0011620</t>
  </si>
  <si>
    <t>2539041064</t>
  </si>
  <si>
    <t>ООО "ИНТЕРРЫБФЛОТ"</t>
  </si>
  <si>
    <t>город ВЛАДИВОСТОК 690091 улица УБОРЕВИЧА, 7 ПРИМОРСКИЙ КРАЙ</t>
  </si>
  <si>
    <t>690091, Приморский край, город Владивосток, улица Уборевича, 7</t>
  </si>
  <si>
    <t>COSNE SUR LOIRE 58200 82 AVENUE DU 85EME DE LIGNE</t>
  </si>
  <si>
    <t>6345022831</t>
  </si>
  <si>
    <t>Изготовитель:  SIGMA-ALDRICH;  Товарный знак:  SIGMA-ALDRICH;  Артикул:  G1251-100G;  Количество:  1 ШТ</t>
  </si>
  <si>
    <t>Изготовитель:  ACROS ORGANICS BVBA;  Товарный знак:  ACROS;  Модель:  L(+)-GLUTAMIC ACID 99%/L-ГЛУТАМИНОВАЯ КИСЛОТА;  Артикул:  156211000;  Количество:  5 ШТ</t>
  </si>
  <si>
    <t>ГЛУТАМИНОВАЯ КИСЛОТА И ЕЕ СОЛИ, ДЛЯ ИСПОЛЬЗОВАНИЯ В КАЧЕСТВЕ ЛАБОРАТОРНЫХ РЕАКТИВОВ В НАУЧНЫХ ИССЛЕДОВАНИЯХ. НЕ ЯВЛЯЮТСЯ ЛЕКАРСТВЕННЫМИ СРЕДСТВАМИ И ФАРМАЦЕВТИЧ. СУБСТАНЦИЯМИ. НЕ ДЛЯ ВЕТЕРИНАРИИ. НЕ СОДЕРЖАТ ЭТИЛОВОГО СПИРТА: L-ГЛУТАМИНОВАЯ КИСЛОТА, 99% (CAS №56-86-0), В УПАК. ПО 100Г SIGMA-ALDRICH SIGMA-ALDRICH G1251-100G 2</t>
  </si>
  <si>
    <t>DL-ГЛУТАМИНОВАЯ КИСЛОТА - КРИСТАЛЛИЧЕСКИЙ ПОРОШОК БЕЛОГО ЦВЕТА, ПЛОХО РАСТВОРЯЕТСЯ В ВОДЕ, ЭТАНОЛЕ, НЕ РАСТВОРЯЕТСЯ В АЦЕТОНЕ. В 1 ПЛАСТИКОВОЙ БУТЫЛКЕ ПО 25 ГР. ДЛЯ ИСПОЛЬЗОВАНИЯ В ЛАБОРАТОРИИ В КАЧЕСТВЕ РЕАГЕНТА. НЕ ОТХОДЫ. НЕ ДЛЯ ВЕТЕРИНАРИИ. : SIGMA-ALDRICH CO ОТСУТСТВУЕТ ОТСУТСТВУЕТ ОТСУТСТВУЕТ ОТСУТСТВУЕТ 1</t>
  </si>
  <si>
    <t>ХИМИЧЕСКИЕ РЕАКТИВЫ (БЕЗ СОДЕРЖАНИЯ ЭТИЛОВОГО СПИРТА) ДЛЯ ЛАБОРАТОРНЫХ МИКРОБИОЛОГИЧЕСКИХ ИССЛЕДОВАННИЙ И ДРУГИХ НАУЧНЫХ ДЕЙСТВИЙ, НЕ ДЛЯ ПИЩЕВОЙ ПРОМЫШЛЕННОСТИ, МЕДИЦИНЫ, ФАРМАЦЕВТИКИ, ВЕТЕРИНАРИИ И СЕЛЬСКОГО ХОЗЯЙСТВА: НАТРИЙ ГЛУТАМИНОВОКИСЛЫЙ-L 1-ВОД (ГЛУТАМАТ), (USP-NF) PURE, PHARMA GRADE, 99-100,5 %, PANREAC, 5 КГ, CAS НОМЕР: 6106-04-3 ГЛУТАМИНОВАЯ-L КИСЛОТА /L-GLUTAMIC ACID PURE PH. EUR., 98.5 - 100.5 %, APPLICHEM, 250 Г, CAS НОМЕР: 56-86-0 0250 APPLICHEM GMBH APPLICHEM, PANREAC,ГЕРМАНИЯ A-1704 1 APPLICHEM GMBH APPLICHEM, PANREAC,ГЕРМАНИЯ 141683.0914 3</t>
  </si>
  <si>
    <t>АО ИНТЕРДИСП ГРУПП</t>
  </si>
  <si>
    <t>АО ФАРМАСИНТЕЗ</t>
  </si>
  <si>
    <t>445143, Самарская область, Ставропольский район, село Подстепки, территория Оэз Ппт Магистраль 3, участок 11 строение 1</t>
  </si>
  <si>
    <t>10013070/300118/0001851</t>
  </si>
  <si>
    <t>7041, HEERENBERG, BE INTERNATIONAL DEPARTMENT TERMINAL ANS HAL 16</t>
  </si>
  <si>
    <t>ГОРОД МОСКВА, УЛИЦА КИЕВСКАЯ, ДОМ ДОМ 7 КВАРТ. ПОДЪЕЗД 7 ЭТАЖ 12</t>
  </si>
  <si>
    <t>ГЛУТАМИНОВАЯ КИСЛОТА ДЛЯ ПРОИЗВОДСТВА КОСМЕТИЧЕСКИХ СРЕДСТВ ПО УХОДУ ЗА КОЖЕЙ И ВОЛОСАМИ, НЕ ИСПОЛЬЗУЕМАЯ В КАЧЕСТВЕ ФАРМАЦЕВТИЧЕСКИХ СУБСТАНЦИЙ, НЕ ДЛЯ ВЕТЕРИНАРИИ, НЕ СОДЕРЖИТ СПИРТ, НЕ ЯВЛЯЕТСЯ ОТХОДАМИ ПРОИЗВОДСТВА: ГЛУТАМИНОВАЯ КИСЛОТА PURE L-GLUTAMIC ACID, КОД ПРОДУКТА E54001-25 - ПОРОШОК ИСПОЛЬЗУЕМЫЙ ДЛЯ КОСМЕТИКИ И ГИГИЕНО-КОСМЕТИЧЕСКИХ СРЕДСТВ, СОСТАВ: (S)-АМИНОГЛУТАРОВАЯ КИСЛОТА (C5H9NO4), СОСТАВ ПРИМЕСЕЙ: ХЛОРИД (CL) 100МГ/КГ, СУЛЬФАТ (SO4) 200МГ/КГ, ТЯЖЕЛЫЕ МЕТАЛЛЫ (PB) 10МГ/КГ, АММОНИЙ (NH4) 200МГ/КГ, МЫШЬЯК (AS2O3) 1.5МГ/КГ, (СУЛЬФИРОВАННЫЙ) 0,10%, СОДЕРЖАНИЕ ОСНОВНОГО ВЕЩЕСТВА 99.5%, ДАТА ИЗГОТОВЛЕНИЯ 07.12.2015 Г, СРОК ГОДНОСТИ ДО 06.12.2020 Г, УПАКОВАНО В 4 КАРТОННЫЕ КОРОБКИ ПО 25КГ AJINOMOTO FOODS EUROPE SAS AJINOMOTO 1005341903 100</t>
  </si>
  <si>
    <t>ОРГАНИЧЕСКИЕ ХИМИЧЕСКИЕ СОЕДИНЕНИЯ, ПРИМЕН.В КАЧЕСТВЕ РЕАГЕНТОВ В ЛАБОРАТОРНЫХ ИССЛЕДОВАНИЯХ.НЕ ИСПОЛЬЗ.В КАЧЕСТВЕ ФАРМСУБСТАНЦИЙ, ПИЩЕВЫХ ДОБАВОК,НЕ ЯВЛ.ОТХОДАМИ, НЕ ПРИМЕН.В ВЕТЕРЕНАРИИ И МЕДИЦИНЕ, : ГЛУТАМИНОВАЯ-L КИСЛОТА (PH. EUR., USP) PURE, PHARMA GRADE (C5H9NO4). КРИСТАЛЛИЧЕСКИЙ ПОРОШОК БЕЛОГО ЦВЕТА. ПОСТАВЛЯЕТСЯ В ПЛАСТИКОВЫХ БАНКАХ - 6. БАНКИ ПО 0.250 КГ. , ГЛУТАМИНОВАЯ-L КИСЛОТА (PH. EUR., USP) PURE, PHARMA GRADE , СОСТАВ: 99% , CAS 56-86 -0 APPLICHEM GMBH APPLICHEM GMBH A1704.0250 6</t>
  </si>
  <si>
    <t>ГЛУТАМИНОВАЯ КИСЛОТА И ЕЕ СОЛИ, ДЛЯ ИСПОЛЬЗОВАНИЯ В КАЧЕСТВЕ ЛАБОРАТОРНЫХ РЕАКТИВОВ В НАУЧНЫХ ИССЛЕДОВАНИЯХ. НЕ ЯВЛЯЮТСЯ ЛЕКАРСТВЕННЫМИ СРЕДСТВАМИ И ФАРМАЦЕВТИЧ. СУБСТАНЦИЯМИ. НЕ ДЛЯ ВЕТЕРИНАРИИ. НЕ СОДЕРЖАТ ЭТИЛОВОГО СПИРТА: L-ГЛУТАМИНОВАЯ КИСЛОТА (CAS № 56-86-0), В УПАК. ПО 100Г, SIGMA-ALDRICH SIGMA-ALDRICH 09581-100G 1</t>
  </si>
  <si>
    <t>10013150/050318/0009981</t>
  </si>
  <si>
    <t>S.A. AJINOMOTO OMINICHEM N.V. ЧЕРЕЗ ПОЛЬШУ</t>
  </si>
  <si>
    <t>ГЛУТАМИНОВАЯ КИСЛОТА ДЛЯ ПРОИЗВОДСТВА КОСМЕТИЧЕСКИХ СРЕДСТВ ПО УХОДУ ЗА КОЖЕЙ И ВОЛОСАМИ, НЕ ИСПОЛЬЗУЕМАЯ В КАЧЕСТВЕ ФАРМАЦЕВТИЧЕСКИХ СУБСТАНЦИЙ, НЕ ДЛЯ ВЕТЕРИНАРИИ, НЕ СОДЕРЖИТ СПИРТ, НЕ ЯВЛЯЕТСЯ ОТХОДАМИ ПРОИЗВОДСТВА: ГЛУТАМИНОВАЯ КИСЛОТА PURE L-GLUTAMIC ACID, КОД ПРОДУКТА E54001-25 - ПОРОШОК ИСПОЛЬЗУЕМЫЙ ДЛЯ КОСМЕТИКИ И ГИГИЕНО-КОСМЕТИЧЕСКИХ СРЕДСТВ, СОСТАВ: (S)-АМИНОГЛУТАРОВАЯ КИСЛОТА (C5H9NO4), СОСТАВ ПРИМЕСЕЙ: ХЛОРИД (CL) 100МГ/КГ, СУЛЬФАТ (SO4) 200МГ/КГ, ТЯЖЕЛЫЕ МЕТАЛЛЫ (PB) 10МГ/КГ, АММОНИЙ (NH4) 200МГ/КГ, МЫШЬЯК (AS2O3) 1.5МГ/КГ, (СУЛЬФИРОВАННЫЙ) 0,10%, СОДЕРЖАНИЕ ОСНОВНОГО ВЕЩЕСТВА 99.8%, ДАТА ИЗГОТОВЛЕНИЯ 12.01.2016 Г, СРОК ГОДНОСТИ ДО 11.01.2021 Г, УПАКОВАНО В 2 КАРТОННЫЕ КОРОБКИ ПО 25КГ AJINOMOTO FOODS EUROPE SAS AJINOMOTO 1006012902 50</t>
  </si>
  <si>
    <t>ГЛУТАМИНОВАЯ КИСЛОТА И ЕЕ СОЛИ, ДЛЯ ИСПОЛЬЗОВАНИЯ В КАЧЕСТВЕ ЛАБОРАТОРНЫХ РЕАКТИВОВ В НАУЧНЫХ ИССЛЕДОВАНИЯХ. НЕ ЯВЛЯЮТСЯ ЛЕКАРСТВЕННЫМИ СРЕДСТВАМИ И ФАРМАЦЕВТИЧ. СУБСТАНЦИЯМИ. НЕ ДЛЯ ВЕТЕРИНАРИИ. НЕ СОДЕРЖАТ ЭТИЛОВОГО СПИРТА: L-ГЛУТАМИНОВАЯ КИСЛОТА (CAS № 56-86-0), В УПАК. ПО 1КГ, SIGMA-ALDRICH SIGMA-ALDRICH G8415-1KG 6</t>
  </si>
  <si>
    <t>ХИМИЧЕСКИЕ РЕАКТИВЫ (БЕЗ СОДЕРЖАНИЯ ЭТИЛОВОГО СПИРТА) ДЛЯ ЛАБОРАТОРНЫХ МИКРОБИОЛОГИЧЕСКИХ ИССЛЕДОВАННИЙ И ДРУГИХ НАУЧНЫХ ДЕЙСТВИЙ, НЕ ДЛЯ ПИЩЕВОЙ ПРОМЫШЛЕННОСТИ, МЕДИЦИНЫ, ФАРМАЦЕВТИКИ, ВЕТЕРИНАРИИ И СЕЛЬСКОГО ХОЗЯЙСТВА : ГЛУТАМИНОВАЯ КИСЛОТА-L/L-GLUTAMIC ACID BIOCHEMICA, 250 Г, APPLICHEM, CAS НОМЕР: 56-86-0, 0250 APPLICHEM GMBH APPLICHEM,ГЕРМАНИЯ A-3712 1</t>
  </si>
  <si>
    <t>ХИМИЧЕСКИЕ РЕАКТИВЫ (БЕЗ СОДЕРЖАНИЯ ЭТИЛОВОГО СПИРТА) ДЛЯ ЛАБОРАТОРНЫХ МИКРОБИОЛОГИЧЕСКИХ ИССЛЕДОВАННИЙ И ДРУГИХ НАУЧНЫХ ДЕЙСТВИЙ, НЕ ДЛЯ ПИЩЕВОЙ ПРОМЫШЛЕННОСТИ, МЕДИЦИНЫ, ФАРМАЦЕВТИКИ, ВЕТЕРИНАРИИ И СЕЛЬСКОГО ХОЗЯЙСТВА: ГЛУТАМИНОВАЯ-L КИСЛОТА /L-GLUTAMIC ACID PURE PH. EUR., 98.5 - 100.5 %, APPLICHEM, 250 Г, CAS НОМЕР: 56-86-0, 0250 APPLICHEM GMBH APPLICHEM A-1704 1</t>
  </si>
  <si>
    <t>ГЛУТАМИНОВАЯ КИСЛОТА, ПРИМЕН. В КАЧЕСТВЕ РЕАГЕНТОВ В ЛАБОРАТОРНЫХ ИССЛЕДОВАНИЯХ, НЕ ИСПОЛЬЗ. В КАЧЕСТВЕ ФАРМСУБСТАНЦИЙ, ПИЩЕВЫХ ДОБАВОК, НЕ ЯВЛ.ОТХОДАМИ, НЕ ПРИМЕН. В ВЕТЕРИНАРИИ И МЕДИЦИНЕ, НА ЧАСТИ ПОДДОНА: СМ.ДОПОЛНЕНИЕ НАТРИЯ ГЛУТАМАТ-L 1-ВОДНЫЙ PURE, PHARMA GRADE (C5H8NNAO4·H2O). КРИСТАЛЛИЧЕСКИЙ ПОРОШОК БЕЛОГО ЦВЕТА. ПОСТАВЛЯЕТСЯ В ПЛАСТИКОВЫХ БАНКАХ - 1. БАНКИ ПО 5 КГ. CAS НОМЕР: 6106-04-3 СОСТАВ: 99%PURE, PHARMA GRADE (C5H8NNAO4·H2O). КРИСТАЛЛИЧЕСКИЙ ПОРОШОК БЕЛОГО ЦВЕТА. ПОСТАВЛЯЕТСЯ В ПЛАСТИКОВЫХ БАНКАХ - 1. БАНКИ ПО 5 КГ. CAS НОМЕР: 6106-04-3 СОСТАВ: 99% PANREAC QUIMICA S.L.U. PANREAC 141683.0914 1</t>
  </si>
  <si>
    <t>ГЛУТАМИНОВАЯ КИСЛОТА, ПРИМЕН. В КАЧЕСТВЕ РЕАГЕНТОВ В ЛАБОРАТОРНЫХ ИССЛЕДОВАНИЯХ, НЕ ИСПОЛЬЗ. В КАЧЕСТВЕ ФАРМСУБСТАНЦИЙ, ПИЩЕВЫХ ДОБАВОК, НЕ ЯВЛ.ОТХОДАМИ, НЕ ПРИМЕН. В ВЕТЕРИНАРИИ И МЕДИЦИНЕ: ГЛУТАМИНОВАЯ-L КИСЛОТА (PH. EUR., USP) PURE, PHARMA GRADE ( 4). КРИСТАЛЛИЧЕСКИЙ ПОРОШОК БЕЛОГО ЦВЕТА. ПОСТАВЛЯЕТСЯ В ПЛАСТИКОВЫХ БАНКАХ - 12. БАНКИ ПО 1 КГ. СОСТАВ: 98,5%. CAS №: 56-86-0O4). КРИСТАЛЛИЧЕСКИЙ ПОРОШОК БЕЛОГО ЦВЕТА. ПОСТАВЛЯЕТСЯ В ПЛАСТИКОВЫХ БАНКАХ - 12. БАНКИ ПО 1 КГ. СОСТАВ: 98,5%. CAS №: 56-86-0 APPLICHEM GMBH APPLICHEM A1704,1000 12</t>
  </si>
  <si>
    <t>ХИМИЧЕСКИЕ РЕАКТИВЫ ДЛЯ ЛАБОРАТОРНЫХ ИССЛЕДОВАНИЙ: 156211000 - 100ГР L-ГЛУТАМИНОВАЯ КИСЛОТА. 99%, ACROS ОРГАНИЧЕСКОЕ СОЕДИНЕНИЕ, АЛИФАТИЧЕСКАЯ ДИКАРБОНОВАЯ АМИНОКИСЛОТА. ИСПОЛЬЗУЕТСЯ В КАЧЕСТВЕ ХИРАЛЬНОГО СТРОИТЕЛЬНОГО БЛОКА В ОРГАНИЧЕСКОМ СИНТЕЗЕ. C , НАРКОТИЧ. СРЕДСТВ.И ИХ ПРЕКУРСОР., ОТХОДАМИ ,ПИЩЕВЫМИ И КОРМОВЫМИ ДОБАВКАМИ, ИСТОЧНИКОМ ИОНИЗИРУЮЩЕГО ИЗЛУЧ. НЕ ОТНОСИТСЯ К ИЗОТОПНОЙ ПРОДУКЦИИ, СТРОИТ.СЫРЬЮ И МАТЕРИАЛАМ, НЕ РАСФАСОВАНЫ В ВИДЕ ДОЗИРОВАННЫХ ЛЕКАРСТВЕННЫХ ФОРМ, НЕ СОДЕРЖАТ ЭТИЛОВЫЙ-86-0 ПОРОШОК(-КИ)ТВЕРДОЕ ВЕЩЕСТВО. ФОРМУЛА C5H9NO4. ФАСОВКА ПО 100 ГР НЕ ДЛЯ ПР-ВА ИЛИ ИЗГОТОВЛЕНИЯ ЛЕК.ПРЕПАРАТОВ,НЕ ДЛЯ МЕДИЦИНЫ, КЛИН.ИССЛЕДОВАНИЙ,ИСПОЛЬЗОВАНИЯ В ТЕРАПЕВ.ИЛИ ПРОФИЛАКТ.ЦЕЛЯХ И ВЕТ-ИИ., ЖИВОТНОГО ПРОИСХОЖДЕНИЯ., НЕ ЯВЛЯЕТСЯ ЛЕК.СРСПИРТ, КОРМОВЫЕ И БЕЛОКСОДЕРЖАЩИЕ ДОБАВКИ, НЕ ОТНОСИТСЯ К ОПАСНЫМ ОТХОДАМ. УПАКОВАНО В СТЕКЛЯННЫЕ ФЛАКОНЫ. НЕ ИСПОЛЬЗУЕТСЯ ДЛЯ ДЕЗИНФЕКЦИИ. НЕ КОСМЕТИЧЕСКИЙ, НЕ ПИЩЕВОЙ АРОМАТИЗАТОР. НЕ ДЛЯ КОСМЕТИЧЕСКОЙ ПРОМЫШЛЕННОСТИ. НЕ ДЛЯ РАСТЕНЕВОДСТВА 15621100ЕДСТВОМ, ФАРМ. СУБСТАНЦИЕЙ, НАРКОТИЧ. СРЕДСТВ.И ИХ ПРЕКУРСОР., ОТХОДАМИ ,ПИЩЕВЫМИ И КОРМОВЫМИ ДОБАВКАМИ, ИСТОЧНИКОМ ИОНИЗИРУЮЩЕГО ИЗЛУЧ. НЕ ОТНОСИТСЯ К ИЗОТОПНОЙ ПРОДУКЦИИ, СТРОИТ.СЫРЬЮ И МАТЕРИАЛАМ, НЕ РАСФАСОВАНЫ В ВИДЕ ДОЗИРОВАННЫХ ЛЕКАРСТВЕННЫХ Ф0 - 100ГР L-ГЛУТАМИНОВАЯ КИСЛОТА. 99%, ACROS ОРГАНИЧЕСКОЕ СОЕДИНЕНИЕ, АЛИФАТИЧЕСКАЯ ДИКАРБОНОВАЯ АМИНОКИСЛОТА. ИСПОЛЬЗУЕТСЯ В КАЧЕСТВЕ ХИРАЛЬНОГО СТРОИТЕЛЬНОГО БЛОКА В ОРГАНИЧЕСКОМ СИНТЕЗЕ. CAS 56-86-0 ПОРОШОК(-КИ)ТВЕРДОЕ ВЕЩЕСТВО. ФОРМУЛА C5H9NO4. ФОРМ, НЕ СОДЕРЖАТ ЭТИЛОВЫЙ СПИРТ, КОРМОВЫЕ И БЕЛОКСОДЕРЖАЩИЕ ДОБАВКИ, НЕ ОТНОСИТСЯ К ОПАСНЫМ ОТХОДАМ. УПАКОВАНО В СТЕКЛЯННЫЕ ФЛАКОНЫ. НЕ ИСПОЛЬЗУЕТСЯ ДЛЯ ДЕЗИНФЕКЦИИ. НЕ КОСМЕТИЧЕСКИЙ, НЕ ПИЩЕВОЙ АРОМАТИЗАТОР. НЕ ДЛЯ КОСМЕТИЧЕСКОЙ ПРОМЫШЛЕННОСТИ. НЕ ДАСОВКА ПО 100 ГРЛЯ РАСТЕНЕВОДСТВА ACROS ORGANICS BVBA ACROS 156211000 1</t>
  </si>
  <si>
    <t>10013140/140518/0007925</t>
  </si>
  <si>
    <t>10013140/140518/0007928</t>
  </si>
  <si>
    <t>ГЛУТАМИНОВАЯ КИСЛОТА И ЕЕ СОЛИ, ДЛЯ ИСПОЛЬЗОВАНИЯ В КАЧЕСТВЕ ЛАБОРАТОРНЫХ РЕАКТИВОВ В НАУЧНЫХ ИССЛЕДОВАНИЯХ. НЕ ЯВЛЯЮТСЯ ЛЕКАРСТВЕННЫМИ СРЕДСТВАМИ И ФАРМАЦЕВТИЧ. СУБСТАНЦИЯМИ. НЕ ДЛЯ ВЕТЕРИНАРИИ. НЕ СОДЕРЖАТ ЭТИЛОВОГО СПИРТА: L-ГЛУТАМИНОВАЯ КИСЛОТА, AS №56-86-0), В УПАК. ПО 100ГCAS №56-86-0), В УПАК. ПО 100Г SIGMA-ALDRICH SIGMA-ALDRICH G1251-100G 2</t>
  </si>
  <si>
    <t>ХИМИЧЕСКИЕ РЕАКТИВЫ (БЕЗ СОДЕРЖАНИЯ ЭТИЛОВОГО СПИРТА) ДЛЯ ЛАБОРАТОРНЫХ МИКРОБИОЛОГИЧЕСКИХ ИССЛЕДОВАННИЙ И ДРУГИХ НАУЧНЫХ ДЕЙСТВИЙ, НЕ ДЛЯ ПИЩЕВОЙ ПРОМЫШЛЕННОСТИ, МЕДИЦИНЫ, ФАРМАЦЕВТИКИ, ВЕТЕРИНАРИИ И СЕЛЬСКОГО ХОЗЯЙСТВА: ГЛУТАМИНОВАЯ-L КИСЛОТА /L-GLU ACID PURE PH. EUR., 98.5 - 100.5 %, APPLICHEM, 250 Г, CAS НОМЕР: 56-86-0 0250ACID PURE PH. EUR., 98.5 - 100.5 %, APPLICHEM, 250 Г, CAS НОМЕР: 56-86-0 0250 APPLICHEM GMBH APPLICHEM A-1704 1</t>
  </si>
  <si>
    <t>WUXI ASIAPEPTIDE BIOTECHNOLOGY CO. LTD</t>
  </si>
  <si>
    <t>ГЛУТАМИНОВАЯ КИСЛОТА И ЕЕ СОЛИ, ДЛЯ ИСПОЛЬЗОВАНИЯ В КАЧЕСТВЕ ЛАБОРАТОРНЫХ РЕАКТИВОВ В НАУЧНЫХ ИССЛЕДОВАНИЯХ. НЕ ЯВЛЯЮТСЯ ЛЕКАРСТВЕННЫМИ СРЕДСТВАМИ И ФАРМАЦЕВТИЧ. СУБСТАНЦИЯМИ. НЕ ДЛЯ ВЕТЕРИНАРИИ. НЕ СОДЕРЖАТ ЭТИЛОВОГО СПИРТА: L-ГЛУТАМИНОВАЯ КИСЛОТА, 99% (CAS №56-86-0), В УПАК. ПО 100Г</t>
  </si>
  <si>
    <t>ХИМИЧЕСКИЕ РЕАКТИВЫ ДЛЯ ЛАБОРАТОРНЫХ ИСПЫТАНИЙ: DL-ГЛУТАМИНОВОЙ КИСЛОТЫ МОНОГИДРАТ 99% ХИМИЧЕСКИЕ СОЕДИНЕНИЕ ДЛЯ ИСПОЛЬЗОВАНИЯ В БИОХИМИЧЕСКОЙ ЛАБОРАТОРИИ ДЛЯ ПРОВЕДЕНИЯ ИССЛЕДОВАНИЙ, НЕ СОДЕРЖ,ЭТИЛОВОГО СПИРТА, НЕ ЯВЛ, НАРКОТ, И ПСИХОТРОП, В-ВОМ, НЕ ОТХОДЫ, ФАСОВКА ПО 100.0000Г. НОМЕР CAS 19285- 83-7 ХИМ.ФОРМУЛА: C5 H9 N O4 . H2 O</t>
  </si>
  <si>
    <t>ГЛУТАМИНОВАЯ КИСЛОТА И ЕЕ СОЛИ, НЕ СОДЕРЖИТ ФАРМАКОЛОГИЧЕСКИХ СУБСТАНЦИЙ, НЕ ДЛЯ ВЕТЕРИНАРИИ, НЕ НАРКОТИЧЕСКОЕ СРЕДСТВО, НЕ ОТХОДЫ, НЕ ЛЕКАРСТВЕННЫЕ СРЕДСТВА, НЕ ДЛЯ РОЗНИЧНОЙ ПРОДАЖИ, БЕЗ СОДЕРЖАНИЯ СПИРТА, СООТВЕТСТВУЕТ ЕДИНЫМ САНИТАРНО- ГЛУТАМИНОВАЯ КИСЛОТА (GLUTAMICACID), ХИМ. ФОРМУЛА C9H9NO4, CAS NO.:56-86-0, № ПАРТИИ 18051601-300 КГ, СРОК ГОДНОСТИ ДО 15.05.23 Г, ПРЕДСТАВЛЯЕТ СОБОЙ БЕЛЫЕ ИЛИ ПОЧТИ БЕЛЫЕ КРИСТАЛЛЫ ИЛИ КРИСТАЛЛИЧЕСКИЙ ПОРОШОК, ПРИМЕНЯЕТСЯ В ПИЩЕВОЙ И КОСМЕТИЧЕСКОЙ ЦИНКА ГЛУТАМАТ (ZINC GLUTAMATE), CASNO.: 14269-55-7, № ПАРТИИ 18041501-25 КГ, СРОК ГОДНОСТИ ДО 14.04.23Г, ПРЕДСТАВЛЯЕТ СОБОЙ БЕЛЫЙ ИЛИ ПОЧТИ БЕЛЫЙ ПОРОШОК ИЛИ КРИСТАЛЛИЧЕСКИЙ ПОРОШОК, ПРИМЕНЯЕТСЯ В КОСМЕТИЧЕСКОЙ ПРОМЫШЛЕННОСТИ, В ПИЩЕВОЙ ПРОМЫШЛЕННОСТИ, А ТАКЖЕ В КАЧЕСТВЕ СЫРЬЯ ДЛЯ ПРОИЗВОДСТВА БИОЛОГИЧЕСКИ АКТИВНЫХ ДОБАВОК К ПИЩЕ ПРОМЫШЛЕННОСТИ, В КАЧЕСТВЕ СЫРЬЯ ПРИ ПРОИЗВОДСТВЕ БИОЛОГИЧЕСКИ АКТИВНЫХ ДОБАВОК К ПИЩЕ. ЭПИДЕМИОЛОГИЧЕСКОМУ НАДЗОРУ (КОНТРОЛЮ), НЕ ПСИХОТРОПНОЕ ВЕЩЕСТВО SWEDLIGHT AB ОТСУТСТВУЕТ 25 SWEDLIGHT AB ОТСУТСТВУЕТ 300</t>
  </si>
  <si>
    <t>10412060/100818/0013266</t>
  </si>
  <si>
    <t>ФАРМАКОПЕЙНЫЙ СТАНДАРНЫЙ ОБРАЗЕЦ: ГЛУТАМИНОВАЯ КИСЛОТА CRS. АРТИКУЛ G0355000. 2 ФЛАКОНА. (ПО 50 МГ ВО ФЛАКОНЕ). КАС НОМЕР 56-86-0. БУДЕТ ИСПОЛЬЗОВАН ДЛЯ АНАЛИЗА АКТИВНОЙ ФАРМАЦЕВТИЧЕСКОЙ СУБСТАНЦИИ КАЛИЯ АСПАРАГИНАТ (ПРОИЗВОДИТЕЛЬ ХУБЕЙ СМ. ДОПОЛНЕНИ Е МАКСАФАРМ) ПРИ АНАЛИЗЕ ПОКАЗАТЕЛЯ ПОСТОРОННИЕ ПРИМЕСИ С ИСПОЛЬЗОВАНИЕМ МЕТОДА ВЫСОКОЭФФЕКТИВНОЙ ХРОМАТОГРАФИИ В КАЧЕСТВЕ ОБЯЗАТЕЛЬНОГО ИНГРЕДИЕНТА ПРИ ПРИГОТОВЛЕНИИ ИСХОДНОГО РАСТВОРА ПРИМЕСИ ДЛЯ КОЛИЧЕСТВЕННОГО ОПРЕДЕЛЕНИЯ НОРМИРОВАННЫХ ПРИМЕСЕЙ СОГЛАСНО МЕТОДИКЕ, УТВЕРЖДЕННОЙ МИНЗДРАВОМ РОССИИ. НЕ ДЛЯ ПИЩЕВОЙ ПРОМЫШЛЕННОСТИ, НЕ ДЛЯ ЖИВОТНЫХ ИЛИ ЧЕЛОВЕКА. НЕ СОДЕРЖИТ ЭТИЛОВОГО СПИРТА. ЯВЛЯЕТСЯ ПРОДУКЦИЕЙ ФАРМАЦЕВТИЧЕСКОЙ ПРОМЫШЛЕННОСТИ. :</t>
  </si>
  <si>
    <t>10013130/200818/0014850</t>
  </si>
  <si>
    <t>ГЛУТАМИНОВАЯ КИСЛОТА И ЕЕ СОЛИ, НЕ СОДЕРЖИТ ФАРМАКОЛОГИЧЕСКИХ СУБСТАНЦИЙ, НЕ ДЛЯ ВЕТЕРИНАРИИ, НЕ НАРКОТИЧЕСКОЕ СРЕДСТВО, НЕ ОТХОДЫ, НЕ ЛЕКАРСТВЕННЫЕ СРЕДСТВА, НЕ ДЛЯ РОЗНИЧНОЙ ПРОДАЖИ, БЕЗ СОДЕРЖАНИЯ СПИРТА, СООТВЕТСТВУЕТ ЕДИНЫМ САНИТАРНО- ЭПИДЕМИОЛОГИЧЕСКОМУ НАДЗОРУ (КОНТРОЛЮ), НЕ ПСИХОТРОПНОЕ ВЕЩЕСТВО ГЛУТАМИНОВАЯ КИСЛОТА (GLUTAMICACID), ХИМ. ФОРМУЛА C9H9NO4, № ПАРТИИ 18060301-25 КГ, СРОК ГОДНОСТИ ДО 02.06.23 Г, CAS NO.:56-86-0, ПРЕДСТАВЛЯЕТ СОБОЙ БЕЛЫЕ ИЛИ ПОЧТИ БЕЛЫЕ КРИСТАЛЛЫ ИЛИ КРИСТАЛЛИЧЕСКИЙ ПОРОШОК, ПРИМЕНЯЕТСЯ В ПИЩЕВОЙ И КОСМЕТИЧЕСКОЙ ПРОМЫШЛЕННОСТИ, А ТАКЖЕ В КАЧЕСТВЕ СЫРЬЯ ДЛЯ ПРОИЗВОДСТВА БИОЛОГИЧЕСКИ АКТИВНЫХ ДОБАВОК К ПИЩЕ</t>
  </si>
  <si>
    <t>THE COUNCIL OF EUROPE EUROPEAN DIRECTORATE FOR THE QUALITY OF MEDICINES &amp; HEALTHCARE (EDQM)</t>
  </si>
  <si>
    <t>10005022/240918/0081159</t>
  </si>
  <si>
    <t>TIANJIN TIANFA PHARMACEUTICALS IMP.&amp;EXP. CORP</t>
  </si>
  <si>
    <t>300171, HEDONG DISTRICT, TIANJIN, NO. 109 BAWEI ROAD</t>
  </si>
  <si>
    <t>1905, CENTRAL, HONG KONG, F14, SAN TOI BLD, 137-139 CONNAUGHT ROAD, CENTRAL</t>
  </si>
  <si>
    <t>10005023/270918/0104257</t>
  </si>
  <si>
    <t>L-ГЛУТАМИНОВАЯ КИСЛОТА, КАТ. №0421, 1 ПЛАСТ. ВЕДРО/ 1КГ. ЛАБОРАТ. РЕАКТИВ ДЛЯ ИССЛЕД. IN VITRO. НЕ ЯВЛ. ФАРМ. СУБСТАНЦИЕЙ. НЕ ВНЕСЕН В ГОСРЕЕСТР ЛЕК. СРЕДСТВ. НЕ ДЛЯ ВЕТЕРИНАРИИ. :</t>
  </si>
  <si>
    <t>10209133/011018/0001039</t>
  </si>
  <si>
    <t>L(+)-ГЛУТАМИНОВОЙ КИСЛОТЫ ГИДРОХЛОРИД, 99%, ЛАБОРАТОРНЫЙ РЕАКТИВ, КАС №138-15-8, НЕ ДЛЯ МЕДИЦИНЫ, НЕ ДЛЯ ВЕТЕРИНАРИИ, НЕ ЯВЛЯЕТСЯ ОТХОДАМИ,НЕ ФАРМ. СУБСТАНЦИЯ: L(+)-ГЛУТАМИНОВОЙ КИСЛОТЫ ГИДРОХЛОРИД, 99%, ЛАБОРАТОРНЫЙ РЕАКТИВ, КАС №138-15-8, СОДЕРЖАНИЕ ОСНОВНОГО ВЕЩЕСТВА (ТИТРИМЕТРИЧЕСКИ) 99.0%, УПАК. СТЕКЛЯННАЯ БУТЫЛКА 2,5 КГ</t>
  </si>
  <si>
    <t>10013090/081118/0017192</t>
  </si>
  <si>
    <t>РЕАГЕНТЫ ПРЕДНАЗНАЧЕННЫЕ ДЛЯ ИСПОЛЬЗОВАНИЯ В КАЧЕСТВЕ ЛАБОРАТОРНЫХ РЕАКТИВОВ. ГЛУТАМИНОВАЯ КИСЛОТА: 100 ГР L-ГЛУТАМИНОВАЯ КИСЛОТА, 99%, АКРОС CAS № 56-86-0 ХИМ. ФОРМУЛА C5 H9 N O4 100ГР L-ГЛУТАМИНОВАЯ КИСЛОТА, 99%, АКРОС CAS № 56-86-0 ХИМ. ФОРМУЛА C5 H9 N O4</t>
  </si>
  <si>
    <t>10013090/131118/0017416</t>
  </si>
  <si>
    <t>ГЛУТАМИНОВАЯ КИСЛОТА, ПРИМЕН. В КАЧЕСТВЕ РЕАГЕНТОВ В ЛАБОРАТОРНЫХ ИССЛЕДОВАНИЯХ, НЕ ИСПОЛЬЗ. В КАЧЕСТВЕ ФАРМСУБСТАНЦИЙ, ПИЩЕВЫХ ДОБАВОК, НЕ ЯВЛ.ОТХОДАМИ, НЕ ПРИМЕН. В ВЕТЕРИНАРИИ И МЕДИЦИНЕ:СМ ДОПОЛНЕНИЕ НАТРИЯ ГЛУТАМАТ-L 1-ВОДНЫЙ (USP) PURE, PHARMA GRADE (C5H8NNAO4·H2O). КРИСТАЛЛИЧЕСКИЙ ПОРОШОК БЕЛОГО ЦВЕТА. ПОСТАВЛЯЕТСЯ В ПЛАСТИКОВЫХ БАНКАХ - 1. БАНКИ ПО 5 КГ., CAS НОМЕР: 6106-04-3, СОСТАВ: 99%</t>
  </si>
  <si>
    <t>TIANJIN TIANYAO PHARMACEUTICALS CO. LTD</t>
  </si>
  <si>
    <t>10013070/031218/0049996</t>
  </si>
  <si>
    <t>SIA WAREHOUSE SERVICES/SIA FRIGO-TRANS</t>
  </si>
  <si>
    <t>ХИМИЧЕСКИЕ РЕАКТИВЫ (БЕЗ СОДЕРЖАНИЯ ЭТИЛОВОГО СПИРТА) ДЛЯ ЛАБОРАТОРНЫХ МИКРОБИОЛОГИЧЕСКИХ ИССЛЕДОВАННИЙ И ДРУГИХ НАУЧНЫХ ДЕЙСТВИЙ, НЕ ДЛЯ ПИЩЕВОЙ ПРОМЫШЛЕННОСТИ, МЕДИЦИНЫ, ФАРМАЦЕВТИКИ, ВЕТЕРИНАРИИ И СЕЛЬСКОГО ХОЗЯЙСТВА: ГЛУТАМИНОВАЯ-L КИСЛОТА /L-GLUTAMIC ACID PURE PH. EUR., 98.5 - 100.5 %, APPLICHEM, 250 Г, CAS НОМЕР: 56-86-0, 0250</t>
  </si>
  <si>
    <t>СЕРТИФИЦИРОВАННЫЕ СТАНДАРТНЫЕ ОБРАЗЦЫ, РАСХОДНЫЙ МАТЕРИАЛ ДЛЯ ПРОВЕДЕНИЯ ЭКСПЕРТИЗЫ КАЧЕСТВА, НЕ ДЛЯ ПРОИЗВОДСТВА ИЛИ ИЗГОТОВЛЕНИЯ ЛЕКАРСТВЕННЫХ ПРЕПАРАТОВ, НЕ ДЛЯ МЕДИЦИНЫ, НЕ ДЛЯ КЛИНИЧЕСКИХ ИССЛЕДОВАНИЙ, ИСПОЛЬЗОВАНИЯ В ТЕРАПЕВТИЧЕСКИХ: ИЛИ ПРОФИЛАКТИЧЕСКИХ ЦЕЛЯХ И ВЕТЕРИНАРИИ, НЕ ЯВЛЯЕТСЯ ЛЕКАРТСВЕННЫМ СРЕДСТВОМ, ФАРМ. СУБСТАНЦИЕЙ, НАРКОТИЧ.СРЕДСТВ И ИХ ПРЕКУРСОРОВ, ОТХОДАМИ, ПИЩЕВЫМИ И КОРМОВЫМИ ДОБАВКАМИ, ИСТОЧНИКОМ ИОНИЗИРУЮЩЕГО ИЗЛУЧЕНИЯ, НЕ ОТНОСИТСЯ К ИЗОТОПНОЙ ПРОДУКЦИИ, СТРОИТ. СЫРЬЮ И МАТЕРИАЛАМ, НЕ РАСФАСОВАНЫ В ВИДЕ ДОЗИРОВАННЫХ ЛЕКАРСТВЕННЫХ ФОРМ, НЕ СОДЕРЖИТ ЭТИЛОВЫЙ СПИРТ, КОРМОВЫЕ И БЕЛОКСОДЕРЖАЩИЕ ДОБАВКИ, ВО ФЛАКОНЕ ИЗ СТЕКЛА (ФЛАКОН НЕ ЯВЛЯЕТСЯ МНОГОРАЗОВЫМ ИЛИ ВОЗВРАТНОЙ ТАРОЙ) СО ГЛУТАМИНОВАЯ КИСЛОТА (50 МГ) - (2S)-2-АМИНОПЕНТАНДИОНОВАЯ КИСЛОТА, CAS 56-86-0, ХИМИЧЕСКАЯ ФОРМУЛА: C5H9NO4, СОДЕРЖАНИЕ 100%, ФИЗИЧЕСКОЕ СОСТОЯНИЕ: ПОРОШОК, ВИД УПАКОВКИ: СТЕКЛЯННЫЙ ФЛАКОН</t>
  </si>
  <si>
    <t>5027151292</t>
  </si>
  <si>
    <t>119435, МОСКОВСКАЯ ОБЛ., Г. МОСКВА, УЛ. ПИРОГОВСКАЯ М.,Д.13,СТР.1,ЭТ.3,ПОМ.II,КО</t>
  </si>
  <si>
    <t>ZHEJIANG MEDICINES &amp; HEALTH PRODUCTS IMP. &amp; EXP. CO., LTD.</t>
  </si>
  <si>
    <t>VWR INTERNATIONAL, USA</t>
  </si>
  <si>
    <t>VWR INTERNATIONAL GMBH СО СКЛАДА В ГЕРМАНИИ</t>
  </si>
  <si>
    <t>SINO-WORLD INTERNATIONAL CO. LTD. ПО ПОРУЧЕНИЮ RELYBO PHARMACHEMICAL COMPANY LIMITED</t>
  </si>
  <si>
    <t>AJINOMOTO GROUP</t>
  </si>
  <si>
    <t>105120, 105120, ГОРОД МОСКВА, ПЕРЕУЛОК КОСТОМАРОВСКИЙ, ДОМ 3, СТРОЕНИЕ 3, КОМ 9 (304) ПОМ I ЭТ 2-ОЙ</t>
  </si>
  <si>
    <t>10013090/120319/0001410</t>
  </si>
  <si>
    <t>7724709468</t>
  </si>
  <si>
    <t>10013090/170619/0002600</t>
  </si>
  <si>
    <t>10013090/280319/0001615</t>
  </si>
  <si>
    <t>10005030/010319/0010114</t>
  </si>
  <si>
    <t>10005030/150519/0091617</t>
  </si>
  <si>
    <t>10115070/270519/0036710</t>
  </si>
  <si>
    <t>10129060/210619/0014578</t>
  </si>
  <si>
    <t>3905, HONG KONG, TWO EXCHANGE SQUARE, CONNAUGHT PLACE 8, CENTRAL</t>
  </si>
  <si>
    <t>EDQM EUROPEAN DIRECTORATE FOR THE QUALITY OF MEDICINES &amp; HEALTHCARE</t>
  </si>
  <si>
    <t>10115070/250619/0045857</t>
  </si>
  <si>
    <t>10013090/130519/0002094</t>
  </si>
  <si>
    <t>10418010/080419/0086898</t>
  </si>
  <si>
    <t>ООО НПК ХИММЕД</t>
  </si>
  <si>
    <t>ООО КАТРОСА РЕАКТИВ</t>
  </si>
  <si>
    <t>ООО ИВТ ТРЕЙД</t>
  </si>
  <si>
    <t>ООО СИГМА-АЛДРИЧ РУС</t>
  </si>
  <si>
    <t>ООО СФЕРА</t>
  </si>
  <si>
    <t>ООО ТЕВА</t>
  </si>
  <si>
    <t>ООО КЕРРИ</t>
  </si>
  <si>
    <t>ООО НДР-ИНВЕСТ</t>
  </si>
  <si>
    <t>ЗАО АКРУС</t>
  </si>
  <si>
    <t>ООО ХИМТЕХИМПОРТ</t>
  </si>
  <si>
    <t>10115070/040319/0014065</t>
  </si>
  <si>
    <t>10013160/060519/0138204</t>
  </si>
  <si>
    <t>ГЛУТАМИНОВАЯ КИСЛОТА (GLUTAMIC ACID) ФАРМАЦЕВТИЧЕСКАЯ СУБСТАНЦИЯ (ДЕЙСТВУЮЩЕЕ ВЕЩЕСТВО), БЕЛЫЙ КРИСТАЛЛИЧЕСКИЙ ПОРОШОК, ПРЕДНАЗНАЧЕН ДЛЯ ИЗГОТОВЛЕНИЯ ГОТОВЫХ ЛЕКАРСТВЕННЫХ ФОРМ, НЕ ДЛЯ РОЗНИЧНОЙ ПРОДАЖИ НЕ ПРЕДНАЗНАЧЕН ДЛЯ УПОТРЕБЛЕНИЯ В ПИЩУ, ЭТИЛ. СПИРТА НЕ СОДЕРЖИТ, НЕ ДЛЯ ВЕТЕРИНАРИИ ПАРТИЯ № AGLUD181009. ДАТА ПРОИЗВОДСТВА 25.09.2018 СРОК ГОДНОСТИ 24.09.2020. УПАКОВАНА В ДВУХСЛОЙНЫЕ П/Э МЕШКИ ПО 25 КГ И УЛОЖЕНА В БАРАБАНЫ ПАРТИЯ № AGLUD181014. ДАТА ПРОИЗВОДСТВА 28.09.2018 СРОК ГОДНОСТИ 27.09.2020. УПАКОВАНА В ДВУХСЛОЙНЫЕ П/Э МЕШКИ ПО 25 КГ И УЛОЖЕНА В БАРАБАНЫ ПАРТИЯ № AGLUD181012. ДАТА ПРОИЗВОДСТВА 27.09.2018 СРОК ГОДНОСТИ 26.09.2020. УПАКОВАНА В ДВУХСЛОЙНЫЕ П/Э МЕШКИ ПО 25 КГ И УЛОЖЕНА В БАРАБАНЫ</t>
  </si>
  <si>
    <t>TIANJIN TIANAN PHARMACEUTICAL</t>
  </si>
  <si>
    <t>10013090/060819/0003262</t>
  </si>
  <si>
    <t>450029, город Уфа, ул Путейская, д 25</t>
  </si>
  <si>
    <t>B-2440, SCOTLAND, GEEL, JANSSEN PHARMACEUTICALAAN 3A</t>
  </si>
  <si>
    <t>10013090/290719/0003141</t>
  </si>
  <si>
    <t>10129060/141019/0028929</t>
  </si>
  <si>
    <t>121357, город Москва, ул Верейская, д 17, оф 315</t>
  </si>
  <si>
    <t>10702070/011119/0227766</t>
  </si>
  <si>
    <t>67081, STRASBOURG, 7, ALLEE KASTNER,</t>
  </si>
  <si>
    <t>WIRUD GMBH / WIRUD AB SVAMPGATAN 2 573 43 TRANAS SWEDEN</t>
  </si>
  <si>
    <t>10115070/060819/0058982</t>
  </si>
  <si>
    <t>10418010/141019/0275385</t>
  </si>
  <si>
    <t>61821, ILLINOIS, CHAMPAIGN, 2507 WORCESTER DR,</t>
  </si>
  <si>
    <t>10005030/060819/0188338</t>
  </si>
  <si>
    <t>10115070/071019/0078676</t>
  </si>
  <si>
    <t>ГЛУТАМИНОВАЯ КИСЛОТА ДЛЯ ПРОИЗВОДСТВА КОСМЕТИЧЕСКИХ СРЕДСТВ ПО УХОДУ ЗА КОЖЕЙ И ВОЛОСАМИ, НЕ ИСПОЛЬЗУЕМАЯ В КАЧЕСТВЕ ФАРМАЦЕВТИЧЕСКИХ СУБСТАНЦИЙ, НЕ ДЛЯ ВЕТЕРИНАРИИ, НЕ СОДЕРЖИТ СПИРТ, НЕ ЯВЛЯЕТСЯ ОТХОДАМИ ПРОИЗВОДСТВА: ГЛУТАМИНОВАЯ КИСЛОТА PURE L-GLUTAM ГЛУТАМИНОВАЯ КИСЛОТА ДЛЯ ПРОИЗВОДСТВА КОСМЕТИЧЕСКИХ СРЕДСТВ ПО УХОДУ ЗА КОЖЕЙ И ВОЛОСАМИ, НЕ ИСПОЛЬЗУЕМАЯ В КАЧЕСТВЕ ФАРМАЦЕВТИЧЕСКИХ СУБСТАНЦИЙ, НЕ ДЛЯ ВЕТЕРИНАРИИ, НЕ СОДЕРЖИТ СПИРТ, НЕ ЯВЛЯЕТСЯ ОТХОДАМИ ПРОИЗВОДСТВА: ГЛУТАМИНОВАЯ КИСЛОТА PURE L-G LUTAMIC ACID, КОД ПРОДУКТА E54001-25 - ПОРОШОК ИСПОЛЬЗУЕМЫЙ ДЛЯ КОСМЕТИКИ И ГИГИЕНО-КОСМЕТИЧЕСКИХ СРЕДСТВ, СОСТАВ: (S)-АМИНОГЛУТАРОВАЯ КИСЛОТА (C5H9NO4), СОСТАВ ПРИМЕСЕЙ: ХЛОРИД (CL) 100МГ/КГ, СУЛЬФАТ (SO4) 200МГ/КГ, ТЯЖЕЛЫЕ МЕТАЛЛЫ (PB) 10МГ/КГ, АМ МОНИЙ (NH4) 200МГ/КГ, МЫШЬЯК (AS2O3) 1. 5МГ/КГ, (СУЛЬФИРОВАННЫЙ) 0, 10%, СОДЕРЖАНИЕ ОСНОВНОГО ВЕЩЕСТВА 99. 6%, ДАТА ИЗГОТОВЛЕНИЯ 09. 07. 2015 Г, СРОК ГОДНОСТИ ДО 08. 07. 2020 Г, УПАКОВАНО В 8 КАРТОННЫХ КОРОБОК ПО 25КГ AJINOMOTO FOODS EUROPE SAS AJINOMOTO 10 05190901 200</t>
  </si>
  <si>
    <t>L-ГЛУТАМИНОВОЙ КИСЛОТЫ МОНОНАТРИЕВАЯ СОЛЬ ГИДРАТ (CAS № 142-47-2), В УПАК. ПО 100Г, АРТ. G1626-100G-1 ШТ, L-ГЛУТАМИНОВАЯ КИСЛОТА, 99% (CAS №56-86-0), В УПАК. ПО 100Г АРТ. G1251-100G-1 ШТ, ДЛЯ ИСПОЛЬЗОВАНИЯ В КАЧЕСТВЕ ЛАБОРАТОРНЫХ РЕАКТИВОВ. НЕ ЯВЛЯЮТСЯ ЛЕ НЕ ЯВЛЯЮТСЯ ЛЕКАРСТВЕННЫМИ СРЕДСТВАМИ И ФАРМАЦЕВТИЧЕСКИМИ СУБСТАНЦИЯМИ. НЕ ДЛЯ ВЕТЕРИНАРИИ. НЕ СОДЕРЖАТ ЭТИЛОВОГО СПИРТА.</t>
  </si>
  <si>
    <t>L-ГЛУТАМИНОВАЯ КИСЛОТА, 99% (CAS №56-86-0), В УПАК. ПО 100Г</t>
  </si>
  <si>
    <t>СУДОВОЕ СНАБЖЕНИЕ- ПРОДУКТЫ ПИТАНИЯ ДЛЯ РС КОМАНДОР: ГЛУТАМИНОВАЯ КИСЛОТА-АДЖИНОМОТО 100 ГР 1/100 1 ЯЩ 50ПАЧ__1.0__ : __1.1__ ИЗГОТОВИТЕЛЬ -НЕ ИЗВЕСТЕН БРЕНД -НЕ ОБОЗНАЧЕНО</t>
  </si>
  <si>
    <t>ХИМИЧЕСКИЕ РЕАКТИВЫ (БЕЗ СОДЕРЖАНИЯ ЭТИЛОВОГО СПИРТА) ДЛЯ ЛАБОРАТОРНЫХ МИКРОБИОЛОГИЧЕСКИХ ИССЛЕДОВАННИЙ И ДРУГИХ НАУЧНЫХ ДЕЙСТВИЙ, НЕ ДЛЯ ПИЩЕВОЙ ПРОМЫШЛЕННОСТИ, МЕДИЦИНЫ, ФАРМАЦЕВТИКИ, ВЕТЕРИНАРИИ И СЕЛЬСКОГО ХОЗЯЙСТВА:__1.0__ ГЛУТАМИНОВАЯ-L КИСЛОТА /L-GLUTAMIC ACID PURE PH. EUR., 98.5 - 100.5 %, APPLICHEM, 250 Г, CAS НОМЕР: 56-86-0, 0250 __1.1__ ИЗГОТОВИТЕЛЬ -APPLICHEM GMBH БРЕНД -APPLICHEM,ГЕРМАНИЯ АРТИКУЛ -A-1704 КОЛ-ВО2 ШТ</t>
  </si>
  <si>
    <t>ГЛУТАМИНОВАЯ КИСЛОТА:__1.0__ L(+) ГЛУТАМИНОВАЯ КИСЛОТА, 99% (100 Г). ХИМИЧЕСКАЯ ФОРМУЛА: C5H9NO4. ФИЗИЧЕСКИЕ СВОЙСТВА: КРИСТАЛЛИЧЕСКИЙ ПОРОШОК. ОБЛАСТЬ ПРИМЕНЕНИЯ: В ХИМИЧЕСКОЙ ЛАБОРАТОРИИ В КАЧЕСТВЕ ХИРАЛЬНОГО СТРОИТЕЛЬНОГО БЛОКА В ОРГАНИЧЕСКОМ СИНТЕЗЕ, В ЧАСТНОСТИ,ДЕГИДРАТАЦИЯ ГЛУТАМИНОВОЙ КИСЛОТЫ ПРИВОДИТ К ЕЁ ЛАКТАМУ ? ПИРОГЛУТАМИНОВОЙ КИСЛОТЕ (5-ОКСОПРОЛИНУ), КОТОРАЯ ЯВЛЯЕТСЯ КЛЮЧЕВЫМ ПРЕДШЕСТВЕННИКОМ В СИНТЕЗАХ НЕПРИРОДНЫХ АМИНОКИСЛОТ, ГЕТЕРОЦИКЛИЧЕСКИХ СОЕДИНЕНИЙ, БИОЛОГИЧЕСКИ АКТИВНЫХ СОЕДИНЕНИЙ. НЕПРЕДНАЗНАЧЕН ДЛЯ ИНЫХ ЦЕЛЕЙ, НЕ СОДЕРЖИТ ЭТИЛОВОГО СПИРТА, НАТИВНЫХ, ИНФЕКЦИОННЫХ И РАДИОАКТИВНЫХ ВЕЩЕСТВ И МАТЕРИАЛОВ НЕ ПРЕДНАЗНАЧЕНО ДЛЯ ИСПОЛЬЗОВАНИЯ В ВЕТЕРИНАРИИ, НЕ ЯВЛЯЕТСЯ ОТХОДАМИ. __1.1__ ИЗГОТОВИТЕЛЬ -BIOCHEM CHEMOPHARMA БРЕНД -BIOCHEM АРТИКУЛ -507070100 КОЛ-ВО1 ШТ</t>
  </si>
  <si>
    <t>ГЛУТАМИНОВАЯ КИСЛОТА /НЕ ИСПОЛЬЗУЕТСЯ В КАЧЕСТВЕ ЛЕКАРСТВЕННЫХ СРЕДСТВ И ФАРМ. СУБСТАНЦИЙ/НЕ СОД. ОТХОДЫ/ДЛЯ ЛАБОРАТОРНОГО ИСПОЛЬЗОВАНИЯ/НЕ СОД ЭТИЛ. СПИРТ/: 156211000 - 100ГР L-ГЛУТАМИНОВАЯ КИСЛОТА. 99%, ACROS, ОРГАНИЧЕСКОЕ СОЕДИНЕНИЕ, АЛИФАТИЧЕСКАЯ ДИКАР ГЛУТАМИНОВАЯ КИСЛОТА /НЕ ИСПОЛЬЗУЕТСЯ В КАЧЕСТВЕ ЛЕКАРСТВЕННЫХ СРЕДСТВ И ФАРМ. СУБСТАНЦИЙ/НЕ СОД. ОТХОДЫ/ДЛЯ ЛАБОРАТОРНОГО ИСПОЛЬЗОВАНИЯ/НЕ СОД ЭТИЛ. СПИРТ/: 156211000 - 100ГР L-ГЛУТАМИНОВАЯ КИСЛОТА. 99%, ACROS, ОРГАНИЧЕСКОЕ СОЕДИНЕНИЕ, АЛИФАТИЧЕСКАЯ ДИКАРБОНОВАЯ АМИНОКИСЛОТА. ИСПОЛЬЗУЕТСЯ В КАЧЕСТВЕ ХИРАЛЬНОГО СТРОИТЕЛЬНОГО БЛОКА В ОРГАНИЧЕСКОМ СИНТЕЗЕ. ACROS ORGANICS BVBA ACROS ОТСУТСТВУЕТ 156211000 ОТСУТСТВУЕТ 2</t>
  </si>
  <si>
    <t>ГЛУТАМИНОВАЯ КИСЛОТА И ЕЕ СОЛИ, ДЛЯ ИСПОЛЬЗОВАНИЯ В КАЧЕСТВЕ ЛАБОРАТОРНЫХ РЕАКТИВОВ В НАУЧНЫХ ИССЛЕДОВАНИЯХ. НЕ ЯВЛЯЮТСЯ ЛЕКАРСТВЕННЫМИ СРЕДСТВАМИ И ФАРМАЦЕВТИЧ. СУБСТАНЦИЯМИ. НЕ ДЛЯ ВЕТЕРИНАРИИ. НЕ СОДЕРЖАТ ЭТИЛОВОГО СПИРТА:__1.0__ L-ГЛУТАМИНОВАЯ КИСЛОТА, 99% (CAS №56-86-0), В УПАК. ПО 100Г __1.1__ ИЗГОТОВИТЕЛЬ -SIGMA-ALDRICH БРЕНД -SIGMA-ALDRICH АРТИКУЛ -G1251-100G КОЛ-ВО1 ШТ</t>
  </si>
  <si>
    <t>ХИМИЧЕСКИЕ РЕАКТИВЫ ДЛЯ ЛАБОРАТОРНЫХ ИССЛЕДОВАНИЙ НЕ ДЛЯ ПР-ВА ИЛИ ИЗГОТОВЛЕНИЯ ЛЕК. ПРЕПАРАТОВ, НЕ ДЛЯ МЕДИЦИНЫ, КЛИН. ИССЛЕДОВАНИЙ, ИСПОЛЬЗОВАНИЯ В ТЕРАПЕВ. ИЛИ ПРОФИЛАКТ. ЦЕЛЯХ И ВЕТ-ИИ., ЖИВОТНОГО ПРОИСХОЖДЕНИЯ., НЕ ЯВЛЯЕТСЯ ЛЕК. СРЕДСТВОМ, ФАРМ. СУБСТАНЦИЕЙ, НАРКОТИЧ. СРЕДСТВ. И ИХ ПРЕКУРСОР., ОТХОДАМИ ПИЩЕВЫМИ И КОРМОВЫМИ ДОБАВКАМИ, ИСТОЧНИКОМ ИОНИЗИРУЮЩЕГО ИЗЛУЧ. НЕ ОТНОСИТСЯ К ИЗОТОПНОЙ ПРОДУКЦИИ, СТРОИТ. СЫРЬЮ И МАТЕРИАЛАМ, НЕ РАСФАСОВАНЫ В ВИДЕ ДОЗИРОВАННЫХ ЛЕКАРСТВЕННЫХ ФОРМ, НЕ СОДЕРЖАТ ЭТИЛОВЫЙ СПИРТ, КОРМОВЫЕ И БЕЛОКСОДЕРЖАЩИЕ ДОБАВКИ, НЕ ОТНОСИТСЯ К ОПАСНЫМ ОТХОДАМ. УПАКОВАНО В СТЕКЛЯННЫЕ ФЛАКОНЫ. 156211000 - 100ГР L-ГЛУТАМИНОВАЯ КИСЛОТА. 99%, ACROS ОРГАНИЧЕСКОЕ СОЕДИНЕНИЕ, АЛИФАТИЧЕСКАЯ ДИКАРБОНОВАЯ АМИНОКИСЛОТА. ИСПОЛЬЗУЕТСЯ В КАЧЕСТВЕ ХИРАЛЬНОГО СТРОИТЕЛЬНОГО БЛОКА В ОРГАНИЧЕСКОМ СИНТЕЗЕ. CAS 56-86-0 ПОРОШОК(-КИ)ТВЕРДОЕ ВЕЩЕСТВО. ФОРМУЛА C5H9NO4 НЕ ДЛЯ ПР-ВА ИЛИ ИЗГОТОВЛЕНИЯ ЛЕК. ПРЕПАРАТОВ, НЕ ДЛЯ МЕДИЦИНЫ, КЛИН. ИССЛЕДОВАНИЙ, ИСПОЛЬЗОВАНИЯ В ТЕРАПЕВ. ИЛИ ПРОФИЛАКТ. ЦЕЛЯХ И ВЕТ-ИИ., ЖИВОТНОГО ПРОИСХОЖДЕНИЯ., НЕ ЯВЛЯЕТСЯ ЛЕК. СРЕДСТВОМ, ФАРМ. СУБСТАНЦИЕЙ, НАРКОТИЧ. СРЕДСТВ. И ИХ ПРЕКУРСОР., ОТХОДАМИ ПИЩЕВЫМИ И КОРМОВЫМИ ДОБАВКАМИ, ИСТОЧНИКОМ ИОНИЗИРУЮЩЕГО ИЗЛУЧ. НЕ ОТНОСИТСЯ К ИЗОТОПНОЙ ПРОДУКЦИИ, СТРОИТ. СЫРЬЮ И МАТЕРИАЛАМ, НЕ РАСФАСОВАНЫ В ВИДЕ ДОЗИРОВАННЫХ ЛЕКАРСТВЕННЫХ ФОРМ, НЕ СОДЕРЖАТ ЭТИЛОВЫЙ СПИРТ, КОРМОВЫЕ И БЕЛОКСОДЕРЖАЩИЕ ДОБАВКИ, НЕ ОТНОСИТСЯ К ОПАСНЫМ ОТХОДАМ. УПАКОВАНО В СТЕКЛЯННЫЕ ФЛАКОНЫ. 156211000 - 100ГР L-ГЛУТАМИНОВАЯ КИСЛОТА. 99%, ACROS ОРГАНИЧЕСКОЕ СОЕДИНЕНИЕ, АЛИФАТИЧЕСКАЯ ДИКАРБОНОВАЯ АМИНОКИСЛОТА. ИСПОЛЬЗУЕТСЯ В КАЧЕСТВЕ ХИРАЛЬНОГО СТРОИТЕЛЬНОГО БЛОКА В ОРГАНИЧЕСКОМ СИНТЕЗЕ. CAS 56-86-0 ПОРОШОК(-КИ)ТВЕРДОЕ ВЕЩЕСТВО. ФОРМУЛА C5H9NO4</t>
  </si>
  <si>
    <t>ГЛУТАМИНОВАЯ КИСЛОТА , ИСПОЛЬЗУЕМАЯ В КАЧЕСТВЕ АНАЛИТИЧЕСКИХ СТАНДАРТНЫХ ОБРАЗЦОВ ДЛЯ СВОИХ НУЖД С ЦЕЛЬЮ ПРОВЕДЕНИЯ КЛИНИЧЕСКИХ ИСПЫТАНИЙ, ДЛЯ ПРОВЕДЕНИЯ КОНТРОЛЯ КАЧЕСТВА ПРЕПАРАТА . ОБРАЗЦЫ, НЕ ДЛЯ ПРОДАЖИ: : GLUTAMIC ACID / REFERENCE SUBSTANCE BC GLUTAMINSAURE FUR BIOCHEMISCHE ZWECKE ГЛЮТАМИНОВАЯ КИСЛОТА / СТАНДАРТНЫЙ ОБРАЗЕЦ ВС L-ГЛЮТАМИНОВАЯ КИСЛОТА ДЛЯ БИОХИМИИ , СЕРИЯ: K44985091/2, СРОК ГОДНОСТИ: 12.07.2018, CAS НОМЕР:56-86-0, 1ФЛ ПО 5500 МГ , ОБЩИЙ ВЕС: 5,5Г. ПРЕДСТАВЛЯЕТ СОБОЙ: ALMOSTTANCE BC L - GLUTAMINSAURE FUR BIOCHEMISCHE ZWECKE ГЛЮТАМИНОВАЯ КИСЛОТА / СТАНДАРТНЫЙ ОБРАЗЕЦ ВС L-ГЛЮТАМИНОВАЯ КИСЛОТА ДЛЯ БИОХИМИИ , СЕРИЯ: K44985091/2, СРОК ГОДНОСТИ: 12.07.2018, CAS НОМЕР:56-86-0, 1ФЛ ПО 5500 МГ , ОБЩИЙ ВЕС: 5,5Г. ПРЕДСТАВЛЯЕТWHITE CRYSTALLINE POWDER ПОЧТИ БЕЛЫЙ КРИСТАЛЛИЧЕСКИЙ ПОРОШОК , УПАКОВАН В BROWN GLASS BOTTLE IN VACUUM BAG ФЛАКОН КОРИЧНЕВОГО СТЕКЛА В ВАКУУМНОМ ПАКЕТЕ MERCK KGAA НЕ ОБОЗНАЧЕНА НЕ ОБОЗНАЧЕНА 1СОБОЙ: ALMOST WHITE CRYSTALLINE POWDER ПОЧТИ БЕЛЫЙ КРИСТАЛЛИЧЕСКИЙ ПОРОШОК , УПАКОВАН В BROWN GLASS BOTTLE IN VACUUM BAG ФЛАКОН КОРИЧНЕВОГО СТЕКЛА В ВАКУУМНОМ ПАКЕТЕ</t>
  </si>
  <si>
    <t>ГЛУТАМИНОВАЯ КИСЛОТА , ИСПОЛЬЗУЕМАЯ В КАЧЕСТВЕ АНАЛИТИЧЕСКИХ СТАНДАРТНЫХ ОБРАЗЦОВ ДЛЯ СВОИХ НУЖД С ЦЕЛЬЮ ПРОВЕДЕНИЯ КЛИНИЧЕСКИХ ИСПЫТАНИЙ, ДЛЯ ПРОВЕДЕНИЯ КОНТРОЛЯ КАЧЕСТВА ПРЕПАРАТА . ОБРАЗЦЫ, НЕ ДЛЯ ПРОДАЖИ: GLUTAMIC ACID / REFERENCE SUBSTANCE BC L UTAMINSAURE FUR BIOCHEMISCHE ZWECKE ГЛЮТАМИНОВАЯ КИСЛОТА / СТАНДАРТНЫЙ ОБРАЗЕЦ ВС ГЛЮТАМИНОВАЯ КИСЛОТА ДЛЯ БИОХИМИИ , СЕРИЯ: K44985091/2, СРОК ГОДНОСТИ: 12.07.2018, CAS НОМЕР:56-86-0, 1ФЛ ПО 5500 МГ, ОБЩИЙ ВЕС: 5,5Г. ПРЕДСТАВЛЯЕТ СОБОЙ: ALMOST WHITNCE BC L - GLUTAMINSAURE FUR BIOCHEMISCHE ZWECKE ГЛЮТАМИНОВАЯ КИСЛОТА / СТАНДАРТНЫЙ ОБРАЗЕЦ ВС ГЛЮТАМИНОВАЯ КИСЛОТА ДЛЯ БИОХИМИИ , СЕРИЯ: K44985091/2, СРОК ГОДНОСТИ: 12.07.2018, CAS НОМЕР:56-86-0, 1ФЛ ПО 5500 МГ, ОБЩИЙ ВЕС: 5,5Г. ПРЕДСТАВЛЯЕТ СОБОE CRYSTALLINE POWDER ПОЧТИ БЕЛЫЙ КРИСТАЛЛИЧЕСКИЙ ПОРОШОК , УПАКОВАН В BROWN GLASS BOTTLE IN VACUUM BAG ФЛАКОН КОРИЧНЕВОГО СТЕКЛА В ВАКУУМНОМ ПАКЕТЕ MERCK KGAA НЕ ОПРЕДЕЛЕНА НЕ ОПРЕДЕЛЕНА 1Й: ALMOST WHITE CRYSTALLINE POWDER ПОЧТИ БЕЛЫЙ КРИСТАЛЛИЧЕСКИЙ ПОРОШОК , УПАКОВАН В BROWN GLASS BOTTLE IN VACUUM BAG ФЛАКОН КОРИЧНЕВОГО СТЕКЛА В ВАКУУМНОМ ПАКЕТЕ</t>
  </si>
  <si>
    <t>ГЛУТАМИНОВАЯ КИСЛОТА И ЕЕ СОЛИ: L-ГЛУТАМИНОВАЯ КИСЛОТА СУБСТАНЦИЯ-ПОРОШОК БЕЛОГО ЦВЕТА,УПАКОВАН В ДВОЙНОЙ ПОЛИЭТИЛЕНОВЫЙ ПАКЕТ -6КГ; БАРАБАН. РЕГИСТРАЦИОННЫЙ НОМЕР ПО CAS 56-86-0, ХИМИЧЕСКАЯ ФОРМУЛА HO2CCH2CH2CH(NH2)CO2H; СЕРИЙНЫЕ НОМЕРА: AGLU180303, ДАТА ПРОИЗ-ВА 02/03/2018, СРОК ГОДНОСТИ 01/03/2020; НЕ РАСФАСОВАН ДЛЯ РОЗНИЧНОЙ ПРОДАЖИ,НЕ ДЛЯ ВЕТЕРИНАРИИ, НЕ ОТНОСИТСЯ К КАТЕГОРИИ ОПАСНЫХ ОТХОДОВ,НЕ СОДЕРЖИТ СПИРТА,ЯДОВИТЫХ,СИЛЬНОДЕЙСТВУЮЩИХ, ПСИХОТРОПНЫХ И НАРКОТИЧЕСКИХ ВЕЩЕСТВ. ПРЕДНАЗНАЧЕН ДЛЯ ЭКСПЕРТИЗЫ НЕЗАРЕГИСТРИРОВАННЫХ ЛЕКАРСТВЕННЫХ СРЕДСТВ (РЕГИСТРАЦИИ ЛЕКАРСТВЕННЫХ СРЕДСТВ) :L-ГЛУТАМИНОВАЯ КИСЛОТА СУБСТАНЦИЯ-ПОРОШОК БЕЛОГО ЦВЕТА,УПАКОВАН В ДВОЙНОЙ ПОЛИЭТИЛЕНОВЫЙ ПАКЕТ -6КГ;</t>
  </si>
  <si>
    <t>10115070/160919/0071788</t>
  </si>
  <si>
    <t>10418010/130619/0148129</t>
  </si>
  <si>
    <t>10115070/260819/0065148</t>
  </si>
  <si>
    <t>MERCK KGAA BY AGENCJA CELNA VOLANTIS S.C. BRZESKA 183 08-110 SIEDLCE</t>
  </si>
  <si>
    <t>0277944601</t>
  </si>
  <si>
    <t>UAB TRASEKSPEDICIJA B/O WIRUD GMBH / WIRUD AB SVAMPGATAN 2 573 43 TRANAS SWEDEN KAISER-FRIEDRICH-PROMENADE 2 D-61348 BAD HOMBURG V.D.H DE</t>
  </si>
  <si>
    <t>WIRUD AB</t>
  </si>
  <si>
    <t>Месяц</t>
  </si>
  <si>
    <t>10005030/161219/0362677</t>
  </si>
  <si>
    <t>Отсуствует</t>
  </si>
  <si>
    <t>NULL</t>
  </si>
  <si>
    <t>ООО ТД ХИММЕД</t>
  </si>
  <si>
    <t>9470, , BUCHS, INDUSTRIESTRASSE 25,</t>
  </si>
  <si>
    <t>115054, , Г.МОСКВА, УЛ.ВАЛОВАЯ, Д.35, ЭТАЖ 6,</t>
  </si>
  <si>
    <t>450029, РЕСПУБЛИКА БАШКОРТОСТАН, Г. УФА, УЛ. ПУТЕЙСКАЯ, 25,</t>
  </si>
  <si>
    <t>NH 03101, , MANCHESTER, 503 CHESTNUT ST, STE 1A,</t>
  </si>
  <si>
    <t>, , SHEUNG WAN, R1905,NAM WO HONG BLD.,148WING LOK,</t>
  </si>
  <si>
    <t>2440, , GEEL, JANSSEN PHARMACEUTICALAAN 3A,</t>
  </si>
  <si>
    <t>117292, ГОРОД, МОСКВА, УЛ. ДМИТРИЯ УЛЬЯНОВА, Д.7А,</t>
  </si>
  <si>
    <t>64293, , DARMSTADT, FRANKFURTER 250,</t>
  </si>
  <si>
    <t>111674, , МОСКВА, УЛ.1-АЯ ВОЛЬСКАЯ, Д.18,КОРП.2 ,ОФИС XVIII,</t>
  </si>
  <si>
    <t>115230, , Г.МОСКВА, ШОССЕ КАШИРСКОЕ, ДОМ 9,, КОРП.3</t>
  </si>
  <si>
    <t>445351, САМАРСКАЯ ОБЛ., Г. ЖИГУЛЕВСК, УЛ. ПЕСОЧНАЯ, Д. 11,</t>
  </si>
  <si>
    <t>ФЕДЕРАТИВНАЯ РЕСПУБЛИКА ГЕРМАНИЯ</t>
  </si>
  <si>
    <t>115230, 115230,Г.МОСКВА, ПРОЕЗД ЭЛЕКТРОЛИТНЫЙ,Д.3, КОРПУС 2 СТРОЕНИЕ 7, ОФИС 1</t>
  </si>
  <si>
    <t>JOC GREAT WALL CORP</t>
  </si>
  <si>
    <t>SHAANXI DIDEU MEDICHEM CO. LTD</t>
  </si>
  <si>
    <t>WIRUD AB/ WIRUD GMBH</t>
  </si>
  <si>
    <t>СЕРТИФИЦИРОВАННЫЕ СТАНДАРТНЫЕ ОБРАЗЦЫ, РАСХОДНЫЙ МАТЕРИАЛ ДЛЯ ПРОВЕДЕНИЯ ЭКСПЕРТИЗЫ КАЧЕСТВА, НЕ ДЛЯ ПРОИЗВОДСТВА ИЛИ ИЗГОТОВЛЕНИЯ ЛЕКАРСТВЕННЫХ ПРЕПАРАТОВ, НЕ ДЛЯ МЕДИЦИНЫ, НЕ ДЛЯ КЛИНИЧЕСКИХ ИССЛЕДОВАНИЙ, ИСПОЛЬЗОВАНИЯ В ТЕРАПЕВТИЧЕСКИХ: СО ГЛУТАМИНОВАЯ КИСЛОТА (50 МГ) - (2S)-2-АМИНОПЕНТАНДИОНОВАЯ КИСЛОТА, CAS 56-86-0, ХИМИЧЕСКАЯ ФОРМУЛА C5H9NO4, СОДЕРЖАНИЕ 100%, ФИЗИЧЕСКОЕ СОСТОЯНИЕ: ПОРОШОК, ВИД УПАКОВКИ: СТЕКЛЯННЫЙ ФЛАКОН ИЛИ ПРОФИЛАКТИЧЕСКИХ ЦЕЛЯХ И ВЕТЕРИНАРИИ, НЕ ЯВЛЯЕТСЯ ЛЕКАРТСВЕННЫМ СРЕДСТВОМ, ФАРМ. СУБСТАНЦИЕЙ, НАРКОТИЧ.СРЕДСТВ И ИХ ПРЕКУРСОРОВ, ОТХОДАМИ, ПИЩЕВЫМИ И КОРМОВЫМИ ДОБАВКАМИ, ИСТОЧНИКОМ ИОНИЗИРУЮЩЕГО ИЗЛУЧЕНИЯ, НЕ ОТНОСИТСЯ К ИЗОТОПНОЙ ПРОДУКЦИИ, СТРОИТ. СЫРЬЮ И МАТЕРИАЛАМ, НЕ РАСФАСОВАНЫ В ВИДЕ ДОЗИРОВАННЫХ ЛЕКАРСТВЕННЫХ ФОРМ, НЕ СОДЕРЖИТ ЭТИЛОВЫЙ СПИРТ, КОРМОВЫЕ И БЕЛОКСОДЕРЖАЩИЕ ДОБАВКИ, ВО ФЛАКОНЕ ИЗ СТЕКЛА (ФЛАКОН НЕ ЯВЛЯЕТСЯ МНОГОРАЗОВЫМ ИЛИ ВОЗВРАТНОЙ ТАРОЙ) EDQM EDQM G0355000 5</t>
  </si>
  <si>
    <t>ГЛУТАМИНОВАЯ КИСЛОТА В ПОРОШКООБРАЗНОЙ ФОРМЕ- 300КГ. ПОСТАВЛЯЕТСЯ И ПРИМЕНЯЕТСЯ В КАЧЕСТВЕ СЫРЬЯ ДЛЯ КОСМЕТИЧЕСКОЙ ПРОМЫШЛЕННОСТИ ДЛЯ ИЗГОТОВЛЕНИЯ КОСМЕТИЧЕСКИХ СРЕДСТВ С АНТИВОЗРАСТНЫМ ЭФФЕКТОМ. НЕ ПРЕДНАЗНАЧЕНА ДЛЯ ВЕТЕРИНАРИИ. НЕ ЯВЛЯЕТСЯ СЫРЬЕМ ГЛУТАМИНОВАЯ КИСЛОТА В ПОРОШКООБРАЗНОЙ ФОРМЕ- 300КГ. ТОВАРНЫЙ ЗНАК ОТСУТСТВУЕТ. ДЛЯ ФАРМАЦЕВТИЧЕСКОЙ ПРОМЫШЛЕННОСТИ. В ОПТОВОЙ УПАКОВКЕ 25 КГ ВЕСОМ НЕТТО. НОРМАЛИЗУЕТ ОБМЕН В КЛЕТКАХ КОЖИ, СПОСОБСТВУЕТ ОЗДОРОВЛЕНИЮ КОЖНЫХ ПОКРОВОВ. НЕ ПРЕДНАЗНАЧЕНА ДЛЯ РОЗНИЧНОЙ ПРОДАЖИ НАСЕЛЕНИЮ. ТОЛЬКО ДЛЯ ПРОМЫШЛЕННОЙ ПЕРЕРАБОТКИ. RELYBO PHARMACHEMICAL COMPANY LIMITED, КИТАЙ ТОВАРНЫЙ ЗНАК ОТСУТСТВУЕТ 300</t>
  </si>
  <si>
    <t>АМИНОКИСЛОТЫ: ГЛУТАМИНОВАЯ КИСЛОТА В ВИДЕ БЕЛОГО КРИСТАЛЛИЧЕСКОГО ПОРОШКА, CAS NO: 56-86-0. ЯВЛЯЕТСЯ СЫРЬЕМ ДЛЯ ПРОИЗВОДСТВА БИОЛОГИЧЕСКИ АКТИВНЫХ ДОБАВОК К ПИЩЕ. НЕ ДЛЯ ВЕТЕРИНАРИИ, НЕ НАРКОТИЧЕСКОЕ СРЕДСТВО, НЕ ОТХОДЫ, НЕ ЛЕКАРСТВЕННЫЕ : ZHEJIANG MEDICINES &amp; HEALTH PRODUCTS IMP. &amp; EXP. CO., LTD. НЕ ОБОЗНАЧЕН НЕ ОБОЗНАЧЕН 1125</t>
  </si>
  <si>
    <t>ГЛУТАМИНОВАЯ КИСЛОТА И ЕЕ СОЛИ: ГЛЮТАМИНОВАЯ КИСЛОТА 99%CAS-NO.: 56-86-0 ФИЗИЧЕСКИЕ СВОЙСТВА: КРИСТАЛЛИЧЕСКИЙ ПОРОШОК. ОБЛАСТЬ ПРИМЕНЕНИЯ: В ХИМИЧЕСКОЙ ЛАБОРАТОРИИ В КАЧЕСТВЕ ХИРАЛЬНОГО СТРОИТЕЛЬНОГО БЛОКА В ОРГАНИЧЕСКОМ СИНТЕЗЕ, В ЧАСТНОСТИ, ДЕГИДРАТАЦИЯ ГЛУТАМИНОВОЙ КИСЛОТЫ ГЛЮТАМИНОВАЯ КИСЛОТА 99%CAS-NO.: 56-86-0. ФИЗИЧЕСКИЕ СВОЙСТВА: КРИСТАЛЛИЧЕСКИЙ ПОРОШОК. ОБЛАСТЬ ПРИМЕНЕНИЯ: В ХИМИЧЕСКОЙ ЛАБОРАТОРИИ В КАЧЕСТВЕ ХИРАЛЬНОГО СТРОИТЕЛЬНОГО БЛОКА В ОРГАНИЧЕСКОМ СИНТЕЗЕ, В ЧАСТНОСТИ, ДЕГИДРАТАЦИЯ ГЛУТАМИНОВОЙ КИСЛОТЫ ПРИВОДИТ К ЕЁ ЛАКТАМУ ? ПИРОГЛУТАМИНОВОЙ КИСЛОТЕ (5-ОКСОПРОЛИНУ), КОТОРАЯ ЯВЛЯЕТСЯ КЛЮЧЕВЫМ ПРЕДШЕСТВЕННИКОМ В СИНТЕЗАХ НЕПРИРОДНЫХ АМИНОКИСЛОТ, ГЕТЕРОЦИКЛИЧЕСКИХ СОЕДИНЕНИЙ, БИОЛОГИЧЕСКИ АКТИВНЫХ СОЕДИНЕНИЙ. НЕ ПРЕДНАЗНАЧЕН ДЛЯ ИНЫХ ЦЕЛЕЙ, НЕ ПРИВОДИТ К ЕЁ ЛАКТАМУ ? ПИРОГЛУТАМИНОВОЙ КИСЛОТЕ (5-ОКСОПРОЛИНУ), КОТОРАЯ ЯВЛЯЕТСЯ КЛЮЧЕВЫМ ПРЕДШЕСТВЕННИКОМ В СИНТЕЗАХ НЕПРИРОДНЫХ АМИНОКИСЛОТ, ГЕТЕРОЦИКЛИЧЕСКИХ СОЕДИНЕНИЙ, БИОЛОГИЧЕСКИ АКТИВНЫХ СОЕДИНЕНИЙ. НЕ ПРЕДНАЗНАЧЕН ДЛЯ ИНЫХ ЦЕЛЕЙ, НЕ СОДЕРЖИТ ЭТИЛОВОГО СПИРТА, НАТИВНЫХ, ИНФЕКЦИОННЫХ И РАДИОАКТИВНЫХ ВЕЩЕСТВ И МАТЕРИАЛОВ НЕ ПРЕДНАЗНАЧЕНО ДЛЯ ИСПОЛЬЗОВАНИЯ В ВЕТЕРИНАРИИ, НЕ ЯВЛЯЕТСЯ ОТХОДАМИ. СОДЕРЖИТ ЭТИЛОВОГО СПИРТА, НАТИВНЫХ, ИНФЕКЦИОННЫХ И РАДИОАКТИВНЫХ ВЕЩЕСТВ И МАТЕРИАЛОВ НЕ ПРЕДНАЗНАЧЕНО ДЛЯ ИСПОЛЬЗОВАНИЯ В ВЕТЕРИНАРИИ, НЕ ЯВЛЯЕТСЯ ОТХОДАМИ. BIOCHEM CHEMOPHARMA BIOCHEM CHEMOPHARMA 5070701001 20 BIOCHEM CHEMOPHARMA BIOCHEM CHEMOPHARMA 5070701001 16</t>
  </si>
  <si>
    <t>ГЛУТАМИНОВАЯ КИСЛОТА, ПРИМЕН. В КАЧЕСТВЕ РЕАГЕНТОВ В ЛАБОРАТОРНЫХ ИССЛЕДОВАНИЯХ, НЕ ИСПОЛЬЗ. В КАЧЕСТВЕ ФАРМСУБСТАНЦИЙ, ПИЩЕВЫХ ДОБАВОК, НЕ ЯВЛ.ОТХОДАМИ, НЕ ПРИМЕН. В ВЕТЕРИНАРИИ И МЕДИЦИНЕ: СМ.ДОПОЛНЕНИЕ</t>
  </si>
  <si>
    <t>АМИНОКИСЛОТА - ГЛУТАМИНОВАЯ КИСЛОТА, С МАРКИРОВКОЙ WIRUD AB, НЕ СОДЕРЖИТ ФАРМАКОЛОГИЧЕСКИХ СУБСТАНЦИЙ, НЕ ДЛЯ ВЕТЕРИНАРИИ, НЕ ОТХОДЫ, НЕ ЛЕКАРСТВЕННЫЕ СРЕДСТВА, ПОСТАВЛЯЕТСЯ В КАЧЕСТВЕ СЫРЬЯ ДЛЯ ПРОИЗВОДСТВА БИОЛОГИЧЕСКИ АКТИВНЫХ ДОБАВОК К ПИЩЕ. ГЛУТАМИНОВАЯ КИСЛОТА (GLUTAMIC ACID), В ВИДЕ ПОРОШКА, НОМЕР СЕРИИ 20191209, СРОК ГОДНОСТИ ДО 16.12.2024 ВЕС БРУТТО С УЧ. ПОДДОНА 452 KГ: WIRUD AB WIRUD 400</t>
  </si>
  <si>
    <t>ОРГАНИЧЕСКИЕ ХИМИЧЕСКИЕ СОЕДИНЕНИЯ. ГЛУТАМИНОВАЯ КИСЛОТА И ЕЕ СОЛИ. ВВОЗЯТСЯ ДЛЯ ПРОВЕДЕНИЯ КОНТРОЛЯ КАЧЕСТВА ЛЕКАРСТВЕННЫХ СРЕДСТВ. ПРИМЕСЬ А ФОЛИЕВОЙ КИСЛОТЫ, (N- (4-АМИНОБЕНЗОИЛ)-L- ГЛЮТАМИНОВАЯ КИСЛОТА ) 25 МГ ВО ФЛАКОНЕ ГРУЗ ПОСТАВЛЯЕТСЯ БЕЗВОЗМЕЗДНО, ПРОДАЖЕ НЕ ПОДЛЕЖИТ. EDQM ОТСУТСТВУЕТ ОТСУТСТВУЕТ ОТСУТСТВУЕТ 2</t>
  </si>
  <si>
    <t>АМИНОКИСЛОТЫ: ГЛУТАМИНОВАЯ КИСЛОТА В ВИДЕ БЕЛОГО КРИСТАЛЛИЧЕСКОГО ПОРОШКА, CAS NO: 56-86-0. ЯВЛЯЕТСЯ СЫРЬЕМ ДЛЯ ПРОИЗВОДСТВА БИОЛОГИЧЕСКИ АКТИВНЫХ ДОБАВОК К ПИЩЕ. НЕ ДЛЯ ВЕТЕРИНАРИИ, НЕ НАРКОТИЧЕСКОЕ СРЕДСТВО, НЕ ОТХОДЫ, НЕ ЛЕКАРСТВЕННЫЕ СРЕДСТВА. : ZHEJIANG MEDICINES &amp; HEALTH PRODUCTS IMP. &amp; EXP. CO., LTD. НЕ ОБОЗНАЧЕН НЕ ОБОЗНАЧЕН 1700</t>
  </si>
  <si>
    <t>ГЛУТАМИНОВАЯ КИСЛОТА, ПРИМЕН. В КАЧЕСТВЕ РЕАГЕНТОВ В ЛАБОРАТОРНЫХ ИССЛЕДОВАНИЯХ, НЕ ИСПОЛЬЗ. В КАЧЕСТВЕ ФАРМСУБСТАНЦИЙ, ПИЩЕВЫХ ДОБАВОК, НЕ ЯВЛ.ОТХОДАМИ, НЕ ПРИМЕН. В ВЕТЕРИНАРИИ И МЕДИЦИНЕ, НА ЧАСТИ ПОДДОНА : СМ.ДОПОЛНЕНИЕ</t>
  </si>
  <si>
    <t>ГЛУТАМИНОВАЯ КИСЛОТА ПРЕДСТАВЛЯЕТ СОБОЙ АЛИФАТИЧЕСКУЮ ДВУХОСНОВНУЮ АМИНОКИСЛОТУ В ВИДЕ БЕЛОГО КРИСТАЛЛИЧЕСКОГО ПОРОШКА, ПЛОХО РАСТВОРИМ В ВОДЕ, CAS#: 56-86-0, ХИМИЧЕСКАЯ ФОРМУЛА C5H9NO4. НЕ СОДЕРЖИТ ГМО, ЯВЛЯЕТСЯ СЫРЬЁМ ДЛЯ ПИЩЕВОЙ ПРОМЫШЛЕННО СТИ, В</t>
  </si>
  <si>
    <t>ГЛУТАМИНОВАЯ КИСЛОТА (КРИСТАЛЛИЧЕСКИЙ ПОРОШОК ИЛИ БЕЛЫЕ КРИСТАЛЛЫ). В КАРТОННЫХ БАРАБАНАХ ПО 25КГ. КОЛ-ВО:4ШТ. CAS: 56-86-0. ХИМИЧЕСКАЯ ФОРМУЛА C5H9NO4. ИСПОЛЬЗУЕТСЯ В ПИЩЕВОЙ ПРОМЫШЛЕННОСТИ В КАЧЕСТВЕ СЫРЬЯ ПРИ ПРОИЗВОДСТВЕ БИОЛОГИЧЕСКИ-АКТИВНЫХ ДОБ : АВОК. НЕ ЯВЛЯЕТСЯ ЛЕКАРСТВЕННЫМ СРЕДСТВОМ, НЕ ДЛЯ ФАРМАЦЕВТИКИ, НЕ ДЛЯ ВЕТЕРИНАРИИ, НЕ ДЛЯ РОЗНИЧНОЙ ПРОДАЖИ. WUXI JINGHAI AMINO ACID CO.,LTD. НЕ ОБОЗНАЧЕН 0</t>
  </si>
  <si>
    <t>ГЛУТАМИНОВАЯ КИСЛОТА, ПРИМЕН. В КАЧЕСТВЕ РЕАГЕНТОВ В ЛАБОРАТОРНЫХ ИССЛЕДОВАНИЯХ, НЕ ИСПОЛЬЗ. В КАЧЕСТВЕ ФАРМСУБСТАНЦИЙ, ПИЩЕВЫХ ДОБАВОК, НЕ ЯВЛ.ОТХОДАМИ, НЕ ПРИМЕН. В ВЕТЕРИНАРИИ И МЕДИЦИНЕ, НА ЧАСТИ ПОДДОНА :</t>
  </si>
  <si>
    <t>ГЛУТАМИНОВАЯ КИСЛОТА</t>
  </si>
  <si>
    <t>L(+)-ГЛУТАМИНОВОЙ КИСЛОТЫ ГИДРОХЛОРИД, 99%, ЛАБОРАТОРНЫЙ РЕАКТИВ, КАС№ 138-15-8, НЕ ДЛЯ МЕДИЦИНЫ, НЕ ДЛЯ ВЕТЕРИНАРИИ, НЕ ЯВЛЯЕТСЯ ОТХОДАМИ,НЕ ФАРМ. СУБСТАНЦИЯ, БЕЗ СОДЕРЖАНИЯ ЭТИЛОВОГО СПИРТА:</t>
  </si>
  <si>
    <t>ГЛУТАМИНОВАЯ КИСЛОТА И ЕЕ СОЛИ, НЕ ДЛЯ ИСПОЛЬЗОВАНИЯ В КАЧЕСТВЕ ФАРМ. СУБСТАНЦИЙ, НЕ ДЛЯ ВЕТЕРЕНАРИИ</t>
  </si>
  <si>
    <t>DL-ГЛУТАМИНОВАЯ КИСЛОТА МОНОГИДРАТ, 98+%, ЛАБОРАТОРНЫЙ РЕАКТИВ, КАС№ 19285-83-7, НЕ ДЛЯ МЕДИЦИНЫ, НЕ ДЛЯ ВЕТЕРИНАРИИ, НЕ ЯВЛЯЕТСЯ ОТХОДАМИ,НЕ ФАРМ. СУБСТАНЦИЯ, БЕЗ СОДЕРЖАНИЯ ЭТИЛОВОГО СПИРТА:</t>
  </si>
  <si>
    <t>АМИНОКИСЛОТЫ: ГЛУТАМИНОВАЯ КИСЛОТА В ВИДЕ БЕЛОГО КРИСТАЛЛИЧЕСКОГО ПОРОШКА, CAS NO: 56-86-0. ЯВЛЯЕТСЯ СЫРЬЕМ ДЛЯ ПРОИЗВОДСТВА БИОЛОГИЧЕСКИ АКТИВНЫХ ДОБАВОК К ПИЩЕ. НЕ ДЛЯ ВЕТЕРИНАРИИ, НЕ НАРКОТИЧЕСКОЕ СРЕДСТВО, НЕ ОТХОДЫ, НЕ ЛЕКАРСТВЕННЫЕ</t>
  </si>
  <si>
    <t>ПИЩЕВАЯ ДОБАВКА Е620:ГЛУТАМИНОВАЯ КИСЛОТА / GLUTAMIC ACID, УСИЛИТЕЛЬ ВКУСА И АРОМАТА.</t>
  </si>
  <si>
    <t>ГЛУТАМИНОВАЯ КИСЛОТА (КРИСТАЛЛИЧЕСКИЙ ПОРОШОК ИЛИ БЕЛЫЕ КРИСТАЛЛЫ). В КАРТОННЫХ БАРАБАНАХ ПО 25КГ. КОЛ-ВО:8ШТ. CAS: 56-86-0. ХИМИЧЕСКАЯ ФОРМУЛА C5H9NO4. ИСПОЛЬЗУЕТСЯ В ПИЩЕВОЙ ПРОМЫШЛЕННОСТИ В КАЧЕСТВЕ СЫРЬЯ ПРИ ПРОИЗВОДСТВЕ ПИЩЕВЫХ ДОБАВОК. НЕ ЯВЛЯЕ</t>
  </si>
  <si>
    <t>L-ГЛУТАМИНОВАЯ КИСЛОТА. ЛАБОРАТ. РЕАКТИВ ДЛЯ ИССЛЕД. IN VITRO. НЕ ЯВЛ. ФАРМ. СУБСТАНЦИЕЙ. НЕ ВНЕСЕН В ГОСРЕЕСТР ЛЕК. СРЕДСТВ. НЕ ДЛЯ ВЕТЕРИНАРИИ.</t>
  </si>
  <si>
    <t>L-ГЛУТАМИНОВАЯ КИСЛОТА, УПАКОВКА ПО 100 Г CAS-НОМЕР: 56-86-0</t>
  </si>
  <si>
    <t>ОРГАНИЧЕСКИЕ ХИМИЧЕСКИЕ СОЕДИНЕНИЯ. ГЛУТАМИНОВАЯ КИСЛОТА И ЕЕ СОЛИ. В ВИДЕ ПОРОШКА. ВВОЗЯТСЯ ДЛЯ ПРОВЕДЕНИЯ КОНТРОЛЯ КАЧЕСТВА ЛЕКАРСТВЕННЫХ СРЕДСТВ.</t>
  </si>
  <si>
    <t>KUSUMA PHARMA</t>
  </si>
  <si>
    <t>ГЛУТАМИНОВАЯ КИСЛОТА, ПРИМЕНЯЕТСЯ В КАЧЕСТВЕ СЫРЬЯ ПРИ ПРОИЗВОДСТВЕ ПАРФЮМЕРНО-КОСМЕТИЧЕСКОЙ ПРОДУКЦИИ</t>
  </si>
  <si>
    <t>L(+)-ГЛУТАМИНОВАЯ КИСЛОТА, 99%, ЛАБОРАТОРНЫЙ РЕАКТИВ, КАС№ 56-86-0, НЕ ДЛЯ МЕДИЦИНЫ, НЕ ДЛЯ ВЕТЕРИНАРИИ, НЕ ЯВЛЯЕТСЯ ОТХОДАМИ,НЕ ФАРМ. СУБСТАНЦИЯ, БЕЗ СОДЕРЖАНИЯ ЭТИЛОВОГО СПИРТА:</t>
  </si>
  <si>
    <t>L(+)-ГЛУТАМИНОВАЯ КИСЛОТА, ЛАБОРАТОРНЫЙ РЕАКТИВ, КАС № 56-86-0, НЕ ДЛЯ МЕДИЦИНЫ, НЕ ДЛЯ ВЕТЕРИНАРИИ, НЕ ФАРМ.СУБСТАНЦИЯ, НЕ СОД. ЭТИЛОВЫЙ СПИРТ, НЕ ОТХОДЫ</t>
  </si>
  <si>
    <t>АМИНОКИСЛОТА - ГЛУТАМИНОВАЯ КИСЛОТА, НЕ СОДЕРЖИТ ФАРМАКОЛОГИЧЕСКИХ СУБСТАНЦИЙ, НЕ ДЛЯ ВЕТЕРИНАРИИ, НЕ ОТХОДЫ, НЕ ЛЕКАРСТВЕННЫЕ СРЕДСТВА, ПОСТАВЛЯЕТСЯ В КАЧЕСТВЕ СЫРЬЯ ДЛЯ ПРОИЗВОДСТВА БИОЛОГИЧЕСКИ АКТИВНЫХ ДОБАВОК К ПИЩЕ. ВЕС БРУТТО С УЧ. ПОДДОНОВ</t>
  </si>
  <si>
    <t>АМИНОКИСЛОТА - ГЛУТАМИНОВАЯ КИСЛОТА, НЕ СОДЕРЖИТ ФАРМАКОЛОГИЧЕСКИХ СУБСТАНЦИЙ, НЕ ДЛЯ ВЕТЕРИНАРИИ, НЕ ОТХОДЫ, НЕ ЛЕКАРСТВЕННЫЕ СРЕДСТВА, ПОСТАВЛЯЕТСЯ В КАЧЕСТВЕ СЫРЬЯ ДЛЯ ПРОИЗВОДСТВА БИОЛОГИЧЕСКИ АКТИВНЫХ ДОБАВОК К ПИЩЕ,ВЕС БРУТТО С УЧЕТОМ ПОДДОНА</t>
  </si>
  <si>
    <t>АМИНОКИСЛОТЫ, СОДЕРЖАЩИЕ АМИННЫЕ ФУНКЦИОНАЛЬНЫЕ ГРУППЫ: ГЛУТАМИНОВАЯ КИСЛОТА (GLUTAMIC ACID) ФАРМАЦЕВТИЧЕСКАЯ СУБСТАНЦИЯ (ДЕЙСТВУЮЩЕЕ ВЕЩЕСТВО), БЕЛЫЙ КРИСТАЛЛИЧЕСКИЙ ПОРОШОК, ПРЕДНАЗНАЧЕН ДЛЯ ИЗГОТОВЛЕНИЯ ГОТОВЫХ ЛЕКАРСТВЕННЫХ ФОРМ, НЕ ДЛЯ РОЗНИЧНОЙ</t>
  </si>
  <si>
    <t>TIANJIN TIANYAO PHARMACEUTICALS CO. LTD/ТЯНЬЙИНЬ ТЯНЬАНЬ ФАРМАСЬЮТИКАЛЗ КО. ЛТД.</t>
  </si>
  <si>
    <t>ГЛУТАМИНОВАЯ КИСЛОТА, НЕ ЯВЛЯЕТСЯ ОТХОДАМИ И ОСТАТКАМИ ПРОИЗВОДСТВА, НЕ ЯВЛЕТСЯ ЛЕКАРСТВЕННЫМ СРЕДСТВОМ,ИСПОЛЬЗУЕТСЯ В КАЧЕСТВЕ ПИЩЕВОЙ ДОБАВКИ, АРОМАТИЗАТОРА, :</t>
  </si>
  <si>
    <t>ГЛУТАМИНОВАЯ КИСЛОТА В ПОРОШКООБРАЗНОЙ ФОРМЕ- 300КГ. ПОСТАВЛЯЕТСЯ И ПРИМЕНЯЕТСЯ В КАЧЕСТВЕ СЫРЬЯ ДЛЯ КОСМЕТИЧЕСКОЙ ПРОМЫШЛЕННОСТИ ДЛЯ ИЗГОТОВЛЕНИЯ КОСМЕТИЧЕСКИХ СРЕДСТВ С АНТИВОЗРАСТНЫМ ЭФФЕКТОМ. НЕ ПРЕДНАЗНАЧЕНА ДЛЯ ВЕТЕРИНАРИИ. НЕ ЯВЛЯЕТСЯ</t>
  </si>
  <si>
    <t>ПОЛИГЛУТАМИНОВАЯ КИСЛОТА (PGA) ПРЕДСТАВЛЯЕТ СОБОЙ ПОЛИМЕР ИЗ АМИНОКИСЛОТЫ -ГЛУТАМИНОВОЙ КИСЛОТЫ, ПРЕДСТАВЛЯЕТ СОБОЙ БЕЛЫЙ ПОРОШОК. ИСПОЛЬЗУЕТСЯ В КАЧЕСТВЕ СЫРЬЯ ДЛЯ ИСПОЛЬЗОВАНИЯ В КОСМЕТИЧЕСКОЙ ПРОМЫШЛЕННОСТИ</t>
  </si>
  <si>
    <t>ГЛУТАМИНОВАЯ КИСЛОТА В ПОРОШКООБРАЗНОЙ ФОРМЕ- 400КГ. ПОСТАВЛЯЕТСЯ И ПРИМЕНЯЕТСЯ В КАЧЕСТВЕ СЫРЬЯ ДЛЯ КОСМЕТИЧЕСКОЙ ПРОМЫШЛЕННОСТИ ДЛЯ ИЗГОТОВЛЕНИЯ КОСМЕТИЧЕСКИХ СРЕДСТВ С АНТИВОЗРАСТНЫМ ЭФФЕКТОМ. НЕ ПРЕДНАЗНАЧЕНА ДЛЯ ВЕТЕРИНАРИИ. НЕ ЯВЛЯЕТСЯ</t>
  </si>
  <si>
    <t>119619, , Г.МОСКВА, НОВОМЕЩЕРСКИЙ ПРОЕЗД, Д.9, СТР.1, КОМ.11,</t>
  </si>
  <si>
    <t>121357, , Г. МОСКВА, ВЕРЕЙСКАЯ УЛИЦА Д.17,ОФ. 315,</t>
  </si>
  <si>
    <t>10005023/040219/0010245</t>
  </si>
  <si>
    <t>ЛАБОРАТОРНЫЕ РЕАКТИВЫ- ГЛУТАМИНОВАЯ КИСЛОТА И ЕЕ СОЛИ, НЕ ФАРМ. СУБСТ., НЕ ОТХОДЫ ПР-ВА, НЕ ДЛЯ ВЕТЕРИНАРИИ, ДЛЯ ИСПОЛЬЗОВАНИЯ В ПРОИЗВОДСТВЕННОМ КОРПУСЕ ЗАО `БИОКАД`: L-ГЛУТАМИНОВОЙ КИСЛОТЫ ДИЭТИЛОВОГО ЭФИРА ГИДРОХЛОРИД. ПОРОШОК ОТ ПОЧТИ БЕЛОГО ДО БЕЛОГО ЦВЕТА. ХИМИЧЕСКАЯ ФОРМУЛА: C9H18CLNO4' МОЛЕКУЛЯРНАЯ МАССА, Г/МОЛЬ: 239.70' РЕГ. CAS-НОМЕР: 1118-89-4. ИСПОЛЬЗУЕТСЯ В КАЧЕСТВЕ ДОБАВКИ В СРЕДЫ ДЛЯ КЛЕТОЧНЫХ КУЛЬТУР. НЕ ФАРМ. СУБСТАНЦИЯ, НЕ ЛЕКАРСТВЕННОЕ СРЕДСТВО, НЕ ДЛЯ ВЕТЕРИНАРИИ, ДЛЯ ЛАБОРАТОРНЫХ ИССЛЕДОВАНИЙ.</t>
  </si>
  <si>
    <t>WUXI ASIAPEPTIDE BIOTECHNOLOGY CO.,LTD</t>
  </si>
  <si>
    <t>YT</t>
  </si>
  <si>
    <t>10702070/080219/0023951</t>
  </si>
  <si>
    <t>, SHANDONG, QINGDAO, NO.1-2-501,HONGKONG EAST ROAD NO 118,LAOSHAN DISTR,</t>
  </si>
  <si>
    <t>, ТУЛЬСКАЯ ОБЛАСТЬ, Г.НОВОМОСКОВСК, УЛ.ДРУЖБЫ,Д.8,</t>
  </si>
  <si>
    <t>АЦЕТИЛГЛУТАМИНОВАЯ КИСЛОТА В ВИДЕ БЕЛОГО КРИСТАЛЛИЧЕСКОГО ПОРОШКА БЕЗ ЗАПАХА,РАСТВОРИМА В ВОДЕ МЕДЛЕННО,ТЕМПЕРАТУРА ПЛАВЛЕНИЯ 193 -198С.CAS NO:1188-37-0.СТРУКТУРНАЯ ФОРМУЛА:C7H9NO5.ПРЕДНАЗНАЧЕНА ДЛЯ ПРОИЗВОДСТВЕННЫХ ЦЕЛЕЙ-ПРИМЕНЕНИЯ В КАЧЕСТВЕ СЫРЬЯ ДЛЯ СИНТЕЗА БИОРАЗЛАГАЕМЫХ ПОЛИМЕРОВ И ПОВЕРХНОСТНО-АКТИВНЫХ ВЕЩЕСТВ,ИСПОЛЬЗУЕМЫХ В ПРОИЗВОДСТВЕ БЫТОВОЙ ХИМИИ И СРЕДСТВ ДЕЗИНФЕКЦИИ.НЕ ПРЕДНАЗНАЧЕНА ДЛЯ ПРИМЕНЕНИЯ:В ВЕТЕРИНАРИИ,НЕ ЯВЛЯЕТСЯ ПСИХОТРОПНЫМ,НАРКОТИЧЕСКИМ ВЕЩЕСТВОМ,НЕ МОЖЕТ БЫТЬ ПРЕКУРСО РОМ.ХИМИЧЕСКАЯ СХЕМА ПРОИЗВОДСТВА:ДЛЯ ПОЛУЧЕНИЯ N-АЦИЛСАРКОЗИНА N-АЦЕТИЛГЛУТАМИНОВУЮ КИСЛОТУ ВВОДЯТ ВО ВЗАИМОДЕЙСТВИЕ С ГЛУТАРОВЫМ АЛЬДЕГИДОМ В ПРИСУТСТВИИ РАСТВОРИТЕЛЯ И КИСЛОТЫ С ПОЛУЧЕНИЕМ АЦИЛАМИНОМЕТИЛОЛА И ЗАТЕМ ЕГО, ПОСЛЕ ДОБАВКИ КАРБОНИЛА КОБ АЛЬТА И КИСЛОТЫ В КАЧЕСТВЕ СОКАТАЛИЗАТОРА, КАРБОНИЛИРУЮТ ПРИ ТЕМПЕРАТУРЕ 80C И ДАВЛЕНИИ CO 2 БАР.ПРИ ТЕМПЕРАТУРЕ 70C,ПРИ КАТАЛИЗЕ С ПОМОЩЬЮ КАРБОНИЛА КОБАЛЬТА.ВСЕГО 1000КГ,В КАРТОННЫХ БАРАБАНАХ НА ДВУХ ФАНЕРНЫХ ПАЛЛЕТАХ. :N-ACETYL-L-GLUTAMIC ACID N-АЦЕТИЛ-L-ГЛУТАМИНОВАЯ КИСЛОТА</t>
  </si>
  <si>
    <t>E&amp;A (CHINA) UNION INTERNATIONAL TRADE CO.,LTD</t>
  </si>
  <si>
    <t>ГЛУТАМИНОВАЯ КИСЛОТА И ЕЕ СОЛИ, ДЛЯ ИСПОЛЬЗОВАНИЯ В КАЧЕСТВЕ ЛАБОРАТОРНЫХ РЕАКТИВОВ В НАУЧНЫХ ИССЛЕДОВАНИЯХ. НЕ ЯВЛЯЮТСЯ ЛЕКАРСТВЕННЫМИ СРЕДСТВАМИ И ФАРМАЦЕВТИЧ. СУБСТАНЦИЯМИ. НЕ ДЛЯ ВЕТЕРИНАРИИ. НЕ СОДЕРЖАТ ЭТИЛОВОГО СПИРТА: L-ГЛУТАМИНОВАЯ КИСЛОТА (CAS № 56-86-0), В УПАК. ПО 100Г,</t>
  </si>
  <si>
    <t>67081, STRASBURG, ALLEE KASTER 7-CS 3026, ,</t>
  </si>
  <si>
    <t>D-64291, , DARMSTADT, OTTOWEG 4,</t>
  </si>
  <si>
    <t>115230, , Г. МОСКВА, ЭЛЕКТРОЛИТНЫЙ ПРОЕЗД Д.1. КОРП.З,</t>
  </si>
  <si>
    <t>D-61350, , BAD HOMBURG, WIESBADENER STR. 56,</t>
  </si>
  <si>
    <t>115230, , Г. МОСКВА, ПРОЕЗД ЭЛЕКТРОЛИТНЫЙ, Д. 3, СТР. 50, ПОМ. 1,</t>
  </si>
  <si>
    <t>L-ГЛУТАМИНОВАЯ КИСЛОТА. ЛАБОРАТ. РЕАКТИВ ДЛЯ ИССЛЕД. IN VITRO. НЕ ЯВЛ. ФАРМ. СУБСТАНЦИЕЙ. НЕ ВНЕСЕН В ГОСРЕЕСТР ЛЕК. СРЕДСТВ. НЕ ДЛЯ ВЕТЕРИНАРИИ. L-ГЛУТАМИНОВАЯ КИСЛОТА, 1КГ</t>
  </si>
  <si>
    <t>АМИНОКИСЛОТЫ: ГЛУТАМИНОВАЯ КИСЛОТА В ВИДЕ БЕЛОГО КРИСТАЛЛИЧЕСКОГО ПОРОШКА, CAS NO: 56-86-0. ЯВЛЯЕТСЯ СЫРЬЕМ ДЛЯ ПРОИЗВОДСТВА БИОЛОГИЧЕСКИ АКТИВНЫХ ДОБАВОК К ПИЩЕ. НЕ ДЛЯ ВЕТЕРИНАРИИ, НЕ НАРКОТИЧЕСКОЕ СРЕДСТВО, НЕ ОТХОДЫ, НЕ ЛЕКАРСТВЕННЫЕ СРЕДСТВА. :</t>
  </si>
  <si>
    <t>ГЛУТАМИНОВАЯ КИСЛОТА, НЕ ЯВЛЯЕТСЯ ЛЕКАРСТВЕННЫМ СРЕДСТВОМ, НЕ ЯВЛЯЕТСЯ ФАРМ.СУБСТАНЦИЕЙ, НЕ ЯВЛЯЕТСЯ ОТХОДАМИ,НЕ ДЛЯ ВЕТЕРИНАРИИ, НЕ ПИЩЕВОЙ ПРОДУКТ И ДОБАВКА L-ГЛЮТАМИНОВАЯ КИСЛОТА ДЛЯ ИСПОЛЬЗОВАНИЯ В КАЧЕСТВЕ ВСПОМОГАТЕЛЬНОГО ВЕЩЕСТВА EMPROVER PH EUR, JP В ПРОИЗВОДСТВЕ КОСМЕТИЧЕСКИХ ПРОДУКТОВ, БЕЛЫЕ ИЛИ БЕСЦВЕТНЫЕ КРИСТАЛЛЫ ХИМИЧЕСКИЙ СОСТАВ СОДЕРЖАНИЕ ОСНОВНОГО ВЕЩЕСТВА (АЛКАЛИМЕТРИЧЕСКИ, В ПЕРЕСЧЕТЕ НА СУХОЕ ВЕЩЕСТВО) 100 % СООТВЕТСТВИЕ (ИК-СПЕКТР) СООТВЕТСТВУЕТ ФАСОВКА ПЛАСТИКОВАЯ БОЧКА 10КГ</t>
  </si>
  <si>
    <t>573 21, , TRANAS, ORG.556676-2943,BOX 94,</t>
  </si>
  <si>
    <t>115230, , Г. МОСКВА, ЭЛЕКТРОЛИТНЫЙ ПРОЕЗД Д.1. КОРП.З, 1</t>
  </si>
  <si>
    <t>ФАРМАКОПЕЙНЫЙ СТАНДАРНЫЙ ОБРАЗЕЦ: ГЛУТАМИНОВАЯ КИСЛОТА CRS. АРТИКУЛ G0355000. 1 ФЛАКОН. ПО 50 МГ ВО ФЛАКОНЕ. ХИМИЧЕСКОЕ НАЗВАНИЕ: 2-АМИНОПЕНТАНДИОВАЯ КИСЛОТА БУДЕТ ИСПОЛЬЗОВАТЬСЯ ДЛЯ АНАЛИЗА СУБСТАНЦИИ L-АСПАРАГИНОВАЯ КИСЛОТА ПРОИЗВОДИТЕЛЯ ЭВОНИК РЕКСИМ ФАРМАСЬЮТИКАЛ КО., ЛТД, КИТАЙ ПРИ ВХОДНОМ КОНТРОЛЕ ПО ПОКАЗАТЕЛЮ &lt;ПОСТОРОННИЕ АМИНОКИСЛОТЫ&gt; МЕТОДОМ ТСХ ДЛЯ ПРИГОТОВЛЕНИЯ СТАНДАРТНОГО РАСТВОРА (С). НЕ ДЛЯ ПИЩЕВОЙ ПРОМЫШЛЕННОСТИ, НЕ ДЛЯ ЖИВОТНЫХ ИЛИ ЧЕЛОВЕКА. НЕ СОДЕРЖИТ НАРКОТИЧЕСКИХ СРЕДСТВ, ПСИХОТРОПНЫХ ВЕЩЕСТВ И ИХ ПРЕКУРСОРОВ. НЕ СОДЕРЖИТ ЭТИЛОВОГО СПИРТА. :</t>
  </si>
  <si>
    <t>D-61348, , BAD HOMBURG V.D.H, KAISER-FRIEDRICH-PROMENADE 2,</t>
  </si>
  <si>
    <t>АМИНОКИСЛОТА - ГЛУТАМИНОВАЯ КИСЛОТА, НЕ СОДЕРЖИТ ФАРМАКОЛОГИЧЕСКИХ СУБСТАНЦИЙ, НЕ ДЛЯ ВЕТЕРИНАРИИ, НЕ ОТХОДЫ, НЕ ЛЕКАРСТВЕННЫЕ СРЕДСТВА, ПОСТАВЛЯЕТСЯ В КАЧЕСТВЕ СЫРЬЯ ДЛЯ ПРОИЗВОДСТВА БИОЛОГИЧЕСКИ АКТИВНЫХ ДОБАВОК К ПИЩЕ, НА ЧАСТИ ПОДДОНА: ГЛУТАМИНОВАЯ КИСЛОТА (GLUTAMIC ACID), НОМЕР СЕРИИ 20190124, В ВИДЕ ПОРОШКА, СРОК ГОДНОСТИ 23.01.2024</t>
  </si>
  <si>
    <t>L-ГЛУТАМИНОВАЯ КИСЛОТА. ЛАБОРАТ. РЕАКТИВ ДЛЯ ИССЛЕД. IN VITRO. НЕ ЯВЛ. ФАРМ. СУБСТАНЦИЕЙ. НЕ ВНЕСЕН В ГОСРЕЕСТР ЛЕК. СРЕДСТВ. НЕ ДЛЯ ВЕТЕРИНАРИИ. L-ГЛУТАМИНОВАЯ КИСЛОТА, 1КГ. ФОРМУЛА: C2H9NO4</t>
  </si>
  <si>
    <t>WUXI ASIAPEPTIDE BIOTECHNOLOGY CO.,LTD.</t>
  </si>
  <si>
    <t>ГЛУТАМИНОВАЯ КИСЛОТА, ПРИМЕН. В КАЧЕСТВЕ РЕАГЕНТОВ В ЛАБОРАТОРНЫХ ИССЛЕДОВАНИЯХ, НЕ ИСПОЛЬЗ. В КАЧЕСТВЕ ФАРМСУБСТАНЦИЙ, ПИЩЕВЫХ ДОБАВОК, НЕ ЯВЛ.ОТХОДАМИ, НЕ ПРИМЕН. В ВЕТЕРИНАРИИ И МЕДИЦИНЕ:СМ ДОПОЛНЕНИЕ ГЛУТАМИНОВАЯ-L КИСЛОТА (PH. EUR., USP) PURE, PHARMA GRADE (C5H9NO4). КРИСТАЛЛИЧЕСКИЙ ПОРОШОК БЕЛОГО ЦВЕТА. ПОСТАВЛЯЕТСЯ В ПЛАСТИКОВЫХ БАНКАХ - 18. БАНКИ ПО 1 КГ., СОСТАВ:98,50%, CAS:56-86-0</t>
  </si>
  <si>
    <t>РЕАГЕНТЫ ПРЕДНАЗНАЧЕННЫЕ ДЛЯ ИСПОЛЬЗОВАНИЯ В КАЧЕСТВЕ ЛАБОРАТОРНЫХ РЕАКТИВОВ. АМИНОКИСЛОТЫ: 441940100 -10ГР ГИДРОХЛОРИД ДИМЕТИЛОВОГО ЭФИРА L-ГЛУТАМИНОВОЙ КИСЛОТЫ, 99%, ЧИСТЫЙ CAS # 23150-65-4 ХИМ.ФОРМУЛА C7 H13 N O4 . CL H</t>
  </si>
  <si>
    <t>3905, , HONG KONG, TWO EXCHANGE SQUARE, CONNAUGHT PLACE 8, CENTRAL,</t>
  </si>
  <si>
    <t>L(+)-ГЛУТАМИНОВОЙ КИСЛОТЫ ГИДРОХЛОРИД, 99%, ЛАБОРАТОРНЫЙ РЕАГЕНТ, КАС № 138-15-8, НЕ ЛЕКАРСТВЕННОЕ СРЕДСТВО, НЕ ФАРМ.СУБСТАНЦИЯ, НЕ ДЛЯ МЕДИЦИНЫ, НЕ ДЛЯ ВЕТЕРИНАРИИ, НЕ ОТХОДЫ,: ВЕС БРУТТО С УЧЕТОМ ПОДДОНОВ 197,25КГ L(+)-ГЛУТАМИНОВОЙ КИСЛОТЫ ГИДРОХЛОРИД, 99%, ЛАБОРАТОРНЫЙ РЕАГЕНТ, КАС № 138-15-8,СОСТАВ: СОДЕРЖАНИЕ ОСНОВНОГО ВЕЩЕСТВА (ТИТРИМЕТРИЧЕСКИ) 99.0%, ПРИМЕСИ 1.0%, ИК СПЕКТР СООТВЕТСТВУЕТ,ПЛАСТИКОВОЕ ВЕДРО 5 КГ</t>
  </si>
  <si>
    <t>58200, , COSNE SUR LOIRE, 82 AVENUE DU 85EME DE LIGNE,</t>
  </si>
  <si>
    <t>ГЛУТАМИНОВАЯ КИСЛОТА 99% CAS-NO.: 56-86-0 ГЛУТАМИНОВАЯ КИСЛОТА 99% CAS-NO.: 56-86-0 ХИМИЧЕСКАЯ ФОРМУЛА: C5H9NO4 ФИЗИЧЕСКИЕ СВОЙСТВА: КРИСТАЛЛИЧЕСКИЙ ПОРОШОК ОБЛАСТЬ ПРИМЕНЕНИЯ: В ХИМИЧЕСКОЙ ЛАБОРАТОРИИ В КАЧЕСТВЕ ХИРАЛЬНОГО СТРОИТЕЛЬНОГО БЛОКА В ОРГАНИЧЕСКОМ СИНТЕЗЕ, В ЧАСТНОСТИ, ДЕГИДРАТАЦИЯ ГЛУТАМИНОВОЙ КИСЛОТЫ ПРИВОДИТ К ЕЁ ЛАКТАМУ ? ПИРОГЛУТАМИНОВОЙ КИСЛОТЕ (5-ОКСОПРОЛИНУ), КОТОРАЯ ЯВЛЯЕТСЯ КЛЮЧЕВЫМ ПРЕДШЕСТВЕННИКОМ В СИНТЕЗАХ НЕПРИРОДНЫХ АМИНОКИСЛОТ, ГЕТЕРОЦИКЛИЧЕСКИХ СОЕДИНЕНИЙ, БИОЛОГИЧЕСКИ АКТИВНЫХ СОЕДИНЕНИЙ. НЕ ПРЕДНАЗНАЧЕН ДЛЯ ИНЫХ ЦЕЛЕЙ, НЕ СОДЕРЖИТ ЭТИЛОВОГО СПИРТА, НАТИВНЫХ, ИНФЕКЦИОННЫХ И РАДИОАКТИВНЫХ ВЕЩЕСТВ И МАТЕРИАЛОВ НЕ ПРЕДНАЗНАЧЕНО ДЛЯ ИСПОЛЬЗОВАНИЯ В ВЕТЕРИНАРИИ, НЕ ЯВЛЯЕТСЯ ОТХОДАМИ, НЕ ЯВЛЯЕТСЯ ЛЕКАРСТВЕННЫМ СРЕДСТВОМ, НЕ ДЛЯ МЕДИЦИНСКОГО ПРИМЕНЕНИЯ.</t>
  </si>
  <si>
    <t>АМИНОКИСЛОТЫ, СОДЕРЖАЩИЕ АМИННЫЕ ФУНКЦИОНАЛЬНЫЕ ГРУППЫ: ГЛУТАМИНОВАЯ КИСЛОТА (GLUTAMIC ACID) ФАРМАЦЕВТИЧЕСКАЯ СУБСТАНЦИЯ (ДЕЙСТВУЮЩЕЕ ВЕЩЕСТВО), БЕЛЫЙ КРИСТАЛЛИЧЕСКИЙ ПОРОШОК, ПРЕДНАЗНАЧЕН ДЛЯ ИЗГОТОВЛЕНИЯ ГОТОВЫХ ЛЕКАРСТВЕННЫХ ФОРМ, НЕ ДЛЯ РОЗНИЧНОЙ ПРОДАЖИ НЕ ПРЕДНАЗНАЧЕН ДЛЯ УПОТРЕБЛЕНИЯ В ПИЩУ, ЭТИЛ. СПИРТА НЕ СОДЕРЖИТ, НЕ ДЛЯ ВЕТЕРИНАРИИ ПАРТИЯ № AGLUD190234. ДАТА ПРОИЗВОДСТВА 07.02.2019, СРОК ГОДНОСТИ 06.02.2021. УПАКОВАНА В ДВУХСЛОЙНЫЕ П/Э ПАКЕТЫ ПО 25 КГ И УЛОЖЕНА В БАРАБАНЫ ПАРТИЯ № AGLUD190235. ДАТА ПРОИЗВОДСТВА 07.02.2019 СРОК ГОДНОСТИ 06.02.2021. УПАКОВАНА В ДВУХСЛОЙНЫЕ П/Э ПАКЕТЫ ПО 25 КГ И УЛОЖЕНА В БАРАБАНЫ ПАРТИЯ № AGLUD190236. ДАТА ПРОИЗВОДСТВА 08.02.2019 СРОК ГОДНОСТИ 07.02.2021. УПАКОВАНА В ДВУХСЛОЙНЫЕ П/Э ПАКЕТЫ ПО 25 КГ И УЛОЖЕНА В БАРАБАНЫ</t>
  </si>
  <si>
    <t>TIANJIN TIANAN PHARMACEUTICAL CO., LTD/ТЯНЬЙИНЬ ТЯНЬАНЬ ФАРМАСЬЮТИКАЛЗ КО. ЛТД.</t>
  </si>
  <si>
    <t>ГЛУТАМИНОВАЯ КИСЛОТА И ЕЕ СОЛИ, ДЛЯ ИСПОЛЬЗОВАНИЯ В КАЧЕСТВЕ ЛАБОРАТОРНЫХ РЕАКТИВОВ В НАУЧНЫХ ИССЛЕДОВАНИЯХ. НЕ ЯВЛЯЮТСЯ ЛЕКАРСТВЕННЫМИ СРЕДСТВАМИ И ФАРМАЦЕВТИЧ. СУБСТАНЦИЯМИ. НЕ ДЛЯ ВЕТЕРИНАРИИ. НЕ СОДЕРЖАТ ЭТИЛОВОГО СПИРТА: L-ГЛУТАМИНОВАЯ КИСЛОТА (CAS № 56-86-0), В УПАК. ПО 1Г, L-ГЛУТАМИНОВОЙ КИСЛОТЫ МОНОНАТРИЕВАЯ СОЛЬ ГИДРАТ (CAS № 142-47-2), В УПАК. ПО 100Г,</t>
  </si>
  <si>
    <t>10005030/050719/0149346</t>
  </si>
  <si>
    <t>ЛАБОРАТОРНЫЕ РЕАКТИВЫ- ГЛУТАМИНОВАЯ КИСЛОТА И ЕЕ СОЛИ, НЕ ФАРМ. СУБСТ., НЕ ОТХОДЫ ПР-ВА, НЕ ДЛЯ ВЕТЕРИНАРИИ, ДЛЯ ИСПОЛЬЗОВАНИЯ В ПРОИЗВОДСТВЕННОМ КОРПУСЕ ЗАО `БИОКАД`: L-ГЛУТАМИНОВОЙ КИСЛОТЫ ДИЭТИЛОВОГО ЭФИРА ГИДРОХЛОРИД. ПОРОШОК ОТ БЕЛОГО ДО ГРЯЗНО-БЕЛОГО ЦВЕТА. ХИМИЧЕСКОЕ НАИМЕНОВАНИЕ: ДИЭТИЛ L-ГЛЮТАМАТ ГИДРОХЛОРИД. ХИМИЧЕСКАЯ ФОРМУЛА: C9H17NO4*HCL. МОЛЕКУЛЯРНАЯ МАССА: 239,7 Г/МОЛЬ. РЕГ. CAS-НОМЕР: 1118-89-4. ИСПОЛЬЗУЕТСЯ В КАЧЕСТВЕ ДОБАВКИ В СРЕДЫ ДЛЯ КЛЕТОЧНЫХ КУЛЬТУР. НЕ ФАРМ. СУБСТАНЦИЯ, НЕ ЛЕКАРСТВЕННОЕ СРЕДСТВО, НЕ ДЛЯ ВЕТЕРИНАРИИ, ДЛЯ ЛАБОРАТОРНЫХ ИССЛЕДОВАНИЙ.</t>
  </si>
  <si>
    <t>ГЛУТАМИНОВАЯ КИСЛОТА, ПРИМЕН. В КАЧЕСТВЕ РЕАГЕНТОВ В ЛАБОРАТОРНЫХ ИССЛЕДОВАНИЯХ, НЕ ИСПОЛЬЗ. В КАЧЕСТВЕ ФАРМСУБСТАНЦИЙ, ПИЩЕВЫХ ДОБАВОК, НЕ ЯВЛ.ОТХОДАМИ, НЕ ПРИМЕН. В ВЕТЕРИНАРИИ И МЕДИЦИНЕ: СМ.ДОПОЛНЕНИЕ ГЛУТАМИНОВАЯ-L КИСЛОТА (PH. EUR., USP) PURE, PHARMA GRADE (C5H9NO4). КРИСТАЛЛИЧЕСКИЙ ПОРОШОК БЕЛОГО ЦВЕТА. ПОСТАВЛЯЕТСЯ В ПЛАСТИКОВЫХ БАНКАХ - 12. БАНКИ ПО 1 КГ. , СОСТАВ: 98,50% CAS 56-86-0</t>
  </si>
  <si>
    <t>10702070/310719/0148240</t>
  </si>
  <si>
    <t>АЦЕТИЛГЛУТАМИНОВАЯ КИСЛОТА В ВИДЕ БЕЛОГО КРИСТАЛЛИЧЕСКОГО ПОРОШКА БЕЗ ЗАПАХА,РАСТВОРИМА В ВОДЕ МЕДЛЕННО,ТЕМПЕРАТУРА ПЛАВЛЕНИЯ 193 -198С.CAS NO:1188-37-0.СТРУКТУРНАЯ ФОРМУЛА:C7H9NO5.ПРЕДНАЗНАЧЕНА ДЛЯ ПРОИЗВОДСТВЕННЫХ ЦЕЛЕЙ-ПРИМЕНЕНИЯ В КАЧЕСТВЕ СЫРЬЯ ДЛЯ СИНТЕЗА БИОРАЗЛАГАЕМЫХ ПОЛИМЕРОВ И ПОВЕРХНОСТНО-АКТИВНЫХ ВЕЩЕСТВ,ИСПОЛЬЗУЕМЫХ В ПРОИЗВОДСТВЕ БЫТОВОЙ ХИМИИ И СРЕДСТВ ДЕЗИНФЕКЦИИ.НЕ ПРЕДНАЗНАЧЕНА ДЛЯ ПРИМЕНЕНИЯ:В ВЕТЕРИНАРИИ,НЕ ЯВЛЯЕТСЯ ПСИХОТРОПНЫМ,НАРКОТИЧЕСКИМ ВЕЩЕСТВОМ,НЕ МОЖЕТ БЫТЬ ПРЕКУРСО РОМ.ХИМИЧЕСКАЯ СХЕМА ПРОИЗВОДСТВА:ДЛЯ ПОЛУЧЕНИЯ N-АЦИЛСАРКОЗИНА N-АЦЕТИЛГЛУТАМИНОВУЮ КИСЛОТУ ВВОДЯТ ВО ВЗАИМОДЕЙСТВИЕ С ГЛУТАРОВЫМ АЛЬДЕГИДОМ В ПРИСУТСТВИИ РАСТВОРИТЕЛЯ И КИСЛОТЫ С ПОЛУЧЕНИЕМ АЦИЛАМИНОМЕТИЛОЛА И ЗАТЕМ ЕГО, ПОСЛЕ ДОБАВКИ КАРБОНИЛА КОБ АЛЬТА И КИСЛОТЫ В КАЧЕСТВЕ СОКАТАЛИЗАТОРА, КАРБОНИЛИРУЮТ ПРИ ТЕМПЕРАТУРЕ 80C И ДАВЛЕНИИ CO 2 БАР.ПРИ ТЕМПЕРАТУРЕ 70C,ПРИ КАТАЛИЗЕ С ПОМОЩЬЮ КАРБОНИЛА КОБАЛЬТА.ВСЕГО 1500КГ,В 60 КАРТОННЫХ БАРАБАНАХ. :N-ACETYL-L-GLUTAMIC ACID N-АЦЕТИЛ-L-ГЛУТАМИНОВАЯ КИСЛОТА</t>
  </si>
  <si>
    <t>ГЛУТАМИНОВАЯ КИСЛОТА И ЕЕ СОЛИ, ДЛЯ ИСПОЛЬЗОВАНИЯ В КАЧЕСТВЕ ЛАБОРАТОРНЫХ РЕАКТИВОВ В НАУЧНЫХ ИССЛЕДОВАНИЯХ. НЕ ЯВЛЯЮТСЯ ЛЕКАРСТВЕННЫМИ СРЕДСТВАМИ И ФАРМАЦЕВТИЧ. СУБСТАНЦИЯМИ. НЕ ДЛЯ ВЕТЕРИНАРИИ. НЕ СОДЕРЖАТ ЭТИЛОВОГО СПИРТА: L-ГЛУТАМИНОВАЯ КИСЛОТА (CAS № 56-86-0), В УПАК. ПО 100Г, L-ГЛУТАМИНОВАЯ КИСЛОТА, 99% (CAS №56-86-0), В УПАК. ПО 100Г</t>
  </si>
  <si>
    <t>АМИНОКИСЛОТА - ГЛУТАМИНОВАЯ КИСЛОТА, НЕ СОДЕРЖИТ ФАРМАКОЛОГИЧЕСКИХ СУБСТАНЦИЙ, НЕ ДЛЯ ВЕТЕРИНАРИИ, НЕ ОТХОДЫ, НЕ ЛЕКАРСТВЕННЫЕ СРЕДСТВА, ПОСТАВЛЯЕТСЯ В КАЧЕСТВЕ СЫРЬЯ ДЛЯ ПРОИЗВОДСТВА БИОЛОГИЧЕСКИ АКТИВНЫХ ДОБАВОК К ПИЩЕ,ВЕС БРУТТО С УЧЕТОМ ПОДДОНОВ 232.000 КГ: ГЛУТАМИНОВАЯ КИСЛОТА (GLUTAMIC ACID), В ВИДЕ ПОРОШКА, НОМЕР СЕРИИ 1151905032, СРОК ГОДНОСТИ 30.05.2024</t>
  </si>
  <si>
    <t>L-ГЛУТАМИНОВАЯ КИСЛОТА. ЛАБОРАТ. РЕАКТИВ ДЛЯ ИССЛЕД. IN VITRO. НЕ ЯВЛ. ФАРМ. СУБСТАНЦИЕЙ. НЕ ВНЕСЕН В ГОСРЕЕСТР ЛЕК. СРЕДСТВ. НЕ ДЛЯ ВЕТЕРИНАРИИ. L-ГЛУТАМИН, 1 КГ</t>
  </si>
  <si>
    <t>10702070/190819/0163859</t>
  </si>
  <si>
    <t>GUANGZHOU JZ.FOREVER TRADE CO.LTD</t>
  </si>
  <si>
    <t>, SIYOU YUEXIU DISTRICT, GUANGZHOU, RM 422 NO.23-25, SECOND RD,,</t>
  </si>
  <si>
    <t>690001, ПРИМОРСКИЙ КРАЙ, Г.ВЛАДИВОСТОК, УЛ. ПОЛОГАЯ Д.65 КОРПУС А, КВ 1,</t>
  </si>
  <si>
    <t>ГЛУТАМИНОВАЯ КИСЛОТА В ВИДЕ ПОРОШКА БЕЛОГО ЦВЕТА, РАСФАСОВАН ДЛЯ РОЗНИЧНОЙ ПРОДАЖИ В ПОЛИЭТИЛЕНОВЫЕ ПАКЕТЫ ВЕСОМ НЕТТО 400 ГРАММ-2500ШТ :</t>
  </si>
  <si>
    <t>XIAMEN VEDAN FOOD CO., LTD.</t>
  </si>
  <si>
    <t>115230, , Г. МОСКВА, ЭЛЕКТРОЛИТНЫЙ ПРОЕЗД, Д. 1, КОРП. 3, 3</t>
  </si>
  <si>
    <t>АМИНОКИСЛОТА - ГЛУТАМИНОВАЯ КИСЛОТА, НЕ СОДЕРЖИТ ФАРМАКОЛОГИЧЕСКИХ СУБСТАНЦИЙ, НЕ ДЛЯ ВЕТЕРИНАРИИ, НЕ ОТХОДЫ, НЕ ЛЕКАРСТВЕННЫЕ СРЕДСТВА, ПОСТАВЛЯЕТСЯ В КАЧЕСТВЕ СЫРЬЯ ДЛЯ ПРОИЗВОДСТВА БИОЛОГИЧЕСКИ АКТИВНЫХ ДОБАВОК К ПИЩЕ, НА ЧАСТИ ПОДДОНА: ГЛУТАМИНОВАЯ КИСЛОТА WIRUDR (GLUTAMIC ACID), В ВИДЕ ПОРОШКА, НОМЕР СЕРИИ 20190609-31, СРОК ГОДНОСТИ 08.06.2024</t>
  </si>
  <si>
    <t>10005030/290819/0215477</t>
  </si>
  <si>
    <t>ЛАБОРАТОРНЫЕ РЕАКТИВЫ- ГЛУТАМИНОВАЯ КИСЛОТА И ЕЕ СОЛИ, НЕ ФАРМ. СУБСТ., НЕ ОТХОДЫ ПР-ВА, НЕ ДЛЯ ВЕТЕРИНАРИИ, ДЛЯ ИСПОЛЬЗОВАНИЯ В ПРОИЗВОДСТВЕННОМ КОРПУСЕ ЗАО `БИОКАД`: L-ГЛУТАМИНОВОЙ КИСЛОТЫ ДИЭТИЛОВОГО ЭФИРА ГИДРОХЛОРИД. ПОРОШОК ОТ БЕЛОГО ДО ГРЯЗНО-БЕЛОГО ЦВЕТА. ХИМИЧЕСКОЕ НАИМЕНОВАНИЕ: ДИЭТИЛ L-ГЛЮТАМАТ ГИДРОХЛОРИД. ХИМИЧЕСКАЯ ФОРМУЛА: C9H17NO4*HCL. МОЛЕКУЛЯРНАЯ МАССА: 239,7 Г/МОЛЬ. РЕГ. CAS-НОМЕР: 1118-89-4. ИСПОЛЬЗУЕТСЯ В КАЧЕСТВЕ ДОБАВКИ В СРЕДЫ ДЛЯ КЛЕТОЧНЫХ КУЛЬТУР. НЕ ФАРМ. СУБСТАНЦИЯ, НЕ ЛЕКАРСТВЕННОЕ СРЕДСТВО, НЕ ДЛЯ ВЕТЕРИНАРИИ, ДЛЯ ЛАБОРАТОРНЫХ ИССЛЕДОВАНИЙ. УПАКОВКА: АЛЮМИНИЕВЫЙ ПАКЕТ</t>
  </si>
  <si>
    <t>АМИНОКИСЛОТА - ГЛУТАМИНОВАЯ КИСЛОТА, НЕ СОДЕРЖИТ ФАРМАКОЛОГИЧЕСКИХ СУБСТАНЦИЙ, НЕ ДЛЯ ВЕТЕРИНАРИИ, НЕ ОТХОДЫ, НЕ ЛЕКАРСТВЕННЫЕ СРЕДСТВА, ПОСТАВЛЯЕТСЯ В КАЧЕСТВЕ СЫРЬЯ ДЛЯ ПРОИЗВОДСТВА БИОЛОГИЧЕСКИ АКТИВНЫХ ДОБАВОК К ПИЩЕ,ВЕС БРУТТО С УЧЕТОМ ПОДДОНА 342 КГ: ГЛУТАМИНОВАЯ КИСЛОТА (GLUTAMIC ACID), В ВИДЕ ПОРОШКА, НОМЕР СЕРИИ 20190623, СРОК ГОДНОСТИ 22.06.2024</t>
  </si>
  <si>
    <t>L(+)-ГЛУТАМИНОВОЙ КИСЛОТЫ ГИДРОХЛОРИД, 99%, ЛАБОРАТОРНЫЙ РЕАКТИВ, КАС№ 138-15-8, НЕ ДЛЯ МЕДИЦИНЫ, НЕ ДЛЯ ВЕТЕРИНАРИИ, НЕ ЯВЛЯЕТСЯ ОТХОДАМИ, НЕ ФАРМ. СУБСТАНЦИЯ: ВЕС БРУТТО С УЧЕТОМ ПОДДОНА 51.1КГ L(+)-ГЛУТАМИНОВОЙ КИСЛОТЫ ГИДРОХЛОРИД, 99%, ЛАБОРАТОРНЫЙ РЕАКТИВ, КАС№ 138-15-8, СОДЕРЖАНИЕ ОСНОВНОГО ВЕЩЕСТВА (ТИТРИМЕТРИЧЕСКИ) 99.0%, УПАК. СТЕКЛЯННАЯ БУТЫЛКА 2,5 КГ</t>
  </si>
  <si>
    <t>АМИНОКИСЛОТЫ, СОДЕРЖАЩИЕ АМИННЫЕ ФУНКЦИОНАЛЬНЫЕ ГРУППЫ: ГЛУТАМИНОВАЯ КИСЛОТА (GLUTAMIC ACID) ФАРМАЦЕВТИЧЕСКАЯ СУБСТАНЦИЯ (ДЕЙСТВУЮЩЕЕ ВЕЩЕСТВО), БЕЛЫЙ КРИСТАЛЛИЧЕСКИЙ ПОРОШОК, ПРЕДНАЗНАЧЕН ДЛЯ ИЗГОТОВЛЕНИЯ ГОТОВЫХ ЛЕКАРСТВЕННЫХ ФОРМ, НЕ ДЛЯ РОЗНИЧНОЙ ПРОДАЖИ ЭТИЛ. СПИРТА НЕ СОДЕРЖИТ, НЕ ПРЕДНАЗНАЧЕН ДЛЯ УПОТРЕБЛЕНИЯ В ПИЩУ. НЕ ДЛЯ ВЕТЕРИНАРИИ. НЕ РАСФАСОВАН ДЛЯ РОЗНИЧНОЙ ПРОДАЖИ. ПАРТИЯ № AGLUD190614. ДАТА ПРОИЗВОДСТВА 2019.06.02, СРОК ГОДНОСТИ 2021.06.01. УПАКОВАНА В ДВУХСЛОЙНЫЕ П/Э ПАКЕТЫ ПО 25 КГ И УЛОЖЕНА В БАРАБАНЫ ПАРТИЯ №AGLUD190615. ДАТА ПРОИЗВОДСТВА 2019.06.03, СРОК ГОДНОСТИ 2021.06.02. УПАКОВАНА В ДВУХСЛОЙНЫЕ П/Э ПАКЕТЫ ПО 25 КГ И УЛОЖЕНА В БАРАБАНЫ ПАРТИЯ № AGLUD190616. ДАТА ПРОИЗВОДСТВА 2019.06.03, СРОК ГОДНОСТИ 2021.06.02. УПАКОВАНА В ДВУХСЛОЙНЫЕ П/Э ПАКЕТЫ ПО 25 КГ И УЛОЖЕНА В БАРАБАНЫ ПАРТИЯ № AGLUD190617. ДАТА ПРОИЗВОДСТВА 2019.06.04, СРОК ГОДНОСТИ 2021.06.03. УПАКОВАНА В ДВУХСЛОЙНЫЕ П/Э ПАКЕТЫ ПО 25 КГ И УЛОЖЕНА В БАРАБАНЫ</t>
  </si>
  <si>
    <t>ГЛУТАМИНОВАЯ КИСЛОТА 99% CAS-NO.: ГЛЮТАМИНОВАЯ КИСЛОТА 99% CAS-NO.: 56-86-0 ФИЗИЧЕСКИЕ СВОЙСТВА: КРИСТАЛЛИЧЕСКИЙ ПОРОШОК. ОБЛАСТЬ ПРИМЕНЕНИЯ: В ХИМИЧЕСКОЙ ЛАБОРАТОРИИ В КАЧЕСТВЕ ХИРАЛЬНОГО СТРОИТЕЛЬНОГО БЛОКА В ОРГАНИЧЕСКОМ СИНТЕЗЕ, В ЧАСТНОСТИ, ДЕГИДРАТАЦИЯ ГЛУТАМИНОВОЙ КИСЛОТЫ ПРИВОДИТ К ЕЁ ЛАКТАМУ - ПИРОГЛУТАМИНОВОЙ КИСЛОТЕ (5-ОКСОПРОЛИНУ), КОТОРАЯ ЯВЛЯЕТСЯ КЛЮЧЕВЫМ ПРЕДШЕСТВЕННИКОМ В СИНТЕЗАХ НЕПРИРОДНЫХ АМИНОКИСЛОТ, ГЕТЕРОЦИКЛИЧЕСКИХ СОЕДИНЕНИЙ, БИОЛОГИЧЕСКИ АКТИВНЫХ СОЕДИНЕНИЙ. НЕ ПРЕДНАЗНАЧЕН ДЛЯ ИНЫХ ЦЕЛЕЙ, НЕ СОДЕРЖИТ ЭТИЛОВОГО СПИРТА, НАТИВНЫХ, ИНФЕКЦИОННЫХ И РАДИОАКТИВНЫХ ВЕЩЕСТВ И МАТЕРИАЛОВ НЕ ПРЕДНАЗНАЧЕНО ДЛЯ ИСПОЛЬЗОВАНИЯ В ВЕТЕРИНАРИИ, НЕ ЯВЛЯЕТСЯ ОТХОДАМИ, НЕ ЯВЛЯЕТСЯ ЛЕКАРСТВЕННЫМ СРЕДСТВОМ, НЕ ФАРМ.СУБСТАНЦИЯ.</t>
  </si>
  <si>
    <t>10702070/261219/0275874</t>
  </si>
  <si>
    <t>SIYOU YUEXIU DISTRICT, GUANGZHOU, SECOND RD, RM 422 NO. 23-25</t>
  </si>
  <si>
    <t>690091, Г. ВЛАДИВОСТОК, УЛ ПОЛОГАЯ, Д 65А, ОФ 1</t>
  </si>
  <si>
    <t>XIAMEN VEDAN FOOD CO. LTD.</t>
  </si>
  <si>
    <t>TIANJIN TIANAN PHARMACEUTICAL CO. LTD</t>
  </si>
  <si>
    <t>ООО УФАХИМКОМПЛЕКТ</t>
  </si>
  <si>
    <t>APPLICHEM,</t>
  </si>
  <si>
    <t xml:space="preserve">APPLICHEM PANREAC </t>
  </si>
  <si>
    <t>ООО ИНТЕРРЫБФЛОТ</t>
  </si>
  <si>
    <t>RELYBO PHARMACHEMICAL COMPANY LIMITED ,</t>
  </si>
  <si>
    <t>RELYBO PHARMACHEMICAL COMPANY LIMITED,</t>
  </si>
  <si>
    <t>SUZHOU VITAJOY BIO-TECH CO.,LTD,</t>
  </si>
  <si>
    <t>ZHEJIANG MEDICINES &amp; HEALTH PRODUCTS IMP. &amp; EXP. CO., LTD,</t>
  </si>
  <si>
    <t>ZHEJIANG MEDICINES &amp; HEALTH PRODUCTS IMP. &amp; EXP. CO.,LTD,</t>
  </si>
  <si>
    <t>Сегмент</t>
  </si>
  <si>
    <t>SHAANXI NEW MILE INTERNATIONAL TRADE CO. LTD</t>
  </si>
  <si>
    <t>ТЫС.$</t>
  </si>
  <si>
    <t>ООО ИНДАСТРИЛАБ</t>
  </si>
  <si>
    <t>ООО АДЖИНОМОТО</t>
  </si>
  <si>
    <t>ООО ИТФ</t>
  </si>
  <si>
    <t>ООО БИОКАРД ЛОГИСТИКС</t>
  </si>
  <si>
    <t>ООО ОЗОН</t>
  </si>
  <si>
    <t>ООО ОЗОН ФАРМ</t>
  </si>
  <si>
    <t>ООО ВТФ</t>
  </si>
  <si>
    <t>ООО ТОРГОВЫЙ ДОМ ХИММЕД</t>
  </si>
  <si>
    <t>ООО БЕРЛИН-ХЕМИ/А. МЕНАРИНИ</t>
  </si>
  <si>
    <t>ООО ВИННЕР</t>
  </si>
  <si>
    <t>ООО АКСОН ИМПЕКС</t>
  </si>
  <si>
    <t>ООО МНПК БИОТИКИ</t>
  </si>
  <si>
    <t>ООО ЛОНГ ШЕНГ ФАРМА РУС</t>
  </si>
  <si>
    <t>ООО КОМПАНИЯ ХЕЛИКОН</t>
  </si>
  <si>
    <t>ООО ИДЕАЛ ФАРМАЦЕВТИКА</t>
  </si>
  <si>
    <t>АО ТАТХИМФАРМПРЕПАРАТЫ</t>
  </si>
  <si>
    <t>ОАО ТАТХИМФАРМПРЕПАРАТЫ</t>
  </si>
  <si>
    <t>ООО ИМПОРТ-СЕРВИС</t>
  </si>
  <si>
    <t>ООО КРОСТ ЛАЙН</t>
  </si>
  <si>
    <t>ООО МЕКОНГ</t>
  </si>
  <si>
    <t>ОООЭКОХИМ-ИННОВАЦИИ</t>
  </si>
  <si>
    <t>ТАТХИМ</t>
  </si>
  <si>
    <t>Глутаминовая кислота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</si>
</sst>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dd\.mm\.yyyy"/>
    <numFmt numFmtId="165" formatCode="_-* #,##0.0\ _₽_-;\-* #,##0.0\ _₽_-;_-* &quot;-&quot;??\ _₽_-;_-@_-"/>
  </numFmts>
  <fonts count="6" x14ac:knownFonts="1">
    <font>
      <sz val="11"/>
      <color theme="1"/>
      <name val="Calibri"/>
      <family val="2"/>
      <scheme val="minor"/>
    </font>
    <font>
      <sz val="11"/>
      <color theme="1"/>
      <name val="Calibri"/>
      <family val="2"/>
      <scheme val="minor"/>
    </font>
    <font>
      <sz val="12"/>
      <name val="Calibri"/>
      <family val="2"/>
      <charset val="1"/>
    </font>
    <font>
      <b/>
      <sz val="10"/>
      <color theme="1"/>
      <name val="Calibri"/>
      <family val="2"/>
      <charset val="204"/>
      <scheme val="minor"/>
    </font>
    <font>
      <sz val="10"/>
      <color theme="1"/>
      <name val="Calibri"/>
      <family val="2"/>
      <charset val="204"/>
      <scheme val="minor"/>
    </font>
    <font>
      <b/>
      <sz val="10"/>
      <name val="Calibri"/>
      <family val="2"/>
      <charset val="204"/>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00B050"/>
        <bgColor indexed="64"/>
      </patternFill>
    </fill>
    <fill>
      <patternFill patternType="solid">
        <fgColor rgb="FFFF0000"/>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0" fontId="2" fillId="0" borderId="0"/>
  </cellStyleXfs>
  <cellXfs count="21">
    <xf numFmtId="0" fontId="0" fillId="0" borderId="0" xfId="0"/>
    <xf numFmtId="0" fontId="3" fillId="2" borderId="0" xfId="0" applyFont="1" applyFill="1"/>
    <xf numFmtId="0" fontId="3" fillId="0" borderId="0" xfId="0" applyFont="1"/>
    <xf numFmtId="0" fontId="3" fillId="5" borderId="0" xfId="0" applyFont="1" applyFill="1"/>
    <xf numFmtId="0" fontId="3" fillId="4" borderId="0" xfId="0" applyFont="1" applyFill="1"/>
    <xf numFmtId="0" fontId="4" fillId="0" borderId="0" xfId="0" applyFont="1"/>
    <xf numFmtId="0" fontId="5" fillId="5" borderId="0" xfId="0" applyFont="1" applyFill="1"/>
    <xf numFmtId="0" fontId="3" fillId="3" borderId="0" xfId="0" applyFont="1" applyFill="1"/>
    <xf numFmtId="0" fontId="4" fillId="0" borderId="0" xfId="0" applyFont="1" applyFill="1"/>
    <xf numFmtId="14" fontId="4" fillId="0" borderId="0" xfId="0" applyNumberFormat="1" applyFont="1"/>
    <xf numFmtId="1" fontId="4" fillId="0" borderId="0" xfId="0" applyNumberFormat="1" applyFont="1"/>
    <xf numFmtId="165" fontId="4" fillId="0" borderId="0" xfId="1" applyNumberFormat="1" applyFont="1"/>
    <xf numFmtId="164" fontId="4" fillId="0" borderId="0" xfId="0" applyNumberFormat="1" applyFont="1"/>
    <xf numFmtId="0" fontId="4" fillId="0" borderId="0" xfId="0" applyNumberFormat="1" applyFont="1"/>
    <xf numFmtId="0" fontId="4" fillId="6" borderId="0" xfId="0" applyFont="1" applyFill="1"/>
    <xf numFmtId="0" fontId="3" fillId="0" borderId="0" xfId="0" applyFont="1" applyFill="1"/>
    <xf numFmtId="43" fontId="3" fillId="6" borderId="0" xfId="1" applyFont="1" applyFill="1" applyAlignment="1"/>
    <xf numFmtId="165" fontId="4" fillId="0" borderId="0" xfId="1" applyNumberFormat="1" applyFont="1" applyAlignment="1"/>
    <xf numFmtId="0" fontId="4" fillId="0" borderId="0" xfId="0" applyFont="1" applyAlignment="1"/>
    <xf numFmtId="0" fontId="0" fillId="0" borderId="0" xfId="0" applyFont="1" applyFill="1" applyAlignment="1">
      <alignment horizontal="left"/>
    </xf>
    <xf numFmtId="0" fontId="4" fillId="0" borderId="0" xfId="0" applyFont="1" applyFill="1" applyAlignment="1">
      <alignment horizontal="left"/>
    </xf>
  </cellXfs>
  <cellStyles count="3">
    <cellStyle name="Обычный" xfId="0" builtinId="0"/>
    <cellStyle name="Обычный 2" xfId="2"/>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2"/>
  <sheetViews>
    <sheetView tabSelected="1" topLeftCell="Q1" zoomScale="50" zoomScaleNormal="50" workbookViewId="0">
      <pane ySplit="1" topLeftCell="A2" activePane="bottomLeft" state="frozen"/>
      <selection pane="bottomLeft" activeCell="S20" sqref="S20"/>
    </sheetView>
  </sheetViews>
  <sheetFormatPr defaultRowHeight="14.5" x14ac:dyDescent="0.35"/>
  <cols>
    <col min="1" max="1" width="9.26953125" style="5" bestFit="1" customWidth="1"/>
    <col min="2" max="2" width="8.7265625" style="5" customWidth="1"/>
    <col min="3" max="3" width="13.7265625" style="5" customWidth="1"/>
    <col min="4" max="5" width="6.7265625" style="5" customWidth="1"/>
    <col min="6" max="6" width="8.7265625" style="5" customWidth="1"/>
    <col min="7" max="17" width="7.26953125" style="5" customWidth="1"/>
    <col min="18" max="18" width="94.26953125" style="5" customWidth="1"/>
    <col min="19" max="19" width="24" style="8" customWidth="1"/>
    <col min="20" max="21" width="15.36328125" style="8" customWidth="1"/>
    <col min="22" max="22" width="29.26953125" style="8" customWidth="1"/>
    <col min="23" max="23" width="11.81640625" style="8" customWidth="1"/>
    <col min="24" max="24" width="9.1796875" style="5" customWidth="1"/>
    <col min="25" max="25" width="14.54296875" style="5" customWidth="1"/>
    <col min="26" max="26" width="10.81640625" style="5" customWidth="1"/>
    <col min="27" max="28" width="14.1796875" style="5" customWidth="1"/>
    <col min="29" max="29" width="10.81640625" style="18" customWidth="1"/>
    <col min="30" max="30" width="9.1796875" style="5" customWidth="1"/>
  </cols>
  <sheetData>
    <row r="1" spans="1:30" x14ac:dyDescent="0.35">
      <c r="A1" s="1" t="s">
        <v>0</v>
      </c>
      <c r="B1" s="2" t="s">
        <v>1</v>
      </c>
      <c r="C1" s="2" t="s">
        <v>2</v>
      </c>
      <c r="D1" s="3" t="s">
        <v>332</v>
      </c>
      <c r="E1" s="3" t="s">
        <v>494</v>
      </c>
      <c r="F1" s="2" t="s">
        <v>3</v>
      </c>
      <c r="G1" s="2" t="s">
        <v>4</v>
      </c>
      <c r="H1" s="2" t="s">
        <v>5</v>
      </c>
      <c r="I1" s="2" t="s">
        <v>6</v>
      </c>
      <c r="J1" s="2" t="s">
        <v>7</v>
      </c>
      <c r="K1" s="2" t="s">
        <v>645</v>
      </c>
      <c r="L1" s="2" t="s">
        <v>8</v>
      </c>
      <c r="M1" s="2" t="s">
        <v>9</v>
      </c>
      <c r="N1" s="3" t="s">
        <v>10</v>
      </c>
      <c r="O1" s="3" t="s">
        <v>11</v>
      </c>
      <c r="P1" s="3" t="s">
        <v>12</v>
      </c>
      <c r="Q1" s="2" t="s">
        <v>13</v>
      </c>
      <c r="R1" s="4" t="s">
        <v>331</v>
      </c>
      <c r="S1" s="3" t="s">
        <v>621</v>
      </c>
      <c r="T1" s="15" t="s">
        <v>14</v>
      </c>
      <c r="U1" s="6" t="s">
        <v>339</v>
      </c>
      <c r="V1" s="6" t="s">
        <v>340</v>
      </c>
      <c r="W1" s="15" t="s">
        <v>15</v>
      </c>
      <c r="X1" s="2" t="s">
        <v>16</v>
      </c>
      <c r="Y1" s="2" t="s">
        <v>17</v>
      </c>
      <c r="Z1" s="2" t="s">
        <v>18</v>
      </c>
      <c r="AA1" s="2" t="s">
        <v>19</v>
      </c>
      <c r="AB1" s="2" t="s">
        <v>20</v>
      </c>
      <c r="AC1" s="16" t="s">
        <v>623</v>
      </c>
      <c r="AD1" s="7" t="s">
        <v>200</v>
      </c>
    </row>
    <row r="2" spans="1:30" x14ac:dyDescent="0.35">
      <c r="A2" s="8">
        <v>217977</v>
      </c>
      <c r="B2" s="5" t="s">
        <v>159</v>
      </c>
      <c r="C2" s="9">
        <v>42438</v>
      </c>
      <c r="D2" s="10">
        <v>2016</v>
      </c>
      <c r="E2" s="10">
        <v>3</v>
      </c>
      <c r="F2" s="5" t="s">
        <v>24</v>
      </c>
      <c r="H2" s="5" t="s">
        <v>158</v>
      </c>
      <c r="I2" s="5" t="s">
        <v>157</v>
      </c>
      <c r="J2" s="5">
        <v>7810459483</v>
      </c>
      <c r="K2" s="5">
        <f>IF(ISERROR(FIND(K$1,L2,1)),0,1)</f>
        <v>0</v>
      </c>
      <c r="L2" s="5" t="s">
        <v>643</v>
      </c>
      <c r="M2" s="5" t="s">
        <v>156</v>
      </c>
      <c r="N2" s="5" t="s">
        <v>40</v>
      </c>
      <c r="O2" s="5" t="s">
        <v>27</v>
      </c>
      <c r="P2" s="5" t="s">
        <v>22</v>
      </c>
      <c r="Q2" s="5" t="s">
        <v>23</v>
      </c>
      <c r="R2" s="5" t="s">
        <v>320</v>
      </c>
      <c r="S2" s="8" t="s">
        <v>646</v>
      </c>
      <c r="T2" s="8" t="s">
        <v>84</v>
      </c>
      <c r="U2" s="8" t="s">
        <v>84</v>
      </c>
      <c r="V2" s="8" t="s">
        <v>84</v>
      </c>
      <c r="W2" s="8" t="s">
        <v>146</v>
      </c>
      <c r="X2" s="5">
        <v>1</v>
      </c>
      <c r="Y2" s="5">
        <v>2922420000</v>
      </c>
      <c r="Z2" s="11">
        <v>1128</v>
      </c>
      <c r="AA2" s="11">
        <v>1000</v>
      </c>
      <c r="AB2" s="11">
        <v>1490</v>
      </c>
      <c r="AC2" s="17">
        <v>1.49</v>
      </c>
    </row>
    <row r="3" spans="1:30" x14ac:dyDescent="0.35">
      <c r="A3" s="8">
        <v>392799</v>
      </c>
      <c r="B3" s="5" t="s">
        <v>415</v>
      </c>
      <c r="C3" s="12">
        <v>43374</v>
      </c>
      <c r="D3" s="10">
        <v>2018</v>
      </c>
      <c r="E3" s="10">
        <v>10</v>
      </c>
      <c r="F3" s="5" t="s">
        <v>24</v>
      </c>
      <c r="G3" s="5" t="s">
        <v>254</v>
      </c>
      <c r="H3" s="5" t="s">
        <v>298</v>
      </c>
      <c r="I3" s="5" t="s">
        <v>299</v>
      </c>
      <c r="J3" s="5" t="s">
        <v>222</v>
      </c>
      <c r="K3" s="5">
        <f>IF(ISERROR(FIND(K$1,L3,1)),0,1)</f>
        <v>0</v>
      </c>
      <c r="L3" s="5" t="s">
        <v>447</v>
      </c>
      <c r="M3" s="5" t="s">
        <v>223</v>
      </c>
      <c r="N3" s="5" t="s">
        <v>218</v>
      </c>
      <c r="O3" s="5" t="s">
        <v>40</v>
      </c>
      <c r="P3" s="5" t="s">
        <v>22</v>
      </c>
      <c r="Q3" s="5" t="s">
        <v>29</v>
      </c>
      <c r="R3" s="5" t="s">
        <v>416</v>
      </c>
      <c r="S3" s="8" t="s">
        <v>646</v>
      </c>
      <c r="T3" s="8" t="s">
        <v>86</v>
      </c>
      <c r="U3" s="8" t="s">
        <v>52</v>
      </c>
      <c r="V3" s="8" t="s">
        <v>52</v>
      </c>
      <c r="W3" s="8" t="s">
        <v>81</v>
      </c>
      <c r="X3" s="5">
        <v>122</v>
      </c>
      <c r="Y3" s="13">
        <v>2922420000</v>
      </c>
      <c r="Z3" s="11">
        <v>39.4</v>
      </c>
      <c r="AA3" s="11">
        <v>35.46</v>
      </c>
      <c r="AB3" s="11">
        <v>1162.1199999999999</v>
      </c>
      <c r="AC3" s="17">
        <v>1.1621199999999998</v>
      </c>
    </row>
    <row r="4" spans="1:30" x14ac:dyDescent="0.35">
      <c r="A4" s="14">
        <v>593395</v>
      </c>
      <c r="B4" s="5" t="s">
        <v>496</v>
      </c>
      <c r="C4" s="12">
        <v>44180</v>
      </c>
      <c r="D4" s="10">
        <v>2020</v>
      </c>
      <c r="E4" s="10">
        <v>12</v>
      </c>
      <c r="F4" s="5" t="s">
        <v>24</v>
      </c>
      <c r="H4" s="5" t="s">
        <v>86</v>
      </c>
      <c r="J4" s="5" t="s">
        <v>435</v>
      </c>
      <c r="K4" s="5">
        <f>IF(ISERROR(FIND(K$1,L4,1)),0,1)</f>
        <v>0</v>
      </c>
      <c r="L4" s="5" t="s">
        <v>498</v>
      </c>
      <c r="N4" s="5" t="s">
        <v>218</v>
      </c>
      <c r="O4" s="5" t="s">
        <v>27</v>
      </c>
      <c r="P4" s="5" t="s">
        <v>22</v>
      </c>
      <c r="Q4" s="5" t="s">
        <v>29</v>
      </c>
      <c r="R4" s="5" t="s">
        <v>528</v>
      </c>
      <c r="S4" s="8" t="s">
        <v>646</v>
      </c>
      <c r="T4" s="8" t="s">
        <v>86</v>
      </c>
      <c r="U4" s="8" t="s">
        <v>52</v>
      </c>
      <c r="V4" s="8" t="s">
        <v>52</v>
      </c>
      <c r="W4" s="8" t="s">
        <v>81</v>
      </c>
      <c r="X4" s="5" t="s">
        <v>496</v>
      </c>
      <c r="Y4" s="5">
        <v>2922420000</v>
      </c>
      <c r="Z4" s="11">
        <v>31.2</v>
      </c>
      <c r="AA4" s="11">
        <v>30</v>
      </c>
      <c r="AB4" s="11">
        <v>1598.91</v>
      </c>
      <c r="AC4" s="17">
        <v>1.5989100000000001</v>
      </c>
    </row>
    <row r="5" spans="1:30" x14ac:dyDescent="0.35">
      <c r="A5" s="14">
        <v>617235</v>
      </c>
      <c r="B5" s="5" t="s">
        <v>474</v>
      </c>
      <c r="C5" s="9">
        <v>43745</v>
      </c>
      <c r="D5" s="10">
        <v>2019</v>
      </c>
      <c r="E5" s="10">
        <v>10</v>
      </c>
      <c r="F5" s="5" t="s">
        <v>24</v>
      </c>
      <c r="H5" s="5" t="s">
        <v>298</v>
      </c>
      <c r="I5" s="5" t="s">
        <v>463</v>
      </c>
      <c r="J5" s="5">
        <v>7709467687</v>
      </c>
      <c r="K5" s="5">
        <f>IF(ISERROR(FIND(K$1,L5,1)),0,1)</f>
        <v>0</v>
      </c>
      <c r="L5" s="5" t="s">
        <v>456</v>
      </c>
      <c r="M5" s="5" t="s">
        <v>433</v>
      </c>
      <c r="N5" s="5" t="s">
        <v>510</v>
      </c>
      <c r="O5" s="5" t="s">
        <v>40</v>
      </c>
      <c r="P5" s="5" t="s">
        <v>22</v>
      </c>
      <c r="Q5" s="5" t="s">
        <v>29</v>
      </c>
      <c r="R5" s="5" t="s">
        <v>604</v>
      </c>
      <c r="S5" s="8" t="s">
        <v>646</v>
      </c>
      <c r="T5" s="8" t="s">
        <v>86</v>
      </c>
      <c r="U5" s="8" t="s">
        <v>52</v>
      </c>
      <c r="V5" s="8" t="s">
        <v>52</v>
      </c>
      <c r="W5" s="8" t="s">
        <v>81</v>
      </c>
      <c r="X5" s="5">
        <v>2</v>
      </c>
      <c r="Y5" s="5">
        <v>2922420000</v>
      </c>
      <c r="Z5" s="11">
        <v>31.1</v>
      </c>
      <c r="AA5" s="11">
        <v>28.3</v>
      </c>
      <c r="AB5" s="11">
        <v>936.92</v>
      </c>
      <c r="AC5" s="17">
        <v>0.93691999999999998</v>
      </c>
    </row>
    <row r="6" spans="1:30" x14ac:dyDescent="0.35">
      <c r="A6" s="14">
        <v>593326</v>
      </c>
      <c r="B6" s="5" t="s">
        <v>496</v>
      </c>
      <c r="C6" s="12">
        <v>44070</v>
      </c>
      <c r="D6" s="10">
        <v>2020</v>
      </c>
      <c r="E6" s="10">
        <v>8</v>
      </c>
      <c r="F6" s="5" t="s">
        <v>24</v>
      </c>
      <c r="H6" s="5" t="s">
        <v>86</v>
      </c>
      <c r="J6" s="5" t="s">
        <v>435</v>
      </c>
      <c r="K6" s="5">
        <f>IF(ISERROR(FIND(K$1,L6,1)),0,1)</f>
        <v>0</v>
      </c>
      <c r="L6" s="5" t="s">
        <v>498</v>
      </c>
      <c r="N6" s="5" t="s">
        <v>218</v>
      </c>
      <c r="O6" s="5" t="s">
        <v>27</v>
      </c>
      <c r="P6" s="5" t="s">
        <v>22</v>
      </c>
      <c r="Q6" s="5" t="s">
        <v>29</v>
      </c>
      <c r="R6" s="5" t="s">
        <v>539</v>
      </c>
      <c r="S6" s="8" t="s">
        <v>646</v>
      </c>
      <c r="T6" s="8" t="s">
        <v>86</v>
      </c>
      <c r="U6" s="8" t="s">
        <v>52</v>
      </c>
      <c r="V6" s="8" t="s">
        <v>52</v>
      </c>
      <c r="W6" s="8" t="s">
        <v>81</v>
      </c>
      <c r="X6" s="5" t="s">
        <v>496</v>
      </c>
      <c r="Y6" s="5">
        <v>2922420000</v>
      </c>
      <c r="Z6" s="11">
        <v>0.2</v>
      </c>
      <c r="AA6" s="11">
        <v>0.2</v>
      </c>
      <c r="AB6" s="11">
        <v>13.04</v>
      </c>
      <c r="AC6" s="17">
        <v>1.304E-2</v>
      </c>
    </row>
    <row r="7" spans="1:30" x14ac:dyDescent="0.35">
      <c r="A7" s="8">
        <v>372444</v>
      </c>
      <c r="B7" s="5" t="s">
        <v>265</v>
      </c>
      <c r="C7" s="12">
        <v>43008</v>
      </c>
      <c r="D7" s="10">
        <v>2017</v>
      </c>
      <c r="E7" s="10">
        <v>9</v>
      </c>
      <c r="F7" s="5" t="s">
        <v>24</v>
      </c>
      <c r="H7" s="5" t="s">
        <v>86</v>
      </c>
      <c r="J7" s="5" t="s">
        <v>249</v>
      </c>
      <c r="K7" s="5">
        <f>IF(ISERROR(FIND(K$1,L7,1)),0,1)</f>
        <v>0</v>
      </c>
      <c r="L7" s="5" t="s">
        <v>455</v>
      </c>
      <c r="M7" s="5" t="s">
        <v>250</v>
      </c>
      <c r="N7" s="5" t="s">
        <v>224</v>
      </c>
      <c r="O7" s="5" t="s">
        <v>26</v>
      </c>
      <c r="P7" s="5" t="s">
        <v>22</v>
      </c>
      <c r="Q7" s="5" t="s">
        <v>23</v>
      </c>
      <c r="R7" s="5" t="s">
        <v>481</v>
      </c>
      <c r="S7" s="8" t="s">
        <v>646</v>
      </c>
      <c r="T7" s="8" t="s">
        <v>86</v>
      </c>
      <c r="U7" s="8" t="s">
        <v>52</v>
      </c>
      <c r="V7" s="8" t="s">
        <v>52</v>
      </c>
      <c r="X7" s="5">
        <v>85</v>
      </c>
      <c r="Y7" s="13">
        <v>2922420000</v>
      </c>
      <c r="Z7" s="11">
        <v>0</v>
      </c>
      <c r="AA7" s="11">
        <v>0.2</v>
      </c>
      <c r="AB7" s="11">
        <v>20.72</v>
      </c>
      <c r="AC7" s="17">
        <v>2.0719999999999999E-2</v>
      </c>
    </row>
    <row r="8" spans="1:30" x14ac:dyDescent="0.35">
      <c r="A8" s="8">
        <v>395302</v>
      </c>
      <c r="B8" s="5" t="s">
        <v>417</v>
      </c>
      <c r="C8" s="12">
        <v>43412</v>
      </c>
      <c r="D8" s="10">
        <v>2018</v>
      </c>
      <c r="E8" s="10">
        <v>11</v>
      </c>
      <c r="F8" s="5" t="s">
        <v>24</v>
      </c>
      <c r="G8" s="5" t="s">
        <v>254</v>
      </c>
      <c r="H8" s="5" t="s">
        <v>86</v>
      </c>
      <c r="I8" s="5" t="s">
        <v>99</v>
      </c>
      <c r="J8" s="5" t="s">
        <v>249</v>
      </c>
      <c r="K8" s="5">
        <f>IF(ISERROR(FIND(K$1,L8,1)),0,1)</f>
        <v>0</v>
      </c>
      <c r="L8" s="5" t="s">
        <v>455</v>
      </c>
      <c r="M8" s="5" t="s">
        <v>250</v>
      </c>
      <c r="N8" s="5" t="s">
        <v>226</v>
      </c>
      <c r="O8" s="5" t="s">
        <v>27</v>
      </c>
      <c r="P8" s="5" t="s">
        <v>22</v>
      </c>
      <c r="Q8" s="5" t="s">
        <v>23</v>
      </c>
      <c r="R8" s="5" t="s">
        <v>418</v>
      </c>
      <c r="S8" s="8" t="s">
        <v>646</v>
      </c>
      <c r="T8" s="8" t="s">
        <v>86</v>
      </c>
      <c r="U8" s="8" t="s">
        <v>52</v>
      </c>
      <c r="V8" s="8" t="s">
        <v>52</v>
      </c>
      <c r="W8" s="8" t="s">
        <v>81</v>
      </c>
      <c r="X8" s="5">
        <v>96</v>
      </c>
      <c r="Y8" s="13">
        <v>2922420000</v>
      </c>
      <c r="Z8" s="11">
        <v>0.57999999999999996</v>
      </c>
      <c r="AA8" s="11">
        <v>0.2</v>
      </c>
      <c r="AB8" s="11">
        <v>33.07</v>
      </c>
      <c r="AC8" s="17">
        <v>3.3070000000000002E-2</v>
      </c>
    </row>
    <row r="9" spans="1:30" x14ac:dyDescent="0.35">
      <c r="A9" s="8">
        <v>374854</v>
      </c>
      <c r="B9" s="5" t="s">
        <v>273</v>
      </c>
      <c r="C9" s="12">
        <v>43056</v>
      </c>
      <c r="D9" s="10">
        <v>2017</v>
      </c>
      <c r="E9" s="10">
        <v>11</v>
      </c>
      <c r="F9" s="5" t="s">
        <v>24</v>
      </c>
      <c r="H9" s="5" t="s">
        <v>86</v>
      </c>
      <c r="I9" s="5" t="s">
        <v>255</v>
      </c>
      <c r="J9" s="5" t="s">
        <v>249</v>
      </c>
      <c r="K9" s="5">
        <f>IF(ISERROR(FIND(K$1,L9,1)),0,1)</f>
        <v>0</v>
      </c>
      <c r="L9" s="5" t="s">
        <v>455</v>
      </c>
      <c r="M9" s="5" t="s">
        <v>250</v>
      </c>
      <c r="N9" s="5" t="s">
        <v>224</v>
      </c>
      <c r="O9" s="5" t="s">
        <v>27</v>
      </c>
      <c r="P9" s="5" t="s">
        <v>22</v>
      </c>
      <c r="Q9" s="5" t="s">
        <v>23</v>
      </c>
      <c r="R9" s="5" t="s">
        <v>483</v>
      </c>
      <c r="S9" s="8" t="s">
        <v>646</v>
      </c>
      <c r="T9" s="8" t="s">
        <v>86</v>
      </c>
      <c r="U9" s="8" t="s">
        <v>52</v>
      </c>
      <c r="V9" s="8" t="s">
        <v>52</v>
      </c>
      <c r="W9" s="8" t="s">
        <v>81</v>
      </c>
      <c r="X9" s="5">
        <v>43</v>
      </c>
      <c r="Y9" s="13">
        <v>2922420000</v>
      </c>
      <c r="Z9" s="11">
        <v>0.19700000000000001</v>
      </c>
      <c r="AA9" s="11">
        <v>0.1</v>
      </c>
      <c r="AB9" s="11">
        <v>53.24</v>
      </c>
      <c r="AC9" s="17">
        <v>5.3240000000000003E-2</v>
      </c>
      <c r="AD9" s="5" t="s">
        <v>374</v>
      </c>
    </row>
    <row r="10" spans="1:30" x14ac:dyDescent="0.35">
      <c r="A10" s="8">
        <v>384270</v>
      </c>
      <c r="B10" s="5" t="s">
        <v>300</v>
      </c>
      <c r="C10" s="12">
        <v>43230</v>
      </c>
      <c r="D10" s="10">
        <v>2018</v>
      </c>
      <c r="E10" s="10">
        <v>5</v>
      </c>
      <c r="F10" s="5" t="s">
        <v>24</v>
      </c>
      <c r="G10" s="5" t="s">
        <v>254</v>
      </c>
      <c r="H10" s="5" t="s">
        <v>86</v>
      </c>
      <c r="I10" s="5" t="s">
        <v>99</v>
      </c>
      <c r="J10" s="5" t="s">
        <v>249</v>
      </c>
      <c r="K10" s="5">
        <f>IF(ISERROR(FIND(K$1,L10,1)),0,1)</f>
        <v>0</v>
      </c>
      <c r="L10" s="5" t="s">
        <v>455</v>
      </c>
      <c r="M10" s="5" t="s">
        <v>281</v>
      </c>
      <c r="N10" s="5" t="s">
        <v>224</v>
      </c>
      <c r="O10" s="5" t="s">
        <v>27</v>
      </c>
      <c r="P10" s="5" t="s">
        <v>22</v>
      </c>
      <c r="Q10" s="5" t="s">
        <v>23</v>
      </c>
      <c r="R10" s="5" t="s">
        <v>395</v>
      </c>
      <c r="S10" s="8" t="s">
        <v>646</v>
      </c>
      <c r="T10" s="8" t="s">
        <v>86</v>
      </c>
      <c r="U10" s="8" t="s">
        <v>52</v>
      </c>
      <c r="V10" s="8" t="s">
        <v>52</v>
      </c>
      <c r="W10" s="8" t="s">
        <v>81</v>
      </c>
      <c r="X10" s="5">
        <v>25</v>
      </c>
      <c r="Y10" s="13">
        <v>2922420000</v>
      </c>
      <c r="Z10" s="11">
        <v>0.19700000000000001</v>
      </c>
      <c r="AA10" s="11">
        <v>0.1</v>
      </c>
      <c r="AB10" s="11">
        <v>12.74</v>
      </c>
      <c r="AC10" s="17">
        <v>1.274E-2</v>
      </c>
    </row>
    <row r="11" spans="1:30" x14ac:dyDescent="0.35">
      <c r="A11" s="8">
        <v>386998</v>
      </c>
      <c r="B11" s="5" t="s">
        <v>302</v>
      </c>
      <c r="C11" s="12">
        <v>43276</v>
      </c>
      <c r="D11" s="10">
        <v>2018</v>
      </c>
      <c r="E11" s="10">
        <v>6</v>
      </c>
      <c r="F11" s="5" t="s">
        <v>24</v>
      </c>
      <c r="G11" s="5" t="s">
        <v>254</v>
      </c>
      <c r="H11" s="5" t="s">
        <v>86</v>
      </c>
      <c r="I11" s="5" t="s">
        <v>297</v>
      </c>
      <c r="J11" s="5" t="s">
        <v>249</v>
      </c>
      <c r="K11" s="5">
        <f>IF(ISERROR(FIND(K$1,L11,1)),0,1)</f>
        <v>0</v>
      </c>
      <c r="L11" s="5" t="s">
        <v>455</v>
      </c>
      <c r="M11" s="5" t="s">
        <v>281</v>
      </c>
      <c r="N11" s="5" t="s">
        <v>224</v>
      </c>
      <c r="O11" s="5" t="s">
        <v>27</v>
      </c>
      <c r="P11" s="5" t="s">
        <v>22</v>
      </c>
      <c r="Q11" s="5" t="s">
        <v>23</v>
      </c>
      <c r="R11" s="5" t="s">
        <v>402</v>
      </c>
      <c r="S11" s="8" t="s">
        <v>646</v>
      </c>
      <c r="T11" s="8" t="s">
        <v>86</v>
      </c>
      <c r="U11" s="8" t="s">
        <v>52</v>
      </c>
      <c r="V11" s="8" t="s">
        <v>52</v>
      </c>
      <c r="W11" s="8" t="s">
        <v>81</v>
      </c>
      <c r="X11" s="5">
        <v>25</v>
      </c>
      <c r="Y11" s="13">
        <v>2922420000</v>
      </c>
      <c r="Z11" s="11">
        <v>0.153</v>
      </c>
      <c r="AA11" s="11">
        <v>0.1</v>
      </c>
      <c r="AB11" s="11">
        <v>39.07</v>
      </c>
      <c r="AC11" s="17">
        <v>3.9070000000000001E-2</v>
      </c>
    </row>
    <row r="12" spans="1:30" x14ac:dyDescent="0.35">
      <c r="A12" s="14">
        <v>593499</v>
      </c>
      <c r="B12" s="5" t="s">
        <v>496</v>
      </c>
      <c r="C12" s="12">
        <v>44007</v>
      </c>
      <c r="D12" s="10">
        <v>2020</v>
      </c>
      <c r="E12" s="10">
        <v>6</v>
      </c>
      <c r="F12" s="5" t="s">
        <v>24</v>
      </c>
      <c r="H12" s="5" t="s">
        <v>86</v>
      </c>
      <c r="J12" s="5" t="s">
        <v>435</v>
      </c>
      <c r="K12" s="5">
        <f>IF(ISERROR(FIND(K$1,L12,1)),0,1)</f>
        <v>0</v>
      </c>
      <c r="L12" s="5" t="s">
        <v>498</v>
      </c>
      <c r="N12" s="5" t="s">
        <v>218</v>
      </c>
      <c r="O12" s="5" t="s">
        <v>27</v>
      </c>
      <c r="P12" s="5" t="s">
        <v>22</v>
      </c>
      <c r="Q12" s="5" t="s">
        <v>29</v>
      </c>
      <c r="R12" s="5" t="s">
        <v>530</v>
      </c>
      <c r="S12" s="8" t="s">
        <v>646</v>
      </c>
      <c r="T12" s="8" t="s">
        <v>86</v>
      </c>
      <c r="U12" s="8" t="s">
        <v>52</v>
      </c>
      <c r="V12" s="8" t="s">
        <v>52</v>
      </c>
      <c r="W12" s="8" t="s">
        <v>81</v>
      </c>
      <c r="X12" s="5" t="s">
        <v>496</v>
      </c>
      <c r="Y12" s="5">
        <v>2922420000</v>
      </c>
      <c r="Z12" s="11">
        <v>7.0000000000000007E-2</v>
      </c>
      <c r="AA12" s="11">
        <v>7.0000000000000007E-2</v>
      </c>
      <c r="AB12" s="11">
        <v>16.71</v>
      </c>
      <c r="AC12" s="17">
        <v>1.6709999999999999E-2</v>
      </c>
    </row>
    <row r="13" spans="1:30" x14ac:dyDescent="0.35">
      <c r="A13" s="14">
        <v>610917</v>
      </c>
      <c r="B13" s="5" t="s">
        <v>445</v>
      </c>
      <c r="C13" s="9">
        <v>43598</v>
      </c>
      <c r="D13" s="10">
        <v>2019</v>
      </c>
      <c r="E13" s="10">
        <v>5</v>
      </c>
      <c r="F13" s="5" t="s">
        <v>24</v>
      </c>
      <c r="H13" s="5" t="s">
        <v>86</v>
      </c>
      <c r="I13" s="5" t="s">
        <v>504</v>
      </c>
      <c r="J13" s="5">
        <v>7728776673</v>
      </c>
      <c r="K13" s="5">
        <f>IF(ISERROR(FIND(K$1,L13,1)),0,1)</f>
        <v>0</v>
      </c>
      <c r="L13" s="5" t="s">
        <v>455</v>
      </c>
      <c r="M13" s="5" t="s">
        <v>505</v>
      </c>
      <c r="N13" s="5" t="s">
        <v>31</v>
      </c>
      <c r="O13" s="5" t="s">
        <v>31</v>
      </c>
      <c r="P13" s="5" t="s">
        <v>22</v>
      </c>
      <c r="Q13" s="5" t="s">
        <v>23</v>
      </c>
      <c r="R13" s="5" t="s">
        <v>577</v>
      </c>
      <c r="S13" s="8" t="s">
        <v>646</v>
      </c>
      <c r="T13" s="8" t="s">
        <v>86</v>
      </c>
      <c r="U13" s="8" t="s">
        <v>52</v>
      </c>
      <c r="V13" s="8" t="s">
        <v>52</v>
      </c>
      <c r="W13" s="8" t="s">
        <v>81</v>
      </c>
      <c r="X13" s="5">
        <v>106</v>
      </c>
      <c r="Y13" s="5">
        <v>2922498500</v>
      </c>
      <c r="Z13" s="11">
        <v>1.7000000000000001E-2</v>
      </c>
      <c r="AA13" s="11">
        <v>0.01</v>
      </c>
      <c r="AB13" s="11">
        <v>26.93</v>
      </c>
      <c r="AC13" s="17">
        <v>2.6929999999999999E-2</v>
      </c>
    </row>
    <row r="14" spans="1:30" x14ac:dyDescent="0.35">
      <c r="A14" s="8">
        <v>369851</v>
      </c>
      <c r="B14" s="5" t="s">
        <v>366</v>
      </c>
      <c r="C14" s="12">
        <v>42951</v>
      </c>
      <c r="D14" s="10">
        <v>2017</v>
      </c>
      <c r="E14" s="10">
        <v>8</v>
      </c>
      <c r="F14" s="5" t="s">
        <v>21</v>
      </c>
      <c r="G14" s="5" t="s">
        <v>367</v>
      </c>
      <c r="H14" s="5" t="s">
        <v>368</v>
      </c>
      <c r="I14" s="5" t="s">
        <v>369</v>
      </c>
      <c r="J14" s="5" t="s">
        <v>367</v>
      </c>
      <c r="K14" s="5">
        <f>IF(ISERROR(FIND(K$1,L14,1)),0,1)</f>
        <v>0</v>
      </c>
      <c r="L14" s="5" t="s">
        <v>615</v>
      </c>
      <c r="M14" s="5" t="s">
        <v>370</v>
      </c>
      <c r="N14" s="5" t="s">
        <v>213</v>
      </c>
      <c r="O14" s="5" t="s">
        <v>22</v>
      </c>
      <c r="P14" s="5" t="s">
        <v>44</v>
      </c>
      <c r="R14" s="5" t="s">
        <v>478</v>
      </c>
      <c r="S14" s="8" t="s">
        <v>646</v>
      </c>
      <c r="T14" s="19" t="s">
        <v>432</v>
      </c>
      <c r="U14" s="8" t="s">
        <v>432</v>
      </c>
      <c r="V14" s="8" t="s">
        <v>432</v>
      </c>
      <c r="X14" s="5">
        <v>22</v>
      </c>
      <c r="Y14" s="13">
        <v>2922420000</v>
      </c>
      <c r="Z14" s="11">
        <v>6</v>
      </c>
      <c r="AA14" s="11">
        <v>5</v>
      </c>
      <c r="AB14" s="11">
        <v>18.11</v>
      </c>
      <c r="AC14" s="17">
        <v>1.8110000000000001E-2</v>
      </c>
    </row>
    <row r="15" spans="1:30" x14ac:dyDescent="0.35">
      <c r="A15" s="8">
        <v>222820</v>
      </c>
      <c r="B15" s="5" t="s">
        <v>153</v>
      </c>
      <c r="C15" s="9">
        <v>42453</v>
      </c>
      <c r="D15" s="10">
        <v>2016</v>
      </c>
      <c r="E15" s="10">
        <v>3</v>
      </c>
      <c r="F15" s="5" t="s">
        <v>24</v>
      </c>
      <c r="H15" s="5" t="s">
        <v>122</v>
      </c>
      <c r="I15" s="5" t="s">
        <v>97</v>
      </c>
      <c r="J15" s="5">
        <v>7728516202</v>
      </c>
      <c r="K15" s="5">
        <f>IF(ISERROR(FIND(K$1,L15,1)),0,1)</f>
        <v>0</v>
      </c>
      <c r="L15" s="5" t="s">
        <v>625</v>
      </c>
      <c r="M15" s="5" t="s">
        <v>101</v>
      </c>
      <c r="N15" s="5" t="s">
        <v>30</v>
      </c>
      <c r="O15" s="5" t="s">
        <v>30</v>
      </c>
      <c r="P15" s="5" t="s">
        <v>22</v>
      </c>
      <c r="Q15" s="5" t="s">
        <v>43</v>
      </c>
      <c r="R15" s="5" t="s">
        <v>322</v>
      </c>
      <c r="S15" s="8" t="s">
        <v>646</v>
      </c>
      <c r="T15" s="8" t="s">
        <v>65</v>
      </c>
      <c r="U15" s="8" t="s">
        <v>432</v>
      </c>
      <c r="V15" s="8" t="s">
        <v>432</v>
      </c>
      <c r="W15" s="8" t="s">
        <v>66</v>
      </c>
      <c r="X15" s="5">
        <v>2</v>
      </c>
      <c r="Y15" s="5">
        <v>2922420000</v>
      </c>
      <c r="Z15" s="11">
        <v>280</v>
      </c>
      <c r="AA15" s="11">
        <v>250</v>
      </c>
      <c r="AB15" s="11">
        <v>3331.08</v>
      </c>
      <c r="AC15" s="17">
        <v>3.33108</v>
      </c>
    </row>
    <row r="16" spans="1:30" x14ac:dyDescent="0.35">
      <c r="A16" s="8">
        <v>238101</v>
      </c>
      <c r="B16" s="5" t="s">
        <v>148</v>
      </c>
      <c r="C16" s="9">
        <v>42502</v>
      </c>
      <c r="D16" s="10">
        <v>2016</v>
      </c>
      <c r="E16" s="10">
        <v>5</v>
      </c>
      <c r="F16" s="5" t="s">
        <v>24</v>
      </c>
      <c r="H16" s="5" t="s">
        <v>147</v>
      </c>
      <c r="I16" s="5" t="s">
        <v>97</v>
      </c>
      <c r="J16" s="5">
        <v>7728516202</v>
      </c>
      <c r="K16" s="5">
        <f>IF(ISERROR(FIND(K$1,L16,1)),0,1)</f>
        <v>0</v>
      </c>
      <c r="L16" s="5" t="s">
        <v>625</v>
      </c>
      <c r="M16" s="5" t="s">
        <v>101</v>
      </c>
      <c r="N16" s="5" t="s">
        <v>30</v>
      </c>
      <c r="O16" s="5" t="s">
        <v>30</v>
      </c>
      <c r="P16" s="5" t="s">
        <v>22</v>
      </c>
      <c r="Q16" s="5" t="s">
        <v>43</v>
      </c>
      <c r="R16" s="5" t="s">
        <v>325</v>
      </c>
      <c r="S16" s="8" t="s">
        <v>646</v>
      </c>
      <c r="T16" s="8" t="s">
        <v>65</v>
      </c>
      <c r="U16" s="8" t="s">
        <v>432</v>
      </c>
      <c r="V16" s="8" t="s">
        <v>432</v>
      </c>
      <c r="W16" s="8" t="s">
        <v>66</v>
      </c>
      <c r="X16" s="5">
        <v>2</v>
      </c>
      <c r="Y16" s="5">
        <v>2922420000</v>
      </c>
      <c r="Z16" s="11">
        <v>280</v>
      </c>
      <c r="AA16" s="11">
        <v>250</v>
      </c>
      <c r="AB16" s="11">
        <v>3314.66</v>
      </c>
      <c r="AC16" s="17">
        <v>3.3146599999999999</v>
      </c>
    </row>
    <row r="17" spans="1:30" x14ac:dyDescent="0.35">
      <c r="A17" s="8">
        <v>368469</v>
      </c>
      <c r="B17" s="5" t="s">
        <v>363</v>
      </c>
      <c r="C17" s="12">
        <v>42922</v>
      </c>
      <c r="D17" s="10">
        <v>2017</v>
      </c>
      <c r="E17" s="10">
        <v>7</v>
      </c>
      <c r="F17" s="5" t="s">
        <v>24</v>
      </c>
      <c r="H17" s="5" t="s">
        <v>364</v>
      </c>
      <c r="J17" s="5" t="s">
        <v>356</v>
      </c>
      <c r="K17" s="5">
        <f>IF(ISERROR(FIND(K$1,L17,1)),0,1)</f>
        <v>0</v>
      </c>
      <c r="L17" s="5" t="s">
        <v>625</v>
      </c>
      <c r="M17" s="5" t="s">
        <v>357</v>
      </c>
      <c r="N17" s="5" t="s">
        <v>225</v>
      </c>
      <c r="O17" s="5" t="s">
        <v>42</v>
      </c>
      <c r="P17" s="5" t="s">
        <v>338</v>
      </c>
      <c r="Q17" s="5" t="s">
        <v>43</v>
      </c>
      <c r="R17" s="5" t="s">
        <v>206</v>
      </c>
      <c r="S17" s="8" t="s">
        <v>646</v>
      </c>
      <c r="T17" s="8" t="s">
        <v>65</v>
      </c>
      <c r="U17" s="8" t="s">
        <v>432</v>
      </c>
      <c r="V17" s="8" t="s">
        <v>432</v>
      </c>
      <c r="W17" s="8" t="s">
        <v>66</v>
      </c>
      <c r="X17" s="5">
        <v>3</v>
      </c>
      <c r="Y17" s="13">
        <v>2922420000</v>
      </c>
      <c r="Z17" s="11">
        <v>224</v>
      </c>
      <c r="AA17" s="11">
        <v>200</v>
      </c>
      <c r="AB17" s="11">
        <v>2617.77</v>
      </c>
      <c r="AC17" s="17">
        <v>2.6177700000000002</v>
      </c>
    </row>
    <row r="18" spans="1:30" x14ac:dyDescent="0.35">
      <c r="A18" s="8">
        <v>366443</v>
      </c>
      <c r="B18" s="5" t="s">
        <v>358</v>
      </c>
      <c r="C18" s="12">
        <v>42881</v>
      </c>
      <c r="D18" s="10">
        <v>2017</v>
      </c>
      <c r="E18" s="10">
        <v>5</v>
      </c>
      <c r="F18" s="5" t="s">
        <v>24</v>
      </c>
      <c r="H18" s="5" t="s">
        <v>359</v>
      </c>
      <c r="J18" s="5" t="s">
        <v>356</v>
      </c>
      <c r="K18" s="5">
        <f>IF(ISERROR(FIND(K$1,L18,1)),0,1)</f>
        <v>0</v>
      </c>
      <c r="L18" s="5" t="s">
        <v>625</v>
      </c>
      <c r="M18" s="5" t="s">
        <v>357</v>
      </c>
      <c r="N18" s="5" t="s">
        <v>225</v>
      </c>
      <c r="O18" s="5" t="s">
        <v>30</v>
      </c>
      <c r="P18" s="5" t="s">
        <v>22</v>
      </c>
      <c r="Q18" s="5" t="s">
        <v>43</v>
      </c>
      <c r="R18" s="5" t="s">
        <v>475</v>
      </c>
      <c r="S18" s="8" t="s">
        <v>646</v>
      </c>
      <c r="T18" s="8" t="s">
        <v>65</v>
      </c>
      <c r="U18" s="8" t="s">
        <v>432</v>
      </c>
      <c r="V18" s="8" t="s">
        <v>432</v>
      </c>
      <c r="X18" s="5">
        <v>2</v>
      </c>
      <c r="Y18" s="13">
        <v>2922420000</v>
      </c>
      <c r="Z18" s="11">
        <v>224</v>
      </c>
      <c r="AA18" s="11">
        <v>200</v>
      </c>
      <c r="AB18" s="11">
        <v>2619.14</v>
      </c>
      <c r="AC18" s="17">
        <v>2.6191399999999998</v>
      </c>
      <c r="AD18" s="5" t="s">
        <v>360</v>
      </c>
    </row>
    <row r="19" spans="1:30" x14ac:dyDescent="0.35">
      <c r="A19" s="8">
        <v>214414</v>
      </c>
      <c r="B19" s="5" t="s">
        <v>160</v>
      </c>
      <c r="C19" s="9">
        <v>42425</v>
      </c>
      <c r="D19" s="10">
        <v>2016</v>
      </c>
      <c r="E19" s="10">
        <v>2</v>
      </c>
      <c r="F19" s="5" t="s">
        <v>24</v>
      </c>
      <c r="H19" s="5" t="s">
        <v>122</v>
      </c>
      <c r="I19" s="5" t="s">
        <v>97</v>
      </c>
      <c r="J19" s="5">
        <v>7728516202</v>
      </c>
      <c r="K19" s="5">
        <f>IF(ISERROR(FIND(K$1,L19,1)),0,1)</f>
        <v>0</v>
      </c>
      <c r="L19" s="5" t="s">
        <v>625</v>
      </c>
      <c r="M19" s="5" t="s">
        <v>101</v>
      </c>
      <c r="N19" s="5" t="s">
        <v>30</v>
      </c>
      <c r="O19" s="5" t="s">
        <v>30</v>
      </c>
      <c r="P19" s="5" t="s">
        <v>22</v>
      </c>
      <c r="Q19" s="5" t="s">
        <v>43</v>
      </c>
      <c r="R19" s="5" t="s">
        <v>319</v>
      </c>
      <c r="S19" s="8" t="s">
        <v>646</v>
      </c>
      <c r="T19" s="8" t="s">
        <v>65</v>
      </c>
      <c r="U19" s="8" t="s">
        <v>432</v>
      </c>
      <c r="V19" s="8" t="s">
        <v>432</v>
      </c>
      <c r="W19" s="8" t="s">
        <v>66</v>
      </c>
      <c r="X19" s="5">
        <v>2</v>
      </c>
      <c r="Y19" s="5">
        <v>2922420000</v>
      </c>
      <c r="Z19" s="11">
        <v>112</v>
      </c>
      <c r="AA19" s="11">
        <v>100</v>
      </c>
      <c r="AB19" s="11">
        <v>1326.82</v>
      </c>
      <c r="AC19" s="17">
        <v>1.3268199999999999</v>
      </c>
    </row>
    <row r="20" spans="1:30" x14ac:dyDescent="0.35">
      <c r="A20" s="8">
        <v>255569</v>
      </c>
      <c r="B20" s="5" t="s">
        <v>175</v>
      </c>
      <c r="C20" s="9">
        <v>42572</v>
      </c>
      <c r="D20" s="10">
        <v>2016</v>
      </c>
      <c r="E20" s="10">
        <v>7</v>
      </c>
      <c r="F20" s="5" t="s">
        <v>24</v>
      </c>
      <c r="H20" s="5" t="s">
        <v>147</v>
      </c>
      <c r="I20" s="5" t="s">
        <v>97</v>
      </c>
      <c r="J20" s="5">
        <v>7728516202</v>
      </c>
      <c r="K20" s="5">
        <f>IF(ISERROR(FIND(K$1,L20,1)),0,1)</f>
        <v>0</v>
      </c>
      <c r="L20" s="5" t="s">
        <v>625</v>
      </c>
      <c r="M20" s="5" t="s">
        <v>101</v>
      </c>
      <c r="N20" s="5" t="s">
        <v>30</v>
      </c>
      <c r="O20" s="5" t="s">
        <v>30</v>
      </c>
      <c r="P20" s="5" t="s">
        <v>22</v>
      </c>
      <c r="Q20" s="5" t="s">
        <v>43</v>
      </c>
      <c r="R20" s="5" t="s">
        <v>327</v>
      </c>
      <c r="S20" s="8" t="s">
        <v>646</v>
      </c>
      <c r="T20" s="8" t="s">
        <v>65</v>
      </c>
      <c r="U20" s="8" t="s">
        <v>432</v>
      </c>
      <c r="V20" s="8" t="s">
        <v>432</v>
      </c>
      <c r="W20" s="8" t="s">
        <v>66</v>
      </c>
      <c r="X20" s="5">
        <v>3</v>
      </c>
      <c r="Y20" s="5">
        <v>2922420000</v>
      </c>
      <c r="Z20" s="11">
        <v>112</v>
      </c>
      <c r="AA20" s="11">
        <v>100</v>
      </c>
      <c r="AB20" s="11">
        <v>1360.21</v>
      </c>
      <c r="AC20" s="17">
        <v>1.3602100000000001</v>
      </c>
    </row>
    <row r="21" spans="1:30" x14ac:dyDescent="0.35">
      <c r="A21" s="8">
        <v>255758</v>
      </c>
      <c r="B21" s="5" t="s">
        <v>190</v>
      </c>
      <c r="C21" s="9">
        <v>42696</v>
      </c>
      <c r="D21" s="10">
        <v>2016</v>
      </c>
      <c r="E21" s="10">
        <v>11</v>
      </c>
      <c r="F21" s="5" t="s">
        <v>24</v>
      </c>
      <c r="H21" s="5" t="s">
        <v>191</v>
      </c>
      <c r="I21" s="5" t="s">
        <v>97</v>
      </c>
      <c r="J21" s="5">
        <v>7728516202</v>
      </c>
      <c r="K21" s="5">
        <f>IF(ISERROR(FIND(K$1,L21,1)),0,1)</f>
        <v>0</v>
      </c>
      <c r="L21" s="5" t="s">
        <v>625</v>
      </c>
      <c r="M21" s="5" t="s">
        <v>101</v>
      </c>
      <c r="N21" s="5" t="s">
        <v>167</v>
      </c>
      <c r="O21" s="5" t="s">
        <v>30</v>
      </c>
      <c r="P21" s="5" t="s">
        <v>22</v>
      </c>
      <c r="Q21" s="5" t="s">
        <v>43</v>
      </c>
      <c r="R21" s="5" t="s">
        <v>192</v>
      </c>
      <c r="S21" s="8" t="s">
        <v>646</v>
      </c>
      <c r="T21" s="8" t="s">
        <v>65</v>
      </c>
      <c r="U21" s="8" t="s">
        <v>432</v>
      </c>
      <c r="V21" s="8" t="s">
        <v>432</v>
      </c>
      <c r="W21" s="8" t="s">
        <v>66</v>
      </c>
      <c r="X21" s="5">
        <v>2</v>
      </c>
      <c r="Y21" s="5">
        <v>2922420000</v>
      </c>
      <c r="Z21" s="11">
        <v>112</v>
      </c>
      <c r="AA21" s="11">
        <v>100</v>
      </c>
      <c r="AB21" s="11">
        <v>1357.2</v>
      </c>
      <c r="AC21" s="17">
        <v>1.3572</v>
      </c>
    </row>
    <row r="22" spans="1:30" x14ac:dyDescent="0.35">
      <c r="A22" s="8">
        <v>378491</v>
      </c>
      <c r="B22" s="5" t="s">
        <v>381</v>
      </c>
      <c r="C22" s="12">
        <v>43130</v>
      </c>
      <c r="D22" s="10">
        <v>2018</v>
      </c>
      <c r="E22" s="10">
        <v>1</v>
      </c>
      <c r="F22" s="5" t="s">
        <v>24</v>
      </c>
      <c r="G22" s="5" t="s">
        <v>254</v>
      </c>
      <c r="H22" s="5" t="s">
        <v>191</v>
      </c>
      <c r="I22" s="5" t="s">
        <v>382</v>
      </c>
      <c r="J22" s="5" t="s">
        <v>356</v>
      </c>
      <c r="K22" s="5">
        <f>IF(ISERROR(FIND(K$1,L22,1)),0,1)</f>
        <v>0</v>
      </c>
      <c r="L22" s="5" t="s">
        <v>625</v>
      </c>
      <c r="M22" s="5" t="s">
        <v>383</v>
      </c>
      <c r="N22" s="5" t="s">
        <v>225</v>
      </c>
      <c r="O22" s="5" t="s">
        <v>42</v>
      </c>
      <c r="P22" s="5" t="s">
        <v>22</v>
      </c>
      <c r="Q22" s="5" t="s">
        <v>43</v>
      </c>
      <c r="R22" s="5" t="s">
        <v>384</v>
      </c>
      <c r="S22" s="8" t="s">
        <v>646</v>
      </c>
      <c r="T22" s="8" t="s">
        <v>65</v>
      </c>
      <c r="U22" s="8" t="s">
        <v>432</v>
      </c>
      <c r="V22" s="8" t="s">
        <v>432</v>
      </c>
      <c r="W22" s="8" t="s">
        <v>66</v>
      </c>
      <c r="X22" s="5">
        <v>2</v>
      </c>
      <c r="Y22" s="13">
        <v>2922420000</v>
      </c>
      <c r="Z22" s="11">
        <v>112</v>
      </c>
      <c r="AA22" s="11">
        <v>100</v>
      </c>
      <c r="AB22" s="11">
        <v>1588.08</v>
      </c>
      <c r="AC22" s="17">
        <v>1.5880799999999999</v>
      </c>
    </row>
    <row r="23" spans="1:30" x14ac:dyDescent="0.35">
      <c r="A23" s="8">
        <v>380420</v>
      </c>
      <c r="B23" s="5" t="s">
        <v>387</v>
      </c>
      <c r="C23" s="12">
        <v>43164</v>
      </c>
      <c r="D23" s="10">
        <v>2018</v>
      </c>
      <c r="E23" s="10">
        <v>3</v>
      </c>
      <c r="F23" s="5" t="s">
        <v>24</v>
      </c>
      <c r="G23" s="5" t="s">
        <v>254</v>
      </c>
      <c r="H23" s="5" t="s">
        <v>388</v>
      </c>
      <c r="I23" s="5" t="s">
        <v>382</v>
      </c>
      <c r="J23" s="5" t="s">
        <v>356</v>
      </c>
      <c r="K23" s="5">
        <f>IF(ISERROR(FIND(K$1,L23,1)),0,1)</f>
        <v>0</v>
      </c>
      <c r="L23" s="5" t="s">
        <v>625</v>
      </c>
      <c r="M23" s="5" t="s">
        <v>357</v>
      </c>
      <c r="N23" s="5" t="s">
        <v>219</v>
      </c>
      <c r="O23" s="5" t="s">
        <v>42</v>
      </c>
      <c r="P23" s="5" t="s">
        <v>22</v>
      </c>
      <c r="Q23" s="5" t="s">
        <v>43</v>
      </c>
      <c r="R23" s="5" t="s">
        <v>389</v>
      </c>
      <c r="S23" s="8" t="s">
        <v>646</v>
      </c>
      <c r="T23" s="8" t="s">
        <v>65</v>
      </c>
      <c r="U23" s="8" t="s">
        <v>432</v>
      </c>
      <c r="V23" s="8" t="s">
        <v>432</v>
      </c>
      <c r="W23" s="8" t="s">
        <v>66</v>
      </c>
      <c r="X23" s="5">
        <v>2</v>
      </c>
      <c r="Y23" s="13">
        <v>2922420000</v>
      </c>
      <c r="Z23" s="11">
        <v>56</v>
      </c>
      <c r="AA23" s="11">
        <v>50</v>
      </c>
      <c r="AB23" s="11">
        <v>827.49</v>
      </c>
      <c r="AC23" s="17">
        <v>0.82749000000000006</v>
      </c>
    </row>
    <row r="24" spans="1:30" x14ac:dyDescent="0.35">
      <c r="A24" s="14">
        <v>610727</v>
      </c>
      <c r="B24" s="5" t="s">
        <v>458</v>
      </c>
      <c r="C24" s="9">
        <v>43591</v>
      </c>
      <c r="D24" s="10">
        <v>2019</v>
      </c>
      <c r="E24" s="10">
        <v>5</v>
      </c>
      <c r="F24" s="5" t="s">
        <v>24</v>
      </c>
      <c r="H24" s="5" t="s">
        <v>56</v>
      </c>
      <c r="I24" s="5" t="s">
        <v>562</v>
      </c>
      <c r="J24" s="5">
        <v>7727594448</v>
      </c>
      <c r="K24" s="5">
        <f>IF(ISERROR(FIND(K$1,L24,1)),0,1)</f>
        <v>0</v>
      </c>
      <c r="L24" s="5" t="s">
        <v>448</v>
      </c>
      <c r="M24" s="5" t="s">
        <v>427</v>
      </c>
      <c r="N24" s="5" t="s">
        <v>40</v>
      </c>
      <c r="O24" s="5" t="s">
        <v>40</v>
      </c>
      <c r="P24" s="5" t="s">
        <v>22</v>
      </c>
      <c r="Q24" s="5" t="s">
        <v>29</v>
      </c>
      <c r="R24" s="5" t="s">
        <v>576</v>
      </c>
      <c r="S24" s="8" t="s">
        <v>646</v>
      </c>
      <c r="T24" s="8" t="s">
        <v>56</v>
      </c>
      <c r="U24" s="8" t="s">
        <v>56</v>
      </c>
      <c r="V24" s="8" t="s">
        <v>56</v>
      </c>
      <c r="W24" s="8" t="s">
        <v>56</v>
      </c>
      <c r="X24" s="5">
        <v>6</v>
      </c>
      <c r="Y24" s="5">
        <v>2922420000</v>
      </c>
      <c r="Z24" s="11">
        <v>25</v>
      </c>
      <c r="AA24" s="11">
        <v>25</v>
      </c>
      <c r="AB24" s="11">
        <v>861.44</v>
      </c>
      <c r="AC24" s="17">
        <v>0.86144000000000009</v>
      </c>
    </row>
    <row r="25" spans="1:30" x14ac:dyDescent="0.35">
      <c r="A25" s="8">
        <v>384268</v>
      </c>
      <c r="B25" s="5" t="s">
        <v>315</v>
      </c>
      <c r="C25" s="12">
        <v>43230</v>
      </c>
      <c r="D25" s="10">
        <v>2018</v>
      </c>
      <c r="E25" s="10">
        <v>5</v>
      </c>
      <c r="F25" s="5" t="s">
        <v>24</v>
      </c>
      <c r="G25" s="5" t="s">
        <v>254</v>
      </c>
      <c r="H25" s="5" t="s">
        <v>56</v>
      </c>
      <c r="I25" s="5" t="s">
        <v>316</v>
      </c>
      <c r="J25" s="5" t="s">
        <v>214</v>
      </c>
      <c r="K25" s="5">
        <f>IF(ISERROR(FIND(K$1,L25,1)),0,1)</f>
        <v>0</v>
      </c>
      <c r="L25" s="5" t="s">
        <v>448</v>
      </c>
      <c r="M25" s="5" t="s">
        <v>304</v>
      </c>
      <c r="N25" s="5" t="s">
        <v>218</v>
      </c>
      <c r="O25" s="5" t="s">
        <v>40</v>
      </c>
      <c r="P25" s="5" t="s">
        <v>22</v>
      </c>
      <c r="Q25" s="5" t="s">
        <v>29</v>
      </c>
      <c r="R25" s="5" t="s">
        <v>394</v>
      </c>
      <c r="S25" s="8" t="s">
        <v>646</v>
      </c>
      <c r="T25" s="8" t="s">
        <v>56</v>
      </c>
      <c r="U25" s="8" t="s">
        <v>56</v>
      </c>
      <c r="V25" s="8" t="s">
        <v>56</v>
      </c>
      <c r="W25" s="8" t="s">
        <v>55</v>
      </c>
      <c r="X25" s="5">
        <v>14</v>
      </c>
      <c r="Y25" s="13">
        <v>2922420000</v>
      </c>
      <c r="Z25" s="11">
        <v>16</v>
      </c>
      <c r="AA25" s="11">
        <v>16</v>
      </c>
      <c r="AB25" s="11">
        <v>586.47</v>
      </c>
      <c r="AC25" s="17">
        <v>0.58647000000000005</v>
      </c>
    </row>
    <row r="26" spans="1:30" x14ac:dyDescent="0.35">
      <c r="A26" s="14">
        <v>613566</v>
      </c>
      <c r="B26" s="5" t="s">
        <v>464</v>
      </c>
      <c r="C26" s="9">
        <v>43675</v>
      </c>
      <c r="D26" s="10">
        <v>2019</v>
      </c>
      <c r="E26" s="10">
        <v>7</v>
      </c>
      <c r="F26" s="5" t="s">
        <v>24</v>
      </c>
      <c r="H26" s="5" t="s">
        <v>56</v>
      </c>
      <c r="I26" s="5" t="s">
        <v>562</v>
      </c>
      <c r="J26" s="5">
        <v>7727594448</v>
      </c>
      <c r="K26" s="5">
        <f>IF(ISERROR(FIND(K$1,L26,1)),0,1)</f>
        <v>0</v>
      </c>
      <c r="L26" s="5" t="s">
        <v>448</v>
      </c>
      <c r="M26" s="5" t="s">
        <v>427</v>
      </c>
      <c r="N26" s="5" t="s">
        <v>40</v>
      </c>
      <c r="O26" s="5" t="s">
        <v>40</v>
      </c>
      <c r="P26" s="5" t="s">
        <v>22</v>
      </c>
      <c r="Q26" s="5" t="s">
        <v>29</v>
      </c>
      <c r="R26" s="5" t="s">
        <v>587</v>
      </c>
      <c r="S26" s="8" t="s">
        <v>646</v>
      </c>
      <c r="T26" s="8" t="s">
        <v>56</v>
      </c>
      <c r="U26" s="8" t="s">
        <v>56</v>
      </c>
      <c r="V26" s="8" t="s">
        <v>56</v>
      </c>
      <c r="W26" s="8" t="s">
        <v>56</v>
      </c>
      <c r="X26" s="5">
        <v>2</v>
      </c>
      <c r="Y26" s="5">
        <v>2922420000</v>
      </c>
      <c r="Z26" s="11">
        <v>16</v>
      </c>
      <c r="AA26" s="11">
        <v>16</v>
      </c>
      <c r="AB26" s="11">
        <v>507.39</v>
      </c>
      <c r="AC26" s="17">
        <v>0.50739000000000001</v>
      </c>
    </row>
    <row r="27" spans="1:30" x14ac:dyDescent="0.35">
      <c r="A27" s="8">
        <v>376670</v>
      </c>
      <c r="B27" s="5" t="s">
        <v>258</v>
      </c>
      <c r="C27" s="12">
        <v>43088</v>
      </c>
      <c r="D27" s="10">
        <v>2017</v>
      </c>
      <c r="E27" s="10">
        <v>12</v>
      </c>
      <c r="F27" s="5" t="s">
        <v>24</v>
      </c>
      <c r="G27" s="5" t="s">
        <v>254</v>
      </c>
      <c r="H27" s="5" t="s">
        <v>243</v>
      </c>
      <c r="I27" s="5" t="s">
        <v>259</v>
      </c>
      <c r="J27" s="5" t="s">
        <v>244</v>
      </c>
      <c r="K27" s="5">
        <f>IF(ISERROR(FIND(K$1,L27,1)),0,1)</f>
        <v>0</v>
      </c>
      <c r="L27" s="5" t="s">
        <v>128</v>
      </c>
      <c r="M27" s="5" t="s">
        <v>260</v>
      </c>
      <c r="N27" s="5" t="s">
        <v>228</v>
      </c>
      <c r="O27" s="5" t="s">
        <v>40</v>
      </c>
      <c r="P27" s="5" t="s">
        <v>22</v>
      </c>
      <c r="Q27" s="5" t="s">
        <v>29</v>
      </c>
      <c r="R27" s="5" t="s">
        <v>377</v>
      </c>
      <c r="S27" s="8" t="s">
        <v>646</v>
      </c>
      <c r="T27" s="8" t="s">
        <v>56</v>
      </c>
      <c r="U27" s="8" t="s">
        <v>56</v>
      </c>
      <c r="V27" s="8" t="s">
        <v>56</v>
      </c>
      <c r="W27" s="8" t="s">
        <v>614</v>
      </c>
      <c r="X27" s="5">
        <v>24</v>
      </c>
      <c r="Y27" s="13">
        <v>2922420000</v>
      </c>
      <c r="Z27" s="11">
        <v>16.950399999999998</v>
      </c>
      <c r="AA27" s="11">
        <v>15.25</v>
      </c>
      <c r="AB27" s="11">
        <v>183.37</v>
      </c>
      <c r="AC27" s="17">
        <v>0.18337000000000001</v>
      </c>
    </row>
    <row r="28" spans="1:30" x14ac:dyDescent="0.35">
      <c r="A28" s="14">
        <v>592669</v>
      </c>
      <c r="B28" s="5" t="s">
        <v>496</v>
      </c>
      <c r="C28" s="12">
        <v>44046</v>
      </c>
      <c r="D28" s="10">
        <v>2020</v>
      </c>
      <c r="E28" s="10">
        <v>8</v>
      </c>
      <c r="F28" s="5" t="s">
        <v>24</v>
      </c>
      <c r="H28" s="5" t="s">
        <v>56</v>
      </c>
      <c r="J28" s="5" t="s">
        <v>214</v>
      </c>
      <c r="K28" s="5">
        <f>IF(ISERROR(FIND(K$1,L28,1)),0,1)</f>
        <v>0</v>
      </c>
      <c r="L28" s="5" t="s">
        <v>448</v>
      </c>
      <c r="N28" s="5" t="s">
        <v>218</v>
      </c>
      <c r="O28" s="5" t="s">
        <v>40</v>
      </c>
      <c r="P28" s="5" t="s">
        <v>22</v>
      </c>
      <c r="Q28" s="5" t="s">
        <v>29</v>
      </c>
      <c r="R28" s="5" t="s">
        <v>519</v>
      </c>
      <c r="S28" s="8" t="s">
        <v>646</v>
      </c>
      <c r="T28" s="8" t="s">
        <v>56</v>
      </c>
      <c r="U28" s="8" t="s">
        <v>56</v>
      </c>
      <c r="V28" s="8" t="s">
        <v>56</v>
      </c>
      <c r="W28" s="8" t="s">
        <v>56</v>
      </c>
      <c r="X28" s="5" t="s">
        <v>496</v>
      </c>
      <c r="Y28" s="5">
        <v>2922420000</v>
      </c>
      <c r="Z28" s="11">
        <v>3</v>
      </c>
      <c r="AA28" s="11">
        <v>1.5</v>
      </c>
      <c r="AB28" s="11">
        <v>111.27</v>
      </c>
      <c r="AC28" s="17">
        <v>0.11126999999999999</v>
      </c>
    </row>
    <row r="29" spans="1:30" x14ac:dyDescent="0.35">
      <c r="A29" s="8">
        <v>379040</v>
      </c>
      <c r="B29" s="5" t="s">
        <v>301</v>
      </c>
      <c r="C29" s="12">
        <v>43140</v>
      </c>
      <c r="D29" s="10">
        <v>2018</v>
      </c>
      <c r="E29" s="10">
        <v>2</v>
      </c>
      <c r="F29" s="5" t="s">
        <v>24</v>
      </c>
      <c r="G29" s="5" t="s">
        <v>254</v>
      </c>
      <c r="H29" s="5" t="s">
        <v>56</v>
      </c>
      <c r="I29" s="5" t="s">
        <v>288</v>
      </c>
      <c r="J29" s="5" t="s">
        <v>214</v>
      </c>
      <c r="K29" s="5">
        <f>IF(ISERROR(FIND(K$1,L29,1)),0,1)</f>
        <v>0</v>
      </c>
      <c r="L29" s="5" t="s">
        <v>448</v>
      </c>
      <c r="M29" s="5" t="s">
        <v>215</v>
      </c>
      <c r="N29" s="5" t="s">
        <v>218</v>
      </c>
      <c r="O29" s="5" t="s">
        <v>40</v>
      </c>
      <c r="P29" s="5" t="s">
        <v>22</v>
      </c>
      <c r="Q29" s="5" t="s">
        <v>29</v>
      </c>
      <c r="R29" s="5" t="s">
        <v>385</v>
      </c>
      <c r="S29" s="8" t="s">
        <v>646</v>
      </c>
      <c r="T29" s="8" t="s">
        <v>56</v>
      </c>
      <c r="U29" s="8" t="s">
        <v>56</v>
      </c>
      <c r="V29" s="8" t="s">
        <v>56</v>
      </c>
      <c r="W29" s="8" t="s">
        <v>56</v>
      </c>
      <c r="X29" s="5">
        <v>13</v>
      </c>
      <c r="Y29" s="13">
        <v>2922420000</v>
      </c>
      <c r="Z29" s="11">
        <v>2.5001000000000002</v>
      </c>
      <c r="AA29" s="11">
        <v>1.5</v>
      </c>
      <c r="AB29" s="11">
        <v>98.16</v>
      </c>
      <c r="AC29" s="17">
        <v>9.8159999999999997E-2</v>
      </c>
    </row>
    <row r="30" spans="1:30" x14ac:dyDescent="0.35">
      <c r="A30" s="14">
        <v>593305</v>
      </c>
      <c r="B30" s="5" t="s">
        <v>496</v>
      </c>
      <c r="C30" s="12">
        <v>44103</v>
      </c>
      <c r="D30" s="10">
        <v>2020</v>
      </c>
      <c r="E30" s="10">
        <v>9</v>
      </c>
      <c r="F30" s="5" t="s">
        <v>24</v>
      </c>
      <c r="H30" s="5" t="s">
        <v>430</v>
      </c>
      <c r="J30" s="5" t="s">
        <v>435</v>
      </c>
      <c r="K30" s="5">
        <f>IF(ISERROR(FIND(K$1,L30,1)),0,1)</f>
        <v>0</v>
      </c>
      <c r="L30" s="5" t="s">
        <v>498</v>
      </c>
      <c r="N30" s="5" t="s">
        <v>218</v>
      </c>
      <c r="O30" s="5" t="s">
        <v>42</v>
      </c>
      <c r="P30" s="5" t="s">
        <v>22</v>
      </c>
      <c r="Q30" s="5" t="s">
        <v>29</v>
      </c>
      <c r="R30" s="5" t="s">
        <v>540</v>
      </c>
      <c r="S30" s="8" t="s">
        <v>646</v>
      </c>
      <c r="T30" s="8" t="s">
        <v>56</v>
      </c>
      <c r="U30" s="8" t="s">
        <v>56</v>
      </c>
      <c r="V30" s="8" t="s">
        <v>56</v>
      </c>
      <c r="W30" s="8" t="s">
        <v>55</v>
      </c>
      <c r="X30" s="5" t="s">
        <v>496</v>
      </c>
      <c r="Y30" s="5">
        <v>2922420000</v>
      </c>
      <c r="Z30" s="11">
        <v>0.7</v>
      </c>
      <c r="AA30" s="11">
        <v>0.7</v>
      </c>
      <c r="AB30" s="11">
        <v>59.22</v>
      </c>
      <c r="AC30" s="17">
        <v>5.9220000000000002E-2</v>
      </c>
    </row>
    <row r="31" spans="1:30" x14ac:dyDescent="0.35">
      <c r="A31" s="8">
        <v>370834</v>
      </c>
      <c r="B31" s="5" t="s">
        <v>253</v>
      </c>
      <c r="C31" s="12">
        <v>42974</v>
      </c>
      <c r="D31" s="10">
        <v>2017</v>
      </c>
      <c r="E31" s="10">
        <v>8</v>
      </c>
      <c r="F31" s="5" t="s">
        <v>24</v>
      </c>
      <c r="H31" s="5" t="s">
        <v>252</v>
      </c>
      <c r="I31" s="5" t="s">
        <v>277</v>
      </c>
      <c r="J31" s="5" t="s">
        <v>244</v>
      </c>
      <c r="K31" s="5">
        <f>IF(ISERROR(FIND(K$1,L31,1)),0,1)</f>
        <v>0</v>
      </c>
      <c r="L31" s="5" t="s">
        <v>128</v>
      </c>
      <c r="M31" s="5" t="s">
        <v>245</v>
      </c>
      <c r="N31" s="5" t="s">
        <v>228</v>
      </c>
      <c r="O31" s="5" t="s">
        <v>40</v>
      </c>
      <c r="P31" s="5" t="s">
        <v>22</v>
      </c>
      <c r="Q31" s="5" t="s">
        <v>29</v>
      </c>
      <c r="R31" s="5" t="s">
        <v>479</v>
      </c>
      <c r="S31" s="8" t="s">
        <v>646</v>
      </c>
      <c r="T31" s="8" t="s">
        <v>56</v>
      </c>
      <c r="U31" s="8" t="s">
        <v>56</v>
      </c>
      <c r="V31" s="8" t="s">
        <v>56</v>
      </c>
      <c r="W31" s="8" t="s">
        <v>55</v>
      </c>
      <c r="X31" s="5">
        <v>45</v>
      </c>
      <c r="Y31" s="13">
        <v>2922420000</v>
      </c>
      <c r="Z31" s="11">
        <v>0.9</v>
      </c>
      <c r="AA31" s="11">
        <v>0.5</v>
      </c>
      <c r="AB31" s="11">
        <v>41.82</v>
      </c>
      <c r="AC31" s="17">
        <v>4.1820000000000003E-2</v>
      </c>
    </row>
    <row r="32" spans="1:30" x14ac:dyDescent="0.35">
      <c r="A32" s="8">
        <v>309286</v>
      </c>
      <c r="B32" s="5" t="s">
        <v>166</v>
      </c>
      <c r="C32" s="9">
        <v>42670</v>
      </c>
      <c r="D32" s="10">
        <v>2016</v>
      </c>
      <c r="E32" s="10">
        <v>10</v>
      </c>
      <c r="F32" s="5" t="s">
        <v>24</v>
      </c>
      <c r="H32" s="5" t="s">
        <v>88</v>
      </c>
      <c r="I32" s="5" t="s">
        <v>89</v>
      </c>
      <c r="J32" s="5">
        <v>7743841430</v>
      </c>
      <c r="K32" s="5">
        <f>IF(ISERROR(FIND(K$1,L32,1)),0,1)</f>
        <v>0</v>
      </c>
      <c r="L32" s="5" t="s">
        <v>128</v>
      </c>
      <c r="M32" s="5" t="s">
        <v>90</v>
      </c>
      <c r="N32" s="5" t="s">
        <v>34</v>
      </c>
      <c r="O32" s="5" t="s">
        <v>34</v>
      </c>
      <c r="P32" s="5" t="s">
        <v>22</v>
      </c>
      <c r="Q32" s="5" t="s">
        <v>29</v>
      </c>
      <c r="R32" s="5" t="s">
        <v>330</v>
      </c>
      <c r="S32" s="8" t="s">
        <v>646</v>
      </c>
      <c r="T32" s="8" t="s">
        <v>56</v>
      </c>
      <c r="U32" s="8" t="s">
        <v>56</v>
      </c>
      <c r="V32" s="8" t="s">
        <v>56</v>
      </c>
      <c r="W32" s="8" t="s">
        <v>613</v>
      </c>
      <c r="X32" s="5">
        <v>59</v>
      </c>
      <c r="Y32" s="5">
        <v>2934999000</v>
      </c>
      <c r="Z32" s="11">
        <v>0.56000000000000005</v>
      </c>
      <c r="AA32" s="11">
        <v>0.5</v>
      </c>
      <c r="AB32" s="11">
        <v>69.319999999999993</v>
      </c>
      <c r="AC32" s="17">
        <v>6.9319999999999993E-2</v>
      </c>
    </row>
    <row r="33" spans="1:29" x14ac:dyDescent="0.35">
      <c r="A33" s="8">
        <v>381485</v>
      </c>
      <c r="B33" s="5" t="s">
        <v>312</v>
      </c>
      <c r="C33" s="12">
        <v>43184</v>
      </c>
      <c r="D33" s="10">
        <v>2018</v>
      </c>
      <c r="E33" s="10">
        <v>3</v>
      </c>
      <c r="F33" s="5" t="s">
        <v>24</v>
      </c>
      <c r="G33" s="5" t="s">
        <v>254</v>
      </c>
      <c r="H33" s="5" t="s">
        <v>243</v>
      </c>
      <c r="I33" s="5" t="s">
        <v>310</v>
      </c>
      <c r="J33" s="5" t="s">
        <v>244</v>
      </c>
      <c r="K33" s="5">
        <f>IF(ISERROR(FIND(K$1,L33,1)),0,1)</f>
        <v>0</v>
      </c>
      <c r="L33" s="5" t="s">
        <v>128</v>
      </c>
      <c r="M33" s="5" t="s">
        <v>260</v>
      </c>
      <c r="N33" s="5" t="s">
        <v>228</v>
      </c>
      <c r="O33" s="5" t="s">
        <v>40</v>
      </c>
      <c r="P33" s="5" t="s">
        <v>22</v>
      </c>
      <c r="Q33" s="5" t="s">
        <v>29</v>
      </c>
      <c r="R33" s="5" t="s">
        <v>391</v>
      </c>
      <c r="S33" s="8" t="s">
        <v>646</v>
      </c>
      <c r="T33" s="8" t="s">
        <v>56</v>
      </c>
      <c r="U33" s="8" t="s">
        <v>56</v>
      </c>
      <c r="V33" s="8" t="s">
        <v>56</v>
      </c>
      <c r="W33" s="8" t="s">
        <v>55</v>
      </c>
      <c r="X33" s="5">
        <v>43</v>
      </c>
      <c r="Y33" s="13">
        <v>2922420000</v>
      </c>
      <c r="Z33" s="11">
        <v>0.28000000000000003</v>
      </c>
      <c r="AA33" s="11">
        <v>0.25</v>
      </c>
      <c r="AB33" s="11">
        <v>31.97</v>
      </c>
      <c r="AC33" s="17">
        <v>3.1969999999999998E-2</v>
      </c>
    </row>
    <row r="34" spans="1:29" x14ac:dyDescent="0.35">
      <c r="A34" s="8">
        <v>385685</v>
      </c>
      <c r="B34" s="5" t="s">
        <v>309</v>
      </c>
      <c r="C34" s="12">
        <v>43251</v>
      </c>
      <c r="D34" s="10">
        <v>2018</v>
      </c>
      <c r="E34" s="10">
        <v>5</v>
      </c>
      <c r="F34" s="5" t="s">
        <v>24</v>
      </c>
      <c r="G34" s="5" t="s">
        <v>254</v>
      </c>
      <c r="H34" s="5" t="s">
        <v>243</v>
      </c>
      <c r="I34" s="5" t="s">
        <v>310</v>
      </c>
      <c r="J34" s="5" t="s">
        <v>244</v>
      </c>
      <c r="K34" s="5">
        <f>IF(ISERROR(FIND(K$1,L34,1)),0,1)</f>
        <v>0</v>
      </c>
      <c r="L34" s="5" t="s">
        <v>128</v>
      </c>
      <c r="M34" s="5" t="s">
        <v>260</v>
      </c>
      <c r="N34" s="5" t="s">
        <v>228</v>
      </c>
      <c r="O34" s="5" t="s">
        <v>40</v>
      </c>
      <c r="P34" s="5" t="s">
        <v>22</v>
      </c>
      <c r="Q34" s="5" t="s">
        <v>29</v>
      </c>
      <c r="R34" s="5" t="s">
        <v>399</v>
      </c>
      <c r="S34" s="8" t="s">
        <v>646</v>
      </c>
      <c r="T34" s="8" t="s">
        <v>56</v>
      </c>
      <c r="U34" s="8" t="s">
        <v>56</v>
      </c>
      <c r="V34" s="8" t="s">
        <v>56</v>
      </c>
      <c r="W34" s="8" t="s">
        <v>55</v>
      </c>
      <c r="X34" s="5">
        <v>38</v>
      </c>
      <c r="Y34" s="13">
        <v>2922420000</v>
      </c>
      <c r="Z34" s="11">
        <v>0.28000000000000003</v>
      </c>
      <c r="AA34" s="11">
        <v>0.25</v>
      </c>
      <c r="AB34" s="11">
        <v>24.08</v>
      </c>
      <c r="AC34" s="17">
        <v>2.4079999999999997E-2</v>
      </c>
    </row>
    <row r="35" spans="1:29" x14ac:dyDescent="0.35">
      <c r="A35" s="8">
        <v>383416</v>
      </c>
      <c r="B35" s="5" t="s">
        <v>313</v>
      </c>
      <c r="C35" s="12">
        <v>43215</v>
      </c>
      <c r="D35" s="10">
        <v>2018</v>
      </c>
      <c r="E35" s="10">
        <v>4</v>
      </c>
      <c r="F35" s="5" t="s">
        <v>24</v>
      </c>
      <c r="G35" s="5" t="s">
        <v>254</v>
      </c>
      <c r="H35" s="5" t="s">
        <v>243</v>
      </c>
      <c r="I35" s="5" t="s">
        <v>310</v>
      </c>
      <c r="J35" s="5" t="s">
        <v>244</v>
      </c>
      <c r="K35" s="5">
        <f>IF(ISERROR(FIND(K$1,L35,1)),0,1)</f>
        <v>0</v>
      </c>
      <c r="L35" s="5" t="s">
        <v>128</v>
      </c>
      <c r="M35" s="5" t="s">
        <v>260</v>
      </c>
      <c r="N35" s="5" t="s">
        <v>228</v>
      </c>
      <c r="O35" s="5" t="s">
        <v>40</v>
      </c>
      <c r="P35" s="5" t="s">
        <v>22</v>
      </c>
      <c r="Q35" s="5" t="s">
        <v>29</v>
      </c>
      <c r="R35" s="5" t="s">
        <v>392</v>
      </c>
      <c r="S35" s="8" t="s">
        <v>646</v>
      </c>
      <c r="T35" s="8" t="s">
        <v>56</v>
      </c>
      <c r="U35" s="8" t="s">
        <v>56</v>
      </c>
      <c r="V35" s="8" t="s">
        <v>56</v>
      </c>
      <c r="W35" s="8" t="s">
        <v>55</v>
      </c>
      <c r="X35" s="5">
        <v>62</v>
      </c>
      <c r="Y35" s="13">
        <v>2922420000</v>
      </c>
      <c r="Z35" s="11">
        <v>0.28000000000000003</v>
      </c>
      <c r="AA35" s="11">
        <v>0.25</v>
      </c>
      <c r="AB35" s="11">
        <v>25.63</v>
      </c>
      <c r="AC35" s="17">
        <v>2.563E-2</v>
      </c>
    </row>
    <row r="36" spans="1:29" x14ac:dyDescent="0.35">
      <c r="A36" s="8">
        <v>396964</v>
      </c>
      <c r="B36" s="5" t="s">
        <v>422</v>
      </c>
      <c r="C36" s="12">
        <v>43437</v>
      </c>
      <c r="D36" s="10">
        <v>2018</v>
      </c>
      <c r="E36" s="10">
        <v>12</v>
      </c>
      <c r="F36" s="5" t="s">
        <v>24</v>
      </c>
      <c r="G36" s="5" t="s">
        <v>254</v>
      </c>
      <c r="H36" s="5" t="s">
        <v>423</v>
      </c>
      <c r="I36" s="5" t="s">
        <v>310</v>
      </c>
      <c r="J36" s="5" t="s">
        <v>244</v>
      </c>
      <c r="K36" s="5">
        <f>IF(ISERROR(FIND(K$1,L36,1)),0,1)</f>
        <v>0</v>
      </c>
      <c r="L36" s="5" t="s">
        <v>128</v>
      </c>
      <c r="M36" s="5" t="s">
        <v>260</v>
      </c>
      <c r="N36" s="5" t="s">
        <v>228</v>
      </c>
      <c r="O36" s="5" t="s">
        <v>40</v>
      </c>
      <c r="P36" s="5" t="s">
        <v>22</v>
      </c>
      <c r="Q36" s="5" t="s">
        <v>29</v>
      </c>
      <c r="R36" s="5" t="s">
        <v>424</v>
      </c>
      <c r="S36" s="8" t="s">
        <v>646</v>
      </c>
      <c r="T36" s="8" t="s">
        <v>56</v>
      </c>
      <c r="U36" s="8" t="s">
        <v>56</v>
      </c>
      <c r="V36" s="8" t="s">
        <v>56</v>
      </c>
      <c r="W36" s="8" t="s">
        <v>55</v>
      </c>
      <c r="X36" s="5">
        <v>85</v>
      </c>
      <c r="Y36" s="13">
        <v>2922420000</v>
      </c>
      <c r="Z36" s="11">
        <v>0.27800000000000002</v>
      </c>
      <c r="AA36" s="11">
        <v>0.25</v>
      </c>
      <c r="AB36" s="11">
        <v>23.77</v>
      </c>
      <c r="AC36" s="17">
        <v>2.3769999999999999E-2</v>
      </c>
    </row>
    <row r="37" spans="1:29" x14ac:dyDescent="0.35">
      <c r="A37" s="14">
        <v>617591</v>
      </c>
      <c r="B37" s="5" t="s">
        <v>471</v>
      </c>
      <c r="C37" s="9">
        <v>43752</v>
      </c>
      <c r="D37" s="10">
        <v>2019</v>
      </c>
      <c r="E37" s="10">
        <v>10</v>
      </c>
      <c r="F37" s="5" t="s">
        <v>24</v>
      </c>
      <c r="H37" s="5" t="s">
        <v>150</v>
      </c>
      <c r="I37" s="5" t="s">
        <v>344</v>
      </c>
      <c r="J37" s="5">
        <v>276024834</v>
      </c>
      <c r="K37" s="5">
        <f>IF(ISERROR(FIND(K$1,L37,1)),0,1)</f>
        <v>0</v>
      </c>
      <c r="L37" s="5" t="s">
        <v>612</v>
      </c>
      <c r="M37" s="5" t="s">
        <v>462</v>
      </c>
      <c r="N37" s="5" t="s">
        <v>31</v>
      </c>
      <c r="O37" s="5" t="s">
        <v>42</v>
      </c>
      <c r="P37" s="5" t="s">
        <v>22</v>
      </c>
      <c r="Q37" s="5" t="s">
        <v>43</v>
      </c>
      <c r="R37" s="5" t="s">
        <v>606</v>
      </c>
      <c r="S37" s="8" t="s">
        <v>646</v>
      </c>
      <c r="T37" s="8" t="s">
        <v>149</v>
      </c>
      <c r="U37" s="8" t="s">
        <v>149</v>
      </c>
      <c r="V37" s="8" t="s">
        <v>149</v>
      </c>
      <c r="W37" s="8" t="s">
        <v>149</v>
      </c>
      <c r="X37" s="5">
        <v>4</v>
      </c>
      <c r="Y37" s="5">
        <v>2922420000</v>
      </c>
      <c r="Z37" s="11">
        <v>6.19</v>
      </c>
      <c r="AA37" s="11">
        <v>3.6</v>
      </c>
      <c r="AB37" s="11">
        <v>112.81</v>
      </c>
      <c r="AC37" s="17">
        <v>0.11281000000000001</v>
      </c>
    </row>
    <row r="38" spans="1:29" x14ac:dyDescent="0.35">
      <c r="A38" s="14">
        <v>592661</v>
      </c>
      <c r="B38" s="5" t="s">
        <v>496</v>
      </c>
      <c r="C38" s="12">
        <v>43886</v>
      </c>
      <c r="D38" s="10">
        <v>2020</v>
      </c>
      <c r="E38" s="10">
        <v>2</v>
      </c>
      <c r="F38" s="5" t="s">
        <v>24</v>
      </c>
      <c r="H38" s="5" t="s">
        <v>150</v>
      </c>
      <c r="J38" s="5" t="s">
        <v>491</v>
      </c>
      <c r="K38" s="5">
        <f>IF(ISERROR(FIND(K$1,L38,1)),0,1)</f>
        <v>0</v>
      </c>
      <c r="L38" s="5" t="s">
        <v>624</v>
      </c>
      <c r="N38" s="5" t="s">
        <v>218</v>
      </c>
      <c r="O38" s="5" t="s">
        <v>42</v>
      </c>
      <c r="P38" s="5" t="s">
        <v>22</v>
      </c>
      <c r="Q38" s="5" t="s">
        <v>43</v>
      </c>
      <c r="R38" s="5" t="s">
        <v>518</v>
      </c>
      <c r="S38" s="8" t="s">
        <v>646</v>
      </c>
      <c r="T38" s="8" t="s">
        <v>149</v>
      </c>
      <c r="U38" s="8" t="s">
        <v>149</v>
      </c>
      <c r="V38" s="8" t="s">
        <v>149</v>
      </c>
      <c r="W38" s="8" t="s">
        <v>149</v>
      </c>
      <c r="X38" s="5" t="s">
        <v>496</v>
      </c>
      <c r="Y38" s="5">
        <v>2922420000</v>
      </c>
      <c r="Z38" s="11">
        <v>4.28</v>
      </c>
      <c r="AA38" s="11">
        <v>3.6</v>
      </c>
      <c r="AB38" s="11">
        <v>130.99</v>
      </c>
      <c r="AC38" s="17">
        <v>0.13099</v>
      </c>
    </row>
    <row r="39" spans="1:29" x14ac:dyDescent="0.35">
      <c r="A39" s="14">
        <v>593221</v>
      </c>
      <c r="B39" s="5" t="s">
        <v>496</v>
      </c>
      <c r="C39" s="12">
        <v>44123</v>
      </c>
      <c r="D39" s="10">
        <v>2020</v>
      </c>
      <c r="E39" s="10">
        <v>10</v>
      </c>
      <c r="F39" s="5" t="s">
        <v>24</v>
      </c>
      <c r="H39" s="5" t="s">
        <v>150</v>
      </c>
      <c r="J39" s="5" t="s">
        <v>491</v>
      </c>
      <c r="K39" s="5">
        <f>IF(ISERROR(FIND(K$1,L39,1)),0,1)</f>
        <v>0</v>
      </c>
      <c r="L39" s="5" t="s">
        <v>624</v>
      </c>
      <c r="N39" s="5" t="s">
        <v>231</v>
      </c>
      <c r="O39" s="5" t="s">
        <v>42</v>
      </c>
      <c r="P39" s="5" t="s">
        <v>22</v>
      </c>
      <c r="Q39" s="5" t="s">
        <v>43</v>
      </c>
      <c r="R39" s="5" t="s">
        <v>535</v>
      </c>
      <c r="S39" s="8" t="s">
        <v>646</v>
      </c>
      <c r="T39" s="8" t="s">
        <v>149</v>
      </c>
      <c r="U39" s="8" t="s">
        <v>149</v>
      </c>
      <c r="V39" s="8" t="s">
        <v>149</v>
      </c>
      <c r="W39" s="8" t="s">
        <v>149</v>
      </c>
      <c r="X39" s="5" t="s">
        <v>496</v>
      </c>
      <c r="Y39" s="5">
        <v>2922420000</v>
      </c>
      <c r="Z39" s="11">
        <v>4.3499999999999996</v>
      </c>
      <c r="AA39" s="11">
        <v>3.05</v>
      </c>
      <c r="AB39" s="11">
        <v>99.66</v>
      </c>
      <c r="AC39" s="17">
        <v>9.9659999999999999E-2</v>
      </c>
    </row>
    <row r="40" spans="1:29" x14ac:dyDescent="0.35">
      <c r="A40" s="14">
        <v>612078</v>
      </c>
      <c r="B40" s="5" t="s">
        <v>488</v>
      </c>
      <c r="C40" s="9">
        <v>43629</v>
      </c>
      <c r="D40" s="10">
        <v>2019</v>
      </c>
      <c r="E40" s="10">
        <v>6</v>
      </c>
      <c r="F40" s="5" t="s">
        <v>24</v>
      </c>
      <c r="H40" s="5" t="s">
        <v>150</v>
      </c>
      <c r="I40" s="5" t="s">
        <v>580</v>
      </c>
      <c r="J40" s="5">
        <v>276024834</v>
      </c>
      <c r="K40" s="5">
        <f>IF(ISERROR(FIND(K$1,L40,1)),0,1)</f>
        <v>0</v>
      </c>
      <c r="L40" s="5" t="s">
        <v>612</v>
      </c>
      <c r="M40" s="5" t="s">
        <v>501</v>
      </c>
      <c r="N40" s="5" t="s">
        <v>40</v>
      </c>
      <c r="O40" s="5" t="s">
        <v>42</v>
      </c>
      <c r="P40" s="5" t="s">
        <v>22</v>
      </c>
      <c r="Q40" s="5" t="s">
        <v>43</v>
      </c>
      <c r="R40" s="5" t="s">
        <v>581</v>
      </c>
      <c r="S40" s="8" t="s">
        <v>646</v>
      </c>
      <c r="T40" s="8" t="s">
        <v>150</v>
      </c>
      <c r="U40" s="8" t="s">
        <v>149</v>
      </c>
      <c r="V40" s="8" t="s">
        <v>149</v>
      </c>
      <c r="W40" s="8" t="s">
        <v>136</v>
      </c>
      <c r="X40" s="5">
        <v>4</v>
      </c>
      <c r="Y40" s="5">
        <v>2922420000</v>
      </c>
      <c r="Z40" s="11">
        <v>1.5</v>
      </c>
      <c r="AA40" s="11">
        <v>1.2</v>
      </c>
      <c r="AB40" s="11">
        <v>42.06</v>
      </c>
      <c r="AC40" s="17">
        <v>4.206E-2</v>
      </c>
    </row>
    <row r="41" spans="1:29" x14ac:dyDescent="0.35">
      <c r="A41" s="14">
        <v>593220</v>
      </c>
      <c r="B41" s="5" t="s">
        <v>496</v>
      </c>
      <c r="C41" s="12">
        <v>44123</v>
      </c>
      <c r="D41" s="10">
        <v>2020</v>
      </c>
      <c r="E41" s="10">
        <v>10</v>
      </c>
      <c r="F41" s="5" t="s">
        <v>24</v>
      </c>
      <c r="H41" s="5" t="s">
        <v>150</v>
      </c>
      <c r="J41" s="5" t="s">
        <v>491</v>
      </c>
      <c r="K41" s="5">
        <f>IF(ISERROR(FIND(K$1,L41,1)),0,1)</f>
        <v>0</v>
      </c>
      <c r="L41" s="5" t="s">
        <v>624</v>
      </c>
      <c r="N41" s="5" t="s">
        <v>231</v>
      </c>
      <c r="O41" s="5" t="s">
        <v>42</v>
      </c>
      <c r="P41" s="5" t="s">
        <v>22</v>
      </c>
      <c r="Q41" s="5" t="s">
        <v>43</v>
      </c>
      <c r="R41" s="5" t="s">
        <v>535</v>
      </c>
      <c r="S41" s="8" t="s">
        <v>646</v>
      </c>
      <c r="T41" s="8" t="s">
        <v>149</v>
      </c>
      <c r="U41" s="8" t="s">
        <v>149</v>
      </c>
      <c r="V41" s="8" t="s">
        <v>149</v>
      </c>
      <c r="W41" s="8" t="s">
        <v>149</v>
      </c>
      <c r="X41" s="5" t="s">
        <v>496</v>
      </c>
      <c r="Y41" s="5">
        <v>2922420000</v>
      </c>
      <c r="Z41" s="11">
        <v>1.01</v>
      </c>
      <c r="AA41" s="11">
        <v>0.71</v>
      </c>
      <c r="AB41" s="11">
        <v>20.13</v>
      </c>
      <c r="AC41" s="17">
        <v>2.0129999999999999E-2</v>
      </c>
    </row>
    <row r="42" spans="1:29" x14ac:dyDescent="0.35">
      <c r="A42" s="8">
        <v>370913</v>
      </c>
      <c r="B42" s="5" t="s">
        <v>251</v>
      </c>
      <c r="C42" s="12">
        <v>42976</v>
      </c>
      <c r="D42" s="10">
        <v>2017</v>
      </c>
      <c r="E42" s="10">
        <v>8</v>
      </c>
      <c r="F42" s="5" t="s">
        <v>24</v>
      </c>
      <c r="H42" s="5" t="s">
        <v>149</v>
      </c>
      <c r="I42" s="5" t="s">
        <v>371</v>
      </c>
      <c r="J42" s="5" t="s">
        <v>247</v>
      </c>
      <c r="K42" s="5">
        <f>IF(ISERROR(FIND(K$1,L42,1)),0,1)</f>
        <v>0</v>
      </c>
      <c r="L42" s="5" t="s">
        <v>612</v>
      </c>
      <c r="M42" s="5" t="s">
        <v>248</v>
      </c>
      <c r="N42" s="5" t="s">
        <v>231</v>
      </c>
      <c r="O42" s="5" t="s">
        <v>42</v>
      </c>
      <c r="P42" s="5" t="s">
        <v>22</v>
      </c>
      <c r="Q42" s="5" t="s">
        <v>43</v>
      </c>
      <c r="R42" s="5" t="s">
        <v>480</v>
      </c>
      <c r="S42" s="8" t="s">
        <v>646</v>
      </c>
      <c r="T42" s="8" t="s">
        <v>149</v>
      </c>
      <c r="U42" s="8" t="s">
        <v>149</v>
      </c>
      <c r="V42" s="8" t="s">
        <v>149</v>
      </c>
      <c r="W42" s="8" t="s">
        <v>136</v>
      </c>
      <c r="X42" s="5">
        <v>5</v>
      </c>
      <c r="Y42" s="13">
        <v>2922420000</v>
      </c>
      <c r="Z42" s="11">
        <v>0.19600000000000001</v>
      </c>
      <c r="AA42" s="11">
        <v>0.14000000000000001</v>
      </c>
      <c r="AB42" s="11">
        <v>5.13</v>
      </c>
      <c r="AC42" s="17">
        <v>5.13E-3</v>
      </c>
    </row>
    <row r="43" spans="1:29" x14ac:dyDescent="0.35">
      <c r="A43" s="14">
        <v>613572</v>
      </c>
      <c r="B43" s="5" t="s">
        <v>588</v>
      </c>
      <c r="C43" s="9">
        <v>43677</v>
      </c>
      <c r="D43" s="10">
        <v>2019</v>
      </c>
      <c r="E43" s="10">
        <v>7</v>
      </c>
      <c r="F43" s="5" t="s">
        <v>24</v>
      </c>
      <c r="H43" s="5" t="s">
        <v>87</v>
      </c>
      <c r="I43" s="5" t="s">
        <v>556</v>
      </c>
      <c r="J43" s="5">
        <v>7116025007</v>
      </c>
      <c r="K43" s="5">
        <f>IF(ISERROR(FIND(K$1,L43,1)),0,1)</f>
        <v>0</v>
      </c>
      <c r="L43" s="5" t="s">
        <v>644</v>
      </c>
      <c r="M43" s="5" t="s">
        <v>557</v>
      </c>
      <c r="N43" s="5" t="s">
        <v>27</v>
      </c>
      <c r="O43" s="5" t="s">
        <v>27</v>
      </c>
      <c r="P43" s="5" t="s">
        <v>22</v>
      </c>
      <c r="Q43" s="5" t="s">
        <v>38</v>
      </c>
      <c r="R43" s="5" t="s">
        <v>589</v>
      </c>
      <c r="S43" s="8" t="s">
        <v>646</v>
      </c>
      <c r="T43" s="8" t="s">
        <v>559</v>
      </c>
      <c r="U43" s="8" t="s">
        <v>559</v>
      </c>
      <c r="V43" s="8" t="s">
        <v>559</v>
      </c>
      <c r="X43" s="5">
        <v>1</v>
      </c>
      <c r="Y43" s="5">
        <v>2922420000</v>
      </c>
      <c r="Z43" s="11">
        <v>1650</v>
      </c>
      <c r="AA43" s="11">
        <v>1500</v>
      </c>
      <c r="AB43" s="11">
        <v>14945.47</v>
      </c>
      <c r="AC43" s="17">
        <v>14.945469999999998</v>
      </c>
    </row>
    <row r="44" spans="1:29" x14ac:dyDescent="0.35">
      <c r="A44" s="14">
        <v>606563</v>
      </c>
      <c r="B44" s="5" t="s">
        <v>555</v>
      </c>
      <c r="C44" s="9">
        <v>43504</v>
      </c>
      <c r="D44" s="10">
        <v>2019</v>
      </c>
      <c r="E44" s="10">
        <v>2</v>
      </c>
      <c r="F44" s="5" t="s">
        <v>24</v>
      </c>
      <c r="H44" s="5" t="s">
        <v>87</v>
      </c>
      <c r="I44" s="5" t="s">
        <v>556</v>
      </c>
      <c r="J44" s="5">
        <v>7116025007</v>
      </c>
      <c r="K44" s="5">
        <f>IF(ISERROR(FIND(K$1,L44,1)),0,1)</f>
        <v>0</v>
      </c>
      <c r="L44" s="5" t="s">
        <v>644</v>
      </c>
      <c r="M44" s="5" t="s">
        <v>557</v>
      </c>
      <c r="N44" s="5" t="s">
        <v>27</v>
      </c>
      <c r="O44" s="5" t="s">
        <v>27</v>
      </c>
      <c r="P44" s="5" t="s">
        <v>22</v>
      </c>
      <c r="Q44" s="5" t="s">
        <v>38</v>
      </c>
      <c r="R44" s="5" t="s">
        <v>558</v>
      </c>
      <c r="S44" s="8" t="s">
        <v>646</v>
      </c>
      <c r="T44" s="8" t="s">
        <v>559</v>
      </c>
      <c r="U44" s="8" t="s">
        <v>559</v>
      </c>
      <c r="V44" s="8" t="s">
        <v>559</v>
      </c>
      <c r="X44" s="5">
        <v>1</v>
      </c>
      <c r="Y44" s="5">
        <v>2922420000</v>
      </c>
      <c r="Z44" s="11">
        <v>1100</v>
      </c>
      <c r="AA44" s="11">
        <v>1000</v>
      </c>
      <c r="AB44" s="11">
        <v>9914.7199999999993</v>
      </c>
      <c r="AC44" s="17">
        <v>9.9147199999999991</v>
      </c>
    </row>
    <row r="45" spans="1:29" x14ac:dyDescent="0.35">
      <c r="A45" s="14">
        <v>592756</v>
      </c>
      <c r="B45" s="5" t="s">
        <v>496</v>
      </c>
      <c r="C45" s="12">
        <v>43894</v>
      </c>
      <c r="D45" s="10">
        <v>2020</v>
      </c>
      <c r="E45" s="10">
        <v>3</v>
      </c>
      <c r="F45" s="5" t="s">
        <v>24</v>
      </c>
      <c r="H45" s="5" t="s">
        <v>102</v>
      </c>
      <c r="J45" s="5" t="s">
        <v>426</v>
      </c>
      <c r="K45" s="5">
        <f>IF(ISERROR(FIND(K$1,L45,1)),0,1)</f>
        <v>0</v>
      </c>
      <c r="L45" s="5" t="s">
        <v>626</v>
      </c>
      <c r="N45" s="5" t="s">
        <v>230</v>
      </c>
      <c r="O45" s="5" t="s">
        <v>42</v>
      </c>
      <c r="P45" s="5" t="s">
        <v>22</v>
      </c>
      <c r="R45" s="5" t="s">
        <v>521</v>
      </c>
      <c r="S45" s="8" t="s">
        <v>646</v>
      </c>
      <c r="T45" s="8" t="s">
        <v>78</v>
      </c>
      <c r="U45" s="8" t="s">
        <v>443</v>
      </c>
      <c r="V45" s="8" t="s">
        <v>443</v>
      </c>
      <c r="X45" s="5" t="s">
        <v>496</v>
      </c>
      <c r="Y45" s="5">
        <v>2922420000</v>
      </c>
      <c r="Z45" s="11">
        <v>0.23</v>
      </c>
      <c r="AA45" s="11">
        <v>0.04</v>
      </c>
      <c r="AB45" s="11">
        <v>38.590000000000003</v>
      </c>
      <c r="AC45" s="17">
        <v>3.8590000000000006E-2</v>
      </c>
    </row>
    <row r="46" spans="1:29" x14ac:dyDescent="0.35">
      <c r="A46" s="14">
        <v>593293</v>
      </c>
      <c r="B46" s="5" t="s">
        <v>496</v>
      </c>
      <c r="C46" s="12">
        <v>44102</v>
      </c>
      <c r="D46" s="10">
        <v>2020</v>
      </c>
      <c r="E46" s="10">
        <v>9</v>
      </c>
      <c r="F46" s="5" t="s">
        <v>24</v>
      </c>
      <c r="H46" s="5" t="s">
        <v>102</v>
      </c>
      <c r="J46" s="5" t="s">
        <v>287</v>
      </c>
      <c r="K46" s="5">
        <f>IF(ISERROR(FIND(K$1,L46,1)),0,1)</f>
        <v>0</v>
      </c>
      <c r="L46" s="5" t="s">
        <v>627</v>
      </c>
      <c r="N46" s="5" t="s">
        <v>230</v>
      </c>
      <c r="O46" s="5" t="s">
        <v>42</v>
      </c>
      <c r="P46" s="5" t="s">
        <v>22</v>
      </c>
      <c r="R46" s="5" t="s">
        <v>536</v>
      </c>
      <c r="S46" s="8" t="s">
        <v>646</v>
      </c>
      <c r="T46" s="8" t="s">
        <v>78</v>
      </c>
      <c r="U46" s="8" t="s">
        <v>443</v>
      </c>
      <c r="V46" s="8" t="s">
        <v>443</v>
      </c>
      <c r="X46" s="5" t="s">
        <v>496</v>
      </c>
      <c r="Y46" s="5">
        <v>2922420000</v>
      </c>
      <c r="Z46" s="11">
        <v>0.21</v>
      </c>
      <c r="AA46" s="11">
        <v>0.03</v>
      </c>
      <c r="AB46" s="11">
        <v>53.52</v>
      </c>
      <c r="AC46" s="17">
        <v>5.3520000000000005E-2</v>
      </c>
    </row>
    <row r="47" spans="1:29" x14ac:dyDescent="0.35">
      <c r="A47" s="8">
        <v>389796</v>
      </c>
      <c r="B47" s="5" t="s">
        <v>404</v>
      </c>
      <c r="C47" s="12">
        <v>43322</v>
      </c>
      <c r="D47" s="10">
        <v>2018</v>
      </c>
      <c r="E47" s="10">
        <v>8</v>
      </c>
      <c r="F47" s="5" t="s">
        <v>24</v>
      </c>
      <c r="G47" s="5" t="s">
        <v>254</v>
      </c>
      <c r="H47" s="5" t="s">
        <v>117</v>
      </c>
      <c r="I47" s="5" t="s">
        <v>314</v>
      </c>
      <c r="J47" s="5" t="s">
        <v>372</v>
      </c>
      <c r="K47" s="5">
        <f>IF(ISERROR(FIND(K$1,L47,1)),0,1)</f>
        <v>0</v>
      </c>
      <c r="L47" s="5" t="s">
        <v>629</v>
      </c>
      <c r="M47" s="5" t="s">
        <v>380</v>
      </c>
      <c r="N47" s="5" t="s">
        <v>231</v>
      </c>
      <c r="O47" s="5" t="s">
        <v>42</v>
      </c>
      <c r="P47" s="5" t="s">
        <v>22</v>
      </c>
      <c r="R47" s="5" t="s">
        <v>405</v>
      </c>
      <c r="S47" s="8" t="s">
        <v>646</v>
      </c>
      <c r="T47" s="8" t="s">
        <v>78</v>
      </c>
      <c r="U47" s="8" t="s">
        <v>443</v>
      </c>
      <c r="V47" s="8" t="s">
        <v>443</v>
      </c>
      <c r="X47" s="5">
        <v>2</v>
      </c>
      <c r="Y47" s="13">
        <v>2922420000</v>
      </c>
      <c r="Z47" s="11">
        <v>8.3000000000000004E-2</v>
      </c>
      <c r="AA47" s="11">
        <v>1E-4</v>
      </c>
      <c r="AB47" s="11">
        <v>194.54</v>
      </c>
      <c r="AC47" s="17">
        <v>0.19453999999999999</v>
      </c>
    </row>
    <row r="48" spans="1:29" x14ac:dyDescent="0.35">
      <c r="A48" s="14">
        <v>609278</v>
      </c>
      <c r="B48" s="5" t="s">
        <v>446</v>
      </c>
      <c r="C48" s="9">
        <v>43563</v>
      </c>
      <c r="D48" s="10">
        <v>2019</v>
      </c>
      <c r="E48" s="10">
        <v>4</v>
      </c>
      <c r="F48" s="5" t="s">
        <v>24</v>
      </c>
      <c r="H48" s="5" t="s">
        <v>113</v>
      </c>
      <c r="I48" s="5" t="s">
        <v>561</v>
      </c>
      <c r="J48" s="5">
        <v>6345002063</v>
      </c>
      <c r="K48" s="5">
        <f>IF(ISERROR(FIND(K$1,L48,1)),0,1)</f>
        <v>0</v>
      </c>
      <c r="L48" s="5" t="s">
        <v>628</v>
      </c>
      <c r="M48" s="5" t="s">
        <v>509</v>
      </c>
      <c r="N48" s="5" t="s">
        <v>42</v>
      </c>
      <c r="O48" s="5" t="s">
        <v>42</v>
      </c>
      <c r="P48" s="5" t="s">
        <v>22</v>
      </c>
      <c r="Q48" s="5" t="s">
        <v>37</v>
      </c>
      <c r="R48" s="5" t="s">
        <v>571</v>
      </c>
      <c r="S48" s="8" t="s">
        <v>646</v>
      </c>
      <c r="T48" s="8" t="s">
        <v>78</v>
      </c>
      <c r="U48" s="8" t="s">
        <v>443</v>
      </c>
      <c r="V48" s="8" t="s">
        <v>443</v>
      </c>
      <c r="X48" s="5">
        <v>4</v>
      </c>
      <c r="Y48" s="5">
        <v>2922420000</v>
      </c>
      <c r="Z48" s="11">
        <v>2.5000000000000001E-2</v>
      </c>
      <c r="AA48" s="11">
        <v>5.0000000000000002E-5</v>
      </c>
      <c r="AB48" s="11">
        <v>91.62</v>
      </c>
      <c r="AC48" s="17">
        <v>9.1620000000000007E-2</v>
      </c>
    </row>
    <row r="49" spans="1:29" x14ac:dyDescent="0.35">
      <c r="A49" s="14">
        <v>593244</v>
      </c>
      <c r="B49" s="5" t="s">
        <v>496</v>
      </c>
      <c r="C49" s="12">
        <v>44138</v>
      </c>
      <c r="D49" s="10">
        <v>2020</v>
      </c>
      <c r="E49" s="10">
        <v>11</v>
      </c>
      <c r="F49" s="5" t="s">
        <v>24</v>
      </c>
      <c r="H49" s="5" t="s">
        <v>102</v>
      </c>
      <c r="J49" s="5" t="s">
        <v>287</v>
      </c>
      <c r="K49" s="5">
        <f>IF(ISERROR(FIND(K$1,L49,1)),0,1)</f>
        <v>0</v>
      </c>
      <c r="L49" s="5" t="s">
        <v>627</v>
      </c>
      <c r="N49" s="5" t="s">
        <v>230</v>
      </c>
      <c r="O49" s="5" t="s">
        <v>42</v>
      </c>
      <c r="P49" s="5" t="s">
        <v>22</v>
      </c>
      <c r="R49" s="5" t="s">
        <v>536</v>
      </c>
      <c r="S49" s="8" t="s">
        <v>646</v>
      </c>
      <c r="T49" s="8" t="s">
        <v>78</v>
      </c>
      <c r="U49" s="8" t="s">
        <v>443</v>
      </c>
      <c r="V49" s="8" t="s">
        <v>443</v>
      </c>
      <c r="X49" s="5" t="s">
        <v>496</v>
      </c>
      <c r="Y49" s="5">
        <v>2922420000</v>
      </c>
      <c r="Z49" s="11">
        <v>0.01</v>
      </c>
      <c r="AA49" s="11">
        <v>0</v>
      </c>
      <c r="AB49" s="11">
        <v>1.93</v>
      </c>
      <c r="AC49" s="17">
        <v>1.9299999999999999E-3</v>
      </c>
    </row>
    <row r="50" spans="1:29" x14ac:dyDescent="0.35">
      <c r="A50" s="14">
        <v>620708</v>
      </c>
      <c r="B50" s="5" t="s">
        <v>495</v>
      </c>
      <c r="C50" s="9">
        <v>43815</v>
      </c>
      <c r="D50" s="10">
        <v>2019</v>
      </c>
      <c r="E50" s="10">
        <v>12</v>
      </c>
      <c r="F50" s="5" t="s">
        <v>24</v>
      </c>
      <c r="H50" s="5" t="s">
        <v>408</v>
      </c>
      <c r="I50" s="5" t="s">
        <v>468</v>
      </c>
      <c r="J50" s="5">
        <v>7726748374</v>
      </c>
      <c r="K50" s="5">
        <f>IF(ISERROR(FIND(K$1,L50,1)),0,1)</f>
        <v>0</v>
      </c>
      <c r="L50" s="5" t="s">
        <v>337</v>
      </c>
      <c r="M50" s="5" t="s">
        <v>511</v>
      </c>
      <c r="N50" s="5" t="s">
        <v>42</v>
      </c>
      <c r="O50" s="5" t="s">
        <v>42</v>
      </c>
      <c r="P50" s="5" t="s">
        <v>22</v>
      </c>
      <c r="Q50" s="5" t="s">
        <v>37</v>
      </c>
      <c r="R50" s="5" t="s">
        <v>425</v>
      </c>
      <c r="S50" s="20" t="s">
        <v>646</v>
      </c>
      <c r="T50" s="8" t="s">
        <v>78</v>
      </c>
      <c r="U50" s="8" t="s">
        <v>443</v>
      </c>
      <c r="V50" s="8" t="s">
        <v>443</v>
      </c>
      <c r="W50" s="8" t="s">
        <v>78</v>
      </c>
      <c r="X50" s="5">
        <v>11</v>
      </c>
      <c r="Y50" s="5">
        <v>2922420000</v>
      </c>
      <c r="Z50" s="11">
        <v>0.1</v>
      </c>
      <c r="AA50" s="11">
        <v>0</v>
      </c>
      <c r="AB50" s="11">
        <v>455.1</v>
      </c>
      <c r="AC50" s="17">
        <v>0.4551</v>
      </c>
    </row>
    <row r="51" spans="1:29" x14ac:dyDescent="0.35">
      <c r="A51" s="14">
        <v>592563</v>
      </c>
      <c r="B51" s="5" t="s">
        <v>496</v>
      </c>
      <c r="C51" s="12">
        <v>43853</v>
      </c>
      <c r="D51" s="10">
        <v>2020</v>
      </c>
      <c r="E51" s="10">
        <v>1</v>
      </c>
      <c r="F51" s="5" t="s">
        <v>24</v>
      </c>
      <c r="H51" s="5" t="s">
        <v>408</v>
      </c>
      <c r="J51" s="5" t="s">
        <v>261</v>
      </c>
      <c r="K51" s="5">
        <f>IF(ISERROR(FIND(K$1,L51,1)),0,1)</f>
        <v>0</v>
      </c>
      <c r="L51" s="5" t="s">
        <v>337</v>
      </c>
      <c r="N51" s="5" t="s">
        <v>231</v>
      </c>
      <c r="O51" s="5" t="s">
        <v>42</v>
      </c>
      <c r="P51" s="5" t="s">
        <v>42</v>
      </c>
      <c r="Q51" s="5" t="s">
        <v>37</v>
      </c>
      <c r="R51" s="5" t="s">
        <v>515</v>
      </c>
      <c r="S51" s="20" t="s">
        <v>646</v>
      </c>
      <c r="T51" s="8" t="s">
        <v>78</v>
      </c>
      <c r="U51" s="8" t="s">
        <v>443</v>
      </c>
      <c r="V51" s="8" t="s">
        <v>443</v>
      </c>
      <c r="W51" s="8" t="s">
        <v>78</v>
      </c>
      <c r="X51" s="5" t="s">
        <v>496</v>
      </c>
      <c r="Y51" s="5">
        <v>2922420000</v>
      </c>
      <c r="Z51" s="11">
        <v>0.03</v>
      </c>
      <c r="AA51" s="11">
        <v>0</v>
      </c>
      <c r="AB51" s="11">
        <v>451.55</v>
      </c>
      <c r="AC51" s="17">
        <v>0.45155000000000001</v>
      </c>
    </row>
    <row r="52" spans="1:29" x14ac:dyDescent="0.35">
      <c r="A52" s="14">
        <v>593178</v>
      </c>
      <c r="B52" s="5" t="s">
        <v>496</v>
      </c>
      <c r="C52" s="12">
        <v>44159</v>
      </c>
      <c r="D52" s="10">
        <v>2020</v>
      </c>
      <c r="E52" s="10">
        <v>11</v>
      </c>
      <c r="F52" s="5" t="s">
        <v>24</v>
      </c>
      <c r="H52" s="5" t="s">
        <v>46</v>
      </c>
      <c r="J52" s="5" t="s">
        <v>276</v>
      </c>
      <c r="K52" s="5">
        <f>IF(ISERROR(FIND(K$1,L52,1)),0,1)</f>
        <v>0</v>
      </c>
      <c r="L52" s="5" t="s">
        <v>451</v>
      </c>
      <c r="N52" s="5" t="s">
        <v>211</v>
      </c>
      <c r="O52" s="5" t="s">
        <v>27</v>
      </c>
      <c r="P52" s="5" t="s">
        <v>22</v>
      </c>
      <c r="Q52" s="5" t="s">
        <v>28</v>
      </c>
      <c r="R52" s="5" t="s">
        <v>532</v>
      </c>
      <c r="S52" s="8" t="s">
        <v>646</v>
      </c>
      <c r="T52" s="8" t="s">
        <v>46</v>
      </c>
      <c r="U52" s="8" t="s">
        <v>46</v>
      </c>
      <c r="V52" s="8" t="s">
        <v>46</v>
      </c>
      <c r="X52" s="5" t="s">
        <v>496</v>
      </c>
      <c r="Y52" s="5">
        <v>2922420000</v>
      </c>
      <c r="Z52" s="11">
        <v>165</v>
      </c>
      <c r="AA52" s="11">
        <v>150</v>
      </c>
      <c r="AB52" s="11">
        <v>498</v>
      </c>
      <c r="AC52" s="17">
        <v>0.498</v>
      </c>
    </row>
    <row r="53" spans="1:29" x14ac:dyDescent="0.35">
      <c r="A53" s="14">
        <v>592956</v>
      </c>
      <c r="B53" s="5" t="s">
        <v>496</v>
      </c>
      <c r="C53" s="12">
        <v>44058</v>
      </c>
      <c r="D53" s="10">
        <v>2020</v>
      </c>
      <c r="E53" s="10">
        <v>8</v>
      </c>
      <c r="F53" s="5" t="s">
        <v>24</v>
      </c>
      <c r="H53" s="5" t="s">
        <v>512</v>
      </c>
      <c r="J53" s="5" t="s">
        <v>280</v>
      </c>
      <c r="K53" s="5">
        <f>IF(ISERROR(FIND(K$1,L53,1)),0,1)</f>
        <v>0</v>
      </c>
      <c r="L53" s="5" t="s">
        <v>630</v>
      </c>
      <c r="N53" s="5" t="s">
        <v>211</v>
      </c>
      <c r="O53" s="5" t="s">
        <v>27</v>
      </c>
      <c r="P53" s="5" t="s">
        <v>22</v>
      </c>
      <c r="Q53" s="5" t="s">
        <v>28</v>
      </c>
      <c r="R53" s="5" t="s">
        <v>524</v>
      </c>
      <c r="S53" s="8" t="s">
        <v>646</v>
      </c>
      <c r="T53" s="8" t="s">
        <v>512</v>
      </c>
      <c r="U53" s="8" t="s">
        <v>512</v>
      </c>
      <c r="V53" s="8" t="s">
        <v>512</v>
      </c>
      <c r="X53" s="5" t="s">
        <v>496</v>
      </c>
      <c r="Y53" s="5">
        <v>2922420000</v>
      </c>
      <c r="Z53" s="11">
        <v>192.5</v>
      </c>
      <c r="AA53" s="11">
        <v>175</v>
      </c>
      <c r="AB53" s="11">
        <v>840</v>
      </c>
      <c r="AC53" s="17">
        <v>0.84</v>
      </c>
    </row>
    <row r="54" spans="1:29" x14ac:dyDescent="0.35">
      <c r="A54" s="8">
        <v>243795</v>
      </c>
      <c r="B54" s="5" t="s">
        <v>143</v>
      </c>
      <c r="C54" s="9">
        <v>42520</v>
      </c>
      <c r="D54" s="10">
        <v>2016</v>
      </c>
      <c r="E54" s="10">
        <v>5</v>
      </c>
      <c r="F54" s="5" t="s">
        <v>24</v>
      </c>
      <c r="H54" s="5" t="s">
        <v>118</v>
      </c>
      <c r="I54" s="5" t="s">
        <v>124</v>
      </c>
      <c r="J54" s="5">
        <v>7707597514</v>
      </c>
      <c r="K54" s="5">
        <f>IF(ISERROR(FIND(K$1,L54,1)),0,1)</f>
        <v>0</v>
      </c>
      <c r="L54" s="5" t="s">
        <v>453</v>
      </c>
      <c r="M54" s="5" t="s">
        <v>119</v>
      </c>
      <c r="N54" s="5" t="s">
        <v>25</v>
      </c>
      <c r="O54" s="5" t="s">
        <v>25</v>
      </c>
      <c r="P54" s="5" t="s">
        <v>22</v>
      </c>
      <c r="Q54" s="5" t="s">
        <v>43</v>
      </c>
      <c r="R54" s="5" t="s">
        <v>326</v>
      </c>
      <c r="S54" s="8" t="s">
        <v>646</v>
      </c>
      <c r="T54" s="8" t="s">
        <v>333</v>
      </c>
      <c r="U54" s="8" t="s">
        <v>333</v>
      </c>
      <c r="V54" s="8" t="s">
        <v>333</v>
      </c>
      <c r="W54" s="8" t="s">
        <v>112</v>
      </c>
      <c r="X54" s="5">
        <v>7</v>
      </c>
      <c r="Y54" s="5">
        <v>2922420000</v>
      </c>
      <c r="Z54" s="11">
        <v>10.1</v>
      </c>
      <c r="AA54" s="11">
        <v>10</v>
      </c>
      <c r="AB54" s="11">
        <v>17.05</v>
      </c>
      <c r="AC54" s="17">
        <v>1.7049999999999999E-2</v>
      </c>
    </row>
    <row r="55" spans="1:29" x14ac:dyDescent="0.35">
      <c r="A55" s="14">
        <v>593247</v>
      </c>
      <c r="B55" s="5" t="s">
        <v>496</v>
      </c>
      <c r="C55" s="12">
        <v>44148</v>
      </c>
      <c r="D55" s="10">
        <v>2020</v>
      </c>
      <c r="E55" s="10">
        <v>11</v>
      </c>
      <c r="F55" s="5" t="s">
        <v>24</v>
      </c>
      <c r="H55" s="5" t="s">
        <v>537</v>
      </c>
      <c r="J55" s="5" t="s">
        <v>232</v>
      </c>
      <c r="K55" s="5">
        <f>IF(ISERROR(FIND(K$1,L55,1)),0,1)</f>
        <v>0</v>
      </c>
      <c r="L55" s="5" t="s">
        <v>378</v>
      </c>
      <c r="N55" s="5" t="s">
        <v>227</v>
      </c>
      <c r="O55" s="5" t="s">
        <v>45</v>
      </c>
      <c r="P55" s="5" t="s">
        <v>22</v>
      </c>
      <c r="Q55" s="5" t="s">
        <v>43</v>
      </c>
      <c r="R55" s="5" t="s">
        <v>538</v>
      </c>
      <c r="S55" s="8" t="s">
        <v>646</v>
      </c>
      <c r="T55" s="8" t="s">
        <v>537</v>
      </c>
      <c r="U55" s="8" t="s">
        <v>537</v>
      </c>
      <c r="V55" s="8" t="s">
        <v>537</v>
      </c>
      <c r="X55" s="5" t="s">
        <v>496</v>
      </c>
      <c r="Y55" s="5">
        <v>2922420000</v>
      </c>
      <c r="Z55" s="11">
        <v>28.87</v>
      </c>
      <c r="AA55" s="11">
        <v>25</v>
      </c>
      <c r="AB55" s="11">
        <v>533.55999999999995</v>
      </c>
      <c r="AC55" s="17">
        <v>0.53355999999999992</v>
      </c>
    </row>
    <row r="56" spans="1:29" x14ac:dyDescent="0.35">
      <c r="A56" s="14">
        <v>593013</v>
      </c>
      <c r="B56" s="5" t="s">
        <v>496</v>
      </c>
      <c r="C56" s="12">
        <v>44095</v>
      </c>
      <c r="D56" s="10">
        <v>2020</v>
      </c>
      <c r="E56" s="10">
        <v>9</v>
      </c>
      <c r="F56" s="5" t="s">
        <v>24</v>
      </c>
      <c r="H56" s="5" t="s">
        <v>51</v>
      </c>
      <c r="J56" s="5" t="s">
        <v>435</v>
      </c>
      <c r="K56" s="5">
        <f>IF(ISERROR(FIND(K$1,L56,1)),0,1)</f>
        <v>0</v>
      </c>
      <c r="L56" s="5" t="s">
        <v>498</v>
      </c>
      <c r="N56" s="5" t="s">
        <v>218</v>
      </c>
      <c r="O56" s="5" t="s">
        <v>48</v>
      </c>
      <c r="P56" s="5" t="s">
        <v>22</v>
      </c>
      <c r="Q56" s="5" t="s">
        <v>37</v>
      </c>
      <c r="R56" s="5" t="s">
        <v>527</v>
      </c>
      <c r="S56" s="8" t="s">
        <v>646</v>
      </c>
      <c r="T56" s="8" t="s">
        <v>51</v>
      </c>
      <c r="U56" s="8" t="s">
        <v>70</v>
      </c>
      <c r="V56" s="8" t="s">
        <v>70</v>
      </c>
      <c r="W56" s="8" t="s">
        <v>82</v>
      </c>
      <c r="X56" s="5" t="s">
        <v>496</v>
      </c>
      <c r="Y56" s="5">
        <v>2922420000</v>
      </c>
      <c r="Z56" s="11">
        <v>11.15</v>
      </c>
      <c r="AA56" s="11">
        <v>10</v>
      </c>
      <c r="AB56" s="11">
        <v>1356.73</v>
      </c>
      <c r="AC56" s="17">
        <v>1.35673</v>
      </c>
    </row>
    <row r="57" spans="1:29" x14ac:dyDescent="0.35">
      <c r="A57" s="14">
        <v>592774</v>
      </c>
      <c r="B57" s="5" t="s">
        <v>496</v>
      </c>
      <c r="C57" s="12">
        <v>43929</v>
      </c>
      <c r="D57" s="10">
        <v>2020</v>
      </c>
      <c r="E57" s="10">
        <v>4</v>
      </c>
      <c r="F57" s="5" t="s">
        <v>24</v>
      </c>
      <c r="H57" s="5" t="s">
        <v>490</v>
      </c>
      <c r="J57" s="5" t="s">
        <v>435</v>
      </c>
      <c r="K57" s="5">
        <f>IF(ISERROR(FIND(K$1,L57,1)),0,1)</f>
        <v>0</v>
      </c>
      <c r="L57" s="5" t="s">
        <v>498</v>
      </c>
      <c r="N57" s="5" t="s">
        <v>218</v>
      </c>
      <c r="O57" s="5" t="s">
        <v>48</v>
      </c>
      <c r="P57" s="5" t="s">
        <v>22</v>
      </c>
      <c r="Q57" s="5" t="s">
        <v>37</v>
      </c>
      <c r="R57" s="5" t="s">
        <v>109</v>
      </c>
      <c r="S57" s="8" t="s">
        <v>646</v>
      </c>
      <c r="T57" s="8" t="s">
        <v>51</v>
      </c>
      <c r="U57" s="8" t="s">
        <v>70</v>
      </c>
      <c r="V57" s="8" t="s">
        <v>70</v>
      </c>
      <c r="W57" s="8" t="s">
        <v>82</v>
      </c>
      <c r="X57" s="5" t="s">
        <v>496</v>
      </c>
      <c r="Y57" s="5">
        <v>2922420000</v>
      </c>
      <c r="Z57" s="11">
        <v>11.15</v>
      </c>
      <c r="AA57" s="11">
        <v>10</v>
      </c>
      <c r="AB57" s="11">
        <v>1222.1300000000001</v>
      </c>
      <c r="AC57" s="17">
        <v>1.2221300000000002</v>
      </c>
    </row>
    <row r="58" spans="1:29" x14ac:dyDescent="0.35">
      <c r="A58" s="14">
        <v>607882</v>
      </c>
      <c r="B58" s="5" t="s">
        <v>437</v>
      </c>
      <c r="C58" s="9">
        <v>43552</v>
      </c>
      <c r="D58" s="10">
        <v>2019</v>
      </c>
      <c r="E58" s="10">
        <v>3</v>
      </c>
      <c r="F58" s="5" t="s">
        <v>24</v>
      </c>
      <c r="H58" s="5" t="s">
        <v>51</v>
      </c>
      <c r="I58" s="5" t="s">
        <v>506</v>
      </c>
      <c r="J58" s="5">
        <v>7721665163</v>
      </c>
      <c r="K58" s="5">
        <f>IF(ISERROR(FIND(K$1,L58,1)),0,1)</f>
        <v>0</v>
      </c>
      <c r="L58" s="5" t="s">
        <v>447</v>
      </c>
      <c r="M58" s="5" t="s">
        <v>507</v>
      </c>
      <c r="N58" s="5" t="s">
        <v>40</v>
      </c>
      <c r="O58" s="5" t="s">
        <v>40</v>
      </c>
      <c r="P58" s="5" t="s">
        <v>22</v>
      </c>
      <c r="Q58" s="5" t="s">
        <v>37</v>
      </c>
      <c r="R58" s="5" t="s">
        <v>568</v>
      </c>
      <c r="S58" s="8" t="s">
        <v>646</v>
      </c>
      <c r="T58" s="8" t="s">
        <v>51</v>
      </c>
      <c r="U58" s="8" t="s">
        <v>70</v>
      </c>
      <c r="V58" s="8" t="s">
        <v>70</v>
      </c>
      <c r="W58" s="8" t="s">
        <v>82</v>
      </c>
      <c r="X58" s="5">
        <v>5</v>
      </c>
      <c r="Y58" s="5">
        <v>2922420000</v>
      </c>
      <c r="Z58" s="11">
        <v>11.15</v>
      </c>
      <c r="AA58" s="11">
        <v>10</v>
      </c>
      <c r="AB58" s="11">
        <v>1195.3699999999999</v>
      </c>
      <c r="AC58" s="17">
        <v>1.1953699999999998</v>
      </c>
    </row>
    <row r="59" spans="1:29" x14ac:dyDescent="0.35">
      <c r="A59" s="14">
        <v>593108</v>
      </c>
      <c r="B59" s="5" t="s">
        <v>496</v>
      </c>
      <c r="C59" s="12">
        <v>44119</v>
      </c>
      <c r="D59" s="10">
        <v>2020</v>
      </c>
      <c r="E59" s="10">
        <v>10</v>
      </c>
      <c r="F59" s="5" t="s">
        <v>24</v>
      </c>
      <c r="H59" s="5" t="s">
        <v>51</v>
      </c>
      <c r="J59" s="5" t="s">
        <v>261</v>
      </c>
      <c r="K59" s="5">
        <f>IF(ISERROR(FIND(K$1,L59,1)),0,1)</f>
        <v>0</v>
      </c>
      <c r="L59" s="5" t="s">
        <v>337</v>
      </c>
      <c r="N59" s="5" t="s">
        <v>218</v>
      </c>
      <c r="O59" s="5" t="s">
        <v>48</v>
      </c>
      <c r="P59" s="5" t="s">
        <v>22</v>
      </c>
      <c r="Q59" s="5" t="s">
        <v>37</v>
      </c>
      <c r="R59" s="5" t="s">
        <v>529</v>
      </c>
      <c r="S59" s="8" t="s">
        <v>646</v>
      </c>
      <c r="T59" s="8" t="s">
        <v>98</v>
      </c>
      <c r="U59" s="8" t="s">
        <v>70</v>
      </c>
      <c r="V59" s="8" t="s">
        <v>70</v>
      </c>
      <c r="W59" s="8" t="s">
        <v>47</v>
      </c>
      <c r="X59" s="5" t="s">
        <v>496</v>
      </c>
      <c r="Y59" s="5">
        <v>2922420000</v>
      </c>
      <c r="Z59" s="11">
        <v>0.3</v>
      </c>
      <c r="AA59" s="11">
        <v>0.1</v>
      </c>
      <c r="AB59" s="11">
        <v>19.260000000000002</v>
      </c>
      <c r="AC59" s="17">
        <v>1.9260000000000003E-2</v>
      </c>
    </row>
    <row r="60" spans="1:29" x14ac:dyDescent="0.35">
      <c r="A60" s="8">
        <v>384461</v>
      </c>
      <c r="B60" s="5" t="s">
        <v>396</v>
      </c>
      <c r="C60" s="12">
        <v>43234</v>
      </c>
      <c r="D60" s="10">
        <v>2018</v>
      </c>
      <c r="E60" s="10">
        <v>5</v>
      </c>
      <c r="F60" s="5" t="s">
        <v>24</v>
      </c>
      <c r="G60" s="5" t="s">
        <v>254</v>
      </c>
      <c r="H60" s="5" t="s">
        <v>67</v>
      </c>
      <c r="I60" s="5" t="s">
        <v>308</v>
      </c>
      <c r="J60" s="5" t="s">
        <v>239</v>
      </c>
      <c r="K60" s="5">
        <f>IF(ISERROR(FIND(K$1,L60,1)),0,1)</f>
        <v>0</v>
      </c>
      <c r="L60" s="5" t="s">
        <v>632</v>
      </c>
      <c r="M60" s="5" t="s">
        <v>318</v>
      </c>
      <c r="N60" s="5" t="s">
        <v>218</v>
      </c>
      <c r="O60" s="5" t="s">
        <v>40</v>
      </c>
      <c r="P60" s="5" t="s">
        <v>22</v>
      </c>
      <c r="Q60" s="5" t="s">
        <v>37</v>
      </c>
      <c r="R60" s="5" t="s">
        <v>484</v>
      </c>
      <c r="S60" s="8" t="s">
        <v>646</v>
      </c>
      <c r="T60" s="8" t="s">
        <v>51</v>
      </c>
      <c r="U60" s="8" t="s">
        <v>70</v>
      </c>
      <c r="V60" s="8" t="s">
        <v>70</v>
      </c>
      <c r="X60" s="5">
        <v>3</v>
      </c>
      <c r="Y60" s="13">
        <v>2922420000</v>
      </c>
      <c r="Z60" s="11">
        <v>2.5999999999999999E-2</v>
      </c>
      <c r="AA60" s="11">
        <v>0.03</v>
      </c>
      <c r="AB60" s="11">
        <v>0.56000000000000005</v>
      </c>
      <c r="AC60" s="17">
        <v>5.6000000000000006E-4</v>
      </c>
    </row>
    <row r="61" spans="1:29" x14ac:dyDescent="0.35">
      <c r="A61" s="8">
        <v>384462</v>
      </c>
      <c r="B61" s="5" t="s">
        <v>397</v>
      </c>
      <c r="C61" s="12">
        <v>43234</v>
      </c>
      <c r="D61" s="10">
        <v>2018</v>
      </c>
      <c r="E61" s="10">
        <v>5</v>
      </c>
      <c r="F61" s="5" t="s">
        <v>24</v>
      </c>
      <c r="G61" s="5" t="s">
        <v>254</v>
      </c>
      <c r="H61" s="5" t="s">
        <v>67</v>
      </c>
      <c r="I61" s="5" t="s">
        <v>308</v>
      </c>
      <c r="J61" s="5" t="s">
        <v>239</v>
      </c>
      <c r="K61" s="5">
        <f>IF(ISERROR(FIND(K$1,L61,1)),0,1)</f>
        <v>0</v>
      </c>
      <c r="L61" s="5" t="s">
        <v>632</v>
      </c>
      <c r="M61" s="5" t="s">
        <v>318</v>
      </c>
      <c r="N61" s="5" t="s">
        <v>218</v>
      </c>
      <c r="O61" s="5" t="s">
        <v>40</v>
      </c>
      <c r="P61" s="5" t="s">
        <v>22</v>
      </c>
      <c r="Q61" s="5" t="s">
        <v>266</v>
      </c>
      <c r="R61" s="5" t="s">
        <v>485</v>
      </c>
      <c r="S61" s="8" t="s">
        <v>646</v>
      </c>
      <c r="T61" s="8" t="s">
        <v>51</v>
      </c>
      <c r="U61" s="8" t="s">
        <v>70</v>
      </c>
      <c r="V61" s="8" t="s">
        <v>70</v>
      </c>
      <c r="X61" s="5">
        <v>3</v>
      </c>
      <c r="Y61" s="13">
        <v>2922420000</v>
      </c>
      <c r="Z61" s="11">
        <v>2.7E-2</v>
      </c>
      <c r="AA61" s="11">
        <v>0.03</v>
      </c>
      <c r="AB61" s="11">
        <v>0.56000000000000005</v>
      </c>
      <c r="AC61" s="17">
        <v>5.6000000000000006E-4</v>
      </c>
    </row>
    <row r="62" spans="1:29" x14ac:dyDescent="0.35">
      <c r="A62" s="14">
        <v>612043</v>
      </c>
      <c r="B62" s="5" t="s">
        <v>444</v>
      </c>
      <c r="C62" s="9">
        <v>43641</v>
      </c>
      <c r="D62" s="10">
        <v>2019</v>
      </c>
      <c r="E62" s="10">
        <v>6</v>
      </c>
      <c r="F62" s="5" t="s">
        <v>24</v>
      </c>
      <c r="H62" s="5" t="s">
        <v>317</v>
      </c>
      <c r="I62" s="5" t="s">
        <v>502</v>
      </c>
      <c r="J62" s="5">
        <v>7724709468</v>
      </c>
      <c r="K62" s="5">
        <f>IF(ISERROR(FIND(K$1,L62,1)),0,1)</f>
        <v>0</v>
      </c>
      <c r="L62" s="5" t="s">
        <v>631</v>
      </c>
      <c r="M62" s="5" t="s">
        <v>508</v>
      </c>
      <c r="N62" s="5" t="s">
        <v>40</v>
      </c>
      <c r="O62" s="5" t="s">
        <v>40</v>
      </c>
      <c r="P62" s="5" t="s">
        <v>22</v>
      </c>
      <c r="Q62" s="5" t="s">
        <v>29</v>
      </c>
      <c r="R62" s="5" t="s">
        <v>579</v>
      </c>
      <c r="S62" s="8" t="s">
        <v>646</v>
      </c>
      <c r="T62" s="8" t="s">
        <v>199</v>
      </c>
      <c r="U62" s="8" t="s">
        <v>199</v>
      </c>
      <c r="V62" s="8" t="s">
        <v>199</v>
      </c>
      <c r="W62" s="8" t="s">
        <v>201</v>
      </c>
      <c r="X62" s="5">
        <v>9</v>
      </c>
      <c r="Y62" s="5">
        <v>2922420000</v>
      </c>
      <c r="Z62" s="11">
        <v>177.25</v>
      </c>
      <c r="AA62" s="11">
        <v>161.1</v>
      </c>
      <c r="AB62" s="11">
        <v>9138.15</v>
      </c>
      <c r="AC62" s="17">
        <v>9.1381499999999996</v>
      </c>
    </row>
    <row r="63" spans="1:29" x14ac:dyDescent="0.35">
      <c r="A63" s="8">
        <v>225853</v>
      </c>
      <c r="B63" s="5" t="s">
        <v>151</v>
      </c>
      <c r="C63" s="9">
        <v>42464</v>
      </c>
      <c r="D63" s="10">
        <v>2016</v>
      </c>
      <c r="E63" s="10">
        <v>4</v>
      </c>
      <c r="F63" s="5" t="s">
        <v>24</v>
      </c>
      <c r="H63" s="5" t="s">
        <v>58</v>
      </c>
      <c r="I63" s="5" t="s">
        <v>121</v>
      </c>
      <c r="J63" s="5">
        <v>7727594448</v>
      </c>
      <c r="K63" s="5">
        <f>IF(ISERROR(FIND(K$1,L63,1)),0,1)</f>
        <v>0</v>
      </c>
      <c r="L63" s="5" t="s">
        <v>448</v>
      </c>
      <c r="M63" s="5" t="s">
        <v>59</v>
      </c>
      <c r="N63" s="5" t="s">
        <v>41</v>
      </c>
      <c r="O63" s="5" t="s">
        <v>41</v>
      </c>
      <c r="P63" s="5" t="s">
        <v>22</v>
      </c>
      <c r="Q63" s="5" t="s">
        <v>29</v>
      </c>
      <c r="R63" s="5" t="s">
        <v>324</v>
      </c>
      <c r="S63" s="8" t="s">
        <v>646</v>
      </c>
      <c r="T63" s="8" t="s">
        <v>58</v>
      </c>
      <c r="U63" s="8" t="s">
        <v>58</v>
      </c>
      <c r="V63" s="8" t="s">
        <v>58</v>
      </c>
      <c r="W63" s="8" t="s">
        <v>60</v>
      </c>
      <c r="X63" s="5">
        <v>81</v>
      </c>
      <c r="Y63" s="5">
        <v>2922420000</v>
      </c>
      <c r="Z63" s="11">
        <v>10</v>
      </c>
      <c r="AA63" s="11">
        <v>10</v>
      </c>
      <c r="AB63" s="11">
        <v>81.58</v>
      </c>
      <c r="AC63" s="17">
        <v>8.158E-2</v>
      </c>
    </row>
    <row r="64" spans="1:29" x14ac:dyDescent="0.35">
      <c r="A64" s="8">
        <v>255782</v>
      </c>
      <c r="B64" s="5" t="s">
        <v>169</v>
      </c>
      <c r="C64" s="9">
        <v>42732</v>
      </c>
      <c r="D64" s="10">
        <v>2016</v>
      </c>
      <c r="E64" s="10">
        <v>12</v>
      </c>
      <c r="F64" s="5" t="s">
        <v>24</v>
      </c>
      <c r="H64" s="5" t="s">
        <v>58</v>
      </c>
      <c r="I64" s="5" t="s">
        <v>121</v>
      </c>
      <c r="J64" s="5">
        <v>7727594448</v>
      </c>
      <c r="K64" s="5">
        <f>IF(ISERROR(FIND(K$1,L64,1)),0,1)</f>
        <v>0</v>
      </c>
      <c r="L64" s="5" t="s">
        <v>448</v>
      </c>
      <c r="M64" s="5" t="s">
        <v>59</v>
      </c>
      <c r="N64" s="5" t="s">
        <v>168</v>
      </c>
      <c r="O64" s="5" t="s">
        <v>41</v>
      </c>
      <c r="P64" s="5" t="s">
        <v>22</v>
      </c>
      <c r="Q64" s="5" t="s">
        <v>29</v>
      </c>
      <c r="R64" s="5" t="s">
        <v>193</v>
      </c>
      <c r="S64" s="8" t="s">
        <v>646</v>
      </c>
      <c r="T64" s="8" t="s">
        <v>58</v>
      </c>
      <c r="U64" s="8" t="s">
        <v>58</v>
      </c>
      <c r="V64" s="8" t="s">
        <v>58</v>
      </c>
      <c r="W64" s="8" t="s">
        <v>60</v>
      </c>
      <c r="X64" s="5">
        <v>92</v>
      </c>
      <c r="Y64" s="5">
        <v>2922420000</v>
      </c>
      <c r="Z64" s="11">
        <v>10</v>
      </c>
      <c r="AA64" s="11">
        <v>10</v>
      </c>
      <c r="AB64" s="11">
        <v>74.42</v>
      </c>
      <c r="AC64" s="17">
        <v>7.442E-2</v>
      </c>
    </row>
    <row r="65" spans="1:30" x14ac:dyDescent="0.35">
      <c r="A65" s="8">
        <v>384266</v>
      </c>
      <c r="B65" s="5" t="s">
        <v>305</v>
      </c>
      <c r="C65" s="12">
        <v>43230</v>
      </c>
      <c r="D65" s="10">
        <v>2018</v>
      </c>
      <c r="E65" s="10">
        <v>5</v>
      </c>
      <c r="F65" s="5" t="s">
        <v>24</v>
      </c>
      <c r="G65" s="5" t="s">
        <v>254</v>
      </c>
      <c r="H65" s="5" t="s">
        <v>58</v>
      </c>
      <c r="I65" s="5" t="s">
        <v>296</v>
      </c>
      <c r="J65" s="5" t="s">
        <v>214</v>
      </c>
      <c r="K65" s="5">
        <f>IF(ISERROR(FIND(K$1,L65,1)),0,1)</f>
        <v>0</v>
      </c>
      <c r="L65" s="5" t="s">
        <v>448</v>
      </c>
      <c r="M65" s="5" t="s">
        <v>278</v>
      </c>
      <c r="N65" s="5" t="s">
        <v>216</v>
      </c>
      <c r="O65" s="5" t="s">
        <v>41</v>
      </c>
      <c r="P65" s="5" t="s">
        <v>22</v>
      </c>
      <c r="Q65" s="5" t="s">
        <v>29</v>
      </c>
      <c r="R65" s="5" t="s">
        <v>393</v>
      </c>
      <c r="S65" s="8" t="s">
        <v>646</v>
      </c>
      <c r="T65" s="8" t="s">
        <v>217</v>
      </c>
      <c r="U65" s="8" t="s">
        <v>58</v>
      </c>
      <c r="V65" s="8" t="s">
        <v>58</v>
      </c>
      <c r="W65" s="8" t="s">
        <v>60</v>
      </c>
      <c r="X65" s="5">
        <v>28</v>
      </c>
      <c r="Y65" s="13">
        <v>2922420000</v>
      </c>
      <c r="Z65" s="11">
        <v>10</v>
      </c>
      <c r="AA65" s="11">
        <v>10</v>
      </c>
      <c r="AB65" s="11">
        <v>46.27</v>
      </c>
      <c r="AC65" s="17">
        <v>4.6270000000000006E-2</v>
      </c>
    </row>
    <row r="66" spans="1:30" x14ac:dyDescent="0.35">
      <c r="A66" s="8">
        <v>395568</v>
      </c>
      <c r="B66" s="5" t="s">
        <v>419</v>
      </c>
      <c r="C66" s="12">
        <v>43417</v>
      </c>
      <c r="D66" s="10">
        <v>2018</v>
      </c>
      <c r="E66" s="10">
        <v>11</v>
      </c>
      <c r="F66" s="5" t="s">
        <v>24</v>
      </c>
      <c r="G66" s="5" t="s">
        <v>254</v>
      </c>
      <c r="H66" s="5" t="s">
        <v>58</v>
      </c>
      <c r="I66" s="5" t="s">
        <v>296</v>
      </c>
      <c r="J66" s="5" t="s">
        <v>214</v>
      </c>
      <c r="K66" s="5">
        <f>IF(ISERROR(FIND(K$1,L66,1)),0,1)</f>
        <v>0</v>
      </c>
      <c r="L66" s="5" t="s">
        <v>448</v>
      </c>
      <c r="M66" s="5" t="s">
        <v>215</v>
      </c>
      <c r="N66" s="5" t="s">
        <v>216</v>
      </c>
      <c r="O66" s="5" t="s">
        <v>41</v>
      </c>
      <c r="P66" s="5" t="s">
        <v>22</v>
      </c>
      <c r="Q66" s="5" t="s">
        <v>29</v>
      </c>
      <c r="R66" s="5" t="s">
        <v>420</v>
      </c>
      <c r="S66" s="8" t="s">
        <v>646</v>
      </c>
      <c r="T66" s="8" t="s">
        <v>58</v>
      </c>
      <c r="U66" s="8" t="s">
        <v>58</v>
      </c>
      <c r="V66" s="8" t="s">
        <v>58</v>
      </c>
      <c r="W66" s="8" t="s">
        <v>60</v>
      </c>
      <c r="X66" s="5">
        <v>72</v>
      </c>
      <c r="Y66" s="13">
        <v>2922420000</v>
      </c>
      <c r="Z66" s="11">
        <v>10</v>
      </c>
      <c r="AA66" s="11">
        <v>10</v>
      </c>
      <c r="AB66" s="11">
        <v>43.95</v>
      </c>
      <c r="AC66" s="17">
        <v>4.3950000000000003E-2</v>
      </c>
    </row>
    <row r="67" spans="1:30" x14ac:dyDescent="0.35">
      <c r="A67" s="14">
        <v>593393</v>
      </c>
      <c r="B67" s="5" t="s">
        <v>496</v>
      </c>
      <c r="C67" s="12">
        <v>44174</v>
      </c>
      <c r="D67" s="10">
        <v>2020</v>
      </c>
      <c r="E67" s="10">
        <v>12</v>
      </c>
      <c r="F67" s="5" t="s">
        <v>24</v>
      </c>
      <c r="H67" s="5" t="s">
        <v>58</v>
      </c>
      <c r="J67" s="5" t="s">
        <v>214</v>
      </c>
      <c r="K67" s="5">
        <f>IF(ISERROR(FIND(K$1,L67,1)),0,1)</f>
        <v>0</v>
      </c>
      <c r="L67" s="5" t="s">
        <v>448</v>
      </c>
      <c r="N67" s="5" t="s">
        <v>216</v>
      </c>
      <c r="O67" s="5" t="s">
        <v>41</v>
      </c>
      <c r="P67" s="5" t="s">
        <v>22</v>
      </c>
      <c r="Q67" s="5" t="s">
        <v>29</v>
      </c>
      <c r="R67" s="5" t="s">
        <v>526</v>
      </c>
      <c r="S67" s="8" t="s">
        <v>646</v>
      </c>
      <c r="T67" s="8" t="s">
        <v>58</v>
      </c>
      <c r="U67" s="8" t="s">
        <v>58</v>
      </c>
      <c r="V67" s="8" t="s">
        <v>58</v>
      </c>
      <c r="W67" s="8" t="s">
        <v>60</v>
      </c>
      <c r="X67" s="5" t="s">
        <v>496</v>
      </c>
      <c r="Y67" s="5">
        <v>2922420000</v>
      </c>
      <c r="Z67" s="11">
        <v>7</v>
      </c>
      <c r="AA67" s="11">
        <v>5</v>
      </c>
      <c r="AB67" s="11">
        <v>49.19</v>
      </c>
      <c r="AC67" s="17">
        <v>4.9189999999999998E-2</v>
      </c>
    </row>
    <row r="68" spans="1:30" x14ac:dyDescent="0.35">
      <c r="A68" s="14">
        <v>592937</v>
      </c>
      <c r="B68" s="5" t="s">
        <v>496</v>
      </c>
      <c r="C68" s="12">
        <v>44060</v>
      </c>
      <c r="D68" s="10">
        <v>2020</v>
      </c>
      <c r="E68" s="10">
        <v>8</v>
      </c>
      <c r="F68" s="5" t="s">
        <v>24</v>
      </c>
      <c r="H68" s="5" t="s">
        <v>58</v>
      </c>
      <c r="J68" s="5" t="s">
        <v>214</v>
      </c>
      <c r="K68" s="5">
        <f>IF(ISERROR(FIND(K$1,L68,1)),0,1)</f>
        <v>0</v>
      </c>
      <c r="L68" s="5" t="s">
        <v>448</v>
      </c>
      <c r="N68" s="5" t="s">
        <v>216</v>
      </c>
      <c r="O68" s="5" t="s">
        <v>41</v>
      </c>
      <c r="P68" s="5" t="s">
        <v>22</v>
      </c>
      <c r="Q68" s="5" t="s">
        <v>29</v>
      </c>
      <c r="R68" s="5" t="s">
        <v>523</v>
      </c>
      <c r="S68" s="8" t="s">
        <v>646</v>
      </c>
      <c r="T68" s="8" t="s">
        <v>58</v>
      </c>
      <c r="U68" s="8" t="s">
        <v>58</v>
      </c>
      <c r="V68" s="8" t="s">
        <v>58</v>
      </c>
      <c r="W68" s="8" t="s">
        <v>60</v>
      </c>
      <c r="X68" s="5" t="s">
        <v>496</v>
      </c>
      <c r="Y68" s="5">
        <v>2922420000</v>
      </c>
      <c r="Z68" s="11">
        <v>6</v>
      </c>
      <c r="AA68" s="11">
        <v>5</v>
      </c>
      <c r="AB68" s="11">
        <v>50.5</v>
      </c>
      <c r="AC68" s="17">
        <v>5.0500000000000003E-2</v>
      </c>
    </row>
    <row r="69" spans="1:30" x14ac:dyDescent="0.35">
      <c r="A69" s="8">
        <v>249773</v>
      </c>
      <c r="B69" s="5" t="s">
        <v>134</v>
      </c>
      <c r="C69" s="9">
        <v>42538</v>
      </c>
      <c r="D69" s="10">
        <v>2016</v>
      </c>
      <c r="E69" s="10">
        <v>6</v>
      </c>
      <c r="F69" s="5" t="s">
        <v>24</v>
      </c>
      <c r="H69" s="5" t="s">
        <v>129</v>
      </c>
      <c r="I69" s="5" t="s">
        <v>79</v>
      </c>
      <c r="J69" s="5">
        <v>2540100243</v>
      </c>
      <c r="K69" s="5">
        <f>IF(ISERROR(FIND(K$1,L69,1)),0,1)</f>
        <v>0</v>
      </c>
      <c r="L69" s="5" t="s">
        <v>130</v>
      </c>
      <c r="M69" s="5" t="s">
        <v>133</v>
      </c>
      <c r="N69" s="5" t="s">
        <v>27</v>
      </c>
      <c r="O69" s="5" t="s">
        <v>27</v>
      </c>
      <c r="P69" s="5" t="s">
        <v>22</v>
      </c>
      <c r="Q69" s="5" t="s">
        <v>38</v>
      </c>
      <c r="R69" s="5" t="s">
        <v>135</v>
      </c>
      <c r="S69" s="8" t="s">
        <v>646</v>
      </c>
      <c r="T69" s="8" t="s">
        <v>616</v>
      </c>
      <c r="U69" s="8" t="s">
        <v>61</v>
      </c>
      <c r="V69" s="8" t="s">
        <v>61</v>
      </c>
      <c r="X69" s="5">
        <v>1</v>
      </c>
      <c r="Y69" s="5">
        <v>2922420000</v>
      </c>
      <c r="Z69" s="11">
        <v>560</v>
      </c>
      <c r="AA69" s="11">
        <v>500</v>
      </c>
      <c r="AB69" s="11">
        <v>1969.23</v>
      </c>
      <c r="AC69" s="17">
        <v>1.96923</v>
      </c>
    </row>
    <row r="70" spans="1:30" x14ac:dyDescent="0.35">
      <c r="A70" s="8">
        <v>255822</v>
      </c>
      <c r="B70" s="5" t="s">
        <v>196</v>
      </c>
      <c r="C70" s="9">
        <v>42717</v>
      </c>
      <c r="D70" s="10">
        <v>2016</v>
      </c>
      <c r="E70" s="10">
        <v>12</v>
      </c>
      <c r="F70" s="5" t="s">
        <v>24</v>
      </c>
      <c r="H70" s="5" t="s">
        <v>129</v>
      </c>
      <c r="I70" s="5" t="s">
        <v>79</v>
      </c>
      <c r="J70" s="5">
        <v>7017183027</v>
      </c>
      <c r="K70" s="5">
        <f>IF(ISERROR(FIND(K$1,L70,1)),0,1)</f>
        <v>0</v>
      </c>
      <c r="L70" s="5" t="s">
        <v>634</v>
      </c>
      <c r="M70" s="5" t="s">
        <v>91</v>
      </c>
      <c r="N70" s="5" t="s">
        <v>173</v>
      </c>
      <c r="O70" s="5" t="s">
        <v>27</v>
      </c>
      <c r="P70" s="5" t="s">
        <v>22</v>
      </c>
      <c r="Q70" s="5" t="s">
        <v>38</v>
      </c>
      <c r="R70" s="5" t="s">
        <v>197</v>
      </c>
      <c r="S70" s="8" t="s">
        <v>646</v>
      </c>
      <c r="T70" s="8" t="s">
        <v>617</v>
      </c>
      <c r="U70" s="8" t="s">
        <v>61</v>
      </c>
      <c r="V70" s="8" t="s">
        <v>61</v>
      </c>
      <c r="X70" s="5">
        <v>2</v>
      </c>
      <c r="Y70" s="5">
        <v>2922420000</v>
      </c>
      <c r="Z70" s="11">
        <v>560</v>
      </c>
      <c r="AA70" s="11">
        <v>500</v>
      </c>
      <c r="AB70" s="11">
        <v>1958.5</v>
      </c>
      <c r="AC70" s="17">
        <v>1.9584999999999999</v>
      </c>
    </row>
    <row r="71" spans="1:30" x14ac:dyDescent="0.35">
      <c r="A71" s="14">
        <v>593490</v>
      </c>
      <c r="B71" s="5" t="s">
        <v>496</v>
      </c>
      <c r="C71" s="12">
        <v>43951</v>
      </c>
      <c r="D71" s="10">
        <v>2020</v>
      </c>
      <c r="E71" s="10">
        <v>4</v>
      </c>
      <c r="F71" s="5" t="s">
        <v>24</v>
      </c>
      <c r="H71" s="5" t="s">
        <v>431</v>
      </c>
      <c r="J71" s="5" t="s">
        <v>284</v>
      </c>
      <c r="K71" s="5">
        <f>IF(ISERROR(FIND(K$1,L71,1)),0,1)</f>
        <v>0</v>
      </c>
      <c r="L71" s="5" t="s">
        <v>634</v>
      </c>
      <c r="N71" s="5" t="s">
        <v>211</v>
      </c>
      <c r="O71" s="5" t="s">
        <v>27</v>
      </c>
      <c r="P71" s="5" t="s">
        <v>22</v>
      </c>
      <c r="Q71" s="5" t="s">
        <v>38</v>
      </c>
      <c r="R71" s="5" t="s">
        <v>548</v>
      </c>
      <c r="S71" s="8" t="s">
        <v>646</v>
      </c>
      <c r="T71" s="8" t="s">
        <v>61</v>
      </c>
      <c r="U71" s="8" t="s">
        <v>61</v>
      </c>
      <c r="V71" s="8" t="s">
        <v>61</v>
      </c>
      <c r="X71" s="5" t="s">
        <v>496</v>
      </c>
      <c r="Y71" s="5">
        <v>2922420000</v>
      </c>
      <c r="Z71" s="11">
        <v>454</v>
      </c>
      <c r="AA71" s="11">
        <v>400</v>
      </c>
      <c r="AB71" s="11">
        <v>1904.88</v>
      </c>
      <c r="AC71" s="17">
        <v>1.9048800000000001</v>
      </c>
    </row>
    <row r="72" spans="1:30" x14ac:dyDescent="0.35">
      <c r="A72" s="14">
        <v>593438</v>
      </c>
      <c r="B72" s="5" t="s">
        <v>496</v>
      </c>
      <c r="C72" s="12">
        <v>44183</v>
      </c>
      <c r="D72" s="10">
        <v>2020</v>
      </c>
      <c r="E72" s="10">
        <v>12</v>
      </c>
      <c r="F72" s="5" t="s">
        <v>24</v>
      </c>
      <c r="H72" s="5" t="s">
        <v>431</v>
      </c>
      <c r="J72" s="5" t="s">
        <v>284</v>
      </c>
      <c r="K72" s="5">
        <f>IF(ISERROR(FIND(K$1,L72,1)),0,1)</f>
        <v>0</v>
      </c>
      <c r="L72" s="5" t="s">
        <v>634</v>
      </c>
      <c r="N72" s="5" t="s">
        <v>211</v>
      </c>
      <c r="O72" s="5" t="s">
        <v>27</v>
      </c>
      <c r="P72" s="5" t="s">
        <v>22</v>
      </c>
      <c r="Q72" s="5" t="s">
        <v>38</v>
      </c>
      <c r="R72" s="5" t="s">
        <v>546</v>
      </c>
      <c r="S72" s="8" t="s">
        <v>646</v>
      </c>
      <c r="T72" s="8" t="s">
        <v>61</v>
      </c>
      <c r="U72" s="8" t="s">
        <v>61</v>
      </c>
      <c r="V72" s="8" t="s">
        <v>61</v>
      </c>
      <c r="X72" s="5" t="s">
        <v>496</v>
      </c>
      <c r="Y72" s="5">
        <v>2922420000</v>
      </c>
      <c r="Z72" s="11">
        <v>336</v>
      </c>
      <c r="AA72" s="11">
        <v>300</v>
      </c>
      <c r="AB72" s="11">
        <v>1442.58</v>
      </c>
      <c r="AC72" s="17">
        <v>1.44258</v>
      </c>
    </row>
    <row r="73" spans="1:30" x14ac:dyDescent="0.35">
      <c r="A73" s="14">
        <v>592651</v>
      </c>
      <c r="B73" s="5" t="s">
        <v>496</v>
      </c>
      <c r="C73" s="12">
        <v>43873</v>
      </c>
      <c r="D73" s="10">
        <v>2020</v>
      </c>
      <c r="E73" s="10">
        <v>2</v>
      </c>
      <c r="F73" s="5" t="s">
        <v>24</v>
      </c>
      <c r="H73" s="5" t="s">
        <v>431</v>
      </c>
      <c r="J73" s="5" t="s">
        <v>284</v>
      </c>
      <c r="K73" s="5">
        <f>IF(ISERROR(FIND(K$1,L73,1)),0,1)</f>
        <v>0</v>
      </c>
      <c r="L73" s="5" t="s">
        <v>634</v>
      </c>
      <c r="N73" s="5" t="s">
        <v>211</v>
      </c>
      <c r="O73" s="5" t="s">
        <v>27</v>
      </c>
      <c r="P73" s="5" t="s">
        <v>22</v>
      </c>
      <c r="Q73" s="5" t="s">
        <v>38</v>
      </c>
      <c r="R73" s="5" t="s">
        <v>516</v>
      </c>
      <c r="S73" s="8" t="s">
        <v>646</v>
      </c>
      <c r="T73" s="8" t="s">
        <v>61</v>
      </c>
      <c r="U73" s="8" t="s">
        <v>61</v>
      </c>
      <c r="V73" s="8" t="s">
        <v>61</v>
      </c>
      <c r="X73" s="5" t="s">
        <v>496</v>
      </c>
      <c r="Y73" s="5">
        <v>2922420000</v>
      </c>
      <c r="Z73" s="11">
        <v>0</v>
      </c>
      <c r="AA73" s="11">
        <v>300</v>
      </c>
      <c r="AB73" s="11">
        <v>1598.86</v>
      </c>
      <c r="AC73" s="17">
        <v>1.5988599999999999</v>
      </c>
    </row>
    <row r="74" spans="1:30" x14ac:dyDescent="0.35">
      <c r="A74" s="14">
        <v>593386</v>
      </c>
      <c r="B74" s="5" t="s">
        <v>496</v>
      </c>
      <c r="C74" s="12">
        <v>44183</v>
      </c>
      <c r="D74" s="10">
        <v>2020</v>
      </c>
      <c r="E74" s="10">
        <v>12</v>
      </c>
      <c r="F74" s="5" t="s">
        <v>24</v>
      </c>
      <c r="H74" s="5" t="s">
        <v>513</v>
      </c>
      <c r="J74" s="5" t="s">
        <v>355</v>
      </c>
      <c r="K74" s="5">
        <f>IF(ISERROR(FIND(K$1,L74,1)),0,1)</f>
        <v>0</v>
      </c>
      <c r="L74" s="5" t="s">
        <v>635</v>
      </c>
      <c r="N74" s="5" t="s">
        <v>211</v>
      </c>
      <c r="O74" s="5" t="s">
        <v>27</v>
      </c>
      <c r="P74" s="5" t="s">
        <v>22</v>
      </c>
      <c r="Q74" s="5" t="s">
        <v>28</v>
      </c>
      <c r="R74" s="5" t="s">
        <v>545</v>
      </c>
      <c r="S74" s="8" t="s">
        <v>646</v>
      </c>
      <c r="T74" s="8" t="s">
        <v>513</v>
      </c>
      <c r="U74" s="8" t="s">
        <v>513</v>
      </c>
      <c r="V74" s="8" t="s">
        <v>513</v>
      </c>
      <c r="X74" s="5" t="s">
        <v>496</v>
      </c>
      <c r="Y74" s="5">
        <v>2922420000</v>
      </c>
      <c r="Z74" s="11">
        <v>28</v>
      </c>
      <c r="AA74" s="11">
        <v>25</v>
      </c>
      <c r="AB74" s="11">
        <v>1069.53</v>
      </c>
      <c r="AC74" s="17">
        <v>1.0695299999999999</v>
      </c>
    </row>
    <row r="75" spans="1:30" x14ac:dyDescent="0.35">
      <c r="A75" s="14">
        <v>593387</v>
      </c>
      <c r="B75" s="5" t="s">
        <v>496</v>
      </c>
      <c r="C75" s="12">
        <v>44183</v>
      </c>
      <c r="D75" s="10">
        <v>2020</v>
      </c>
      <c r="E75" s="10">
        <v>12</v>
      </c>
      <c r="F75" s="5" t="s">
        <v>24</v>
      </c>
      <c r="H75" s="5" t="s">
        <v>513</v>
      </c>
      <c r="J75" s="5" t="s">
        <v>355</v>
      </c>
      <c r="K75" s="5">
        <f>IF(ISERROR(FIND(K$1,L75,1)),0,1)</f>
        <v>0</v>
      </c>
      <c r="L75" s="5" t="s">
        <v>635</v>
      </c>
      <c r="N75" s="5" t="s">
        <v>211</v>
      </c>
      <c r="O75" s="5" t="s">
        <v>27</v>
      </c>
      <c r="P75" s="5" t="s">
        <v>22</v>
      </c>
      <c r="Q75" s="5" t="s">
        <v>28</v>
      </c>
      <c r="R75" s="5" t="s">
        <v>545</v>
      </c>
      <c r="S75" s="8" t="s">
        <v>646</v>
      </c>
      <c r="T75" s="8" t="s">
        <v>513</v>
      </c>
      <c r="U75" s="8" t="s">
        <v>513</v>
      </c>
      <c r="V75" s="8" t="s">
        <v>513</v>
      </c>
      <c r="X75" s="5" t="s">
        <v>496</v>
      </c>
      <c r="Y75" s="5">
        <v>2922420000</v>
      </c>
      <c r="Z75" s="11">
        <v>28</v>
      </c>
      <c r="AA75" s="11">
        <v>25</v>
      </c>
      <c r="AB75" s="11">
        <v>1046.08</v>
      </c>
      <c r="AC75" s="17">
        <v>1.0460799999999999</v>
      </c>
    </row>
    <row r="76" spans="1:30" x14ac:dyDescent="0.35">
      <c r="A76" s="8">
        <v>329046</v>
      </c>
      <c r="B76" s="5" t="s">
        <v>202</v>
      </c>
      <c r="C76" s="9">
        <v>42816</v>
      </c>
      <c r="D76" s="10">
        <v>2017</v>
      </c>
      <c r="E76" s="10">
        <v>3</v>
      </c>
      <c r="F76" s="5" t="s">
        <v>24</v>
      </c>
      <c r="H76" s="5" t="s">
        <v>203</v>
      </c>
      <c r="I76" s="5" t="s">
        <v>204</v>
      </c>
      <c r="J76" s="5">
        <v>2536144625</v>
      </c>
      <c r="K76" s="5">
        <f>IF(ISERROR(FIND(K$1,L76,1)),0,1)</f>
        <v>0</v>
      </c>
      <c r="L76" s="5" t="s">
        <v>641</v>
      </c>
      <c r="M76" s="5" t="s">
        <v>205</v>
      </c>
      <c r="N76" s="5" t="s">
        <v>27</v>
      </c>
      <c r="O76" s="5" t="s">
        <v>27</v>
      </c>
      <c r="P76" s="5" t="s">
        <v>22</v>
      </c>
      <c r="Q76" s="5" t="s">
        <v>38</v>
      </c>
      <c r="R76" s="5" t="s">
        <v>209</v>
      </c>
      <c r="S76" s="8" t="s">
        <v>646</v>
      </c>
      <c r="T76" s="8" t="s">
        <v>334</v>
      </c>
      <c r="U76" s="8" t="s">
        <v>622</v>
      </c>
      <c r="V76" s="8" t="s">
        <v>622</v>
      </c>
      <c r="W76" s="8" t="s">
        <v>210</v>
      </c>
      <c r="X76" s="5">
        <v>6</v>
      </c>
      <c r="Y76" s="5">
        <v>2922420000</v>
      </c>
      <c r="Z76" s="11">
        <v>1530</v>
      </c>
      <c r="AA76" s="11">
        <v>1500</v>
      </c>
      <c r="AB76" s="11">
        <v>2209.12</v>
      </c>
      <c r="AC76" s="17">
        <v>2.20912</v>
      </c>
    </row>
    <row r="77" spans="1:30" x14ac:dyDescent="0.35">
      <c r="A77" s="8">
        <v>363959</v>
      </c>
      <c r="B77" s="5" t="s">
        <v>345</v>
      </c>
      <c r="C77" s="12">
        <v>42832</v>
      </c>
      <c r="D77" s="10">
        <v>2017</v>
      </c>
      <c r="E77" s="10">
        <v>4</v>
      </c>
      <c r="F77" s="5" t="s">
        <v>24</v>
      </c>
      <c r="H77" s="5" t="s">
        <v>203</v>
      </c>
      <c r="J77" s="5" t="s">
        <v>346</v>
      </c>
      <c r="K77" s="5">
        <f>IF(ISERROR(FIND(K$1,L77,1)),0,1)</f>
        <v>0</v>
      </c>
      <c r="L77" s="5" t="s">
        <v>641</v>
      </c>
      <c r="M77" s="5" t="s">
        <v>347</v>
      </c>
      <c r="N77" s="5" t="s">
        <v>211</v>
      </c>
      <c r="O77" s="5" t="s">
        <v>27</v>
      </c>
      <c r="P77" s="5" t="s">
        <v>22</v>
      </c>
      <c r="Q77" s="5" t="s">
        <v>38</v>
      </c>
      <c r="R77" s="5" t="s">
        <v>209</v>
      </c>
      <c r="S77" s="8" t="s">
        <v>646</v>
      </c>
      <c r="T77" s="8" t="s">
        <v>348</v>
      </c>
      <c r="U77" s="8" t="s">
        <v>622</v>
      </c>
      <c r="V77" s="8" t="s">
        <v>622</v>
      </c>
      <c r="X77" s="5">
        <v>6</v>
      </c>
      <c r="Y77" s="13">
        <v>2922420000</v>
      </c>
      <c r="Z77" s="11">
        <v>1513</v>
      </c>
      <c r="AA77" s="11">
        <v>1500</v>
      </c>
      <c r="AB77" s="11">
        <v>2208.15</v>
      </c>
      <c r="AC77" s="17">
        <v>2.2081500000000003</v>
      </c>
      <c r="AD77" s="5" t="s">
        <v>349</v>
      </c>
    </row>
    <row r="78" spans="1:30" x14ac:dyDescent="0.35">
      <c r="A78" s="8">
        <v>376433</v>
      </c>
      <c r="B78" s="5" t="s">
        <v>290</v>
      </c>
      <c r="C78" s="12">
        <v>43083</v>
      </c>
      <c r="D78" s="10">
        <v>2017</v>
      </c>
      <c r="E78" s="10">
        <v>12</v>
      </c>
      <c r="F78" s="5" t="s">
        <v>21</v>
      </c>
      <c r="G78" s="5" t="s">
        <v>291</v>
      </c>
      <c r="J78" s="5" t="s">
        <v>254</v>
      </c>
      <c r="K78" s="5">
        <f>IF(ISERROR(FIND(K$1,L78,1)),0,1)</f>
        <v>0</v>
      </c>
      <c r="N78" s="5" t="s">
        <v>213</v>
      </c>
      <c r="O78" s="5" t="s">
        <v>36</v>
      </c>
      <c r="P78" s="5" t="s">
        <v>338</v>
      </c>
      <c r="Q78" s="5" t="s">
        <v>266</v>
      </c>
      <c r="R78" s="5" t="s">
        <v>376</v>
      </c>
      <c r="S78" s="8" t="s">
        <v>646</v>
      </c>
      <c r="T78" s="8" t="s">
        <v>292</v>
      </c>
      <c r="U78" s="8" t="s">
        <v>53</v>
      </c>
      <c r="V78" s="8" t="s">
        <v>53</v>
      </c>
      <c r="X78" s="5">
        <v>53</v>
      </c>
      <c r="Y78" s="13">
        <v>2922420000</v>
      </c>
      <c r="Z78" s="11">
        <v>0</v>
      </c>
      <c r="AA78" s="11">
        <v>0.03</v>
      </c>
      <c r="AB78" s="11">
        <v>11.8</v>
      </c>
      <c r="AC78" s="17">
        <v>1.1800000000000001E-2</v>
      </c>
    </row>
    <row r="79" spans="1:30" x14ac:dyDescent="0.35">
      <c r="A79" s="8">
        <v>381157</v>
      </c>
      <c r="B79" s="5" t="s">
        <v>295</v>
      </c>
      <c r="C79" s="12">
        <v>43178</v>
      </c>
      <c r="D79" s="10">
        <v>2018</v>
      </c>
      <c r="E79" s="10">
        <v>3</v>
      </c>
      <c r="F79" s="5" t="s">
        <v>24</v>
      </c>
      <c r="G79" s="5" t="s">
        <v>254</v>
      </c>
      <c r="H79" s="5" t="s">
        <v>75</v>
      </c>
      <c r="I79" s="5" t="s">
        <v>294</v>
      </c>
      <c r="J79" s="5" t="s">
        <v>220</v>
      </c>
      <c r="K79" s="5">
        <f>IF(ISERROR(FIND(K$1,L79,1)),0,1)</f>
        <v>0</v>
      </c>
      <c r="L79" s="5" t="s">
        <v>450</v>
      </c>
      <c r="M79" s="5" t="s">
        <v>221</v>
      </c>
      <c r="N79" s="5" t="s">
        <v>218</v>
      </c>
      <c r="O79" s="5" t="s">
        <v>48</v>
      </c>
      <c r="P79" s="5" t="s">
        <v>22</v>
      </c>
      <c r="Q79" s="5" t="s">
        <v>43</v>
      </c>
      <c r="R79" s="5" t="s">
        <v>390</v>
      </c>
      <c r="S79" s="8" t="s">
        <v>646</v>
      </c>
      <c r="T79" s="8" t="s">
        <v>53</v>
      </c>
      <c r="U79" s="8" t="s">
        <v>53</v>
      </c>
      <c r="V79" s="8" t="s">
        <v>53</v>
      </c>
      <c r="W79" s="8" t="s">
        <v>53</v>
      </c>
      <c r="X79" s="5">
        <v>228</v>
      </c>
      <c r="Y79" s="13">
        <v>2922420000</v>
      </c>
      <c r="Z79" s="11">
        <v>10.465199999999999</v>
      </c>
      <c r="AA79" s="11">
        <v>8.16</v>
      </c>
      <c r="AB79" s="11">
        <v>860.26</v>
      </c>
      <c r="AC79" s="17">
        <v>0.86026000000000002</v>
      </c>
    </row>
    <row r="80" spans="1:30" x14ac:dyDescent="0.35">
      <c r="A80" s="8">
        <v>368001</v>
      </c>
      <c r="B80" s="5" t="s">
        <v>270</v>
      </c>
      <c r="C80" s="12">
        <v>42913</v>
      </c>
      <c r="D80" s="10">
        <v>2017</v>
      </c>
      <c r="E80" s="10">
        <v>6</v>
      </c>
      <c r="F80" s="5" t="s">
        <v>24</v>
      </c>
      <c r="H80" s="5" t="s">
        <v>75</v>
      </c>
      <c r="J80" s="5" t="s">
        <v>220</v>
      </c>
      <c r="K80" s="5">
        <f>IF(ISERROR(FIND(K$1,L80,1)),0,1)</f>
        <v>0</v>
      </c>
      <c r="L80" s="5" t="s">
        <v>450</v>
      </c>
      <c r="M80" s="5" t="s">
        <v>221</v>
      </c>
      <c r="N80" s="5" t="s">
        <v>218</v>
      </c>
      <c r="O80" s="5" t="s">
        <v>27</v>
      </c>
      <c r="P80" s="5" t="s">
        <v>22</v>
      </c>
      <c r="Q80" s="5" t="s">
        <v>43</v>
      </c>
      <c r="R80" s="5" t="s">
        <v>362</v>
      </c>
      <c r="S80" s="8" t="s">
        <v>646</v>
      </c>
      <c r="T80" s="8" t="s">
        <v>53</v>
      </c>
      <c r="U80" s="8" t="s">
        <v>53</v>
      </c>
      <c r="V80" s="8" t="s">
        <v>53</v>
      </c>
      <c r="X80" s="5">
        <v>178</v>
      </c>
      <c r="Y80" s="13">
        <v>2922420000</v>
      </c>
      <c r="Z80" s="11">
        <v>7.3029999999999999</v>
      </c>
      <c r="AA80" s="11">
        <v>5.85</v>
      </c>
      <c r="AB80" s="11">
        <v>417.55</v>
      </c>
      <c r="AC80" s="17">
        <v>0.41755000000000003</v>
      </c>
      <c r="AD80" s="5" t="s">
        <v>240</v>
      </c>
    </row>
    <row r="81" spans="1:30" x14ac:dyDescent="0.35">
      <c r="A81" s="8">
        <v>212002</v>
      </c>
      <c r="B81" s="5" t="s">
        <v>163</v>
      </c>
      <c r="C81" s="9">
        <v>42417</v>
      </c>
      <c r="D81" s="10">
        <v>2016</v>
      </c>
      <c r="E81" s="10">
        <v>2</v>
      </c>
      <c r="F81" s="5" t="s">
        <v>24</v>
      </c>
      <c r="H81" s="5" t="s">
        <v>75</v>
      </c>
      <c r="I81" s="5" t="s">
        <v>76</v>
      </c>
      <c r="J81" s="5">
        <v>7701620453</v>
      </c>
      <c r="K81" s="5">
        <f>IF(ISERROR(FIND(K$1,L81,1)),0,1)</f>
        <v>0</v>
      </c>
      <c r="L81" s="5" t="s">
        <v>450</v>
      </c>
      <c r="M81" s="5" t="s">
        <v>85</v>
      </c>
      <c r="N81" s="5" t="s">
        <v>40</v>
      </c>
      <c r="O81" s="5" t="s">
        <v>40</v>
      </c>
      <c r="P81" s="5" t="s">
        <v>22</v>
      </c>
      <c r="Q81" s="5" t="s">
        <v>43</v>
      </c>
      <c r="R81" s="5" t="s">
        <v>164</v>
      </c>
      <c r="S81" s="8" t="s">
        <v>646</v>
      </c>
      <c r="T81" s="8" t="s">
        <v>53</v>
      </c>
      <c r="U81" s="8" t="s">
        <v>53</v>
      </c>
      <c r="V81" s="8" t="s">
        <v>53</v>
      </c>
      <c r="W81" s="8" t="s">
        <v>53</v>
      </c>
      <c r="X81" s="5">
        <v>79</v>
      </c>
      <c r="Y81" s="5">
        <v>2922420000</v>
      </c>
      <c r="Z81" s="11">
        <v>0.36599999999999999</v>
      </c>
      <c r="AA81" s="11">
        <v>0.3</v>
      </c>
      <c r="AB81" s="11">
        <v>39.56</v>
      </c>
      <c r="AC81" s="17">
        <v>3.9560000000000005E-2</v>
      </c>
    </row>
    <row r="82" spans="1:30" x14ac:dyDescent="0.35">
      <c r="A82" s="14">
        <v>614974</v>
      </c>
      <c r="B82" s="5" t="s">
        <v>461</v>
      </c>
      <c r="C82" s="9">
        <v>43683</v>
      </c>
      <c r="D82" s="10">
        <v>2019</v>
      </c>
      <c r="E82" s="10">
        <v>8</v>
      </c>
      <c r="F82" s="5" t="s">
        <v>24</v>
      </c>
      <c r="H82" s="5" t="s">
        <v>75</v>
      </c>
      <c r="I82" s="5" t="s">
        <v>499</v>
      </c>
      <c r="J82" s="5">
        <v>7701620453</v>
      </c>
      <c r="K82" s="5">
        <f>IF(ISERROR(FIND(K$1,L82,1)),0,1)</f>
        <v>0</v>
      </c>
      <c r="L82" s="5" t="s">
        <v>450</v>
      </c>
      <c r="M82" s="5" t="s">
        <v>500</v>
      </c>
      <c r="N82" s="5" t="s">
        <v>40</v>
      </c>
      <c r="O82" s="5" t="s">
        <v>40</v>
      </c>
      <c r="P82" s="5" t="s">
        <v>22</v>
      </c>
      <c r="Q82" s="5" t="s">
        <v>43</v>
      </c>
      <c r="R82" s="5" t="s">
        <v>590</v>
      </c>
      <c r="S82" s="8" t="s">
        <v>646</v>
      </c>
      <c r="T82" s="8" t="s">
        <v>111</v>
      </c>
      <c r="U82" s="8" t="s">
        <v>53</v>
      </c>
      <c r="V82" s="8" t="s">
        <v>53</v>
      </c>
      <c r="W82" s="8" t="s">
        <v>53</v>
      </c>
      <c r="X82" s="5">
        <v>216</v>
      </c>
      <c r="Y82" s="5">
        <v>2922420000</v>
      </c>
      <c r="Z82" s="11">
        <v>0.376</v>
      </c>
      <c r="AA82" s="11">
        <v>0.3</v>
      </c>
      <c r="AB82" s="11">
        <v>59.06</v>
      </c>
      <c r="AC82" s="17">
        <v>5.9060000000000001E-2</v>
      </c>
    </row>
    <row r="83" spans="1:30" x14ac:dyDescent="0.35">
      <c r="A83" s="14">
        <v>612120</v>
      </c>
      <c r="B83" s="5" t="s">
        <v>436</v>
      </c>
      <c r="C83" s="9">
        <v>43633</v>
      </c>
      <c r="D83" s="10">
        <v>2019</v>
      </c>
      <c r="E83" s="10">
        <v>6</v>
      </c>
      <c r="F83" s="5" t="s">
        <v>24</v>
      </c>
      <c r="H83" s="5" t="s">
        <v>75</v>
      </c>
      <c r="I83" s="5" t="s">
        <v>499</v>
      </c>
      <c r="J83" s="5">
        <v>7701620453</v>
      </c>
      <c r="K83" s="5">
        <f>IF(ISERROR(FIND(K$1,L83,1)),0,1)</f>
        <v>0</v>
      </c>
      <c r="L83" s="5" t="s">
        <v>450</v>
      </c>
      <c r="M83" s="5" t="s">
        <v>500</v>
      </c>
      <c r="N83" s="5" t="s">
        <v>40</v>
      </c>
      <c r="O83" s="5" t="s">
        <v>40</v>
      </c>
      <c r="P83" s="5" t="s">
        <v>22</v>
      </c>
      <c r="Q83" s="5" t="s">
        <v>43</v>
      </c>
      <c r="R83" s="5" t="s">
        <v>401</v>
      </c>
      <c r="S83" s="8" t="s">
        <v>646</v>
      </c>
      <c r="T83" s="8" t="s">
        <v>111</v>
      </c>
      <c r="U83" s="8" t="s">
        <v>53</v>
      </c>
      <c r="V83" s="8" t="s">
        <v>53</v>
      </c>
      <c r="W83" s="8" t="s">
        <v>53</v>
      </c>
      <c r="X83" s="5">
        <v>241</v>
      </c>
      <c r="Y83" s="5">
        <v>2922420000</v>
      </c>
      <c r="Z83" s="11">
        <v>0.41199999999999998</v>
      </c>
      <c r="AA83" s="11">
        <v>0.3</v>
      </c>
      <c r="AB83" s="11">
        <v>55.76</v>
      </c>
      <c r="AC83" s="17">
        <v>5.5759999999999997E-2</v>
      </c>
    </row>
    <row r="84" spans="1:30" x14ac:dyDescent="0.35">
      <c r="A84" s="8">
        <v>376325</v>
      </c>
      <c r="B84" s="5" t="s">
        <v>262</v>
      </c>
      <c r="C84" s="12">
        <v>43082</v>
      </c>
      <c r="D84" s="10">
        <v>2017</v>
      </c>
      <c r="E84" s="10">
        <v>12</v>
      </c>
      <c r="F84" s="5" t="s">
        <v>24</v>
      </c>
      <c r="G84" s="5" t="s">
        <v>254</v>
      </c>
      <c r="H84" s="5" t="s">
        <v>75</v>
      </c>
      <c r="I84" s="5" t="s">
        <v>263</v>
      </c>
      <c r="J84" s="5" t="s">
        <v>220</v>
      </c>
      <c r="K84" s="5">
        <f>IF(ISERROR(FIND(K$1,L84,1)),0,1)</f>
        <v>0</v>
      </c>
      <c r="L84" s="5" t="s">
        <v>450</v>
      </c>
      <c r="M84" s="5" t="s">
        <v>264</v>
      </c>
      <c r="N84" s="5" t="s">
        <v>218</v>
      </c>
      <c r="O84" s="5" t="s">
        <v>48</v>
      </c>
      <c r="P84" s="5" t="s">
        <v>22</v>
      </c>
      <c r="Q84" s="5" t="s">
        <v>43</v>
      </c>
      <c r="R84" s="5" t="s">
        <v>375</v>
      </c>
      <c r="S84" s="8" t="s">
        <v>646</v>
      </c>
      <c r="T84" s="8" t="s">
        <v>53</v>
      </c>
      <c r="U84" s="8" t="s">
        <v>53</v>
      </c>
      <c r="V84" s="8" t="s">
        <v>53</v>
      </c>
      <c r="W84" s="8" t="s">
        <v>53</v>
      </c>
      <c r="X84" s="5">
        <v>318</v>
      </c>
      <c r="Y84" s="13">
        <v>2922420000</v>
      </c>
      <c r="Z84" s="11">
        <v>0.374</v>
      </c>
      <c r="AA84" s="11">
        <v>0.3</v>
      </c>
      <c r="AB84" s="11">
        <v>30.14</v>
      </c>
      <c r="AC84" s="17">
        <v>3.014E-2</v>
      </c>
    </row>
    <row r="85" spans="1:30" x14ac:dyDescent="0.35">
      <c r="A85" s="8">
        <v>384929</v>
      </c>
      <c r="B85" s="5" t="s">
        <v>306</v>
      </c>
      <c r="C85" s="12">
        <v>43241</v>
      </c>
      <c r="D85" s="10">
        <v>2018</v>
      </c>
      <c r="E85" s="10">
        <v>5</v>
      </c>
      <c r="F85" s="5" t="s">
        <v>24</v>
      </c>
      <c r="G85" s="5" t="s">
        <v>254</v>
      </c>
      <c r="H85" s="5" t="s">
        <v>75</v>
      </c>
      <c r="I85" s="5" t="s">
        <v>294</v>
      </c>
      <c r="J85" s="5" t="s">
        <v>220</v>
      </c>
      <c r="K85" s="5">
        <f>IF(ISERROR(FIND(K$1,L85,1)),0,1)</f>
        <v>0</v>
      </c>
      <c r="L85" s="5" t="s">
        <v>450</v>
      </c>
      <c r="M85" s="5" t="s">
        <v>221</v>
      </c>
      <c r="N85" s="5" t="s">
        <v>218</v>
      </c>
      <c r="O85" s="5" t="s">
        <v>48</v>
      </c>
      <c r="P85" s="5" t="s">
        <v>22</v>
      </c>
      <c r="Q85" s="5" t="s">
        <v>43</v>
      </c>
      <c r="R85" s="5" t="s">
        <v>398</v>
      </c>
      <c r="S85" s="8" t="s">
        <v>646</v>
      </c>
      <c r="T85" s="8" t="s">
        <v>53</v>
      </c>
      <c r="U85" s="8" t="s">
        <v>53</v>
      </c>
      <c r="V85" s="8" t="s">
        <v>53</v>
      </c>
      <c r="W85" s="8" t="s">
        <v>53</v>
      </c>
      <c r="X85" s="5">
        <v>238</v>
      </c>
      <c r="Y85" s="13">
        <v>2922420000</v>
      </c>
      <c r="Z85" s="11">
        <v>0.39</v>
      </c>
      <c r="AA85" s="11">
        <v>0.3</v>
      </c>
      <c r="AB85" s="11">
        <v>42.83</v>
      </c>
      <c r="AC85" s="17">
        <v>4.283E-2</v>
      </c>
    </row>
    <row r="86" spans="1:30" x14ac:dyDescent="0.35">
      <c r="A86" s="14">
        <v>612119</v>
      </c>
      <c r="B86" s="5" t="s">
        <v>436</v>
      </c>
      <c r="C86" s="9">
        <v>43633</v>
      </c>
      <c r="D86" s="10">
        <v>2019</v>
      </c>
      <c r="E86" s="10">
        <v>6</v>
      </c>
      <c r="F86" s="5" t="s">
        <v>24</v>
      </c>
      <c r="H86" s="5" t="s">
        <v>75</v>
      </c>
      <c r="I86" s="5" t="s">
        <v>499</v>
      </c>
      <c r="J86" s="5">
        <v>7701620453</v>
      </c>
      <c r="K86" s="5">
        <f>IF(ISERROR(FIND(K$1,L86,1)),0,1)</f>
        <v>0</v>
      </c>
      <c r="L86" s="5" t="s">
        <v>450</v>
      </c>
      <c r="M86" s="5" t="s">
        <v>500</v>
      </c>
      <c r="N86" s="5" t="s">
        <v>40</v>
      </c>
      <c r="O86" s="5" t="s">
        <v>40</v>
      </c>
      <c r="P86" s="5" t="s">
        <v>22</v>
      </c>
      <c r="Q86" s="5" t="s">
        <v>43</v>
      </c>
      <c r="R86" s="5" t="s">
        <v>584</v>
      </c>
      <c r="S86" s="8" t="s">
        <v>646</v>
      </c>
      <c r="T86" s="8" t="s">
        <v>111</v>
      </c>
      <c r="U86" s="8" t="s">
        <v>53</v>
      </c>
      <c r="V86" s="8" t="s">
        <v>53</v>
      </c>
      <c r="W86" s="8" t="s">
        <v>53</v>
      </c>
      <c r="X86" s="5">
        <v>240</v>
      </c>
      <c r="Y86" s="5">
        <v>2922420000</v>
      </c>
      <c r="Z86" s="11">
        <v>0.40400000000000003</v>
      </c>
      <c r="AA86" s="11">
        <v>0.29399999999999998</v>
      </c>
      <c r="AB86" s="11">
        <v>134.01</v>
      </c>
      <c r="AC86" s="17">
        <v>0.13400999999999999</v>
      </c>
    </row>
    <row r="87" spans="1:30" x14ac:dyDescent="0.35">
      <c r="A87" s="8">
        <v>368002</v>
      </c>
      <c r="B87" s="5" t="s">
        <v>270</v>
      </c>
      <c r="C87" s="12">
        <v>42913</v>
      </c>
      <c r="D87" s="10">
        <v>2017</v>
      </c>
      <c r="E87" s="10">
        <v>6</v>
      </c>
      <c r="F87" s="5" t="s">
        <v>24</v>
      </c>
      <c r="H87" s="5" t="s">
        <v>75</v>
      </c>
      <c r="J87" s="5" t="s">
        <v>220</v>
      </c>
      <c r="K87" s="5">
        <f>IF(ISERROR(FIND(K$1,L87,1)),0,1)</f>
        <v>0</v>
      </c>
      <c r="L87" s="5" t="s">
        <v>450</v>
      </c>
      <c r="M87" s="5" t="s">
        <v>221</v>
      </c>
      <c r="N87" s="5" t="s">
        <v>218</v>
      </c>
      <c r="O87" s="5" t="s">
        <v>36</v>
      </c>
      <c r="P87" s="5" t="s">
        <v>22</v>
      </c>
      <c r="Q87" s="5" t="s">
        <v>43</v>
      </c>
      <c r="R87" s="5" t="s">
        <v>476</v>
      </c>
      <c r="S87" s="8" t="s">
        <v>646</v>
      </c>
      <c r="T87" s="8" t="s">
        <v>53</v>
      </c>
      <c r="U87" s="8" t="s">
        <v>53</v>
      </c>
      <c r="V87" s="8" t="s">
        <v>53</v>
      </c>
      <c r="X87" s="5">
        <v>177</v>
      </c>
      <c r="Y87" s="13">
        <v>2922420000</v>
      </c>
      <c r="Z87" s="11">
        <v>0.35299999999999998</v>
      </c>
      <c r="AA87" s="11">
        <v>0.28299999999999997</v>
      </c>
      <c r="AB87" s="11">
        <v>35.840000000000003</v>
      </c>
      <c r="AC87" s="17">
        <v>3.5840000000000004E-2</v>
      </c>
      <c r="AD87" s="5" t="s">
        <v>240</v>
      </c>
    </row>
    <row r="88" spans="1:30" x14ac:dyDescent="0.35">
      <c r="A88" s="14">
        <v>607923</v>
      </c>
      <c r="B88" s="5" t="s">
        <v>434</v>
      </c>
      <c r="C88" s="9">
        <v>43536</v>
      </c>
      <c r="D88" s="10">
        <v>2019</v>
      </c>
      <c r="E88" s="10">
        <v>3</v>
      </c>
      <c r="F88" s="5" t="s">
        <v>24</v>
      </c>
      <c r="H88" s="5" t="s">
        <v>75</v>
      </c>
      <c r="I88" s="5" t="s">
        <v>499</v>
      </c>
      <c r="J88" s="5">
        <v>7701620453</v>
      </c>
      <c r="K88" s="5">
        <f>IF(ISERROR(FIND(K$1,L88,1)),0,1)</f>
        <v>0</v>
      </c>
      <c r="L88" s="5" t="s">
        <v>450</v>
      </c>
      <c r="M88" s="5" t="s">
        <v>500</v>
      </c>
      <c r="N88" s="5" t="s">
        <v>40</v>
      </c>
      <c r="O88" s="5" t="s">
        <v>40</v>
      </c>
      <c r="P88" s="5" t="s">
        <v>22</v>
      </c>
      <c r="Q88" s="5" t="s">
        <v>43</v>
      </c>
      <c r="R88" s="5" t="s">
        <v>560</v>
      </c>
      <c r="S88" s="8" t="s">
        <v>646</v>
      </c>
      <c r="T88" s="8" t="s">
        <v>53</v>
      </c>
      <c r="U88" s="8" t="s">
        <v>53</v>
      </c>
      <c r="V88" s="8" t="s">
        <v>53</v>
      </c>
      <c r="W88" s="8" t="s">
        <v>53</v>
      </c>
      <c r="X88" s="5">
        <v>217</v>
      </c>
      <c r="Y88" s="5">
        <v>2922420000</v>
      </c>
      <c r="Z88" s="11">
        <v>0.30599999999999999</v>
      </c>
      <c r="AA88" s="11">
        <v>0.24399999999999999</v>
      </c>
      <c r="AB88" s="11">
        <v>82.08</v>
      </c>
      <c r="AC88" s="17">
        <v>8.208E-2</v>
      </c>
    </row>
    <row r="89" spans="1:30" x14ac:dyDescent="0.35">
      <c r="A89" s="8">
        <v>255596</v>
      </c>
      <c r="B89" s="5" t="s">
        <v>174</v>
      </c>
      <c r="C89" s="9">
        <v>42591</v>
      </c>
      <c r="D89" s="10">
        <v>2016</v>
      </c>
      <c r="E89" s="10">
        <v>8</v>
      </c>
      <c r="F89" s="5" t="s">
        <v>24</v>
      </c>
      <c r="H89" s="5" t="s">
        <v>71</v>
      </c>
      <c r="I89" s="5" t="s">
        <v>132</v>
      </c>
      <c r="J89" s="5">
        <v>7726748374</v>
      </c>
      <c r="K89" s="5">
        <f>IF(ISERROR(FIND(K$1,L89,1)),0,1)</f>
        <v>0</v>
      </c>
      <c r="L89" s="5" t="s">
        <v>337</v>
      </c>
      <c r="M89" s="5" t="s">
        <v>108</v>
      </c>
      <c r="N89" s="5" t="s">
        <v>40</v>
      </c>
      <c r="O89" s="5" t="s">
        <v>40</v>
      </c>
      <c r="P89" s="5" t="s">
        <v>22</v>
      </c>
      <c r="Q89" s="5" t="s">
        <v>29</v>
      </c>
      <c r="R89" s="5" t="s">
        <v>328</v>
      </c>
      <c r="S89" s="8" t="s">
        <v>646</v>
      </c>
      <c r="T89" s="8" t="s">
        <v>94</v>
      </c>
      <c r="U89" s="8" t="s">
        <v>53</v>
      </c>
      <c r="V89" s="8" t="s">
        <v>53</v>
      </c>
      <c r="W89" s="8" t="s">
        <v>53</v>
      </c>
      <c r="X89" s="5">
        <v>142</v>
      </c>
      <c r="Y89" s="5">
        <v>2922420000</v>
      </c>
      <c r="Z89" s="11">
        <v>0.37</v>
      </c>
      <c r="AA89" s="11">
        <v>0.2</v>
      </c>
      <c r="AB89" s="11">
        <v>61.11</v>
      </c>
      <c r="AC89" s="17">
        <v>6.1109999999999998E-2</v>
      </c>
    </row>
    <row r="90" spans="1:30" x14ac:dyDescent="0.35">
      <c r="A90" s="8">
        <v>379999</v>
      </c>
      <c r="B90" s="5" t="s">
        <v>293</v>
      </c>
      <c r="C90" s="12">
        <v>43157</v>
      </c>
      <c r="D90" s="10">
        <v>2018</v>
      </c>
      <c r="E90" s="10">
        <v>2</v>
      </c>
      <c r="F90" s="5" t="s">
        <v>24</v>
      </c>
      <c r="G90" s="5" t="s">
        <v>254</v>
      </c>
      <c r="H90" s="5" t="s">
        <v>75</v>
      </c>
      <c r="I90" s="5" t="s">
        <v>263</v>
      </c>
      <c r="J90" s="5" t="s">
        <v>220</v>
      </c>
      <c r="K90" s="5">
        <f>IF(ISERROR(FIND(K$1,L90,1)),0,1)</f>
        <v>0</v>
      </c>
      <c r="L90" s="5" t="s">
        <v>450</v>
      </c>
      <c r="M90" s="5" t="s">
        <v>221</v>
      </c>
      <c r="N90" s="5" t="s">
        <v>218</v>
      </c>
      <c r="O90" s="5" t="s">
        <v>42</v>
      </c>
      <c r="P90" s="5" t="s">
        <v>22</v>
      </c>
      <c r="Q90" s="5" t="s">
        <v>43</v>
      </c>
      <c r="R90" s="5" t="s">
        <v>386</v>
      </c>
      <c r="S90" s="8" t="s">
        <v>646</v>
      </c>
      <c r="T90" s="8" t="s">
        <v>53</v>
      </c>
      <c r="U90" s="8" t="s">
        <v>53</v>
      </c>
      <c r="V90" s="8" t="s">
        <v>53</v>
      </c>
      <c r="W90" s="8" t="s">
        <v>53</v>
      </c>
      <c r="X90" s="5">
        <v>193</v>
      </c>
      <c r="Y90" s="13">
        <v>2922420000</v>
      </c>
      <c r="Z90" s="11">
        <v>0.21099999999999999</v>
      </c>
      <c r="AA90" s="11">
        <v>0.16</v>
      </c>
      <c r="AB90" s="11">
        <v>28.12</v>
      </c>
      <c r="AC90" s="17">
        <v>2.8120000000000003E-2</v>
      </c>
    </row>
    <row r="91" spans="1:30" x14ac:dyDescent="0.35">
      <c r="A91" s="8">
        <v>364648</v>
      </c>
      <c r="B91" s="5" t="s">
        <v>241</v>
      </c>
      <c r="C91" s="12">
        <v>42849</v>
      </c>
      <c r="D91" s="10">
        <v>2017</v>
      </c>
      <c r="E91" s="10">
        <v>4</v>
      </c>
      <c r="F91" s="5" t="s">
        <v>24</v>
      </c>
      <c r="H91" s="5" t="s">
        <v>75</v>
      </c>
      <c r="I91" s="5" t="s">
        <v>242</v>
      </c>
      <c r="J91" s="5" t="s">
        <v>220</v>
      </c>
      <c r="K91" s="5">
        <f>IF(ISERROR(FIND(K$1,L91,1)),0,1)</f>
        <v>0</v>
      </c>
      <c r="L91" s="5" t="s">
        <v>450</v>
      </c>
      <c r="M91" s="5" t="s">
        <v>221</v>
      </c>
      <c r="N91" s="5" t="s">
        <v>218</v>
      </c>
      <c r="O91" s="5" t="s">
        <v>48</v>
      </c>
      <c r="P91" s="5" t="s">
        <v>22</v>
      </c>
      <c r="Q91" s="5" t="s">
        <v>43</v>
      </c>
      <c r="R91" s="5" t="s">
        <v>354</v>
      </c>
      <c r="S91" s="8" t="s">
        <v>646</v>
      </c>
      <c r="T91" s="8" t="s">
        <v>53</v>
      </c>
      <c r="U91" s="8" t="s">
        <v>53</v>
      </c>
      <c r="V91" s="8" t="s">
        <v>53</v>
      </c>
      <c r="W91" s="8" t="s">
        <v>53</v>
      </c>
      <c r="X91" s="5">
        <v>28</v>
      </c>
      <c r="Y91" s="13">
        <v>2922420000</v>
      </c>
      <c r="Z91" s="11">
        <v>0.191</v>
      </c>
      <c r="AA91" s="11">
        <v>0.15</v>
      </c>
      <c r="AB91" s="11">
        <v>13.57</v>
      </c>
      <c r="AC91" s="17">
        <v>1.357E-2</v>
      </c>
    </row>
    <row r="92" spans="1:30" x14ac:dyDescent="0.35">
      <c r="A92" s="8">
        <v>368615</v>
      </c>
      <c r="B92" s="5" t="s">
        <v>267</v>
      </c>
      <c r="C92" s="12">
        <v>42926</v>
      </c>
      <c r="D92" s="10">
        <v>2017</v>
      </c>
      <c r="E92" s="10">
        <v>7</v>
      </c>
      <c r="F92" s="5" t="s">
        <v>24</v>
      </c>
      <c r="H92" s="5" t="s">
        <v>75</v>
      </c>
      <c r="J92" s="5" t="s">
        <v>220</v>
      </c>
      <c r="K92" s="5">
        <f>IF(ISERROR(FIND(K$1,L92,1)),0,1)</f>
        <v>0</v>
      </c>
      <c r="L92" s="5" t="s">
        <v>450</v>
      </c>
      <c r="M92" s="5" t="s">
        <v>221</v>
      </c>
      <c r="N92" s="5" t="s">
        <v>218</v>
      </c>
      <c r="O92" s="5" t="s">
        <v>48</v>
      </c>
      <c r="P92" s="5" t="s">
        <v>22</v>
      </c>
      <c r="Q92" s="5" t="s">
        <v>43</v>
      </c>
      <c r="R92" s="5" t="s">
        <v>477</v>
      </c>
      <c r="S92" s="8" t="s">
        <v>646</v>
      </c>
      <c r="T92" s="8" t="s">
        <v>75</v>
      </c>
      <c r="U92" s="8" t="s">
        <v>53</v>
      </c>
      <c r="V92" s="8" t="s">
        <v>53</v>
      </c>
      <c r="X92" s="5">
        <v>197</v>
      </c>
      <c r="Y92" s="13">
        <v>2922420000</v>
      </c>
      <c r="Z92" s="11">
        <v>0.21099999999999999</v>
      </c>
      <c r="AA92" s="11">
        <v>0.15</v>
      </c>
      <c r="AB92" s="11">
        <v>14.78</v>
      </c>
      <c r="AC92" s="17">
        <v>1.478E-2</v>
      </c>
      <c r="AD92" s="5" t="s">
        <v>365</v>
      </c>
    </row>
    <row r="93" spans="1:30" x14ac:dyDescent="0.35">
      <c r="A93" s="8">
        <v>374614</v>
      </c>
      <c r="B93" s="5" t="s">
        <v>257</v>
      </c>
      <c r="C93" s="12">
        <v>43053</v>
      </c>
      <c r="D93" s="10">
        <v>2017</v>
      </c>
      <c r="E93" s="10">
        <v>11</v>
      </c>
      <c r="F93" s="5" t="s">
        <v>24</v>
      </c>
      <c r="H93" s="5" t="s">
        <v>75</v>
      </c>
      <c r="I93" s="5" t="s">
        <v>256</v>
      </c>
      <c r="J93" s="5" t="s">
        <v>220</v>
      </c>
      <c r="K93" s="5">
        <f>IF(ISERROR(FIND(K$1,L93,1)),0,1)</f>
        <v>0</v>
      </c>
      <c r="L93" s="5" t="s">
        <v>450</v>
      </c>
      <c r="M93" s="5" t="s">
        <v>221</v>
      </c>
      <c r="N93" s="5" t="s">
        <v>218</v>
      </c>
      <c r="O93" s="5" t="s">
        <v>48</v>
      </c>
      <c r="P93" s="5" t="s">
        <v>22</v>
      </c>
      <c r="Q93" s="5" t="s">
        <v>43</v>
      </c>
      <c r="R93" s="5" t="s">
        <v>482</v>
      </c>
      <c r="S93" s="8" t="s">
        <v>646</v>
      </c>
      <c r="T93" s="8" t="s">
        <v>53</v>
      </c>
      <c r="U93" s="8" t="s">
        <v>53</v>
      </c>
      <c r="V93" s="8" t="s">
        <v>53</v>
      </c>
      <c r="W93" s="8" t="s">
        <v>53</v>
      </c>
      <c r="X93" s="5">
        <v>251</v>
      </c>
      <c r="Y93" s="13">
        <v>2922420000</v>
      </c>
      <c r="Z93" s="11">
        <v>0.20300000000000001</v>
      </c>
      <c r="AA93" s="11">
        <v>0.15</v>
      </c>
      <c r="AB93" s="11">
        <v>14.71</v>
      </c>
      <c r="AC93" s="17">
        <v>1.4710000000000001E-2</v>
      </c>
      <c r="AD93" s="5" t="s">
        <v>373</v>
      </c>
    </row>
    <row r="94" spans="1:30" x14ac:dyDescent="0.35">
      <c r="A94" s="8">
        <v>367002</v>
      </c>
      <c r="B94" s="5" t="s">
        <v>246</v>
      </c>
      <c r="C94" s="12">
        <v>42892</v>
      </c>
      <c r="D94" s="10">
        <v>2017</v>
      </c>
      <c r="E94" s="10">
        <v>6</v>
      </c>
      <c r="F94" s="5" t="s">
        <v>24</v>
      </c>
      <c r="H94" s="5" t="s">
        <v>75</v>
      </c>
      <c r="J94" s="5" t="s">
        <v>220</v>
      </c>
      <c r="K94" s="5">
        <f>IF(ISERROR(FIND(K$1,L94,1)),0,1)</f>
        <v>0</v>
      </c>
      <c r="L94" s="5" t="s">
        <v>450</v>
      </c>
      <c r="M94" s="5" t="s">
        <v>221</v>
      </c>
      <c r="N94" s="5" t="s">
        <v>218</v>
      </c>
      <c r="O94" s="5" t="s">
        <v>48</v>
      </c>
      <c r="P94" s="5" t="s">
        <v>22</v>
      </c>
      <c r="Q94" s="5" t="s">
        <v>43</v>
      </c>
      <c r="R94" s="5" t="s">
        <v>361</v>
      </c>
      <c r="S94" s="8" t="s">
        <v>646</v>
      </c>
      <c r="T94" s="8" t="s">
        <v>53</v>
      </c>
      <c r="U94" s="8" t="s">
        <v>53</v>
      </c>
      <c r="V94" s="8" t="s">
        <v>53</v>
      </c>
      <c r="X94" s="5">
        <v>180</v>
      </c>
      <c r="Y94" s="13">
        <v>2922420000</v>
      </c>
      <c r="Z94" s="11">
        <v>0.184</v>
      </c>
      <c r="AA94" s="11">
        <v>0.15</v>
      </c>
      <c r="AB94" s="11">
        <v>14.25</v>
      </c>
      <c r="AC94" s="17">
        <v>1.4250000000000001E-2</v>
      </c>
      <c r="AD94" s="5" t="s">
        <v>240</v>
      </c>
    </row>
    <row r="95" spans="1:30" x14ac:dyDescent="0.35">
      <c r="A95" s="8">
        <v>255736</v>
      </c>
      <c r="B95" s="5" t="s">
        <v>178</v>
      </c>
      <c r="C95" s="9">
        <v>42682</v>
      </c>
      <c r="D95" s="10">
        <v>2016</v>
      </c>
      <c r="E95" s="10">
        <v>11</v>
      </c>
      <c r="F95" s="5" t="s">
        <v>24</v>
      </c>
      <c r="H95" s="5" t="s">
        <v>165</v>
      </c>
      <c r="I95" s="5" t="s">
        <v>125</v>
      </c>
      <c r="J95" s="5">
        <v>7707282440</v>
      </c>
      <c r="K95" s="5">
        <f>IF(ISERROR(FIND(K$1,L95,1)),0,1)</f>
        <v>0</v>
      </c>
      <c r="L95" s="5" t="s">
        <v>452</v>
      </c>
      <c r="M95" s="5" t="s">
        <v>114</v>
      </c>
      <c r="N95" s="5" t="s">
        <v>110</v>
      </c>
      <c r="O95" s="5" t="s">
        <v>39</v>
      </c>
      <c r="P95" s="5" t="s">
        <v>22</v>
      </c>
      <c r="R95" s="5" t="s">
        <v>188</v>
      </c>
      <c r="S95" s="8" t="s">
        <v>646</v>
      </c>
      <c r="T95" s="8" t="s">
        <v>120</v>
      </c>
      <c r="U95" s="8" t="s">
        <v>53</v>
      </c>
      <c r="V95" s="8" t="s">
        <v>53</v>
      </c>
      <c r="W95" s="8" t="s">
        <v>120</v>
      </c>
      <c r="X95" s="5">
        <v>9</v>
      </c>
      <c r="Y95" s="5">
        <v>2922420000</v>
      </c>
      <c r="Z95" s="11">
        <v>0.442</v>
      </c>
      <c r="AA95" s="11">
        <v>1E-3</v>
      </c>
      <c r="AB95" s="11">
        <v>10.01</v>
      </c>
      <c r="AC95" s="17">
        <v>1.001E-2</v>
      </c>
    </row>
    <row r="96" spans="1:30" x14ac:dyDescent="0.35">
      <c r="A96" s="8">
        <v>255735</v>
      </c>
      <c r="B96" s="5" t="s">
        <v>178</v>
      </c>
      <c r="C96" s="9">
        <v>42682</v>
      </c>
      <c r="D96" s="10">
        <v>2016</v>
      </c>
      <c r="E96" s="10">
        <v>11</v>
      </c>
      <c r="F96" s="5" t="s">
        <v>24</v>
      </c>
      <c r="H96" s="5" t="s">
        <v>165</v>
      </c>
      <c r="I96" s="5" t="s">
        <v>125</v>
      </c>
      <c r="J96" s="5">
        <v>7707282440</v>
      </c>
      <c r="K96" s="5">
        <f>IF(ISERROR(FIND(K$1,L96,1)),0,1)</f>
        <v>0</v>
      </c>
      <c r="L96" s="5" t="s">
        <v>452</v>
      </c>
      <c r="M96" s="5" t="s">
        <v>114</v>
      </c>
      <c r="N96" s="5" t="s">
        <v>110</v>
      </c>
      <c r="O96" s="5" t="s">
        <v>39</v>
      </c>
      <c r="P96" s="5" t="s">
        <v>22</v>
      </c>
      <c r="R96" s="5" t="s">
        <v>187</v>
      </c>
      <c r="S96" s="8" t="s">
        <v>646</v>
      </c>
      <c r="T96" s="8" t="s">
        <v>120</v>
      </c>
      <c r="U96" s="8" t="s">
        <v>53</v>
      </c>
      <c r="V96" s="8" t="s">
        <v>53</v>
      </c>
      <c r="W96" s="8" t="s">
        <v>120</v>
      </c>
      <c r="X96" s="5">
        <v>8</v>
      </c>
      <c r="Y96" s="5">
        <v>2922420000</v>
      </c>
      <c r="Z96" s="11">
        <v>0.11</v>
      </c>
      <c r="AA96" s="11">
        <v>2.5000000000000001E-4</v>
      </c>
      <c r="AB96" s="11">
        <v>10.01</v>
      </c>
      <c r="AC96" s="17">
        <v>1.001E-2</v>
      </c>
    </row>
    <row r="97" spans="1:29" x14ac:dyDescent="0.35">
      <c r="A97" s="8">
        <v>255604</v>
      </c>
      <c r="B97" s="5" t="s">
        <v>170</v>
      </c>
      <c r="C97" s="9">
        <v>42598</v>
      </c>
      <c r="D97" s="10">
        <v>2016</v>
      </c>
      <c r="E97" s="10">
        <v>8</v>
      </c>
      <c r="F97" s="5" t="s">
        <v>24</v>
      </c>
      <c r="H97" s="5" t="s">
        <v>171</v>
      </c>
      <c r="I97" s="5" t="s">
        <v>172</v>
      </c>
      <c r="J97" s="5">
        <v>772833816263</v>
      </c>
      <c r="K97" s="5">
        <f>IF(ISERROR(FIND(K$1,L97,1)),0,1)</f>
        <v>0</v>
      </c>
      <c r="L97" s="5" t="s">
        <v>229</v>
      </c>
      <c r="M97" s="5" t="s">
        <v>123</v>
      </c>
      <c r="N97" s="5" t="s">
        <v>27</v>
      </c>
      <c r="O97" s="5" t="s">
        <v>27</v>
      </c>
      <c r="P97" s="5" t="s">
        <v>22</v>
      </c>
      <c r="Q97" s="5" t="s">
        <v>28</v>
      </c>
      <c r="R97" s="5" t="s">
        <v>329</v>
      </c>
      <c r="S97" s="8" t="s">
        <v>646</v>
      </c>
      <c r="T97" s="8" t="s">
        <v>618</v>
      </c>
      <c r="U97" s="8" t="s">
        <v>279</v>
      </c>
      <c r="V97" s="8" t="s">
        <v>279</v>
      </c>
      <c r="X97" s="5">
        <v>3</v>
      </c>
      <c r="Y97" s="5">
        <v>2922420000</v>
      </c>
      <c r="Z97" s="11">
        <v>560</v>
      </c>
      <c r="AA97" s="11">
        <v>500</v>
      </c>
      <c r="AB97" s="11">
        <v>1750</v>
      </c>
      <c r="AC97" s="17">
        <v>1.75</v>
      </c>
    </row>
    <row r="98" spans="1:29" x14ac:dyDescent="0.35">
      <c r="A98" s="14">
        <v>593453</v>
      </c>
      <c r="B98" s="5" t="s">
        <v>496</v>
      </c>
      <c r="C98" s="12">
        <v>44194</v>
      </c>
      <c r="D98" s="10">
        <v>2020</v>
      </c>
      <c r="E98" s="10">
        <v>12</v>
      </c>
      <c r="F98" s="5" t="s">
        <v>24</v>
      </c>
      <c r="H98" s="5" t="s">
        <v>72</v>
      </c>
      <c r="J98" s="5" t="s">
        <v>343</v>
      </c>
      <c r="K98" s="5">
        <f>IF(ISERROR(FIND(K$1,L98,1)),0,1)</f>
        <v>0</v>
      </c>
      <c r="L98" s="5" t="s">
        <v>633</v>
      </c>
      <c r="N98" s="5" t="s">
        <v>211</v>
      </c>
      <c r="O98" s="5" t="s">
        <v>27</v>
      </c>
      <c r="P98" s="5" t="s">
        <v>22</v>
      </c>
      <c r="Q98" s="5" t="s">
        <v>38</v>
      </c>
      <c r="R98" s="5" t="s">
        <v>547</v>
      </c>
      <c r="S98" s="8" t="s">
        <v>646</v>
      </c>
      <c r="T98" s="8" t="s">
        <v>279</v>
      </c>
      <c r="U98" s="8" t="s">
        <v>279</v>
      </c>
      <c r="V98" s="8" t="s">
        <v>279</v>
      </c>
      <c r="X98" s="5" t="s">
        <v>496</v>
      </c>
      <c r="Y98" s="5">
        <v>2922420000</v>
      </c>
      <c r="Z98" s="11">
        <v>4</v>
      </c>
      <c r="AA98" s="11">
        <v>2</v>
      </c>
      <c r="AB98" s="11">
        <v>1260.1500000000001</v>
      </c>
      <c r="AC98" s="17">
        <v>1.2601500000000001</v>
      </c>
    </row>
    <row r="99" spans="1:29" x14ac:dyDescent="0.35">
      <c r="A99" s="14">
        <v>593356</v>
      </c>
      <c r="B99" s="5" t="s">
        <v>496</v>
      </c>
      <c r="C99" s="12">
        <v>43924</v>
      </c>
      <c r="D99" s="10">
        <v>2020</v>
      </c>
      <c r="E99" s="10">
        <v>4</v>
      </c>
      <c r="F99" s="5" t="s">
        <v>24</v>
      </c>
      <c r="H99" s="5" t="s">
        <v>137</v>
      </c>
      <c r="J99" s="5" t="s">
        <v>268</v>
      </c>
      <c r="K99" s="5">
        <f>IF(ISERROR(FIND(K$1,L99,1)),0,1)</f>
        <v>0</v>
      </c>
      <c r="L99" s="5" t="s">
        <v>454</v>
      </c>
      <c r="N99" s="5" t="s">
        <v>236</v>
      </c>
      <c r="O99" s="5" t="s">
        <v>27</v>
      </c>
      <c r="P99" s="5" t="s">
        <v>22</v>
      </c>
      <c r="Q99" s="5" t="s">
        <v>32</v>
      </c>
      <c r="R99" s="5" t="s">
        <v>542</v>
      </c>
      <c r="S99" s="8" t="s">
        <v>646</v>
      </c>
      <c r="T99" s="8" t="s">
        <v>137</v>
      </c>
      <c r="U99" s="8" t="s">
        <v>137</v>
      </c>
      <c r="V99" s="8" t="s">
        <v>137</v>
      </c>
      <c r="X99" s="5" t="s">
        <v>496</v>
      </c>
      <c r="Y99" s="5">
        <v>2922420000</v>
      </c>
      <c r="Z99" s="11">
        <v>529.5</v>
      </c>
      <c r="AA99" s="11">
        <v>450</v>
      </c>
      <c r="AB99" s="11">
        <v>3226.27</v>
      </c>
      <c r="AC99" s="17">
        <v>3.22627</v>
      </c>
    </row>
    <row r="100" spans="1:29" x14ac:dyDescent="0.35">
      <c r="A100" s="8">
        <v>388376</v>
      </c>
      <c r="B100" s="5" t="s">
        <v>342</v>
      </c>
      <c r="C100" s="12">
        <v>43299</v>
      </c>
      <c r="D100" s="10">
        <v>2018</v>
      </c>
      <c r="E100" s="10">
        <v>7</v>
      </c>
      <c r="F100" s="5" t="s">
        <v>24</v>
      </c>
      <c r="G100" s="5" t="s">
        <v>254</v>
      </c>
      <c r="H100" s="5" t="s">
        <v>137</v>
      </c>
      <c r="I100" s="5" t="s">
        <v>303</v>
      </c>
      <c r="J100" s="5" t="s">
        <v>268</v>
      </c>
      <c r="K100" s="5">
        <f>IF(ISERROR(FIND(K$1,L100,1)),0,1)</f>
        <v>0</v>
      </c>
      <c r="L100" s="5" t="s">
        <v>454</v>
      </c>
      <c r="M100" s="5" t="s">
        <v>269</v>
      </c>
      <c r="N100" s="5" t="s">
        <v>236</v>
      </c>
      <c r="O100" s="5" t="s">
        <v>27</v>
      </c>
      <c r="P100" s="5" t="s">
        <v>22</v>
      </c>
      <c r="Q100" s="5" t="s">
        <v>32</v>
      </c>
      <c r="R100" s="5" t="s">
        <v>403</v>
      </c>
      <c r="S100" s="8" t="s">
        <v>646</v>
      </c>
      <c r="T100" s="8" t="s">
        <v>137</v>
      </c>
      <c r="U100" s="8" t="s">
        <v>137</v>
      </c>
      <c r="V100" s="8" t="s">
        <v>137</v>
      </c>
      <c r="X100" s="5">
        <v>22</v>
      </c>
      <c r="Y100" s="13">
        <v>2922420000</v>
      </c>
      <c r="Z100" s="11">
        <v>364</v>
      </c>
      <c r="AA100" s="11">
        <v>325</v>
      </c>
      <c r="AB100" s="11">
        <v>810</v>
      </c>
      <c r="AC100" s="17">
        <v>0.81</v>
      </c>
    </row>
    <row r="101" spans="1:29" x14ac:dyDescent="0.35">
      <c r="A101" s="14">
        <v>616381</v>
      </c>
      <c r="B101" s="5" t="s">
        <v>487</v>
      </c>
      <c r="C101" s="9">
        <v>43724</v>
      </c>
      <c r="D101" s="10">
        <v>2019</v>
      </c>
      <c r="E101" s="10">
        <v>9</v>
      </c>
      <c r="F101" s="5" t="s">
        <v>24</v>
      </c>
      <c r="H101" s="5" t="s">
        <v>137</v>
      </c>
      <c r="I101" s="5" t="s">
        <v>569</v>
      </c>
      <c r="J101" s="5">
        <v>7725608663</v>
      </c>
      <c r="K101" s="5">
        <f>IF(ISERROR(FIND(K$1,L101,1)),0,1)</f>
        <v>0</v>
      </c>
      <c r="L101" s="5" t="s">
        <v>454</v>
      </c>
      <c r="M101" s="5" t="s">
        <v>563</v>
      </c>
      <c r="N101" s="5" t="s">
        <v>35</v>
      </c>
      <c r="O101" s="5" t="s">
        <v>27</v>
      </c>
      <c r="P101" s="5" t="s">
        <v>22</v>
      </c>
      <c r="Q101" s="5" t="s">
        <v>32</v>
      </c>
      <c r="R101" s="5" t="s">
        <v>603</v>
      </c>
      <c r="S101" s="8" t="s">
        <v>646</v>
      </c>
      <c r="T101" s="8" t="s">
        <v>137</v>
      </c>
      <c r="U101" s="8" t="s">
        <v>137</v>
      </c>
      <c r="V101" s="8" t="s">
        <v>137</v>
      </c>
      <c r="X101" s="5">
        <v>3</v>
      </c>
      <c r="Y101" s="5">
        <v>2922420000</v>
      </c>
      <c r="Z101" s="11">
        <v>330</v>
      </c>
      <c r="AA101" s="11">
        <v>300</v>
      </c>
      <c r="AB101" s="11">
        <v>1198.26</v>
      </c>
      <c r="AC101" s="17">
        <v>1.1982599999999999</v>
      </c>
    </row>
    <row r="102" spans="1:29" x14ac:dyDescent="0.35">
      <c r="A102" s="14">
        <v>610641</v>
      </c>
      <c r="B102" s="5" t="s">
        <v>440</v>
      </c>
      <c r="C102" s="9">
        <v>43612</v>
      </c>
      <c r="D102" s="10">
        <v>2019</v>
      </c>
      <c r="E102" s="10">
        <v>5</v>
      </c>
      <c r="F102" s="5" t="s">
        <v>24</v>
      </c>
      <c r="H102" s="5" t="s">
        <v>137</v>
      </c>
      <c r="I102" s="5" t="s">
        <v>569</v>
      </c>
      <c r="J102" s="5">
        <v>7725608663</v>
      </c>
      <c r="K102" s="5">
        <f>IF(ISERROR(FIND(K$1,L102,1)),0,1)</f>
        <v>0</v>
      </c>
      <c r="L102" s="5" t="s">
        <v>454</v>
      </c>
      <c r="M102" s="5" t="s">
        <v>570</v>
      </c>
      <c r="N102" s="5" t="s">
        <v>35</v>
      </c>
      <c r="O102" s="5" t="s">
        <v>27</v>
      </c>
      <c r="P102" s="5" t="s">
        <v>22</v>
      </c>
      <c r="Q102" s="5" t="s">
        <v>32</v>
      </c>
      <c r="R102" s="5" t="s">
        <v>573</v>
      </c>
      <c r="S102" s="8" t="s">
        <v>646</v>
      </c>
      <c r="T102" s="8" t="s">
        <v>137</v>
      </c>
      <c r="U102" s="8" t="s">
        <v>137</v>
      </c>
      <c r="V102" s="8" t="s">
        <v>137</v>
      </c>
      <c r="X102" s="5">
        <v>5</v>
      </c>
      <c r="Y102" s="5">
        <v>2922420000</v>
      </c>
      <c r="Z102" s="11">
        <v>201.6</v>
      </c>
      <c r="AA102" s="11">
        <v>200</v>
      </c>
      <c r="AB102" s="11">
        <v>895.44</v>
      </c>
      <c r="AC102" s="17">
        <v>0.89544000000000001</v>
      </c>
    </row>
    <row r="103" spans="1:29" x14ac:dyDescent="0.35">
      <c r="A103" s="14">
        <v>614977</v>
      </c>
      <c r="B103" s="5" t="s">
        <v>470</v>
      </c>
      <c r="C103" s="9">
        <v>43683</v>
      </c>
      <c r="D103" s="10">
        <v>2019</v>
      </c>
      <c r="E103" s="10">
        <v>8</v>
      </c>
      <c r="F103" s="5" t="s">
        <v>24</v>
      </c>
      <c r="H103" s="5" t="s">
        <v>137</v>
      </c>
      <c r="I103" s="5" t="s">
        <v>569</v>
      </c>
      <c r="J103" s="5">
        <v>7725608663</v>
      </c>
      <c r="K103" s="5">
        <f>IF(ISERROR(FIND(K$1,L103,1)),0,1)</f>
        <v>0</v>
      </c>
      <c r="L103" s="5" t="s">
        <v>454</v>
      </c>
      <c r="M103" s="5" t="s">
        <v>563</v>
      </c>
      <c r="N103" s="5" t="s">
        <v>35</v>
      </c>
      <c r="O103" s="5" t="s">
        <v>35</v>
      </c>
      <c r="P103" s="5" t="s">
        <v>22</v>
      </c>
      <c r="Q103" s="5" t="s">
        <v>32</v>
      </c>
      <c r="R103" s="5" t="s">
        <v>591</v>
      </c>
      <c r="S103" s="8" t="s">
        <v>646</v>
      </c>
      <c r="T103" s="8" t="s">
        <v>137</v>
      </c>
      <c r="U103" s="8" t="s">
        <v>137</v>
      </c>
      <c r="V103" s="8" t="s">
        <v>137</v>
      </c>
      <c r="X103" s="5">
        <v>6</v>
      </c>
      <c r="Y103" s="5">
        <v>2922420000</v>
      </c>
      <c r="Z103" s="11">
        <v>220</v>
      </c>
      <c r="AA103" s="11">
        <v>200</v>
      </c>
      <c r="AB103" s="11">
        <v>1691</v>
      </c>
      <c r="AC103" s="17">
        <v>1.6910000000000001</v>
      </c>
    </row>
    <row r="104" spans="1:29" x14ac:dyDescent="0.35">
      <c r="A104" s="8">
        <v>245820</v>
      </c>
      <c r="B104" s="5" t="s">
        <v>139</v>
      </c>
      <c r="C104" s="9">
        <v>42527</v>
      </c>
      <c r="D104" s="10">
        <v>2016</v>
      </c>
      <c r="E104" s="10">
        <v>6</v>
      </c>
      <c r="F104" s="5" t="s">
        <v>24</v>
      </c>
      <c r="H104" s="5" t="s">
        <v>137</v>
      </c>
      <c r="I104" s="5" t="s">
        <v>138</v>
      </c>
      <c r="J104" s="5">
        <v>7725608663</v>
      </c>
      <c r="K104" s="5">
        <f>IF(ISERROR(FIND(K$1,L104,1)),0,1)</f>
        <v>0</v>
      </c>
      <c r="L104" s="5" t="s">
        <v>454</v>
      </c>
      <c r="M104" s="5" t="s">
        <v>95</v>
      </c>
      <c r="N104" s="5" t="s">
        <v>40</v>
      </c>
      <c r="O104" s="5" t="s">
        <v>27</v>
      </c>
      <c r="P104" s="5" t="s">
        <v>22</v>
      </c>
      <c r="Q104" s="5" t="s">
        <v>32</v>
      </c>
      <c r="R104" s="5" t="s">
        <v>140</v>
      </c>
      <c r="S104" s="8" t="s">
        <v>646</v>
      </c>
      <c r="T104" s="8" t="s">
        <v>137</v>
      </c>
      <c r="U104" s="8" t="s">
        <v>137</v>
      </c>
      <c r="V104" s="8" t="s">
        <v>137</v>
      </c>
      <c r="X104" s="5">
        <v>2</v>
      </c>
      <c r="Y104" s="5">
        <v>2922420000</v>
      </c>
      <c r="Z104" s="11">
        <v>224</v>
      </c>
      <c r="AA104" s="11">
        <v>200</v>
      </c>
      <c r="AB104" s="11">
        <v>404</v>
      </c>
      <c r="AC104" s="17">
        <v>0.40400000000000003</v>
      </c>
    </row>
    <row r="105" spans="1:29" x14ac:dyDescent="0.35">
      <c r="A105" s="8">
        <v>255635</v>
      </c>
      <c r="B105" s="5" t="s">
        <v>177</v>
      </c>
      <c r="C105" s="9">
        <v>42621</v>
      </c>
      <c r="D105" s="10">
        <v>2016</v>
      </c>
      <c r="E105" s="10">
        <v>9</v>
      </c>
      <c r="F105" s="5" t="s">
        <v>24</v>
      </c>
      <c r="H105" s="5" t="s">
        <v>137</v>
      </c>
      <c r="I105" s="5" t="s">
        <v>138</v>
      </c>
      <c r="J105" s="5">
        <v>7725608663</v>
      </c>
      <c r="K105" s="5">
        <f>IF(ISERROR(FIND(K$1,L105,1)),0,1)</f>
        <v>0</v>
      </c>
      <c r="L105" s="5" t="s">
        <v>454</v>
      </c>
      <c r="M105" s="5" t="s">
        <v>176</v>
      </c>
      <c r="N105" s="5" t="s">
        <v>40</v>
      </c>
      <c r="O105" s="5" t="s">
        <v>27</v>
      </c>
      <c r="P105" s="5" t="s">
        <v>22</v>
      </c>
      <c r="Q105" s="5" t="s">
        <v>32</v>
      </c>
      <c r="R105" s="5" t="s">
        <v>184</v>
      </c>
      <c r="S105" s="8" t="s">
        <v>646</v>
      </c>
      <c r="T105" s="8" t="s">
        <v>137</v>
      </c>
      <c r="U105" s="8" t="s">
        <v>137</v>
      </c>
      <c r="V105" s="8" t="s">
        <v>137</v>
      </c>
      <c r="X105" s="5">
        <v>4</v>
      </c>
      <c r="Y105" s="5">
        <v>2922420000</v>
      </c>
      <c r="Z105" s="11">
        <v>168</v>
      </c>
      <c r="AA105" s="11">
        <v>150</v>
      </c>
      <c r="AB105" s="11">
        <v>303</v>
      </c>
      <c r="AC105" s="17">
        <v>0.30299999999999999</v>
      </c>
    </row>
    <row r="106" spans="1:29" x14ac:dyDescent="0.35">
      <c r="A106" s="8">
        <v>390320</v>
      </c>
      <c r="B106" s="5" t="s">
        <v>406</v>
      </c>
      <c r="C106" s="12">
        <v>43332</v>
      </c>
      <c r="D106" s="10">
        <v>2018</v>
      </c>
      <c r="E106" s="10">
        <v>8</v>
      </c>
      <c r="F106" s="5" t="s">
        <v>24</v>
      </c>
      <c r="G106" s="5" t="s">
        <v>254</v>
      </c>
      <c r="H106" s="5" t="s">
        <v>137</v>
      </c>
      <c r="I106" s="5" t="s">
        <v>303</v>
      </c>
      <c r="J106" s="5" t="s">
        <v>268</v>
      </c>
      <c r="K106" s="5">
        <f>IF(ISERROR(FIND(K$1,L106,1)),0,1)</f>
        <v>0</v>
      </c>
      <c r="L106" s="5" t="s">
        <v>454</v>
      </c>
      <c r="M106" s="5" t="s">
        <v>269</v>
      </c>
      <c r="N106" s="5" t="s">
        <v>236</v>
      </c>
      <c r="O106" s="5" t="s">
        <v>27</v>
      </c>
      <c r="P106" s="5" t="s">
        <v>22</v>
      </c>
      <c r="Q106" s="5" t="s">
        <v>32</v>
      </c>
      <c r="R106" s="5" t="s">
        <v>407</v>
      </c>
      <c r="S106" s="8" t="s">
        <v>646</v>
      </c>
      <c r="T106" s="8" t="s">
        <v>137</v>
      </c>
      <c r="U106" s="8" t="s">
        <v>137</v>
      </c>
      <c r="V106" s="8" t="s">
        <v>137</v>
      </c>
      <c r="X106" s="5">
        <v>4</v>
      </c>
      <c r="Y106" s="13">
        <v>2922420000</v>
      </c>
      <c r="Z106" s="11">
        <v>30</v>
      </c>
      <c r="AA106" s="11">
        <v>25</v>
      </c>
      <c r="AB106" s="11">
        <v>62.5</v>
      </c>
      <c r="AC106" s="17">
        <v>6.25E-2</v>
      </c>
    </row>
    <row r="107" spans="1:29" x14ac:dyDescent="0.35">
      <c r="A107" s="8">
        <v>329045</v>
      </c>
      <c r="B107" s="5" t="s">
        <v>207</v>
      </c>
      <c r="C107" s="9">
        <v>42815</v>
      </c>
      <c r="D107" s="10">
        <v>2017</v>
      </c>
      <c r="E107" s="10">
        <v>3</v>
      </c>
      <c r="F107" s="5" t="s">
        <v>24</v>
      </c>
      <c r="H107" s="5" t="s">
        <v>57</v>
      </c>
      <c r="I107" s="5" t="s">
        <v>115</v>
      </c>
      <c r="J107" s="5">
        <v>1658047200</v>
      </c>
      <c r="K107" s="5">
        <f>IF(ISERROR(FIND(K$1,L107,1)),0,1)</f>
        <v>1</v>
      </c>
      <c r="L107" s="5" t="s">
        <v>639</v>
      </c>
      <c r="M107" s="5" t="s">
        <v>104</v>
      </c>
      <c r="N107" s="5" t="s">
        <v>27</v>
      </c>
      <c r="O107" s="5" t="s">
        <v>27</v>
      </c>
      <c r="P107" s="5" t="s">
        <v>22</v>
      </c>
      <c r="Q107" s="5" t="s">
        <v>37</v>
      </c>
      <c r="R107" s="5" t="s">
        <v>208</v>
      </c>
      <c r="S107" s="8" t="s">
        <v>646</v>
      </c>
      <c r="T107" s="8" t="s">
        <v>105</v>
      </c>
      <c r="U107" s="8" t="s">
        <v>421</v>
      </c>
      <c r="V107" s="8" t="s">
        <v>421</v>
      </c>
      <c r="X107" s="5">
        <v>1</v>
      </c>
      <c r="Y107" s="5">
        <v>2922420000</v>
      </c>
      <c r="Z107" s="11">
        <v>2200</v>
      </c>
      <c r="AA107" s="11">
        <v>2000</v>
      </c>
      <c r="AB107" s="11">
        <v>35000</v>
      </c>
      <c r="AC107" s="17">
        <v>35</v>
      </c>
    </row>
    <row r="108" spans="1:29" x14ac:dyDescent="0.35">
      <c r="A108" s="8">
        <v>255820</v>
      </c>
      <c r="B108" s="5" t="s">
        <v>194</v>
      </c>
      <c r="C108" s="9">
        <v>42711</v>
      </c>
      <c r="D108" s="10">
        <v>2016</v>
      </c>
      <c r="E108" s="10">
        <v>12</v>
      </c>
      <c r="F108" s="5" t="s">
        <v>24</v>
      </c>
      <c r="H108" s="5" t="s">
        <v>57</v>
      </c>
      <c r="I108" s="5" t="s">
        <v>115</v>
      </c>
      <c r="J108" s="5">
        <v>1658047200</v>
      </c>
      <c r="K108" s="5">
        <f>IF(ISERROR(FIND(K$1,L108,1)),0,1)</f>
        <v>1</v>
      </c>
      <c r="L108" s="5" t="s">
        <v>639</v>
      </c>
      <c r="M108" s="5" t="s">
        <v>104</v>
      </c>
      <c r="N108" s="5" t="s">
        <v>173</v>
      </c>
      <c r="O108" s="5" t="s">
        <v>27</v>
      </c>
      <c r="P108" s="5" t="s">
        <v>22</v>
      </c>
      <c r="Q108" s="5" t="s">
        <v>37</v>
      </c>
      <c r="R108" s="5" t="s">
        <v>195</v>
      </c>
      <c r="S108" s="8" t="s">
        <v>646</v>
      </c>
      <c r="T108" s="8" t="s">
        <v>105</v>
      </c>
      <c r="U108" s="8" t="s">
        <v>421</v>
      </c>
      <c r="V108" s="8" t="s">
        <v>421</v>
      </c>
      <c r="X108" s="5">
        <v>1</v>
      </c>
      <c r="Y108" s="5">
        <v>2922420000</v>
      </c>
      <c r="Z108" s="11">
        <v>2200</v>
      </c>
      <c r="AA108" s="11">
        <v>2000</v>
      </c>
      <c r="AB108" s="11">
        <v>35000</v>
      </c>
      <c r="AC108" s="17">
        <v>35</v>
      </c>
    </row>
    <row r="109" spans="1:29" x14ac:dyDescent="0.35">
      <c r="A109" s="8">
        <v>243908</v>
      </c>
      <c r="B109" s="5" t="s">
        <v>142</v>
      </c>
      <c r="C109" s="9">
        <v>42520</v>
      </c>
      <c r="D109" s="10">
        <v>2016</v>
      </c>
      <c r="E109" s="10">
        <v>5</v>
      </c>
      <c r="F109" s="5" t="s">
        <v>24</v>
      </c>
      <c r="H109" s="5" t="s">
        <v>57</v>
      </c>
      <c r="I109" s="5" t="s">
        <v>103</v>
      </c>
      <c r="J109" s="5">
        <v>1658047200</v>
      </c>
      <c r="K109" s="5">
        <f>IF(ISERROR(FIND(K$1,L109,1)),0,1)</f>
        <v>1</v>
      </c>
      <c r="L109" s="5" t="s">
        <v>640</v>
      </c>
      <c r="M109" s="5" t="s">
        <v>104</v>
      </c>
      <c r="N109" s="5" t="s">
        <v>27</v>
      </c>
      <c r="O109" s="5" t="s">
        <v>27</v>
      </c>
      <c r="P109" s="5" t="s">
        <v>22</v>
      </c>
      <c r="Q109" s="5" t="s">
        <v>37</v>
      </c>
      <c r="R109" s="5" t="s">
        <v>141</v>
      </c>
      <c r="S109" s="8" t="s">
        <v>646</v>
      </c>
      <c r="T109" s="8" t="s">
        <v>105</v>
      </c>
      <c r="U109" s="8" t="s">
        <v>421</v>
      </c>
      <c r="V109" s="8" t="s">
        <v>421</v>
      </c>
      <c r="X109" s="5">
        <v>1</v>
      </c>
      <c r="Y109" s="5">
        <v>2922420000</v>
      </c>
      <c r="Z109" s="11">
        <v>2200</v>
      </c>
      <c r="AA109" s="11">
        <v>2000</v>
      </c>
      <c r="AB109" s="11">
        <v>35000</v>
      </c>
      <c r="AC109" s="17">
        <v>35</v>
      </c>
    </row>
    <row r="110" spans="1:29" x14ac:dyDescent="0.35">
      <c r="A110" s="8">
        <v>255709</v>
      </c>
      <c r="B110" s="5" t="s">
        <v>185</v>
      </c>
      <c r="C110" s="9">
        <v>42666</v>
      </c>
      <c r="D110" s="10">
        <v>2016</v>
      </c>
      <c r="E110" s="10">
        <v>10</v>
      </c>
      <c r="F110" s="5" t="s">
        <v>24</v>
      </c>
      <c r="H110" s="5" t="s">
        <v>106</v>
      </c>
      <c r="I110" s="5" t="s">
        <v>107</v>
      </c>
      <c r="J110" s="5">
        <v>7713100258</v>
      </c>
      <c r="K110" s="5">
        <f>IF(ISERROR(FIND(K$1,L110,1)),0,1)</f>
        <v>0</v>
      </c>
      <c r="L110" s="5" t="s">
        <v>635</v>
      </c>
      <c r="M110" s="5" t="s">
        <v>80</v>
      </c>
      <c r="N110" s="5" t="s">
        <v>27</v>
      </c>
      <c r="O110" s="5" t="s">
        <v>27</v>
      </c>
      <c r="P110" s="5" t="s">
        <v>22</v>
      </c>
      <c r="Q110" s="5" t="s">
        <v>37</v>
      </c>
      <c r="R110" s="5" t="s">
        <v>186</v>
      </c>
      <c r="S110" s="8" t="s">
        <v>646</v>
      </c>
      <c r="T110" s="8" t="s">
        <v>198</v>
      </c>
      <c r="U110" s="8" t="s">
        <v>421</v>
      </c>
      <c r="V110" s="8" t="s">
        <v>421</v>
      </c>
      <c r="W110" s="8" t="s">
        <v>83</v>
      </c>
      <c r="X110" s="5">
        <v>1</v>
      </c>
      <c r="Y110" s="5">
        <v>2922420000</v>
      </c>
      <c r="Z110" s="11">
        <v>2225</v>
      </c>
      <c r="AA110" s="11">
        <v>2000</v>
      </c>
      <c r="AB110" s="11">
        <v>32000</v>
      </c>
      <c r="AC110" s="17">
        <v>32</v>
      </c>
    </row>
    <row r="111" spans="1:29" x14ac:dyDescent="0.35">
      <c r="A111" s="14">
        <v>593361</v>
      </c>
      <c r="B111" s="5" t="s">
        <v>496</v>
      </c>
      <c r="C111" s="12">
        <v>43951</v>
      </c>
      <c r="D111" s="10">
        <v>2020</v>
      </c>
      <c r="E111" s="10">
        <v>4</v>
      </c>
      <c r="F111" s="5" t="s">
        <v>24</v>
      </c>
      <c r="H111" s="5" t="s">
        <v>69</v>
      </c>
      <c r="J111" s="5" t="s">
        <v>237</v>
      </c>
      <c r="K111" s="5">
        <f>IF(ISERROR(FIND(K$1,L111,1)),0,1)</f>
        <v>0</v>
      </c>
      <c r="L111" s="5" t="s">
        <v>636</v>
      </c>
      <c r="N111" s="5" t="s">
        <v>211</v>
      </c>
      <c r="O111" s="5" t="s">
        <v>27</v>
      </c>
      <c r="P111" s="5" t="s">
        <v>22</v>
      </c>
      <c r="Q111" s="5" t="s">
        <v>37</v>
      </c>
      <c r="R111" s="5" t="s">
        <v>543</v>
      </c>
      <c r="S111" s="8" t="s">
        <v>646</v>
      </c>
      <c r="T111" s="8" t="s">
        <v>544</v>
      </c>
      <c r="U111" s="8" t="s">
        <v>421</v>
      </c>
      <c r="V111" s="8" t="s">
        <v>421</v>
      </c>
      <c r="W111" s="8" t="s">
        <v>460</v>
      </c>
      <c r="X111" s="5" t="s">
        <v>496</v>
      </c>
      <c r="Y111" s="5">
        <v>2922420000</v>
      </c>
      <c r="Z111" s="11">
        <v>2240</v>
      </c>
      <c r="AA111" s="11">
        <v>2000</v>
      </c>
      <c r="AB111" s="11">
        <v>30760</v>
      </c>
      <c r="AC111" s="17">
        <v>30.76</v>
      </c>
    </row>
    <row r="112" spans="1:29" x14ac:dyDescent="0.35">
      <c r="A112" s="14">
        <v>617590</v>
      </c>
      <c r="B112" s="5" t="s">
        <v>465</v>
      </c>
      <c r="C112" s="9">
        <v>43752</v>
      </c>
      <c r="D112" s="10">
        <v>2019</v>
      </c>
      <c r="E112" s="10">
        <v>10</v>
      </c>
      <c r="F112" s="5" t="s">
        <v>24</v>
      </c>
      <c r="H112" s="5" t="s">
        <v>57</v>
      </c>
      <c r="I112" s="5" t="s">
        <v>442</v>
      </c>
      <c r="J112" s="5">
        <v>7729664323</v>
      </c>
      <c r="K112" s="5">
        <f>IF(ISERROR(FIND(K$1,L112,1)),0,1)</f>
        <v>0</v>
      </c>
      <c r="L112" s="5" t="s">
        <v>636</v>
      </c>
      <c r="M112" s="5" t="s">
        <v>466</v>
      </c>
      <c r="N112" s="5" t="s">
        <v>93</v>
      </c>
      <c r="O112" s="5" t="s">
        <v>27</v>
      </c>
      <c r="P112" s="5" t="s">
        <v>22</v>
      </c>
      <c r="Q112" s="5" t="s">
        <v>37</v>
      </c>
      <c r="R112" s="5" t="s">
        <v>605</v>
      </c>
      <c r="S112" s="8" t="s">
        <v>646</v>
      </c>
      <c r="T112" s="8" t="s">
        <v>544</v>
      </c>
      <c r="U112" s="8" t="s">
        <v>421</v>
      </c>
      <c r="V112" s="8" t="s">
        <v>421</v>
      </c>
      <c r="W112" s="8" t="s">
        <v>460</v>
      </c>
      <c r="X112" s="5">
        <v>3</v>
      </c>
      <c r="Y112" s="5">
        <v>2922420000</v>
      </c>
      <c r="Z112" s="11">
        <v>2240</v>
      </c>
      <c r="AA112" s="11">
        <v>2000</v>
      </c>
      <c r="AB112" s="11">
        <v>30760</v>
      </c>
      <c r="AC112" s="17">
        <v>30.76</v>
      </c>
    </row>
    <row r="113" spans="1:29" x14ac:dyDescent="0.35">
      <c r="A113" s="14">
        <v>612108</v>
      </c>
      <c r="B113" s="5" t="s">
        <v>441</v>
      </c>
      <c r="C113" s="9">
        <v>43637</v>
      </c>
      <c r="D113" s="10">
        <v>2019</v>
      </c>
      <c r="E113" s="10">
        <v>6</v>
      </c>
      <c r="F113" s="5" t="s">
        <v>24</v>
      </c>
      <c r="H113" s="5" t="s">
        <v>57</v>
      </c>
      <c r="I113" s="5" t="s">
        <v>578</v>
      </c>
      <c r="J113" s="5">
        <v>7729664323</v>
      </c>
      <c r="K113" s="5">
        <f>IF(ISERROR(FIND(K$1,L113,1)),0,1)</f>
        <v>0</v>
      </c>
      <c r="L113" s="5" t="s">
        <v>636</v>
      </c>
      <c r="M113" s="5" t="s">
        <v>550</v>
      </c>
      <c r="N113" s="5" t="s">
        <v>49</v>
      </c>
      <c r="O113" s="5" t="s">
        <v>27</v>
      </c>
      <c r="P113" s="5" t="s">
        <v>22</v>
      </c>
      <c r="Q113" s="5" t="s">
        <v>37</v>
      </c>
      <c r="R113" s="5" t="s">
        <v>582</v>
      </c>
      <c r="S113" s="8" t="s">
        <v>646</v>
      </c>
      <c r="T113" s="8" t="s">
        <v>583</v>
      </c>
      <c r="U113" s="8" t="s">
        <v>421</v>
      </c>
      <c r="V113" s="8" t="s">
        <v>421</v>
      </c>
      <c r="W113" s="8" t="s">
        <v>460</v>
      </c>
      <c r="X113" s="5">
        <v>4</v>
      </c>
      <c r="Y113" s="5">
        <v>2922420000</v>
      </c>
      <c r="Z113" s="11">
        <v>1680</v>
      </c>
      <c r="AA113" s="11">
        <v>1500</v>
      </c>
      <c r="AB113" s="11">
        <v>23070</v>
      </c>
      <c r="AC113" s="17">
        <v>23.07</v>
      </c>
    </row>
    <row r="114" spans="1:29" x14ac:dyDescent="0.35">
      <c r="A114" s="8">
        <v>512323</v>
      </c>
      <c r="B114" s="5" t="s">
        <v>457</v>
      </c>
      <c r="C114" s="12">
        <v>43528</v>
      </c>
      <c r="D114" s="10">
        <v>2019</v>
      </c>
      <c r="E114" s="10">
        <v>3</v>
      </c>
      <c r="F114" s="5" t="s">
        <v>24</v>
      </c>
      <c r="G114" s="5" t="s">
        <v>254</v>
      </c>
      <c r="H114" s="5" t="s">
        <v>69</v>
      </c>
      <c r="I114" s="5" t="s">
        <v>412</v>
      </c>
      <c r="J114" s="5" t="s">
        <v>237</v>
      </c>
      <c r="K114" s="5">
        <f>IF(ISERROR(FIND(K$1,L114,1)),0,1)</f>
        <v>0</v>
      </c>
      <c r="L114" s="5" t="s">
        <v>636</v>
      </c>
      <c r="M114" s="5" t="s">
        <v>238</v>
      </c>
      <c r="N114" s="5" t="s">
        <v>211</v>
      </c>
      <c r="O114" s="5" t="s">
        <v>27</v>
      </c>
      <c r="P114" s="5" t="s">
        <v>22</v>
      </c>
      <c r="Q114" s="5" t="s">
        <v>37</v>
      </c>
      <c r="R114" s="5" t="s">
        <v>459</v>
      </c>
      <c r="S114" s="8" t="s">
        <v>646</v>
      </c>
      <c r="T114" s="8" t="s">
        <v>611</v>
      </c>
      <c r="U114" s="8" t="s">
        <v>421</v>
      </c>
      <c r="V114" s="8" t="s">
        <v>421</v>
      </c>
      <c r="W114" s="8" t="s">
        <v>460</v>
      </c>
      <c r="X114" s="5">
        <v>8</v>
      </c>
      <c r="Y114" s="13">
        <v>2934999000</v>
      </c>
      <c r="Z114" s="11">
        <v>1320</v>
      </c>
      <c r="AA114" s="11">
        <v>1200</v>
      </c>
      <c r="AB114" s="11">
        <v>18276</v>
      </c>
      <c r="AC114" s="17">
        <v>18.276</v>
      </c>
    </row>
    <row r="115" spans="1:29" x14ac:dyDescent="0.35">
      <c r="A115" s="8">
        <v>255589</v>
      </c>
      <c r="B115" s="5" t="s">
        <v>182</v>
      </c>
      <c r="C115" s="9">
        <v>42590</v>
      </c>
      <c r="D115" s="10">
        <v>2016</v>
      </c>
      <c r="E115" s="10">
        <v>8</v>
      </c>
      <c r="F115" s="5" t="s">
        <v>24</v>
      </c>
      <c r="H115" s="5" t="s">
        <v>126</v>
      </c>
      <c r="I115" s="5" t="s">
        <v>127</v>
      </c>
      <c r="J115" s="5">
        <v>7725081786</v>
      </c>
      <c r="K115" s="5">
        <f>IF(ISERROR(FIND(K$1,L115,1)),0,1)</f>
        <v>0</v>
      </c>
      <c r="L115" s="5" t="s">
        <v>282</v>
      </c>
      <c r="M115" s="5" t="s">
        <v>62</v>
      </c>
      <c r="N115" s="5" t="s">
        <v>27</v>
      </c>
      <c r="O115" s="5" t="s">
        <v>27</v>
      </c>
      <c r="P115" s="5" t="s">
        <v>22</v>
      </c>
      <c r="Q115" s="5" t="s">
        <v>37</v>
      </c>
      <c r="R115" s="5" t="s">
        <v>183</v>
      </c>
      <c r="S115" s="8" t="s">
        <v>646</v>
      </c>
      <c r="T115" s="8" t="s">
        <v>100</v>
      </c>
      <c r="U115" s="8" t="s">
        <v>421</v>
      </c>
      <c r="V115" s="8" t="s">
        <v>421</v>
      </c>
      <c r="W115" s="8" t="s">
        <v>100</v>
      </c>
      <c r="X115" s="5">
        <v>1</v>
      </c>
      <c r="Y115" s="5">
        <v>2922420000</v>
      </c>
      <c r="Z115" s="11">
        <v>54</v>
      </c>
      <c r="AA115" s="11">
        <v>50</v>
      </c>
      <c r="AB115" s="11">
        <v>1400</v>
      </c>
      <c r="AC115" s="17">
        <v>1.4</v>
      </c>
    </row>
    <row r="116" spans="1:29" x14ac:dyDescent="0.35">
      <c r="A116" s="8">
        <v>392392</v>
      </c>
      <c r="B116" s="5" t="s">
        <v>409</v>
      </c>
      <c r="C116" s="12">
        <v>43367</v>
      </c>
      <c r="D116" s="10">
        <v>2018</v>
      </c>
      <c r="E116" s="10">
        <v>9</v>
      </c>
      <c r="F116" s="5" t="s">
        <v>24</v>
      </c>
      <c r="G116" s="5" t="s">
        <v>254</v>
      </c>
      <c r="H116" s="5" t="s">
        <v>410</v>
      </c>
      <c r="I116" s="5" t="s">
        <v>411</v>
      </c>
      <c r="J116" s="5" t="s">
        <v>271</v>
      </c>
      <c r="K116" s="5">
        <f>IF(ISERROR(FIND(K$1,L116,1)),0,1)</f>
        <v>0</v>
      </c>
      <c r="L116" s="5" t="s">
        <v>379</v>
      </c>
      <c r="M116" s="5" t="s">
        <v>272</v>
      </c>
      <c r="N116" s="5" t="s">
        <v>211</v>
      </c>
      <c r="O116" s="5" t="s">
        <v>27</v>
      </c>
      <c r="P116" s="5" t="s">
        <v>22</v>
      </c>
      <c r="Q116" s="5" t="s">
        <v>23</v>
      </c>
      <c r="R116" s="5" t="s">
        <v>486</v>
      </c>
      <c r="S116" s="8" t="s">
        <v>646</v>
      </c>
      <c r="T116" s="8" t="s">
        <v>335</v>
      </c>
      <c r="U116" s="8" t="s">
        <v>421</v>
      </c>
      <c r="V116" s="8" t="s">
        <v>421</v>
      </c>
      <c r="X116" s="5">
        <v>9</v>
      </c>
      <c r="Y116" s="13">
        <v>2922420000</v>
      </c>
      <c r="Z116" s="11">
        <v>10</v>
      </c>
      <c r="AA116" s="11">
        <v>6</v>
      </c>
      <c r="AB116" s="11">
        <v>138</v>
      </c>
      <c r="AC116" s="17">
        <v>0.13800000000000001</v>
      </c>
    </row>
    <row r="117" spans="1:29" x14ac:dyDescent="0.35">
      <c r="A117" s="14">
        <v>593291</v>
      </c>
      <c r="B117" s="5" t="s">
        <v>496</v>
      </c>
      <c r="C117" s="12">
        <v>44077</v>
      </c>
      <c r="D117" s="10">
        <v>2020</v>
      </c>
      <c r="E117" s="10">
        <v>9</v>
      </c>
      <c r="F117" s="5" t="s">
        <v>24</v>
      </c>
      <c r="H117" s="5" t="s">
        <v>54</v>
      </c>
      <c r="J117" s="5" t="s">
        <v>274</v>
      </c>
      <c r="K117" s="5">
        <f>IF(ISERROR(FIND(K$1,L117,1)),0,1)</f>
        <v>0</v>
      </c>
      <c r="L117" s="5" t="s">
        <v>637</v>
      </c>
      <c r="N117" s="5" t="s">
        <v>212</v>
      </c>
      <c r="O117" s="5" t="s">
        <v>36</v>
      </c>
      <c r="P117" s="5" t="s">
        <v>22</v>
      </c>
      <c r="Q117" s="5" t="s">
        <v>32</v>
      </c>
      <c r="R117" s="5" t="s">
        <v>534</v>
      </c>
      <c r="S117" s="8" t="s">
        <v>646</v>
      </c>
      <c r="T117" s="8" t="s">
        <v>341</v>
      </c>
      <c r="U117" s="8" t="s">
        <v>341</v>
      </c>
      <c r="V117" s="8" t="s">
        <v>341</v>
      </c>
      <c r="X117" s="5" t="s">
        <v>496</v>
      </c>
      <c r="Y117" s="5">
        <v>2922420000</v>
      </c>
      <c r="Z117" s="11">
        <v>3.19</v>
      </c>
      <c r="AA117" s="11">
        <v>2.6</v>
      </c>
      <c r="AB117" s="11">
        <v>182</v>
      </c>
      <c r="AC117" s="17">
        <v>0.182</v>
      </c>
    </row>
    <row r="118" spans="1:29" x14ac:dyDescent="0.35">
      <c r="A118" s="14">
        <v>593205</v>
      </c>
      <c r="B118" s="5" t="s">
        <v>496</v>
      </c>
      <c r="C118" s="12">
        <v>44110</v>
      </c>
      <c r="D118" s="10">
        <v>2020</v>
      </c>
      <c r="E118" s="10">
        <v>10</v>
      </c>
      <c r="F118" s="5" t="s">
        <v>24</v>
      </c>
      <c r="H118" s="5" t="s">
        <v>54</v>
      </c>
      <c r="J118" s="5" t="s">
        <v>274</v>
      </c>
      <c r="K118" s="5">
        <f>IF(ISERROR(FIND(K$1,L118,1)),0,1)</f>
        <v>0</v>
      </c>
      <c r="L118" s="5" t="s">
        <v>637</v>
      </c>
      <c r="N118" s="5" t="s">
        <v>212</v>
      </c>
      <c r="O118" s="5" t="s">
        <v>36</v>
      </c>
      <c r="P118" s="5" t="s">
        <v>22</v>
      </c>
      <c r="Q118" s="5" t="s">
        <v>32</v>
      </c>
      <c r="R118" s="5" t="s">
        <v>534</v>
      </c>
      <c r="S118" s="8" t="s">
        <v>646</v>
      </c>
      <c r="T118" s="8" t="s">
        <v>341</v>
      </c>
      <c r="U118" s="8" t="s">
        <v>341</v>
      </c>
      <c r="V118" s="8" t="s">
        <v>341</v>
      </c>
      <c r="X118" s="5" t="s">
        <v>496</v>
      </c>
      <c r="Y118" s="5">
        <v>2922420000</v>
      </c>
      <c r="Z118" s="11">
        <v>2.61</v>
      </c>
      <c r="AA118" s="11">
        <v>2</v>
      </c>
      <c r="AB118" s="11">
        <v>285</v>
      </c>
      <c r="AC118" s="17">
        <v>0.28499999999999998</v>
      </c>
    </row>
    <row r="119" spans="1:29" x14ac:dyDescent="0.35">
      <c r="A119" s="14">
        <v>614983</v>
      </c>
      <c r="B119" s="5" t="s">
        <v>473</v>
      </c>
      <c r="C119" s="9">
        <v>43683</v>
      </c>
      <c r="D119" s="10">
        <v>2019</v>
      </c>
      <c r="E119" s="10">
        <v>8</v>
      </c>
      <c r="F119" s="5" t="s">
        <v>24</v>
      </c>
      <c r="H119" s="5" t="s">
        <v>283</v>
      </c>
      <c r="I119" s="5" t="s">
        <v>472</v>
      </c>
      <c r="J119" s="5">
        <v>7704543951</v>
      </c>
      <c r="K119" s="5">
        <f>IF(ISERROR(FIND(K$1,L119,1)),0,1)</f>
        <v>0</v>
      </c>
      <c r="L119" s="5" t="s">
        <v>637</v>
      </c>
      <c r="M119" s="5" t="s">
        <v>549</v>
      </c>
      <c r="N119" s="5" t="s">
        <v>92</v>
      </c>
      <c r="O119" s="5" t="s">
        <v>36</v>
      </c>
      <c r="P119" s="5" t="s">
        <v>22</v>
      </c>
      <c r="Q119" s="5" t="s">
        <v>32</v>
      </c>
      <c r="R119" s="5" t="s">
        <v>592</v>
      </c>
      <c r="S119" s="8" t="s">
        <v>646</v>
      </c>
      <c r="T119" s="8" t="s">
        <v>341</v>
      </c>
      <c r="U119" s="8" t="s">
        <v>341</v>
      </c>
      <c r="V119" s="8" t="s">
        <v>341</v>
      </c>
      <c r="X119" s="5">
        <v>9</v>
      </c>
      <c r="Y119" s="5">
        <v>2922420000</v>
      </c>
      <c r="Z119" s="11">
        <v>3.4279999999999999</v>
      </c>
      <c r="AA119" s="11">
        <v>2</v>
      </c>
      <c r="AB119" s="11">
        <v>346</v>
      </c>
      <c r="AC119" s="17">
        <v>0.34599999999999997</v>
      </c>
    </row>
    <row r="120" spans="1:29" x14ac:dyDescent="0.35">
      <c r="A120" s="14">
        <v>607860</v>
      </c>
      <c r="B120" s="5" t="s">
        <v>438</v>
      </c>
      <c r="C120" s="9">
        <v>43525</v>
      </c>
      <c r="D120" s="10">
        <v>2019</v>
      </c>
      <c r="E120" s="10">
        <v>3</v>
      </c>
      <c r="F120" s="5" t="s">
        <v>24</v>
      </c>
      <c r="H120" s="5" t="s">
        <v>54</v>
      </c>
      <c r="I120" s="5" t="s">
        <v>472</v>
      </c>
      <c r="J120" s="5">
        <v>7704543951</v>
      </c>
      <c r="K120" s="5">
        <f>IF(ISERROR(FIND(K$1,L120,1)),0,1)</f>
        <v>0</v>
      </c>
      <c r="L120" s="5" t="s">
        <v>637</v>
      </c>
      <c r="M120" s="5" t="s">
        <v>549</v>
      </c>
      <c r="N120" s="5" t="s">
        <v>92</v>
      </c>
      <c r="O120" s="5" t="s">
        <v>36</v>
      </c>
      <c r="P120" s="5" t="s">
        <v>22</v>
      </c>
      <c r="Q120" s="5" t="s">
        <v>32</v>
      </c>
      <c r="R120" s="5" t="s">
        <v>566</v>
      </c>
      <c r="S120" s="8" t="s">
        <v>646</v>
      </c>
      <c r="T120" s="8" t="s">
        <v>429</v>
      </c>
      <c r="U120" s="8" t="s">
        <v>341</v>
      </c>
      <c r="V120" s="8" t="s">
        <v>341</v>
      </c>
      <c r="X120" s="5">
        <v>19</v>
      </c>
      <c r="Y120" s="5">
        <v>2922420000</v>
      </c>
      <c r="Z120" s="11">
        <v>1.46</v>
      </c>
      <c r="AA120" s="11">
        <v>1.3</v>
      </c>
      <c r="AB120" s="11">
        <v>42</v>
      </c>
      <c r="AC120" s="17">
        <v>4.2000000000000003E-2</v>
      </c>
    </row>
    <row r="121" spans="1:29" x14ac:dyDescent="0.35">
      <c r="A121" s="14">
        <v>610685</v>
      </c>
      <c r="B121" s="5" t="s">
        <v>439</v>
      </c>
      <c r="C121" s="9">
        <v>43600</v>
      </c>
      <c r="D121" s="10">
        <v>2019</v>
      </c>
      <c r="E121" s="10">
        <v>5</v>
      </c>
      <c r="F121" s="5" t="s">
        <v>24</v>
      </c>
      <c r="H121" s="5" t="s">
        <v>54</v>
      </c>
      <c r="I121" s="5" t="s">
        <v>472</v>
      </c>
      <c r="J121" s="5">
        <v>7704543951</v>
      </c>
      <c r="K121" s="5">
        <f>IF(ISERROR(FIND(K$1,L121,1)),0,1)</f>
        <v>0</v>
      </c>
      <c r="L121" s="5" t="s">
        <v>637</v>
      </c>
      <c r="M121" s="5" t="s">
        <v>549</v>
      </c>
      <c r="N121" s="5" t="s">
        <v>92</v>
      </c>
      <c r="O121" s="5" t="s">
        <v>36</v>
      </c>
      <c r="P121" s="5" t="s">
        <v>22</v>
      </c>
      <c r="Q121" s="5" t="s">
        <v>32</v>
      </c>
      <c r="R121" s="5" t="s">
        <v>574</v>
      </c>
      <c r="S121" s="8" t="s">
        <v>646</v>
      </c>
      <c r="T121" s="8" t="s">
        <v>429</v>
      </c>
      <c r="U121" s="8" t="s">
        <v>341</v>
      </c>
      <c r="V121" s="8" t="s">
        <v>341</v>
      </c>
      <c r="X121" s="5">
        <v>15</v>
      </c>
      <c r="Y121" s="5">
        <v>2922420000</v>
      </c>
      <c r="Z121" s="11">
        <v>1.46</v>
      </c>
      <c r="AA121" s="11">
        <v>1.3</v>
      </c>
      <c r="AB121" s="11">
        <v>61</v>
      </c>
      <c r="AC121" s="17">
        <v>6.0999999999999999E-2</v>
      </c>
    </row>
    <row r="122" spans="1:29" x14ac:dyDescent="0.35">
      <c r="A122" s="8">
        <v>392638</v>
      </c>
      <c r="B122" s="5" t="s">
        <v>413</v>
      </c>
      <c r="C122" s="12">
        <v>43370</v>
      </c>
      <c r="D122" s="10">
        <v>2018</v>
      </c>
      <c r="E122" s="10">
        <v>9</v>
      </c>
      <c r="F122" s="5" t="s">
        <v>24</v>
      </c>
      <c r="G122" s="5" t="s">
        <v>254</v>
      </c>
      <c r="H122" s="5" t="s">
        <v>54</v>
      </c>
      <c r="I122" s="5" t="s">
        <v>307</v>
      </c>
      <c r="J122" s="5" t="s">
        <v>274</v>
      </c>
      <c r="K122" s="5">
        <f>IF(ISERROR(FIND(K$1,L122,1)),0,1)</f>
        <v>0</v>
      </c>
      <c r="L122" s="5" t="s">
        <v>637</v>
      </c>
      <c r="M122" s="5" t="s">
        <v>275</v>
      </c>
      <c r="N122" s="5" t="s">
        <v>212</v>
      </c>
      <c r="O122" s="5" t="s">
        <v>36</v>
      </c>
      <c r="P122" s="5" t="s">
        <v>22</v>
      </c>
      <c r="Q122" s="5" t="s">
        <v>32</v>
      </c>
      <c r="R122" s="5" t="s">
        <v>414</v>
      </c>
      <c r="S122" s="8" t="s">
        <v>646</v>
      </c>
      <c r="T122" s="8" t="s">
        <v>64</v>
      </c>
      <c r="U122" s="8" t="s">
        <v>341</v>
      </c>
      <c r="V122" s="8" t="s">
        <v>341</v>
      </c>
      <c r="X122" s="5">
        <v>17</v>
      </c>
      <c r="Y122" s="13">
        <v>2922420000</v>
      </c>
      <c r="Z122" s="11">
        <v>1.026</v>
      </c>
      <c r="AA122" s="11">
        <v>1</v>
      </c>
      <c r="AB122" s="11">
        <v>42</v>
      </c>
      <c r="AC122" s="17">
        <v>4.2000000000000003E-2</v>
      </c>
    </row>
    <row r="123" spans="1:29" x14ac:dyDescent="0.35">
      <c r="A123" s="14">
        <v>593321</v>
      </c>
      <c r="B123" s="5" t="s">
        <v>496</v>
      </c>
      <c r="C123" s="12">
        <v>44047</v>
      </c>
      <c r="D123" s="10">
        <v>2020</v>
      </c>
      <c r="E123" s="10">
        <v>8</v>
      </c>
      <c r="F123" s="5" t="s">
        <v>24</v>
      </c>
      <c r="H123" s="5" t="s">
        <v>514</v>
      </c>
      <c r="J123" s="5" t="s">
        <v>289</v>
      </c>
      <c r="K123" s="5">
        <f>IF(ISERROR(FIND(K$1,L123,1)),0,1)</f>
        <v>0</v>
      </c>
      <c r="L123" s="5" t="s">
        <v>449</v>
      </c>
      <c r="N123" s="5" t="s">
        <v>236</v>
      </c>
      <c r="O123" s="5" t="s">
        <v>27</v>
      </c>
      <c r="P123" s="5" t="s">
        <v>22</v>
      </c>
      <c r="Q123" s="5" t="s">
        <v>32</v>
      </c>
      <c r="R123" s="5" t="s">
        <v>541</v>
      </c>
      <c r="S123" s="8" t="s">
        <v>646</v>
      </c>
      <c r="T123" s="8" t="s">
        <v>493</v>
      </c>
      <c r="U123" s="8" t="s">
        <v>73</v>
      </c>
      <c r="V123" s="8" t="s">
        <v>73</v>
      </c>
      <c r="X123" s="5" t="s">
        <v>496</v>
      </c>
      <c r="Y123" s="5">
        <v>2922420000</v>
      </c>
      <c r="Z123" s="11">
        <v>1650</v>
      </c>
      <c r="AA123" s="11">
        <v>1500</v>
      </c>
      <c r="AB123" s="11">
        <v>6720</v>
      </c>
      <c r="AC123" s="17">
        <v>6.72</v>
      </c>
    </row>
    <row r="124" spans="1:29" x14ac:dyDescent="0.35">
      <c r="A124" s="14">
        <v>592748</v>
      </c>
      <c r="B124" s="5" t="s">
        <v>496</v>
      </c>
      <c r="C124" s="12">
        <v>43893</v>
      </c>
      <c r="D124" s="10">
        <v>2020</v>
      </c>
      <c r="E124" s="10">
        <v>3</v>
      </c>
      <c r="F124" s="5" t="s">
        <v>24</v>
      </c>
      <c r="H124" s="5" t="s">
        <v>492</v>
      </c>
      <c r="J124" s="5" t="s">
        <v>289</v>
      </c>
      <c r="K124" s="5">
        <f>IF(ISERROR(FIND(K$1,L124,1)),0,1)</f>
        <v>0</v>
      </c>
      <c r="L124" s="5" t="s">
        <v>449</v>
      </c>
      <c r="N124" s="5" t="s">
        <v>226</v>
      </c>
      <c r="O124" s="5" t="s">
        <v>27</v>
      </c>
      <c r="P124" s="5" t="s">
        <v>22</v>
      </c>
      <c r="Q124" s="5" t="s">
        <v>32</v>
      </c>
      <c r="R124" s="5" t="s">
        <v>520</v>
      </c>
      <c r="S124" s="8" t="s">
        <v>646</v>
      </c>
      <c r="T124" s="8" t="s">
        <v>493</v>
      </c>
      <c r="U124" s="8" t="s">
        <v>73</v>
      </c>
      <c r="V124" s="8" t="s">
        <v>73</v>
      </c>
      <c r="W124" s="8" t="s">
        <v>77</v>
      </c>
      <c r="X124" s="5" t="s">
        <v>496</v>
      </c>
      <c r="Y124" s="5">
        <v>2922420000</v>
      </c>
      <c r="Z124" s="11">
        <v>440</v>
      </c>
      <c r="AA124" s="11">
        <v>400</v>
      </c>
      <c r="AB124" s="11">
        <v>1600</v>
      </c>
      <c r="AC124" s="17">
        <v>1.6</v>
      </c>
    </row>
    <row r="125" spans="1:29" x14ac:dyDescent="0.35">
      <c r="A125" s="8">
        <v>255558</v>
      </c>
      <c r="B125" s="5" t="s">
        <v>180</v>
      </c>
      <c r="C125" s="9">
        <v>42562</v>
      </c>
      <c r="D125" s="10">
        <v>2016</v>
      </c>
      <c r="E125" s="10">
        <v>7</v>
      </c>
      <c r="F125" s="5" t="s">
        <v>24</v>
      </c>
      <c r="H125" s="5" t="s">
        <v>73</v>
      </c>
      <c r="I125" s="5" t="s">
        <v>179</v>
      </c>
      <c r="J125" s="5">
        <v>7726735978</v>
      </c>
      <c r="K125" s="5">
        <f>IF(ISERROR(FIND(K$1,L125,1)),0,1)</f>
        <v>0</v>
      </c>
      <c r="L125" s="5" t="s">
        <v>449</v>
      </c>
      <c r="M125" s="5" t="s">
        <v>176</v>
      </c>
      <c r="N125" s="5" t="s">
        <v>40</v>
      </c>
      <c r="O125" s="5" t="s">
        <v>27</v>
      </c>
      <c r="P125" s="5" t="s">
        <v>22</v>
      </c>
      <c r="Q125" s="5" t="s">
        <v>32</v>
      </c>
      <c r="R125" s="5" t="s">
        <v>181</v>
      </c>
      <c r="S125" s="8" t="s">
        <v>646</v>
      </c>
      <c r="T125" s="8" t="s">
        <v>73</v>
      </c>
      <c r="U125" s="8" t="s">
        <v>73</v>
      </c>
      <c r="V125" s="8" t="s">
        <v>73</v>
      </c>
      <c r="W125" s="8" t="s">
        <v>77</v>
      </c>
      <c r="X125" s="5">
        <v>5</v>
      </c>
      <c r="Y125" s="5">
        <v>2922420000</v>
      </c>
      <c r="Z125" s="11">
        <v>448</v>
      </c>
      <c r="AA125" s="11">
        <v>400</v>
      </c>
      <c r="AB125" s="11">
        <v>808</v>
      </c>
      <c r="AC125" s="17">
        <v>0.80800000000000005</v>
      </c>
    </row>
    <row r="126" spans="1:29" x14ac:dyDescent="0.35">
      <c r="A126" s="8">
        <v>243790</v>
      </c>
      <c r="B126" s="5" t="s">
        <v>145</v>
      </c>
      <c r="C126" s="9">
        <v>42520</v>
      </c>
      <c r="D126" s="10">
        <v>2016</v>
      </c>
      <c r="E126" s="10">
        <v>5</v>
      </c>
      <c r="F126" s="5" t="s">
        <v>24</v>
      </c>
      <c r="H126" s="5" t="s">
        <v>73</v>
      </c>
      <c r="I126" s="5" t="s">
        <v>74</v>
      </c>
      <c r="J126" s="5">
        <v>7726735978</v>
      </c>
      <c r="K126" s="5">
        <f>IF(ISERROR(FIND(K$1,L126,1)),0,1)</f>
        <v>0</v>
      </c>
      <c r="L126" s="5" t="s">
        <v>449</v>
      </c>
      <c r="M126" s="5" t="s">
        <v>95</v>
      </c>
      <c r="N126" s="5" t="s">
        <v>40</v>
      </c>
      <c r="O126" s="5" t="s">
        <v>27</v>
      </c>
      <c r="P126" s="5" t="s">
        <v>22</v>
      </c>
      <c r="Q126" s="5" t="s">
        <v>32</v>
      </c>
      <c r="R126" s="5" t="s">
        <v>144</v>
      </c>
      <c r="S126" s="8" t="s">
        <v>646</v>
      </c>
      <c r="T126" s="8" t="s">
        <v>73</v>
      </c>
      <c r="U126" s="8" t="s">
        <v>73</v>
      </c>
      <c r="V126" s="8" t="s">
        <v>73</v>
      </c>
      <c r="W126" s="8" t="s">
        <v>77</v>
      </c>
      <c r="X126" s="5">
        <v>2</v>
      </c>
      <c r="Y126" s="5">
        <v>2922420000</v>
      </c>
      <c r="Z126" s="11">
        <v>224</v>
      </c>
      <c r="AA126" s="11">
        <v>200</v>
      </c>
      <c r="AB126" s="11">
        <v>404</v>
      </c>
      <c r="AC126" s="17">
        <v>0.40400000000000003</v>
      </c>
    </row>
    <row r="127" spans="1:29" x14ac:dyDescent="0.35">
      <c r="A127" s="8">
        <v>212829</v>
      </c>
      <c r="B127" s="5" t="s">
        <v>161</v>
      </c>
      <c r="C127" s="9">
        <v>42419</v>
      </c>
      <c r="D127" s="10">
        <v>2016</v>
      </c>
      <c r="E127" s="10">
        <v>2</v>
      </c>
      <c r="F127" s="5" t="s">
        <v>24</v>
      </c>
      <c r="H127" s="5" t="s">
        <v>73</v>
      </c>
      <c r="I127" s="5" t="s">
        <v>74</v>
      </c>
      <c r="J127" s="5">
        <v>7726735978</v>
      </c>
      <c r="K127" s="5">
        <f>IF(ISERROR(FIND(K$1,L127,1)),0,1)</f>
        <v>0</v>
      </c>
      <c r="L127" s="5" t="s">
        <v>449</v>
      </c>
      <c r="M127" s="5" t="s">
        <v>95</v>
      </c>
      <c r="N127" s="5" t="s">
        <v>40</v>
      </c>
      <c r="O127" s="5" t="s">
        <v>27</v>
      </c>
      <c r="P127" s="5" t="s">
        <v>22</v>
      </c>
      <c r="Q127" s="5" t="s">
        <v>32</v>
      </c>
      <c r="R127" s="5" t="s">
        <v>162</v>
      </c>
      <c r="S127" s="8" t="s">
        <v>646</v>
      </c>
      <c r="T127" s="8" t="s">
        <v>73</v>
      </c>
      <c r="U127" s="8" t="s">
        <v>73</v>
      </c>
      <c r="V127" s="8" t="s">
        <v>73</v>
      </c>
      <c r="W127" s="8" t="s">
        <v>77</v>
      </c>
      <c r="X127" s="5">
        <v>4</v>
      </c>
      <c r="Y127" s="5">
        <v>2922420000</v>
      </c>
      <c r="Z127" s="11">
        <v>168</v>
      </c>
      <c r="AA127" s="11">
        <v>150</v>
      </c>
      <c r="AB127" s="11">
        <v>303</v>
      </c>
      <c r="AC127" s="17">
        <v>0.30299999999999999</v>
      </c>
    </row>
    <row r="128" spans="1:29" x14ac:dyDescent="0.35">
      <c r="A128" s="14">
        <v>615023</v>
      </c>
      <c r="B128" s="5" t="s">
        <v>489</v>
      </c>
      <c r="C128" s="9">
        <v>43703</v>
      </c>
      <c r="D128" s="10">
        <v>2019</v>
      </c>
      <c r="E128" s="10">
        <v>8</v>
      </c>
      <c r="F128" s="5" t="s">
        <v>24</v>
      </c>
      <c r="H128" s="5" t="s">
        <v>469</v>
      </c>
      <c r="I128" s="5" t="s">
        <v>572</v>
      </c>
      <c r="J128" s="5">
        <v>7726735978</v>
      </c>
      <c r="K128" s="5">
        <f>IF(ISERROR(FIND(K$1,L128,1)),0,1)</f>
        <v>0</v>
      </c>
      <c r="L128" s="5" t="s">
        <v>449</v>
      </c>
      <c r="M128" s="5" t="s">
        <v>599</v>
      </c>
      <c r="N128" s="5" t="s">
        <v>35</v>
      </c>
      <c r="O128" s="5" t="s">
        <v>27</v>
      </c>
      <c r="P128" s="5" t="s">
        <v>22</v>
      </c>
      <c r="Q128" s="5" t="s">
        <v>32</v>
      </c>
      <c r="R128" s="5" t="s">
        <v>600</v>
      </c>
      <c r="S128" s="8" t="s">
        <v>646</v>
      </c>
      <c r="T128" s="8" t="s">
        <v>73</v>
      </c>
      <c r="U128" s="8" t="s">
        <v>73</v>
      </c>
      <c r="V128" s="8" t="s">
        <v>73</v>
      </c>
      <c r="W128" s="8" t="s">
        <v>77</v>
      </c>
      <c r="X128" s="5">
        <v>2</v>
      </c>
      <c r="Y128" s="5">
        <v>2922420000</v>
      </c>
      <c r="Z128" s="11">
        <v>7</v>
      </c>
      <c r="AA128" s="11">
        <v>5</v>
      </c>
      <c r="AB128" s="11">
        <v>1642.5</v>
      </c>
      <c r="AC128" s="17">
        <v>1.6425000000000001</v>
      </c>
    </row>
    <row r="129" spans="1:30" x14ac:dyDescent="0.35">
      <c r="A129" s="14">
        <v>615026</v>
      </c>
      <c r="B129" s="5" t="s">
        <v>601</v>
      </c>
      <c r="C129" s="9">
        <v>43706</v>
      </c>
      <c r="D129" s="10">
        <v>2019</v>
      </c>
      <c r="E129" s="10">
        <v>8</v>
      </c>
      <c r="F129" s="5" t="s">
        <v>24</v>
      </c>
      <c r="H129" s="5" t="s">
        <v>68</v>
      </c>
      <c r="I129" s="5" t="s">
        <v>503</v>
      </c>
      <c r="J129" s="5">
        <v>5024048000</v>
      </c>
      <c r="K129" s="5">
        <f>IF(ISERROR(FIND(K$1,L129,1)),0,1)</f>
        <v>0</v>
      </c>
      <c r="L129" s="5" t="s">
        <v>336</v>
      </c>
      <c r="M129" s="5" t="s">
        <v>63</v>
      </c>
      <c r="N129" s="5" t="s">
        <v>27</v>
      </c>
      <c r="O129" s="5" t="s">
        <v>27</v>
      </c>
      <c r="P129" s="5" t="s">
        <v>22</v>
      </c>
      <c r="Q129" s="5" t="s">
        <v>23</v>
      </c>
      <c r="R129" s="5" t="s">
        <v>602</v>
      </c>
      <c r="S129" s="8" t="s">
        <v>646</v>
      </c>
      <c r="T129" s="8" t="s">
        <v>575</v>
      </c>
      <c r="U129" s="8" t="s">
        <v>400</v>
      </c>
      <c r="V129" s="8" t="s">
        <v>400</v>
      </c>
      <c r="W129" s="8" t="s">
        <v>554</v>
      </c>
      <c r="X129" s="5">
        <v>3</v>
      </c>
      <c r="Y129" s="5">
        <v>2922420000</v>
      </c>
      <c r="Z129" s="11">
        <v>31.309000000000001</v>
      </c>
      <c r="AA129" s="11">
        <v>28.5</v>
      </c>
      <c r="AB129" s="11">
        <v>9276.75</v>
      </c>
      <c r="AC129" s="17">
        <v>9.2767499999999998</v>
      </c>
    </row>
    <row r="130" spans="1:30" x14ac:dyDescent="0.35">
      <c r="A130" s="14">
        <v>606509</v>
      </c>
      <c r="B130" s="5" t="s">
        <v>551</v>
      </c>
      <c r="C130" s="9">
        <v>43500</v>
      </c>
      <c r="D130" s="10">
        <v>2019</v>
      </c>
      <c r="E130" s="10">
        <v>2</v>
      </c>
      <c r="F130" s="5" t="s">
        <v>24</v>
      </c>
      <c r="H130" s="5" t="s">
        <v>68</v>
      </c>
      <c r="I130" s="5" t="s">
        <v>503</v>
      </c>
      <c r="J130" s="5">
        <v>5024048000</v>
      </c>
      <c r="K130" s="5">
        <f>IF(ISERROR(FIND(K$1,L130,1)),0,1)</f>
        <v>0</v>
      </c>
      <c r="L130" s="5" t="s">
        <v>336</v>
      </c>
      <c r="M130" s="5" t="s">
        <v>63</v>
      </c>
      <c r="N130" s="5" t="s">
        <v>27</v>
      </c>
      <c r="O130" s="5" t="s">
        <v>27</v>
      </c>
      <c r="P130" s="5" t="s">
        <v>22</v>
      </c>
      <c r="Q130" s="5" t="s">
        <v>23</v>
      </c>
      <c r="R130" s="5" t="s">
        <v>552</v>
      </c>
      <c r="S130" s="8" t="s">
        <v>646</v>
      </c>
      <c r="T130" s="8" t="s">
        <v>553</v>
      </c>
      <c r="U130" s="8" t="s">
        <v>400</v>
      </c>
      <c r="V130" s="8" t="s">
        <v>400</v>
      </c>
      <c r="W130" s="8" t="s">
        <v>554</v>
      </c>
      <c r="X130" s="5">
        <v>1</v>
      </c>
      <c r="Y130" s="5">
        <v>2922420000</v>
      </c>
      <c r="Z130" s="11">
        <v>29</v>
      </c>
      <c r="AA130" s="11">
        <v>26</v>
      </c>
      <c r="AB130" s="11">
        <v>8580</v>
      </c>
      <c r="AC130" s="17">
        <v>8.58</v>
      </c>
    </row>
    <row r="131" spans="1:30" x14ac:dyDescent="0.35">
      <c r="A131" s="14">
        <v>613377</v>
      </c>
      <c r="B131" s="5" t="s">
        <v>585</v>
      </c>
      <c r="C131" s="9">
        <v>43651</v>
      </c>
      <c r="D131" s="10">
        <v>2019</v>
      </c>
      <c r="E131" s="10">
        <v>7</v>
      </c>
      <c r="F131" s="5" t="s">
        <v>24</v>
      </c>
      <c r="H131" s="5" t="s">
        <v>68</v>
      </c>
      <c r="I131" s="5" t="s">
        <v>503</v>
      </c>
      <c r="J131" s="5">
        <v>5024048000</v>
      </c>
      <c r="K131" s="5">
        <f>IF(ISERROR(FIND(K$1,L131,1)),0,1)</f>
        <v>0</v>
      </c>
      <c r="L131" s="5" t="s">
        <v>336</v>
      </c>
      <c r="M131" s="5" t="s">
        <v>63</v>
      </c>
      <c r="N131" s="5" t="s">
        <v>27</v>
      </c>
      <c r="O131" s="5" t="s">
        <v>27</v>
      </c>
      <c r="P131" s="5" t="s">
        <v>22</v>
      </c>
      <c r="Q131" s="5" t="s">
        <v>23</v>
      </c>
      <c r="R131" s="5" t="s">
        <v>586</v>
      </c>
      <c r="S131" s="8" t="s">
        <v>646</v>
      </c>
      <c r="T131" s="8" t="s">
        <v>575</v>
      </c>
      <c r="U131" s="8" t="s">
        <v>400</v>
      </c>
      <c r="V131" s="8" t="s">
        <v>400</v>
      </c>
      <c r="W131" s="8" t="s">
        <v>554</v>
      </c>
      <c r="X131" s="5">
        <v>7</v>
      </c>
      <c r="Y131" s="5">
        <v>2922420000</v>
      </c>
      <c r="Z131" s="11">
        <v>4.6120000000000001</v>
      </c>
      <c r="AA131" s="11">
        <v>3.5</v>
      </c>
      <c r="AB131" s="11">
        <v>1155</v>
      </c>
      <c r="AC131" s="17">
        <v>1.155</v>
      </c>
    </row>
    <row r="132" spans="1:30" x14ac:dyDescent="0.35">
      <c r="A132" s="8">
        <v>218188</v>
      </c>
      <c r="B132" s="5" t="s">
        <v>154</v>
      </c>
      <c r="C132" s="9">
        <v>42439</v>
      </c>
      <c r="D132" s="10">
        <v>2016</v>
      </c>
      <c r="E132" s="10">
        <v>3</v>
      </c>
      <c r="F132" s="5" t="s">
        <v>24</v>
      </c>
      <c r="H132" s="5" t="s">
        <v>68</v>
      </c>
      <c r="I132" s="5" t="s">
        <v>96</v>
      </c>
      <c r="J132" s="5">
        <v>5024048000</v>
      </c>
      <c r="K132" s="5">
        <f>IF(ISERROR(FIND(K$1,L132,1)),0,1)</f>
        <v>0</v>
      </c>
      <c r="L132" s="5" t="s">
        <v>336</v>
      </c>
      <c r="M132" s="5" t="s">
        <v>63</v>
      </c>
      <c r="N132" s="5" t="s">
        <v>93</v>
      </c>
      <c r="O132" s="5" t="s">
        <v>27</v>
      </c>
      <c r="P132" s="5" t="s">
        <v>22</v>
      </c>
      <c r="Q132" s="5" t="s">
        <v>23</v>
      </c>
      <c r="R132" s="5" t="s">
        <v>321</v>
      </c>
      <c r="S132" s="8" t="s">
        <v>646</v>
      </c>
      <c r="T132" s="8" t="s">
        <v>155</v>
      </c>
      <c r="U132" s="8" t="s">
        <v>400</v>
      </c>
      <c r="V132" s="8" t="s">
        <v>400</v>
      </c>
      <c r="X132" s="5">
        <v>3</v>
      </c>
      <c r="Y132" s="5">
        <v>2922498500</v>
      </c>
      <c r="Z132" s="11">
        <v>2.38</v>
      </c>
      <c r="AA132" s="11">
        <v>1.9</v>
      </c>
      <c r="AB132" s="11">
        <v>703</v>
      </c>
      <c r="AC132" s="17">
        <v>0.70299999999999996</v>
      </c>
    </row>
    <row r="133" spans="1:30" x14ac:dyDescent="0.35">
      <c r="A133" s="14">
        <v>593190</v>
      </c>
      <c r="B133" s="5" t="s">
        <v>496</v>
      </c>
      <c r="C133" s="12">
        <v>44118</v>
      </c>
      <c r="D133" s="10">
        <v>2020</v>
      </c>
      <c r="E133" s="10">
        <v>10</v>
      </c>
      <c r="F133" s="5" t="s">
        <v>24</v>
      </c>
      <c r="H133" s="5" t="s">
        <v>353</v>
      </c>
      <c r="J133" s="5" t="s">
        <v>350</v>
      </c>
      <c r="K133" s="5">
        <f>IF(ISERROR(FIND(K$1,L133,1)),0,1)</f>
        <v>0</v>
      </c>
      <c r="L133" s="5" t="s">
        <v>638</v>
      </c>
      <c r="N133" s="5" t="s">
        <v>211</v>
      </c>
      <c r="O133" s="5" t="s">
        <v>27</v>
      </c>
      <c r="P133" s="5" t="s">
        <v>22</v>
      </c>
      <c r="Q133" s="5" t="s">
        <v>38</v>
      </c>
      <c r="R133" s="5" t="s">
        <v>533</v>
      </c>
      <c r="S133" s="8" t="s">
        <v>646</v>
      </c>
      <c r="T133" s="8" t="s">
        <v>353</v>
      </c>
      <c r="U133" s="8" t="s">
        <v>353</v>
      </c>
      <c r="V133" s="8" t="s">
        <v>353</v>
      </c>
      <c r="X133" s="5" t="s">
        <v>496</v>
      </c>
      <c r="Y133" s="5">
        <v>2922420000</v>
      </c>
      <c r="Z133" s="11">
        <v>229.6</v>
      </c>
      <c r="AA133" s="11">
        <v>200</v>
      </c>
      <c r="AB133" s="11">
        <v>792.31</v>
      </c>
      <c r="AC133" s="17">
        <v>0.79230999999999996</v>
      </c>
    </row>
    <row r="134" spans="1:30" x14ac:dyDescent="0.35">
      <c r="A134" s="14">
        <v>592980</v>
      </c>
      <c r="B134" s="5" t="s">
        <v>496</v>
      </c>
      <c r="C134" s="12">
        <v>44027</v>
      </c>
      <c r="D134" s="10">
        <v>2020</v>
      </c>
      <c r="E134" s="10">
        <v>7</v>
      </c>
      <c r="F134" s="5" t="s">
        <v>24</v>
      </c>
      <c r="G134" s="5" t="s">
        <v>254</v>
      </c>
      <c r="H134" s="5" t="s">
        <v>353</v>
      </c>
      <c r="J134" s="5" t="s">
        <v>350</v>
      </c>
      <c r="K134" s="5">
        <f>IF(ISERROR(FIND(K$1,L134,1)),0,1)</f>
        <v>0</v>
      </c>
      <c r="L134" s="5" t="s">
        <v>638</v>
      </c>
      <c r="N134" s="5" t="s">
        <v>211</v>
      </c>
      <c r="O134" s="5" t="s">
        <v>27</v>
      </c>
      <c r="P134" s="5" t="s">
        <v>22</v>
      </c>
      <c r="Q134" s="5" t="s">
        <v>38</v>
      </c>
      <c r="R134" s="5" t="s">
        <v>525</v>
      </c>
      <c r="S134" s="8" t="s">
        <v>646</v>
      </c>
      <c r="T134" s="8" t="s">
        <v>353</v>
      </c>
      <c r="U134" s="8" t="s">
        <v>353</v>
      </c>
      <c r="V134" s="8" t="s">
        <v>353</v>
      </c>
      <c r="X134" s="5" t="s">
        <v>496</v>
      </c>
      <c r="Y134" s="5">
        <v>2922420000</v>
      </c>
      <c r="Z134" s="11">
        <v>112</v>
      </c>
      <c r="AA134" s="11">
        <v>100</v>
      </c>
      <c r="AB134" s="11">
        <v>360.84</v>
      </c>
      <c r="AC134" s="17">
        <v>0.36083999999999999</v>
      </c>
    </row>
    <row r="135" spans="1:30" x14ac:dyDescent="0.35">
      <c r="A135" s="14">
        <v>621255</v>
      </c>
      <c r="B135" s="5" t="s">
        <v>607</v>
      </c>
      <c r="C135" s="9">
        <v>43825</v>
      </c>
      <c r="D135" s="10">
        <v>2019</v>
      </c>
      <c r="E135" s="10">
        <v>12</v>
      </c>
      <c r="F135" s="5" t="s">
        <v>24</v>
      </c>
      <c r="H135" s="5" t="s">
        <v>594</v>
      </c>
      <c r="I135" s="5" t="s">
        <v>608</v>
      </c>
      <c r="J135" s="5">
        <v>2536302582</v>
      </c>
      <c r="K135" s="5">
        <f>IF(ISERROR(FIND(K$1,L135,1)),0,1)</f>
        <v>0</v>
      </c>
      <c r="L135" s="5" t="s">
        <v>642</v>
      </c>
      <c r="M135" s="5" t="s">
        <v>609</v>
      </c>
      <c r="N135" s="5" t="s">
        <v>27</v>
      </c>
      <c r="O135" s="5" t="s">
        <v>27</v>
      </c>
      <c r="P135" s="5" t="s">
        <v>22</v>
      </c>
      <c r="Q135" s="5" t="s">
        <v>33</v>
      </c>
      <c r="R135" s="5" t="s">
        <v>597</v>
      </c>
      <c r="S135" s="8" t="s">
        <v>646</v>
      </c>
      <c r="T135" s="8" t="s">
        <v>610</v>
      </c>
      <c r="U135" s="8" t="s">
        <v>610</v>
      </c>
      <c r="V135" s="8" t="s">
        <v>610</v>
      </c>
      <c r="W135" s="8" t="s">
        <v>189</v>
      </c>
      <c r="X135" s="5">
        <v>12</v>
      </c>
      <c r="Y135" s="5">
        <v>2922420000</v>
      </c>
      <c r="Z135" s="11">
        <v>1317</v>
      </c>
      <c r="AA135" s="11">
        <v>1250</v>
      </c>
      <c r="AB135" s="11">
        <v>1825</v>
      </c>
      <c r="AC135" s="17">
        <v>1.825</v>
      </c>
    </row>
    <row r="136" spans="1:30" x14ac:dyDescent="0.35">
      <c r="A136" s="14">
        <v>615001</v>
      </c>
      <c r="B136" s="5" t="s">
        <v>593</v>
      </c>
      <c r="C136" s="9">
        <v>43696</v>
      </c>
      <c r="D136" s="10">
        <v>2019</v>
      </c>
      <c r="E136" s="10">
        <v>8</v>
      </c>
      <c r="F136" s="5" t="s">
        <v>24</v>
      </c>
      <c r="H136" s="5" t="s">
        <v>594</v>
      </c>
      <c r="I136" s="5" t="s">
        <v>595</v>
      </c>
      <c r="J136" s="5">
        <v>2536302582</v>
      </c>
      <c r="K136" s="5">
        <f>IF(ISERROR(FIND(K$1,L136,1)),0,1)</f>
        <v>0</v>
      </c>
      <c r="L136" s="5" t="s">
        <v>642</v>
      </c>
      <c r="M136" s="5" t="s">
        <v>596</v>
      </c>
      <c r="N136" s="5" t="s">
        <v>27</v>
      </c>
      <c r="O136" s="5" t="s">
        <v>27</v>
      </c>
      <c r="P136" s="5" t="s">
        <v>22</v>
      </c>
      <c r="Q136" s="5" t="s">
        <v>38</v>
      </c>
      <c r="R136" s="5" t="s">
        <v>597</v>
      </c>
      <c r="S136" s="8" t="s">
        <v>646</v>
      </c>
      <c r="T136" s="8" t="s">
        <v>598</v>
      </c>
      <c r="U136" s="8" t="s">
        <v>610</v>
      </c>
      <c r="V136" s="8" t="s">
        <v>610</v>
      </c>
      <c r="W136" s="8" t="s">
        <v>189</v>
      </c>
      <c r="X136" s="5">
        <v>12</v>
      </c>
      <c r="Y136" s="5">
        <v>2922420000</v>
      </c>
      <c r="Z136" s="11">
        <v>1294.1199999999999</v>
      </c>
      <c r="AA136" s="11">
        <v>1250</v>
      </c>
      <c r="AB136" s="11">
        <v>1863.31</v>
      </c>
      <c r="AC136" s="17">
        <v>1.86331</v>
      </c>
    </row>
    <row r="137" spans="1:30" x14ac:dyDescent="0.35">
      <c r="A137" s="14">
        <v>592791</v>
      </c>
      <c r="B137" s="5" t="s">
        <v>496</v>
      </c>
      <c r="C137" s="12">
        <v>43923</v>
      </c>
      <c r="D137" s="10">
        <v>2020</v>
      </c>
      <c r="E137" s="10">
        <v>4</v>
      </c>
      <c r="F137" s="5" t="s">
        <v>24</v>
      </c>
      <c r="G137" s="5" t="s">
        <v>497</v>
      </c>
      <c r="H137" s="5" t="s">
        <v>72</v>
      </c>
      <c r="J137" s="5" t="s">
        <v>343</v>
      </c>
      <c r="K137" s="5">
        <f>IF(ISERROR(FIND(K$1,L137,1)),0,1)</f>
        <v>0</v>
      </c>
      <c r="L137" s="5" t="s">
        <v>633</v>
      </c>
      <c r="N137" s="5" t="s">
        <v>211</v>
      </c>
      <c r="O137" s="5" t="s">
        <v>27</v>
      </c>
      <c r="P137" s="5" t="s">
        <v>22</v>
      </c>
      <c r="Q137" s="5" t="s">
        <v>38</v>
      </c>
      <c r="R137" s="5" t="s">
        <v>522</v>
      </c>
      <c r="S137" s="8" t="s">
        <v>646</v>
      </c>
      <c r="T137" s="8" t="s">
        <v>311</v>
      </c>
      <c r="U137" s="8" t="s">
        <v>286</v>
      </c>
      <c r="V137" s="8" t="s">
        <v>286</v>
      </c>
      <c r="X137" s="5" t="s">
        <v>496</v>
      </c>
      <c r="Y137" s="5">
        <v>2922420000</v>
      </c>
      <c r="Z137" s="11">
        <v>1904</v>
      </c>
      <c r="AA137" s="11">
        <v>1700</v>
      </c>
      <c r="AB137" s="11">
        <v>5978.85</v>
      </c>
      <c r="AC137" s="17">
        <v>5.9788500000000004</v>
      </c>
    </row>
    <row r="138" spans="1:30" x14ac:dyDescent="0.35">
      <c r="A138" s="14">
        <v>592654</v>
      </c>
      <c r="B138" s="5" t="s">
        <v>496</v>
      </c>
      <c r="C138" s="12">
        <v>43868</v>
      </c>
      <c r="D138" s="10">
        <v>2020</v>
      </c>
      <c r="E138" s="10">
        <v>2</v>
      </c>
      <c r="F138" s="5" t="s">
        <v>24</v>
      </c>
      <c r="H138" s="5" t="s">
        <v>72</v>
      </c>
      <c r="J138" s="5" t="s">
        <v>343</v>
      </c>
      <c r="K138" s="5">
        <f>IF(ISERROR(FIND(K$1,L138,1)),0,1)</f>
        <v>0</v>
      </c>
      <c r="L138" s="5" t="s">
        <v>633</v>
      </c>
      <c r="N138" s="5" t="s">
        <v>211</v>
      </c>
      <c r="O138" s="5" t="s">
        <v>27</v>
      </c>
      <c r="P138" s="5" t="s">
        <v>22</v>
      </c>
      <c r="Q138" s="5" t="s">
        <v>38</v>
      </c>
      <c r="R138" s="5" t="s">
        <v>517</v>
      </c>
      <c r="S138" s="8" t="s">
        <v>646</v>
      </c>
      <c r="T138" s="8" t="s">
        <v>311</v>
      </c>
      <c r="U138" s="8" t="s">
        <v>286</v>
      </c>
      <c r="V138" s="8" t="s">
        <v>286</v>
      </c>
      <c r="X138" s="5" t="s">
        <v>496</v>
      </c>
      <c r="Y138" s="5">
        <v>2922420000</v>
      </c>
      <c r="Z138" s="11">
        <v>1260</v>
      </c>
      <c r="AA138" s="11">
        <v>1125</v>
      </c>
      <c r="AB138" s="11">
        <v>3970.12</v>
      </c>
      <c r="AC138" s="17">
        <v>3.9701200000000001</v>
      </c>
    </row>
    <row r="139" spans="1:30" x14ac:dyDescent="0.35">
      <c r="A139" s="14">
        <v>593142</v>
      </c>
      <c r="B139" s="5" t="s">
        <v>496</v>
      </c>
      <c r="C139" s="12">
        <v>44097</v>
      </c>
      <c r="D139" s="10">
        <v>2020</v>
      </c>
      <c r="E139" s="10">
        <v>9</v>
      </c>
      <c r="F139" s="5" t="s">
        <v>24</v>
      </c>
      <c r="H139" s="5" t="s">
        <v>72</v>
      </c>
      <c r="J139" s="5" t="s">
        <v>343</v>
      </c>
      <c r="K139" s="5">
        <f>IF(ISERROR(FIND(K$1,L139,1)),0,1)</f>
        <v>0</v>
      </c>
      <c r="L139" s="5" t="s">
        <v>633</v>
      </c>
      <c r="N139" s="5" t="s">
        <v>211</v>
      </c>
      <c r="O139" s="5" t="s">
        <v>27</v>
      </c>
      <c r="P139" s="5" t="s">
        <v>22</v>
      </c>
      <c r="Q139" s="5" t="s">
        <v>38</v>
      </c>
      <c r="R139" s="5" t="s">
        <v>531</v>
      </c>
      <c r="S139" s="8" t="s">
        <v>646</v>
      </c>
      <c r="T139" s="8" t="s">
        <v>311</v>
      </c>
      <c r="U139" s="8" t="s">
        <v>286</v>
      </c>
      <c r="V139" s="8" t="s">
        <v>286</v>
      </c>
      <c r="X139" s="5" t="s">
        <v>496</v>
      </c>
      <c r="Y139" s="5">
        <v>2922420000</v>
      </c>
      <c r="Z139" s="11">
        <v>560</v>
      </c>
      <c r="AA139" s="11">
        <v>500</v>
      </c>
      <c r="AB139" s="11">
        <v>1781.84</v>
      </c>
      <c r="AC139" s="17">
        <v>1.7818399999999999</v>
      </c>
    </row>
    <row r="140" spans="1:30" x14ac:dyDescent="0.35">
      <c r="A140" s="14">
        <v>618637</v>
      </c>
      <c r="B140" s="5" t="s">
        <v>467</v>
      </c>
      <c r="C140" s="9">
        <v>43770</v>
      </c>
      <c r="D140" s="10">
        <v>2019</v>
      </c>
      <c r="E140" s="10">
        <v>11</v>
      </c>
      <c r="F140" s="5" t="s">
        <v>24</v>
      </c>
      <c r="H140" s="5" t="s">
        <v>72</v>
      </c>
      <c r="I140" s="5" t="s">
        <v>564</v>
      </c>
      <c r="J140" s="5">
        <v>7727185460</v>
      </c>
      <c r="K140" s="5">
        <f>IF(ISERROR(FIND(K$1,L140,1)),0,1)</f>
        <v>0</v>
      </c>
      <c r="L140" s="5" t="s">
        <v>633</v>
      </c>
      <c r="M140" s="5" t="s">
        <v>565</v>
      </c>
      <c r="N140" s="5" t="s">
        <v>27</v>
      </c>
      <c r="O140" s="5" t="s">
        <v>27</v>
      </c>
      <c r="P140" s="5" t="s">
        <v>22</v>
      </c>
      <c r="Q140" s="5" t="s">
        <v>38</v>
      </c>
      <c r="R140" s="5" t="s">
        <v>567</v>
      </c>
      <c r="S140" s="8" t="s">
        <v>646</v>
      </c>
      <c r="T140" s="8" t="s">
        <v>428</v>
      </c>
      <c r="U140" s="8" t="s">
        <v>286</v>
      </c>
      <c r="V140" s="8" t="s">
        <v>286</v>
      </c>
      <c r="X140" s="5">
        <v>3</v>
      </c>
      <c r="Y140" s="5">
        <v>2922420000</v>
      </c>
      <c r="Z140" s="11">
        <v>560</v>
      </c>
      <c r="AA140" s="11">
        <v>500</v>
      </c>
      <c r="AB140" s="11">
        <v>1877.45</v>
      </c>
      <c r="AC140" s="17">
        <v>1.8774500000000001</v>
      </c>
    </row>
    <row r="141" spans="1:30" x14ac:dyDescent="0.35">
      <c r="A141" s="8">
        <v>224029</v>
      </c>
      <c r="B141" s="5" t="s">
        <v>152</v>
      </c>
      <c r="C141" s="9">
        <v>42457</v>
      </c>
      <c r="D141" s="10">
        <v>2016</v>
      </c>
      <c r="E141" s="10">
        <v>3</v>
      </c>
      <c r="F141" s="5" t="s">
        <v>24</v>
      </c>
      <c r="H141" s="5" t="s">
        <v>116</v>
      </c>
      <c r="I141" s="5" t="s">
        <v>50</v>
      </c>
      <c r="J141" s="5">
        <v>772833816263</v>
      </c>
      <c r="K141" s="5">
        <f>IF(ISERROR(FIND(K$1,L141,1)),0,1)</f>
        <v>0</v>
      </c>
      <c r="L141" s="5" t="s">
        <v>229</v>
      </c>
      <c r="M141" s="5" t="s">
        <v>123</v>
      </c>
      <c r="N141" s="5" t="s">
        <v>27</v>
      </c>
      <c r="O141" s="5" t="s">
        <v>27</v>
      </c>
      <c r="P141" s="5" t="s">
        <v>22</v>
      </c>
      <c r="Q141" s="5" t="s">
        <v>28</v>
      </c>
      <c r="R141" s="5" t="s">
        <v>323</v>
      </c>
      <c r="S141" s="8" t="s">
        <v>646</v>
      </c>
      <c r="T141" s="8" t="s">
        <v>620</v>
      </c>
      <c r="U141" s="8" t="s">
        <v>286</v>
      </c>
      <c r="V141" s="8" t="s">
        <v>286</v>
      </c>
      <c r="X141" s="5">
        <v>28</v>
      </c>
      <c r="Y141" s="5">
        <v>2922420000</v>
      </c>
      <c r="Z141" s="11">
        <v>336</v>
      </c>
      <c r="AA141" s="11">
        <v>300</v>
      </c>
      <c r="AB141" s="11">
        <v>930</v>
      </c>
      <c r="AC141" s="17">
        <v>0.93</v>
      </c>
    </row>
    <row r="142" spans="1:30" x14ac:dyDescent="0.35">
      <c r="A142" s="8">
        <v>364233</v>
      </c>
      <c r="B142" s="5" t="s">
        <v>233</v>
      </c>
      <c r="C142" s="12">
        <v>42838</v>
      </c>
      <c r="D142" s="10">
        <v>2017</v>
      </c>
      <c r="E142" s="10">
        <v>4</v>
      </c>
      <c r="F142" s="5" t="s">
        <v>24</v>
      </c>
      <c r="H142" s="5" t="s">
        <v>131</v>
      </c>
      <c r="J142" s="5" t="s">
        <v>234</v>
      </c>
      <c r="K142" s="5">
        <f>IF(ISERROR(FIND(K$1,L142,1)),0,1)</f>
        <v>0</v>
      </c>
      <c r="L142" s="5" t="s">
        <v>285</v>
      </c>
      <c r="M142" s="5" t="s">
        <v>235</v>
      </c>
      <c r="N142" s="5" t="s">
        <v>211</v>
      </c>
      <c r="O142" s="5" t="s">
        <v>27</v>
      </c>
      <c r="P142" s="5" t="s">
        <v>22</v>
      </c>
      <c r="Q142" s="5" t="s">
        <v>28</v>
      </c>
      <c r="R142" s="5" t="s">
        <v>351</v>
      </c>
      <c r="S142" s="8" t="s">
        <v>646</v>
      </c>
      <c r="T142" s="8" t="s">
        <v>619</v>
      </c>
      <c r="U142" s="8" t="s">
        <v>286</v>
      </c>
      <c r="V142" s="8" t="s">
        <v>286</v>
      </c>
      <c r="X142" s="5">
        <v>9</v>
      </c>
      <c r="Y142" s="13">
        <v>2922420000</v>
      </c>
      <c r="Z142" s="11">
        <v>224</v>
      </c>
      <c r="AA142" s="11">
        <v>200</v>
      </c>
      <c r="AB142" s="11">
        <v>580</v>
      </c>
      <c r="AC142" s="17">
        <v>0.57999999999999996</v>
      </c>
      <c r="AD142" s="5" t="s">
        <v>352</v>
      </c>
    </row>
  </sheetData>
  <autoFilter ref="A1:AD142">
    <sortState ref="A2:AD165">
      <sortCondition ref="V1:V165"/>
    </sortState>
  </autoFilter>
  <sortState ref="A2:AT137999">
    <sortCondition descending="1" ref="F2:F137999"/>
    <sortCondition ref="S2:S137999"/>
    <sortCondition descending="1" ref="AA2:AA137999"/>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2021-08-30T08:08:22Z</dcterms:modified>
</cp:coreProperties>
</file>