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lex\Desktop\Декоративная косметика\"/>
    </mc:Choice>
  </mc:AlternateContent>
  <xr:revisionPtr revIDLastSave="0" documentId="13_ncr:1_{647806C2-67F6-49E3-BBC7-0068BFDCF099}" xr6:coauthVersionLast="47" xr6:coauthVersionMax="47" xr10:uidLastSave="{00000000-0000-0000-0000-000000000000}"/>
  <bookViews>
    <workbookView xWindow="-120" yWindow="-120" windowWidth="38640" windowHeight="21240" tabRatio="603" xr2:uid="{00000000-000D-0000-FFFF-FFFF00000000}"/>
  </bookViews>
  <sheets>
    <sheet name="База" sheetId="1" r:id="rId1"/>
  </sheets>
  <definedNames>
    <definedName name="_xlnm._FilterDatabase" localSheetId="0" hidden="1">База!$A$1:$AF$185</definedName>
  </definedNames>
  <calcPr calcId="191029"/>
</workbook>
</file>

<file path=xl/calcChain.xml><?xml version="1.0" encoding="utf-8"?>
<calcChain xmlns="http://schemas.openxmlformats.org/spreadsheetml/2006/main">
  <c r="AD66" i="1" l="1"/>
  <c r="AC66" i="1"/>
  <c r="AD4" i="1"/>
  <c r="AC4" i="1"/>
  <c r="AD36" i="1"/>
  <c r="AC36" i="1"/>
  <c r="AD5" i="1"/>
  <c r="AC5" i="1"/>
  <c r="AD76" i="1"/>
  <c r="AC76" i="1"/>
  <c r="AD51" i="1"/>
  <c r="AC51" i="1"/>
  <c r="AD120" i="1"/>
  <c r="AC120" i="1"/>
  <c r="AD74" i="1"/>
  <c r="AC74" i="1"/>
  <c r="AD179" i="1"/>
  <c r="AC179" i="1"/>
  <c r="AD178" i="1"/>
  <c r="AC178" i="1"/>
  <c r="AD61" i="1"/>
  <c r="AC61" i="1"/>
  <c r="AD180" i="1"/>
  <c r="AC180" i="1"/>
  <c r="AD24" i="1"/>
  <c r="AC24" i="1"/>
  <c r="AD25" i="1"/>
  <c r="AC25" i="1"/>
  <c r="AD133" i="1"/>
  <c r="AC133" i="1"/>
  <c r="AD134" i="1"/>
  <c r="AC134" i="1"/>
  <c r="AD93" i="1"/>
  <c r="AC93" i="1"/>
  <c r="AD86" i="1"/>
  <c r="AC86" i="1"/>
  <c r="AD85" i="1"/>
  <c r="AC85" i="1"/>
  <c r="AD150" i="1"/>
  <c r="AC150" i="1"/>
  <c r="AD112" i="1"/>
  <c r="AC112" i="1"/>
  <c r="AD144" i="1"/>
  <c r="AC144" i="1"/>
  <c r="AD132" i="1"/>
  <c r="AC132" i="1"/>
  <c r="AD65" i="1"/>
  <c r="AC65" i="1"/>
  <c r="AD64" i="1"/>
  <c r="AC64" i="1"/>
  <c r="AD119" i="1"/>
  <c r="AC119" i="1"/>
  <c r="AD12" i="1"/>
  <c r="AC12" i="1"/>
  <c r="AD11" i="1"/>
  <c r="AC11" i="1"/>
  <c r="AD10" i="1"/>
  <c r="AC10" i="1"/>
  <c r="AD95" i="1"/>
  <c r="AC95" i="1"/>
  <c r="AD175" i="1"/>
  <c r="AC175" i="1"/>
  <c r="AD80" i="1"/>
  <c r="AC80" i="1"/>
  <c r="AD151" i="1"/>
  <c r="AC151" i="1"/>
  <c r="AD72" i="1"/>
  <c r="AC72" i="1"/>
  <c r="AD58" i="1"/>
  <c r="AC58" i="1"/>
  <c r="AD124" i="1"/>
  <c r="AC124" i="1"/>
  <c r="AD125" i="1"/>
  <c r="AC125" i="1"/>
  <c r="AD2" i="1"/>
  <c r="AC2" i="1"/>
  <c r="AD130" i="1"/>
  <c r="AC130" i="1"/>
  <c r="AD8" i="1"/>
  <c r="AC8" i="1"/>
  <c r="AD16" i="1"/>
  <c r="AC16" i="1"/>
  <c r="AD103" i="1"/>
  <c r="AC103" i="1"/>
  <c r="AD102" i="1"/>
  <c r="AC102" i="1"/>
  <c r="AD101" i="1"/>
  <c r="AC101" i="1"/>
  <c r="AD100" i="1"/>
  <c r="AC100" i="1"/>
  <c r="AD99" i="1"/>
  <c r="AC99" i="1"/>
  <c r="AD34" i="1"/>
  <c r="AC34" i="1"/>
  <c r="AD172" i="1"/>
  <c r="AC172" i="1"/>
  <c r="AD117" i="1"/>
  <c r="AC117" i="1"/>
  <c r="AD82" i="1"/>
  <c r="AC82" i="1"/>
  <c r="AD33" i="1"/>
  <c r="AC33" i="1"/>
  <c r="AD46" i="1"/>
  <c r="AC46" i="1"/>
  <c r="AD110" i="1"/>
  <c r="AC110" i="1"/>
  <c r="AD54" i="1"/>
  <c r="AC54" i="1"/>
  <c r="AD111" i="1"/>
  <c r="AC111" i="1"/>
  <c r="AD168" i="1"/>
  <c r="AC168" i="1"/>
  <c r="AD135" i="1"/>
  <c r="AC135" i="1"/>
  <c r="AD98" i="1"/>
  <c r="AC98" i="1"/>
  <c r="AD39" i="1"/>
  <c r="AC39" i="1"/>
  <c r="AD156" i="1"/>
  <c r="AC156" i="1"/>
  <c r="AD47" i="1"/>
  <c r="AC47" i="1"/>
  <c r="AD106" i="1"/>
  <c r="AC106" i="1"/>
  <c r="AD49" i="1"/>
  <c r="AC49" i="1"/>
  <c r="AD97" i="1"/>
  <c r="AC97" i="1"/>
  <c r="AD108" i="1"/>
  <c r="AC108" i="1"/>
  <c r="AD15" i="1"/>
  <c r="AC15" i="1"/>
  <c r="AD43" i="1"/>
  <c r="AC43" i="1"/>
  <c r="AD171" i="1"/>
  <c r="AC171" i="1"/>
  <c r="AD88" i="1"/>
  <c r="AC88" i="1"/>
  <c r="AD152" i="1"/>
  <c r="AC152" i="1"/>
  <c r="AD77" i="1"/>
  <c r="AC77" i="1"/>
  <c r="AD94" i="1"/>
  <c r="AC94" i="1"/>
  <c r="AD31" i="1"/>
  <c r="AC31" i="1"/>
  <c r="AD26" i="1"/>
  <c r="AC26" i="1"/>
  <c r="AD92" i="1"/>
  <c r="AC92" i="1"/>
  <c r="AD145" i="1"/>
  <c r="AC145" i="1"/>
  <c r="AD52" i="1"/>
  <c r="AC52" i="1"/>
  <c r="AD32" i="1"/>
  <c r="AC32" i="1"/>
  <c r="AD50" i="1"/>
  <c r="AC50" i="1"/>
  <c r="AD126" i="1"/>
  <c r="AC126" i="1"/>
  <c r="AD53" i="1"/>
  <c r="AC53" i="1"/>
  <c r="AD90" i="1"/>
  <c r="AC90" i="1"/>
  <c r="AD176" i="1"/>
  <c r="AC176" i="1"/>
  <c r="AD9" i="1"/>
  <c r="AC9" i="1"/>
  <c r="AD59" i="1"/>
  <c r="AC59" i="1"/>
  <c r="AD122" i="1"/>
  <c r="AC122" i="1"/>
  <c r="AD174" i="1"/>
  <c r="AC174" i="1"/>
  <c r="AD3" i="1"/>
  <c r="AC3" i="1"/>
  <c r="AD158" i="1"/>
  <c r="AC158" i="1"/>
  <c r="AD63" i="1"/>
  <c r="AC63" i="1"/>
  <c r="AD146" i="1"/>
  <c r="AC146" i="1"/>
  <c r="AD62" i="1"/>
  <c r="AC62" i="1"/>
  <c r="AD30" i="1"/>
  <c r="AC30" i="1"/>
  <c r="AD20" i="1"/>
  <c r="AC20" i="1"/>
  <c r="AD41" i="1"/>
  <c r="AC41" i="1"/>
  <c r="AD167" i="1"/>
  <c r="AC167" i="1"/>
  <c r="AD89" i="1"/>
  <c r="AC89" i="1"/>
  <c r="AD78" i="1"/>
  <c r="AC78" i="1"/>
  <c r="AD182" i="1"/>
  <c r="AC182" i="1"/>
  <c r="AD183" i="1"/>
  <c r="AC183" i="1"/>
  <c r="AD71" i="1"/>
  <c r="AC71" i="1"/>
  <c r="AD147" i="1"/>
  <c r="AC147" i="1"/>
  <c r="AD118" i="1"/>
  <c r="AC118" i="1"/>
  <c r="AD139" i="1"/>
  <c r="AC139" i="1"/>
  <c r="AD7" i="1"/>
  <c r="AC7" i="1"/>
  <c r="AD160" i="1"/>
  <c r="AC160" i="1"/>
  <c r="AD75" i="1"/>
  <c r="AC75" i="1"/>
  <c r="AD23" i="1"/>
  <c r="AC23" i="1"/>
  <c r="AD22" i="1"/>
  <c r="AC22" i="1"/>
  <c r="AD42" i="1"/>
  <c r="AC42" i="1"/>
  <c r="AD40" i="1"/>
  <c r="AC40" i="1"/>
  <c r="AD38" i="1"/>
  <c r="AC38" i="1"/>
  <c r="AD123" i="1"/>
  <c r="AC123" i="1"/>
  <c r="AD128" i="1"/>
  <c r="AC128" i="1"/>
  <c r="AD116" i="1"/>
  <c r="AC116" i="1"/>
  <c r="AD161" i="1"/>
  <c r="AC161" i="1"/>
  <c r="AD81" i="1"/>
  <c r="AC81" i="1"/>
  <c r="AD141" i="1"/>
  <c r="AC141" i="1"/>
  <c r="AD105" i="1"/>
  <c r="AC105" i="1"/>
  <c r="AD107" i="1"/>
  <c r="AC107" i="1"/>
  <c r="AD143" i="1"/>
  <c r="AC143" i="1"/>
  <c r="AD149" i="1"/>
  <c r="AC149" i="1"/>
  <c r="AD140" i="1"/>
  <c r="AC140" i="1"/>
  <c r="AD73" i="1"/>
  <c r="AC73" i="1"/>
  <c r="AD154" i="1"/>
  <c r="AC154" i="1"/>
  <c r="AD45" i="1"/>
  <c r="AC45" i="1"/>
  <c r="AD181" i="1"/>
  <c r="AC181" i="1"/>
  <c r="AD138" i="1"/>
  <c r="AC138" i="1"/>
  <c r="AD14" i="1"/>
  <c r="AC14" i="1"/>
  <c r="AD18" i="1"/>
  <c r="AC18" i="1"/>
  <c r="AD27" i="1"/>
  <c r="AC27" i="1"/>
  <c r="AD148" i="1"/>
  <c r="AC148" i="1"/>
  <c r="AD153" i="1"/>
  <c r="AC153" i="1"/>
  <c r="AD162" i="1"/>
  <c r="AC162" i="1"/>
  <c r="AD163" i="1"/>
  <c r="AC163" i="1"/>
  <c r="AD44" i="1"/>
  <c r="AC44" i="1"/>
  <c r="AD159" i="1"/>
  <c r="AC159" i="1"/>
  <c r="AD79" i="1"/>
  <c r="AC79" i="1"/>
  <c r="AD37" i="1"/>
  <c r="AC37" i="1"/>
  <c r="AD91" i="1"/>
  <c r="AC91" i="1"/>
  <c r="AD6" i="1"/>
  <c r="AC6" i="1"/>
  <c r="AD157" i="1"/>
  <c r="AC157" i="1"/>
  <c r="AD19" i="1"/>
  <c r="AC19" i="1"/>
  <c r="AD96" i="1"/>
  <c r="AC96" i="1"/>
  <c r="AD35" i="1"/>
  <c r="AC35" i="1"/>
  <c r="AD170" i="1"/>
  <c r="AC170" i="1"/>
  <c r="AD109" i="1"/>
  <c r="AC109" i="1"/>
  <c r="AD127" i="1"/>
  <c r="AC127" i="1"/>
  <c r="AD29" i="1"/>
  <c r="AC29" i="1"/>
  <c r="AD17" i="1"/>
  <c r="AC17" i="1"/>
  <c r="AD13" i="1"/>
  <c r="AC13" i="1"/>
  <c r="AD137" i="1"/>
  <c r="AC137" i="1"/>
  <c r="AD87" i="1"/>
  <c r="AC87" i="1"/>
  <c r="AD142" i="1"/>
  <c r="AC142" i="1"/>
  <c r="AD60" i="1"/>
  <c r="AC60" i="1"/>
  <c r="AD169" i="1"/>
  <c r="AC169" i="1"/>
  <c r="AD136" i="1"/>
  <c r="AC136" i="1"/>
  <c r="AD177" i="1"/>
  <c r="AC177" i="1"/>
  <c r="AD48" i="1"/>
  <c r="AC48" i="1"/>
  <c r="AD131" i="1"/>
  <c r="AC131" i="1"/>
  <c r="AD121" i="1"/>
  <c r="AC121" i="1"/>
  <c r="AD56" i="1"/>
  <c r="AC56" i="1"/>
  <c r="AD173" i="1"/>
  <c r="AC173" i="1"/>
  <c r="AD55" i="1"/>
  <c r="AC55" i="1"/>
  <c r="AD28" i="1"/>
  <c r="AC28" i="1"/>
  <c r="AD21" i="1"/>
  <c r="AC21" i="1"/>
  <c r="AD104" i="1"/>
  <c r="AC104" i="1"/>
  <c r="AD57" i="1"/>
  <c r="AC57" i="1"/>
  <c r="AD155" i="1"/>
  <c r="AC155" i="1"/>
  <c r="AD129" i="1"/>
  <c r="AC129" i="1"/>
  <c r="AD164" i="1"/>
  <c r="AC164" i="1"/>
  <c r="AD165" i="1"/>
  <c r="AC165" i="1"/>
  <c r="AD166" i="1"/>
  <c r="AC166" i="1"/>
  <c r="AD184" i="1"/>
  <c r="AC184" i="1"/>
  <c r="AD185" i="1"/>
  <c r="AC185" i="1"/>
  <c r="AD67" i="1"/>
  <c r="AC67" i="1"/>
  <c r="AD68" i="1"/>
  <c r="AC68" i="1"/>
  <c r="AD69" i="1"/>
  <c r="AC69" i="1"/>
  <c r="AD70" i="1"/>
  <c r="AC70" i="1"/>
  <c r="AD113" i="1"/>
  <c r="AC113" i="1"/>
  <c r="AD114" i="1"/>
  <c r="AC114" i="1"/>
  <c r="AD115" i="1"/>
  <c r="AC115" i="1"/>
  <c r="AD83" i="1"/>
  <c r="AC83" i="1"/>
  <c r="AD84" i="1"/>
  <c r="AC84" i="1"/>
</calcChain>
</file>

<file path=xl/sharedStrings.xml><?xml version="1.0" encoding="utf-8"?>
<sst xmlns="http://schemas.openxmlformats.org/spreadsheetml/2006/main" count="3273" uniqueCount="777">
  <si>
    <t>ND № декларации)</t>
  </si>
  <si>
    <t>G072 (Дата регистрации)</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</si>
  <si>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</si>
  <si>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</si>
  <si>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</si>
  <si>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</si>
  <si>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</si>
  <si>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</si>
  <si>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</si>
  <si>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</si>
  <si>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</si>
  <si>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</si>
  <si>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(Условие поставки)</t>
  </si>
  <si>
    <t>G32 (№ товара по ГТД)</t>
  </si>
  <si>
    <t>G35 (Вес брутто, кг)</t>
  </si>
  <si>
    <t>G38 (Вес нетто, кг)</t>
  </si>
  <si>
    <t>G46 (Статистическая стоимость, USD)</t>
  </si>
  <si>
    <t>ЭК</t>
  </si>
  <si>
    <t>РОССИЯ</t>
  </si>
  <si>
    <t>УКРАИНА</t>
  </si>
  <si>
    <t>FCA</t>
  </si>
  <si>
    <t>ИМ</t>
  </si>
  <si>
    <t>ФРАНЦИЯ</t>
  </si>
  <si>
    <t>DAP</t>
  </si>
  <si>
    <t>GUERLAIN</t>
  </si>
  <si>
    <t>ЛЮКСЕМБУРГ</t>
  </si>
  <si>
    <t>CPT</t>
  </si>
  <si>
    <t>ГОНКОНГ</t>
  </si>
  <si>
    <t>ГЕРМАНИЯ</t>
  </si>
  <si>
    <t>ПОЛЬША</t>
  </si>
  <si>
    <t>EXW</t>
  </si>
  <si>
    <t>AVON</t>
  </si>
  <si>
    <t>ГРУЗИЯ</t>
  </si>
  <si>
    <t>КИТАЙ</t>
  </si>
  <si>
    <t>FOB</t>
  </si>
  <si>
    <t>CIP</t>
  </si>
  <si>
    <t>MAYBELLINE</t>
  </si>
  <si>
    <t>ESSIE</t>
  </si>
  <si>
    <t>MAX FACTOR</t>
  </si>
  <si>
    <t>PARFUMS CHRISTIAN DIOR S.A.</t>
  </si>
  <si>
    <t>CHRISTIAN DIOR</t>
  </si>
  <si>
    <t>ИТАЛИЯ</t>
  </si>
  <si>
    <t>CFR</t>
  </si>
  <si>
    <t>EVELINE COSMETICS DYSTRYBUCJA SP.Z O.O.SP.K</t>
  </si>
  <si>
    <t>EVELINE COSMETICS S.A. SPK</t>
  </si>
  <si>
    <t>EVELINE</t>
  </si>
  <si>
    <t>AVON OPERATIONS POLSKA SP. Z O.O.</t>
  </si>
  <si>
    <t>БЕЛЬГИЯ</t>
  </si>
  <si>
    <t>BOBBI BROWN</t>
  </si>
  <si>
    <t>УЗБЕКИСТАН</t>
  </si>
  <si>
    <t>FABERLIC</t>
  </si>
  <si>
    <t>ЛАТВИЯ</t>
  </si>
  <si>
    <t>АЗЕРБАЙДЖАН</t>
  </si>
  <si>
    <t>COSNOVA GMBH</t>
  </si>
  <si>
    <t>CATRICE</t>
  </si>
  <si>
    <t>ESSENCE</t>
  </si>
  <si>
    <t>COSMIA</t>
  </si>
  <si>
    <t>RIMMEL</t>
  </si>
  <si>
    <t>ТУРЦИЯ</t>
  </si>
  <si>
    <t>EVELINE COSMETICS DYSTRYBUCJA SP. Z O. O. SP.K.</t>
  </si>
  <si>
    <t>EVELINE COSMETICS</t>
  </si>
  <si>
    <t>RUNAIL PROFESSIONAL</t>
  </si>
  <si>
    <t>NYX</t>
  </si>
  <si>
    <t>ROVAL SAS</t>
  </si>
  <si>
    <t>KIKO</t>
  </si>
  <si>
    <t>CHANEL S.A.S.</t>
  </si>
  <si>
    <t>CHANEL</t>
  </si>
  <si>
    <t>ЧЕХИЯ</t>
  </si>
  <si>
    <t>WECKERLE GMBH</t>
  </si>
  <si>
    <t>ТАИЛАНД</t>
  </si>
  <si>
    <t>ORIFLAME</t>
  </si>
  <si>
    <t>3INA COSMETICS SL</t>
  </si>
  <si>
    <t>3INA COSMETICS S.L.</t>
  </si>
  <si>
    <t>3INA</t>
  </si>
  <si>
    <t>DEOPROCE</t>
  </si>
  <si>
    <t>BOURJOIS</t>
  </si>
  <si>
    <t>DIVAGE</t>
  </si>
  <si>
    <t>PARFUMS CHRISTIAN DIOR</t>
  </si>
  <si>
    <t>ART-VISAGE</t>
  </si>
  <si>
    <t>HOLIKA HOLIKA</t>
  </si>
  <si>
    <t>GIORGIO ARMANI</t>
  </si>
  <si>
    <t>BEAUTE PRESTIGE INTERNATIONAL S.A.</t>
  </si>
  <si>
    <t>DOLCE &amp; GABBANA</t>
  </si>
  <si>
    <t>ЯПОНИЯ</t>
  </si>
  <si>
    <t>СРЕДСТВА ДЛЯ МАНИКЮРА И ПЕДИКЮРА:</t>
  </si>
  <si>
    <t>75008, FRANCE, PARIS, 56A, RUE DU FAUBOURG SAINT HONORE</t>
  </si>
  <si>
    <t>SA PARFUMS CHRISTIAN DIOR</t>
  </si>
  <si>
    <t>СРЕДСТВА ДЛЯ МАНИКЮРА И ПЕДИКЮРА :</t>
  </si>
  <si>
    <t>СРЕДСТВА ДЛЯ МАНИКЮРА И ПЕДИКЮРА</t>
  </si>
  <si>
    <t>LVMH FRAGRANCE BRANDS S.A.</t>
  </si>
  <si>
    <t>ARTDECO COSMETIC GMBH</t>
  </si>
  <si>
    <t>ARTDECO</t>
  </si>
  <si>
    <t>L'OREAL PARIS</t>
  </si>
  <si>
    <t>SEPHORA</t>
  </si>
  <si>
    <t>БЕЛАРУСЬ</t>
  </si>
  <si>
    <t>FARRES</t>
  </si>
  <si>
    <t>EVA MOSAIC</t>
  </si>
  <si>
    <t>MICYS COMPANY S.P.A.</t>
  </si>
  <si>
    <t>PUPA</t>
  </si>
  <si>
    <t>ИРЛАНДИЯ</t>
  </si>
  <si>
    <t>EVELINE COSMETICS DYSTRYBUCJA SP.Z O.O..SP.K.</t>
  </si>
  <si>
    <t>EVELINE COSMETICS S.A. SP.K</t>
  </si>
  <si>
    <t>NINELLE</t>
  </si>
  <si>
    <t>L'OCCITANE</t>
  </si>
  <si>
    <t>LVMH FRAGRANCE BRANDS</t>
  </si>
  <si>
    <t>GIVENCHY</t>
  </si>
  <si>
    <t>92300, LEVALLOIS-PERRET, FRANCE, 77 RUE A. FRANCE</t>
  </si>
  <si>
    <t>ESTEE LAUDER</t>
  </si>
  <si>
    <t>CLINIQUE</t>
  </si>
  <si>
    <t>ФЛП ПАЩЕНКО СВЕТЛАНА ВЛАДИМИРОВНА</t>
  </si>
  <si>
    <t>GUCCI</t>
  </si>
  <si>
    <t>GEBR. HEINEMANN SE &amp; CO KG</t>
  </si>
  <si>
    <t>КАНАДА</t>
  </si>
  <si>
    <t>ГРУППА КОМПАНИЙ АРТ-ВИЗАЖ</t>
  </si>
  <si>
    <t>BEAUTY BOMB</t>
  </si>
  <si>
    <t>DOLCE&amp;GABBANA</t>
  </si>
  <si>
    <t>SHISEIDO</t>
  </si>
  <si>
    <t>EVELINE COSMETICS S.A. SP.K.</t>
  </si>
  <si>
    <t>INTERCOS EUROPE S.P.A.</t>
  </si>
  <si>
    <t>3W CLINIC</t>
  </si>
  <si>
    <t>ООО СПЕКТР</t>
  </si>
  <si>
    <t>DINGZE</t>
  </si>
  <si>
    <t>A'PIEU</t>
  </si>
  <si>
    <t>OKS COMPANY LTD</t>
  </si>
  <si>
    <t>GO HIGHER INTERNATIONAL TRADE (HK) COMPANY LIMITED</t>
  </si>
  <si>
    <t>S +</t>
  </si>
  <si>
    <t>№</t>
  </si>
  <si>
    <t>LOCCITANE SA</t>
  </si>
  <si>
    <t>LUXVISAGE</t>
  </si>
  <si>
    <t>ФИЗИЧЕСКОЕ ЛИЦО-ПРЕДПРИНИМАТЕЛЬ БЕЛОВА ВЕРА ПЕТРОВНА</t>
  </si>
  <si>
    <t>YIWU BEEBAY TRADE LIMITED COMPANY</t>
  </si>
  <si>
    <t>CITRA BY ORDER GEMEY PARIS MAYBELLINE NEW YORK</t>
  </si>
  <si>
    <t>PICOM LTD</t>
  </si>
  <si>
    <t>МОНАКО</t>
  </si>
  <si>
    <t>ООО АВ ТАУЭР</t>
  </si>
  <si>
    <t>NEW ZONE DEVELOPMENT LIMITED</t>
  </si>
  <si>
    <t>АО ЛОРЕАЛЬ</t>
  </si>
  <si>
    <t>05-506, LESZNOWOLA, UL. ZYTNIA 19</t>
  </si>
  <si>
    <t>LOGWIN AIR+OCEAN POLAND SP.Z.O.O. PIASECZNOПОЛЬША/ПО ПОРУЧ.ОРИФЛЭЙМ КОСМЕТИКС ГЛОБАЛ С.А. В ЛЮКСЕМБУРГЕ ФИЛИАЛ В ШАФФХАУЗЕНЕ</t>
  </si>
  <si>
    <t>8200, ШАФФХАУЗЕН, БЛЯЙШЕПЛАЦ 3, ШВЕЙЦАРИЯ</t>
  </si>
  <si>
    <t>119048, город Москва, ул Усачёва, д 37 стр 1</t>
  </si>
  <si>
    <t>305023, город Курск, ул Литовская, д 12А, пом 5</t>
  </si>
  <si>
    <t>TOPFACE</t>
  </si>
  <si>
    <t>INTERNATIONAL LACQUER SA/ИНТЕРНЕШЕНЛ ЛАКЕРС СА</t>
  </si>
  <si>
    <t>KIKO S.P.A.</t>
  </si>
  <si>
    <t>()</t>
  </si>
  <si>
    <t>CHANEL SOCIETE PAR ACTIONS SIMPLIFIEE</t>
  </si>
  <si>
    <t>92521, NEUILLY-SUR-SEINE, 135 AVENUE CHARLES DE GAULLE</t>
  </si>
  <si>
    <t>0119, город ТБИЛИСИ, ПР. ЦЕРЕТЕЛИ, 117</t>
  </si>
  <si>
    <t>123308, город Москва, пр-кт Маршала Жукова, д 2 к 2 стр 1</t>
  </si>
  <si>
    <t>119180, город Москва, пер Голутвинский 4-й, д 1/8 стр 1, кв 2</t>
  </si>
  <si>
    <t>141031, Московская область, город Мытищи, Осташковское шоссе, д 1</t>
  </si>
  <si>
    <t>GUANGZHOU DINGZE CHEMICAL TECHNOLOGY CO. LTD</t>
  </si>
  <si>
    <t>КИРКЕР ИНТЕРПРАЙСИС ИНК</t>
  </si>
  <si>
    <t>YIWU RUISHI COSMETICS CO.LTD</t>
  </si>
  <si>
    <t>1116, АЗЕРБАЙДЖАН, БАКУ, улица СУЛЕЙМАНА РАГИМОВА, 179А</t>
  </si>
  <si>
    <t>59170, CROIX, RUE DU MARECHAL DE LATTRE DE TASSIGNY</t>
  </si>
  <si>
    <t>129301, город Москва, ул Бориса Галушкина, д 14 к 1</t>
  </si>
  <si>
    <t>85757, KARLSFELD, GAUSSTRASSE 13</t>
  </si>
  <si>
    <t>ЛОРЕАЛЬ С.А.</t>
  </si>
  <si>
    <t>05-506, LESZNOWOLA, UL. ZYTNIA, 19</t>
  </si>
  <si>
    <t>RM 3A09, B BUILDING FUTIAN PLAZA, NO. 955 NORTH CHOUZHOU ROAD, YIWU, ZHEJIANG</t>
  </si>
  <si>
    <t>394038, город Воронеж, ул Дорожная, д 24</t>
  </si>
  <si>
    <t>COSNOVA GMBH BY ORDER OF UAB ARMO SAVANORIU 182A VILNIUS LITHUANIA</t>
  </si>
  <si>
    <t>CLAGEN CO. LTD</t>
  </si>
  <si>
    <t>ООО ТАБЕР ТРЕЙД</t>
  </si>
  <si>
    <t>ФЛП ЧЕРСКИХ ВЛАДИСЛАВ ВИКТОРОВИЧ</t>
  </si>
  <si>
    <t>США</t>
  </si>
  <si>
    <t>COSNOVA GMBH BY ORDER OF UAB ALIDITRANS GROUPKIRTIMU 47B. VILNIUS LITHUANIA</t>
  </si>
  <si>
    <t>ТАЙВАНЬ</t>
  </si>
  <si>
    <t>АОФАБЕРЛИК</t>
  </si>
  <si>
    <t>DEMAX ZOLLAGENTOUR BY ORDER ALBERT MANAGEMENT LIMITED</t>
  </si>
  <si>
    <t>DE39126, MAGDEBURG, IHLEBURGERSTRASSE, 6A</t>
  </si>
  <si>
    <t>АО ИМПЕРИАЛ ДЬЮТИ ФРИ</t>
  </si>
  <si>
    <t>SHISEIDO AMERICA INC.</t>
  </si>
  <si>
    <t>Отсуствует</t>
  </si>
  <si>
    <t>5047146741</t>
  </si>
  <si>
    <t>Латвия (LV)</t>
  </si>
  <si>
    <t>Франция (FR)</t>
  </si>
  <si>
    <t>Россия (RU)</t>
  </si>
  <si>
    <t>США (US)</t>
  </si>
  <si>
    <t>Германия (DE)</t>
  </si>
  <si>
    <t>7709505477</t>
  </si>
  <si>
    <t>Южная Корея (KR)</t>
  </si>
  <si>
    <t>3662999580</t>
  </si>
  <si>
    <t>Китай (CN)</t>
  </si>
  <si>
    <t>7708234256</t>
  </si>
  <si>
    <t>Польша (PL)</t>
  </si>
  <si>
    <t>7702331790</t>
  </si>
  <si>
    <t>Великобритания (GB)</t>
  </si>
  <si>
    <t>7704270172</t>
  </si>
  <si>
    <t>7720125736</t>
  </si>
  <si>
    <t>Украина (UA)</t>
  </si>
  <si>
    <t>7734170383</t>
  </si>
  <si>
    <t>Бельгия (BE)</t>
  </si>
  <si>
    <t>3665049668</t>
  </si>
  <si>
    <t>7718100830</t>
  </si>
  <si>
    <t>7726059896</t>
  </si>
  <si>
    <t>Испания (ES)</t>
  </si>
  <si>
    <t>7703013782</t>
  </si>
  <si>
    <t>5001026970</t>
  </si>
  <si>
    <t>Турция (TR)</t>
  </si>
  <si>
    <t>7704098732</t>
  </si>
  <si>
    <t>Швейцария (CH)</t>
  </si>
  <si>
    <t>7804549322</t>
  </si>
  <si>
    <t>Литва (LT)</t>
  </si>
  <si>
    <t>Нидерланды (NL)</t>
  </si>
  <si>
    <t>7725628885</t>
  </si>
  <si>
    <t>Италия (IT)</t>
  </si>
  <si>
    <t>6027076720</t>
  </si>
  <si>
    <t>7839342960</t>
  </si>
  <si>
    <t>Чехия (CZ)</t>
  </si>
  <si>
    <t>2536287581</t>
  </si>
  <si>
    <t>0</t>
  </si>
  <si>
    <t>7703270067</t>
  </si>
  <si>
    <t>ПРОДУКЦИЯ КОСМЕТИЧЕСКАЯ,СРЕДСТВА ДЛЯ МАНИКЮРА И ПЕДИКЮРА РАСФАСОВАННАЯ ДЛЯ РОЗНИЧНОЙ ПРОДАЖИ</t>
  </si>
  <si>
    <t>7705788023</t>
  </si>
  <si>
    <t>7736580441</t>
  </si>
  <si>
    <t>Кипр (CY)</t>
  </si>
  <si>
    <t>СРЕДСТВА КОСМЕТИЧЕСКИЕ ДЛЯ МАНИКЮРА И ПЕДИКЮРА. ИЗГОТОВЛЕНЫ БЕЗ ИСПОЛЬЗОВАНИЯ НАНОМАТЕРИАЛОВ. НЕ ПРЕДНАЗНАЧЕНЫ ДЛЯ ИСПОЛЬЗОВАНИЯ ДЕТЬМИ И ПОДРОСТКАМИ. НЕ СОДЕРЖАТ ЭТИЛОВОГО СПИРТА. РАСФАСОВАНЫ ДЛЯ РОЗНИЧНОЙ ПРОДАЖИ. ОБЛАСТЬ ПРИМЕНЕНИЯ - ПАРФЮМЕРНО-</t>
  </si>
  <si>
    <t>08007, BARCELONA, VALENCIA, 299, 1-2A</t>
  </si>
  <si>
    <t>7721680242</t>
  </si>
  <si>
    <t>TATRA SPRING POLAND SP.Z O.O.</t>
  </si>
  <si>
    <t>JSC  AUTOVERSLO LOGISTIKA ПО ПОРУЧЕНИЮ SAS ORGANISATION INTRA-GROUPE DES ACHATS (OIA)</t>
  </si>
  <si>
    <t>2310031475</t>
  </si>
  <si>
    <t>COTY INTERNATIONAL B.V.</t>
  </si>
  <si>
    <t>7730166315</t>
  </si>
  <si>
    <t>127051, город Москва, Цветной б-р, д 2</t>
  </si>
  <si>
    <t>MALVA KOZMETIK PETROL GIDA TURZM. INS. ITH. IHR. SAN. VE TIC. LTD. STI</t>
  </si>
  <si>
    <t>GEBZE/TURKEY, INONU MAH., GEBZE PLASTIKCILER OSB., CUMHURIYET CD. NO: 39</t>
  </si>
  <si>
    <t>4632209935</t>
  </si>
  <si>
    <t>6501284379</t>
  </si>
  <si>
    <t>ESTEE LAUDER B.V.</t>
  </si>
  <si>
    <t>СРЕДСТВА ДЛЯ МАНИКЮРА И ПЕДИКЮРА УПАКОВАНЫ В ПОТРЕБИТЕЛЬСКУЮ ТАРУ ИЗ СТЕКЛА ДЛЯ РЕАЛИЗАЦИИ ПОТРЕБИТЕЛЮ , НЕ СОДЕРЖАТ ЭТИЛОВОГО СПИРТА</t>
  </si>
  <si>
    <t>YIWU SHANGXI BIOLOGICAL TECHNOLOGY CO. LTD</t>
  </si>
  <si>
    <t>Виргинские острова, Британские (VG)</t>
  </si>
  <si>
    <t>DHL SOLUTIONS K. S. ON BEHALF ESTEE LAUDER N.V.</t>
  </si>
  <si>
    <t>107031, 107031, ГОРОД МОСКВА, ПЛОЩАДЬ ТРУБНАЯ, ДОМ 2, ЭТ 1 ПОМ I КОМ 55</t>
  </si>
  <si>
    <t>Гонконг (HK)</t>
  </si>
  <si>
    <t>BEAUTE PRESTIGE INTERNATIONAL S.A.S.</t>
  </si>
  <si>
    <t>5408005300</t>
  </si>
  <si>
    <t>YMMY PROFESSIONAL</t>
  </si>
  <si>
    <t>45140, ST JEAN DE LA RUELLE CEDEX, ORMES, SNC-20 RUE DU PARADIS BP226</t>
  </si>
  <si>
    <t>2801184353</t>
  </si>
  <si>
    <t>ХЭЙХЭЙСКАЯ ТОРГОВО-ЭКОНОМИЧЕСКАЯ КОМПАНИЯ С ОГРАНИЧЕННОЙ ОТВЕТСТВЕННОСТЬЮ ВАНДА</t>
  </si>
  <si>
    <t>LOREAL</t>
  </si>
  <si>
    <t>INVERSIONES ARTEMISA S.L. BY ORDER OF:LOGIVERSAMETALO 2 FROM GC LOGISTIC KIRTIMU 53 VILNIUS LITHUANIA</t>
  </si>
  <si>
    <t>АО ФАБЕРЛИК</t>
  </si>
  <si>
    <t>7707061530</t>
  </si>
  <si>
    <t>6168083456</t>
  </si>
  <si>
    <t>ИНДИВИДУАЛЬНЫЙ ПРЕДПРИНИМАТЕЛЬ ЛУНЁВ СЕРГЕЙ АЛЕКСЕЕВИЧ</t>
  </si>
  <si>
    <t>6165166880</t>
  </si>
  <si>
    <t>6166098792</t>
  </si>
  <si>
    <t>ГУБИНА ЕЛЕНА АЛЕКСАНДРОВНА</t>
  </si>
  <si>
    <t>6164109625</t>
  </si>
  <si>
    <t>ОАЭ (AE)</t>
  </si>
  <si>
    <t>6670125126</t>
  </si>
  <si>
    <t>7709565395</t>
  </si>
  <si>
    <t>ФЛП ДОБРОВОЛЬСКИЙ ДМИТРИЙ ВЛАДИМИРОВИЧ</t>
  </si>
  <si>
    <t>91031, ЛЕНИНСКИЙ РАЙОН, город ЛУГАНСК, КВАРТАЛ ШЕВЧЕНКО, дом 28,  квартира  27</t>
  </si>
  <si>
    <t>2K MARKETING &amp; PRODUCTION GMBH</t>
  </si>
  <si>
    <t>D-65623, MUDERSHAUSEN, MUDERSHAUSER STRASSE, 10</t>
  </si>
  <si>
    <t>7702645958</t>
  </si>
  <si>
    <t>129090, город Москва, Грохольский пер, д 13 стр 2</t>
  </si>
  <si>
    <t>2K BEAUTY</t>
  </si>
  <si>
    <t>6165187432</t>
  </si>
  <si>
    <t>ФЛП ЧУЙКО АНАСТАСИЯ АЛЕКСАНДРОВНА</t>
  </si>
  <si>
    <t>86156, ДОНЕЦКАЯ ОБЛАСТЬ, ГОРНЯЦКИЙ РАЙОН, ГОРОД МАКЕЕВКА, МИКРОРАЙОН ЗЕЛЕНЫЙ, ДО</t>
  </si>
  <si>
    <t>6168112227</t>
  </si>
  <si>
    <t>7715991803</t>
  </si>
  <si>
    <t>45140, ST JEAN DE LA RUELLE CEDEX, ORMES, 20 RUE DU PARADIS BP226</t>
  </si>
  <si>
    <t>Финляндия (FI)</t>
  </si>
  <si>
    <t>6150090565</t>
  </si>
  <si>
    <t>7718104753</t>
  </si>
  <si>
    <t>LOREAL PRODUITS DE LUXE INTERNATIONAL</t>
  </si>
  <si>
    <t>ФЛП ЧЕЧУЙ СВЕТЛАНА ИВАНОВНА</t>
  </si>
  <si>
    <t>6154142510</t>
  </si>
  <si>
    <t>ЧАСТНОЕ ПРЕДПРИЯТИЕ АПЕКС ТРЕЙД</t>
  </si>
  <si>
    <t>ЖИДКОСТЬ ДЛЯ СНЯТИЯ ЛАКА БЕЗ АЦЕТОНА, БЕЗ СОДЕРЖАНИЯ ЭТИЛОВОГО СПИРТА И ПРЕКУРСОРОВ, ТОВАР УПАКОВАН В ИНДИВИДУАЛЬНУЮ УПАКОВКУ</t>
  </si>
  <si>
    <t>91031, город ЛУГАНСК, улица ГАЗЕТЫ ЛУГАНСКОЙ ПРАВДЫ, ДОМ 147А, ПОМЕЩЕНИЕ 2</t>
  </si>
  <si>
    <t>7716027060</t>
  </si>
  <si>
    <t>MARY KAY</t>
  </si>
  <si>
    <t>ФЛП ВОЛЯНЮК ТАТЬЯНА ВАЛЕНТИНОВНА</t>
  </si>
  <si>
    <t>MALVA KOZMETIK PETROL GIDA TURIZM INS. ITH. IHR. SAN.TIC.LTD.STI.</t>
  </si>
  <si>
    <t>NAMDONG-GU, INCHEON, 80-8, NONHYEONGOJAN-RO</t>
  </si>
  <si>
    <t>461604785850</t>
  </si>
  <si>
    <t>ФИЗИЧЕСКОЕ ЛИЦО-ПРЕДПРИНИМАТЕЛЬ ПАСЬКО СЕРГЕЙ ЕВГЕНЬЕВИЧ</t>
  </si>
  <si>
    <t>7701010842</t>
  </si>
  <si>
    <t>DRK КОСМЕТИЧ. СРЕДСТВА ДЛЯ МАНИКЮРА И ПЕДИКЮРА РАСФАСОВАННЫЕ РАСФАСОВАННЫЕ ДЛЯ РОЗНИЧНОЙ ПРОДАЖИ В В СТЕКЛЯННУЮ УПАКОВКУ: ЛАКИ ДЛЯ НОГТЕЙ:</t>
  </si>
  <si>
    <t>127051, город Москва, Цветной б-р, д 2, пом I комн 9</t>
  </si>
  <si>
    <t>THE FOURTH PHASE OF THE CHOUJIANG, STREET ECONOMIC DEVELOPMENT ZONE IN YIWU</t>
  </si>
  <si>
    <t>CHENGXI STREET, YIWU, ZHEJIANG, 3 RD FLOOR, NO. 2221 XUEFENG WEST ROAD</t>
  </si>
  <si>
    <t>59170, CROIX, RUE DU MARECHAL DE LATTRE DE TASSIGNY,</t>
  </si>
  <si>
    <t>GUANGZHOU DINGDE KANG CHEMICAL TECHNOLOGY CO. LTD</t>
  </si>
  <si>
    <t>СРЕДСТВА ДЛЯ МАНИКЮРА И ПЕДИКЮРА, НЕ СОДЕРЖАТ СПИРТА, НЕ ОТНОСЯТСЯ К КЛАССУ ЛЮКС, МИДЛ И МАСС МАРКЕТ: ГЕЛЬ-ЛАК ДЛЯ НОГТЕЙ, РАСФАСОВАНО В КАНИСТРЫ , ДЛЯ ПРОФЕССИОНАЛЬНЫХ САЛОНОВ. СОСТАВ: ACRYLATES COPOLYMER, HEMA, HYDROXYCYCLOHEXYL PHENYL KETONE</t>
  </si>
  <si>
    <t>108823, город Москва, поселение Рязановское, поселок Знамя Октября, д 51 к 5, оф 121</t>
  </si>
  <si>
    <t>GEBZE/TURKEY, INONU MAH., GEBZE PLASTIKCILER OSB., CUMHURIYET CD. NO: 39,</t>
  </si>
  <si>
    <t>MALVA KOZMETIK PETROL GIDA TURISM INS.ITH.IHR.SAN.TIC.LTD.STI</t>
  </si>
  <si>
    <t>101000, город Москва, ул Машкова, д 1</t>
  </si>
  <si>
    <t>WELCOSCO. LTD.</t>
  </si>
  <si>
    <t>В-2260, БЕЛЬГИЯ, город УВЕЛ-ВЕСТЕРЛО, улица НЕЙВЕРХЕЙДССТРААТ 15,</t>
  </si>
  <si>
    <t>СРЕДСТВА ДЛЯ МАНИКЮРА И ПЕДИКЮРА СРЕДСТВО ДЛЯ МАНИКЮРА И ПЕДИКЮРА, БЕЗ СОДЕРЖАНИЯ СПИРТА, БЕЗ ИСПОЛЬЗОВАНИЯ НАНОМАТЕРИАЛОВ, НЕ ПРЕДНАЗНАЧЕНО ДЛЯ ДЕТЕЙ:</t>
  </si>
  <si>
    <t>ДЕКЛАРАЦИЯ</t>
  </si>
  <si>
    <t>Год</t>
  </si>
  <si>
    <t>SA GUERLAIN</t>
  </si>
  <si>
    <t>ООО ЭЙВОН БЬЮТИ ПРОДАКТС КОМПАНИ</t>
  </si>
  <si>
    <t>ООО АЛЬЯНС ТРЕЙД ЭКСПОРТ</t>
  </si>
  <si>
    <t>ООО КОНКОРД</t>
  </si>
  <si>
    <t>ООО СИГМАДОН</t>
  </si>
  <si>
    <t>ООО АШАН</t>
  </si>
  <si>
    <t>ООО КОСМЕТИКС ИБЕРИЯ</t>
  </si>
  <si>
    <t>ООО МАМА БРЕНДС</t>
  </si>
  <si>
    <t>ЗАО ЛОРЕАЛЬ</t>
  </si>
  <si>
    <t>АО Л'ОРЕАЛЬ</t>
  </si>
  <si>
    <t>ООО РОСТВИПЛАСТ</t>
  </si>
  <si>
    <t>ООО ОМЕГА</t>
  </si>
  <si>
    <t>ООО НОВОТЕХ-ДВ</t>
  </si>
  <si>
    <t>ООО СТРОЙТОРГ</t>
  </si>
  <si>
    <t>ООО МУЛЬТИМОДАЛ ПЛЮС</t>
  </si>
  <si>
    <t>ООО НВА-КОМ</t>
  </si>
  <si>
    <t>ООО ЛДК</t>
  </si>
  <si>
    <t>ООО ЭЙВОН КОСМЕТИКС ГРУЗИЯ</t>
  </si>
  <si>
    <t>ООО НИМАР</t>
  </si>
  <si>
    <t>ООО ЛЮКС-ВИЗАЖ</t>
  </si>
  <si>
    <t>YMMY</t>
  </si>
  <si>
    <t>Бренд</t>
  </si>
  <si>
    <t>ООО КУРС ГРУП ДИСТРИБЬЮШН</t>
  </si>
  <si>
    <t>ООО ИНТЕР КОСМЕТИК СЕРВИС</t>
  </si>
  <si>
    <t>ООО ШАНЕЛЬ</t>
  </si>
  <si>
    <t>ООО ДУФРИ ИСТ</t>
  </si>
  <si>
    <t>ООО СЕЛДИКО</t>
  </si>
  <si>
    <t>ООО НТС ГРАДИЕНТ</t>
  </si>
  <si>
    <t>ООО ФАБЕРЛИК КАВКАЗ</t>
  </si>
  <si>
    <t>АО МФК ДЖАМИЛЬКО</t>
  </si>
  <si>
    <t>ООО ВИЗАЖ</t>
  </si>
  <si>
    <t>ООО ДЖИ ДИ СИ СИ</t>
  </si>
  <si>
    <t>ООО САБИНА ПИ ЭНД СИ</t>
  </si>
  <si>
    <t>ООО РУССВЕЛЛ</t>
  </si>
  <si>
    <t>ООО ОРИФЛЭЙМ КОСМЕТИКС</t>
  </si>
  <si>
    <t>ООО ЭСТЕ ЛАУДЕР КОМПАНИЗ</t>
  </si>
  <si>
    <t>ООО СТАРЛАЙН</t>
  </si>
  <si>
    <t>ООО ФОРКОМ</t>
  </si>
  <si>
    <t>ООО МАСТЕР-ТОРГ</t>
  </si>
  <si>
    <t>ООО КОСМОТРЕЙД</t>
  </si>
  <si>
    <t>АО ИЛЬ ДЕ БОТЭ</t>
  </si>
  <si>
    <t>ООО ШИСЕЙДО (РУС)</t>
  </si>
  <si>
    <t>ООО МИСТРАЛЬ</t>
  </si>
  <si>
    <t>ООО ГЕРМЕС</t>
  </si>
  <si>
    <t>ОАО ЕДИНАЯ ЕВРОПА-ХОЛДИНГ</t>
  </si>
  <si>
    <t>ООО ГАЛАКТИКА</t>
  </si>
  <si>
    <t>ООО АКАДЕМ-С</t>
  </si>
  <si>
    <t>АО МЭРИ КЭЙ</t>
  </si>
  <si>
    <t>КОРЕЯ ЮЖНАЯ</t>
  </si>
  <si>
    <t>ESTEE LAUDER COSMETICS LTD.</t>
  </si>
  <si>
    <t>LUXCOS</t>
  </si>
  <si>
    <t>VIVIENNE SABO</t>
  </si>
  <si>
    <t>INTERCOS</t>
  </si>
  <si>
    <t>ШВАН-СТАБИЛО КОСМЕТИКС</t>
  </si>
  <si>
    <t>LOREAL PARIS</t>
  </si>
  <si>
    <t>SHISEIDO GROUP EMEA</t>
  </si>
  <si>
    <t>TOKIWA CORPORATION</t>
  </si>
  <si>
    <t>ARTISTRY AMWAY</t>
  </si>
  <si>
    <t>CLARINS</t>
  </si>
  <si>
    <t>URBAN DECAY</t>
  </si>
  <si>
    <t>LABORATOIRES CLARINS</t>
  </si>
  <si>
    <t>SCHWAN COSMETICS CR</t>
  </si>
  <si>
    <t>MAC</t>
  </si>
  <si>
    <t>BENEFIT COSMETICS</t>
  </si>
  <si>
    <t>BENEFIT</t>
  </si>
  <si>
    <t>FFLEUR</t>
  </si>
  <si>
    <t>VIVIENNE COSMETIQUES S.A.S</t>
  </si>
  <si>
    <t>CHROMAVIS SPA</t>
  </si>
  <si>
    <t>SCHWAN-STABILO COSMETICS GMBH &amp; CO.KG</t>
  </si>
  <si>
    <t>СРЕДСТВА ДЛЯ МАКИЯЖА ГУБ:</t>
  </si>
  <si>
    <t>СРЕДСТВА ДЛЯ МАКИЯЖА ГЛАЗ:</t>
  </si>
  <si>
    <t>СРЕДСТВА ДЛЯ МАКИЯЖА ГЛАЗ, РАСФАСОВАННЫЕ ДЛЯ РОЗНИЧНОЙ ПРОДАЖИ:</t>
  </si>
  <si>
    <t>BORLIND GMBH</t>
  </si>
  <si>
    <t>ANNEMARIE BORLIND</t>
  </si>
  <si>
    <t>СРЕДСТВА ДЕКОРАТИВНОЙ КОСМЕТИКИ ДЛЯ МАКИЯЖА ГУБ:</t>
  </si>
  <si>
    <t>СРЕДСТВА ДЛЯ МАКИЯЖА ГУБ</t>
  </si>
  <si>
    <t>СРЕДСТВА ДЛЯ МАКИЯЖА ГЛАЗ</t>
  </si>
  <si>
    <t>СРЕДСТВА КОСМЕТИЧЕСКИЕ ДЛЯ МАКИЯЖА ГУБ, ДЛЯ ВЗРОСЛЫХ. ИЗГОТОВЛЕНЫ БЕЗ ИСПОЛЬЗОВАНИЯ НАНОМАТЕРИАЛОВ. КЛАСС МАСС-МАРКЕТ.</t>
  </si>
  <si>
    <t>ACСESS BUSINESS GROUP LLC</t>
  </si>
  <si>
    <t>LUXCOS S.A.</t>
  </si>
  <si>
    <t>СРЕДСТВА ДЛЯ МАКИЯЖА ГУБ, ИЗГОТОВЛЕННЫЕ БЕЗ ИСП. НАНОМАТЕРИАЛОВ, НЕ ДЕТСКОГО АССОРТИМЕНТА, НЕ СОДЕРЖ.ЭТИЛ.СПИРТА, БЕЗ ОЗОНОРАЗРУЩ.ВЕЩ-ТВ, РАСФАСОВАННЫЕ ДЛЯ РОЗНИЧНОЙ ПРОДАЖИ, КОД ОКП 91 5800:</t>
  </si>
  <si>
    <t>ИНТЕРВОРК КОРЕЯ КО. ЛТД</t>
  </si>
  <si>
    <t>MARY KAY INC (ASRS CORPORATE WH)</t>
  </si>
  <si>
    <t>CLE DE PEAU BEAUTE</t>
  </si>
  <si>
    <t>GREEN COS CO. LTD.</t>
  </si>
  <si>
    <t>FARM STAY</t>
  </si>
  <si>
    <t>COSMAX INC</t>
  </si>
  <si>
    <t>GREENCOS</t>
  </si>
  <si>
    <t>ELAN</t>
  </si>
  <si>
    <t>СОПРОКОС</t>
  </si>
  <si>
    <t>REVOLUTION BEAUTY LIMITED</t>
  </si>
  <si>
    <t>COSMETICA S.R.L.</t>
  </si>
  <si>
    <t>DIEGO DALLA PALMA</t>
  </si>
  <si>
    <t>ATOMY</t>
  </si>
  <si>
    <t>SHISEIDO CO. LTD.</t>
  </si>
  <si>
    <t>REVOLUTION MAKEUP</t>
  </si>
  <si>
    <t>ARTISTRY</t>
  </si>
  <si>
    <t>EUROITALIA S.R.L.</t>
  </si>
  <si>
    <t>ACCESS BUSINESS GROUP INTERNATIONAL LLC</t>
  </si>
  <si>
    <t>JOSE EISENBERG</t>
  </si>
  <si>
    <t>EISENBERG</t>
  </si>
  <si>
    <t>ПУДРА (ВКЛЮЧАЯ КОМПАКТНУЮ):</t>
  </si>
  <si>
    <t>ДЕКОРАТИВНЫЕ КОСМЕТИЧЕСКИЕ СРЕДСТВА ДЛЯ МАКИЯЖА ЛИЦА, ДЛЯ ВЗРОСЛЫХ. ИЗГОТОВЛЕНЫ БЕЗ ИСПОЛЬЗОВАНИЯ НАНОМАТЕРИАЛОВ. КЛАСС МАСС-МАРКЕТ.</t>
  </si>
  <si>
    <t>JOSE EISENBERG S.A.</t>
  </si>
  <si>
    <t>СРЕДСТВО КОСМЕТИЧЕСКОЕ ДЛЯ МАКИЯЖА ЛИЦА - ПУДРА, ДЛЯ ВЗРОСЛЫХ. ИЗГОТОВЛЕНО БЕЗ ИСПОЛЬЗОВАНИЯ НАНОМАТЕРИАЛОВ. КЛАСС МАСС-МАРКЕТ.</t>
  </si>
  <si>
    <t>ПУДРА (ВКЛЮЧАЯ КОМПАКТНУЮ)</t>
  </si>
  <si>
    <t>TECNOCOSMESI S.P.A</t>
  </si>
  <si>
    <t>KOLMAR KOREA CO. LTD.</t>
  </si>
  <si>
    <t>7 DAYS</t>
  </si>
  <si>
    <t>BRONZE LION COSMETICS CO.LTD</t>
  </si>
  <si>
    <t>APIEU</t>
  </si>
  <si>
    <t>CLARINS SAS</t>
  </si>
  <si>
    <t>SCHWAN COSMETICS GERMANY GMBH &amp; CO KG</t>
  </si>
  <si>
    <t>ESTEE LAUDER COSMETICS LTD. КАНАДА</t>
  </si>
  <si>
    <t>ITS HANBUL CO. LTD</t>
  </si>
  <si>
    <t>LOCCITANE INTERNATIONAL S.A.</t>
  </si>
  <si>
    <t>LOCCITANE</t>
  </si>
  <si>
    <t>FUYUAN BAOTAI IMPORT AND EXPORT CO. LTD</t>
  </si>
  <si>
    <t>YH LOGIS CO. LTD.</t>
  </si>
  <si>
    <t>ARTISTRY SIGNATURE COLOR ARTISTRY AMWAY</t>
  </si>
  <si>
    <t>83049, КУЙБЫШЕВСКИЙ РАЙОН, город ДОНЕЦК, улица ВОИНСКАЯ, 16А</t>
  </si>
  <si>
    <t>85757, КАРСЛФЕЛЬД, ГАУСШТРАССЕ 13</t>
  </si>
  <si>
    <t>BOBBI BROWN CLINIQUE</t>
  </si>
  <si>
    <t>BRONZE LION COSMETICS CO. LTD</t>
  </si>
  <si>
    <t>ООО АТОМИ РУС</t>
  </si>
  <si>
    <t>SMASHBOX CLINIQUE BOBBI BROWN</t>
  </si>
  <si>
    <t>ACCESS BUSINESS GROUP INTERNATIONAL B. V. VENLO THE NETHERLANDS ON BENALF OF ACCESS BUSINESS GROUP INTERNATIONAL LLC</t>
  </si>
  <si>
    <t>СРЕДСТВА ДЛЯ МАКИЯЖА ГЛАЗ: ТУШЬ ДЛЯ РЕСНИЦ С ОТТЕНКОМ BLACK В ИНДИВИДУАЛЬНОЙ УПАКОВКЕ ПО 8,3МЛ. . РАСФАСОВАНЫ ДЛЯ РОЗНИЧНОЙ ПРОДАЖИ : SKU 112237D6</t>
  </si>
  <si>
    <t>7DAYS</t>
  </si>
  <si>
    <t>MYUNGIN COSMETIC CO.LTD</t>
  </si>
  <si>
    <t>REVOLUTION BEAUTY LTD BY ORDER OF UAB ALIDITRANS GROUP KIRTIMU 47B VILNIUS LITHUANIA</t>
  </si>
  <si>
    <t>LANCASTER S.A.M</t>
  </si>
  <si>
    <t>2724117279</t>
  </si>
  <si>
    <t>7728435112</t>
  </si>
  <si>
    <t>GOSHEN KOREA CO. LTD</t>
  </si>
  <si>
    <t>7707591760</t>
  </si>
  <si>
    <t>7704549978</t>
  </si>
  <si>
    <t>7733794822</t>
  </si>
  <si>
    <t>6671406835</t>
  </si>
  <si>
    <t>7714338158</t>
  </si>
  <si>
    <t>ZHEJIANG MEEUE COSMETICS CO. LTD</t>
  </si>
  <si>
    <t>7704511011</t>
  </si>
  <si>
    <t>2537102240</t>
  </si>
  <si>
    <t>2723185702</t>
  </si>
  <si>
    <t>2540248426</t>
  </si>
  <si>
    <t>2537130079</t>
  </si>
  <si>
    <t>VIVIENNE COSMETIQUES S.A.S. AS AGENT ILIOR  RIGA LATVIA LV-1005</t>
  </si>
  <si>
    <t>SHANGHAI PARISTY DAILY CHEMICAL CO LTD.</t>
  </si>
  <si>
    <t>SOFIS S.R.L.</t>
  </si>
  <si>
    <t>S&amp;J INTERNATIONAL ENTERPRISES PUBLIC CO. LTD.</t>
  </si>
  <si>
    <t>ELGC K.K. ELGC KABUSHIKI KAISHA</t>
  </si>
  <si>
    <t>СРЕДСТВА ДЛЯ МАКИЯЖА ГУБ БАЛЬЗАМ ДЛЯ ГУБ DIOR ADDICT LIP GLOW, ЕМК 3,5G БАЛЬЗАМ ДЛЯ ГУБ DIOR ADDICT LIP GLOW, ТОН 001 РОЗОВЫЙ, ЕМК 3,5G БАЛЬЗАМ ДЛЯ ГУБ DIOR ADDICT LIP GLOW, ТОН 001 РОЗОВЫЙ, ЕМК 3,5GR БАЛЬЗАМ ДЛЯ ГУБ DIOR ADDICT LIP GLOW, ТОН 004 КОРАЛЛОВЫЙ, ЕМК 3,5G БАЛЬЗАМ ДЛЯ ГУБ DIOR ADDICT LIP GLOW, ТОН 004 КОРАЛЛОВЫЙ, ЕМК 3,5G БАЛЬЗАМ ДЛЯ ГУБ DIOR ADDICT LIP GLOW, ТОН 006 ЯГОДНЫЙ, ЕМК 3,5G ЖИДКАЯ ПОМАДА ДЛЯ ГУБ ROUGE DIOR ULTRA CARE LIQUID, ТОН 808 ЗАБОТА, ЕМК 6 МЛ МАТОВАЯ ПОМАДА ДЛЯ ГУБ ROUGE DIOR, ЕМК 3,5G МАТОВАЯ ПОМАДА ДЛЯ ГУБ ROUGE DIOR, ТОН 481 ГИПНОТИЧЕСКИЙ МАТОВЫЙ, ЕМК 3,5G МЯГКО ОТШЕЛУШИВАЮЩИЙ БАЛЬЗАМ ДЛЯ ГУБ DIOR ADDICT LIP SUGAR SCRUB, ТОН 001 УНИВЕРСАЛЬНЫЙ РОЗОВЫЙ, ЕМК 3,5G ПИТАТЕЛЬНОЕ МАСЛО ДЛЯ ГУБ DIOR ADDICT LIP GLOW OIL, ТОН 001 СВЕТЛО-РОЗОВЫЙ, ЕМК 6 МЛ ПИТАТЕЛЬНОЕ МАСЛО ДЛЯ ГУБ DIOR ADDICT LIP GLOW OIL, ТОН 001 СВЕТЛО-РОЗОВЫЙ, ЕМК 6 МЛ ПИТАТЕЛЬНОЕ МАСЛО ДЛЯ ГУБ DIOR ADDICT LIP GLOW OIL, ТОН 004 ЯРКО-КОРАЛЛОВЫЙ, ЕМК 6 МЛ ПИТАТЕЛЬНОЕ МАСЛО ДЛЯ ГУБ DIOR ADDICT LIP GLOW OIL, ТОН 004 ЯРКО-КОРАЛЛОВЫЙ, ЕМК 6 МЛ ПИТАТЕЛЬНОЕ МАСЛО ДЛЯ ГУБ DIOR ADDICT LIP GLOW OIL, ТОН 006 ЯГОДНЫЙ, ЕМК 6 МЛ ПИТАТЕЛЬНОЕ МАСЛО ДЛЯ ГУБ DIOR ADDICT LIP GLOW OIL, ТОН 007 МАЛИНОВЫЙ, ЕМК 6 МЛ ПИТАТЕЛЬНОЕ МАСЛО ДЛЯ ГУБ DIOR ADDICT LIP GLOW OIL, ТОН 010 РОЗОВО-КОРАЛЛОВЫЙ, ЕМК 6 МЛ ПИТАТЕЛЬНОЕ МАСЛО ДЛЯ ГУБ DIOR ADDICT LIP GLOW OIL, ТОН 012 РОЗОВОЕ ДЕРЕВО, ЕМК 6 МЛ ПИТАТЕЛЬНОЕ МАСЛО ДЛЯ ГУБ DIOR ADDICT LIP GLOW OIL, ТОН 015 ВИШНЕВЫЙ, ЕМК 6 МЛ ПОМАДА ДЛЯ ГУБ DIORIFIC MAT, ТОН 360 ЭЛЕГАНТНЫЙ, ЕМК 3,5 ГР ПОМАДА ДЛЯ ГУБ DIORIFIC, ТОН 008 МИТЦА, ЕМК 3,5G ПОМАДА ДЛЯ ГУБ DIORIFIC, ТОН 014 ДОЛЬЧЕ ВИТА, ЕМК 3,5G ПОМАДА ДЛЯ ГУБ ROUGE DIOR ULTRA CARE, ТОН 707 СЧАСТЬЕ, ЕМК 3,2 ГР ПОМАДА ДЛЯ ГУБ С ЭФФЕКТОМ ЛАКОВОГО ПОКРЫТИЯ DIOR ADDICT LACQUER STICK, ТОН 420 АНДЕГРАУНД, ЕМК 3,2G ПОМАДА ДЛЯ ГУБ С ЭФФЕКТОМ ЛАКОВОГО ПОКРЫТИЯ DIOR ADDICT LACQUER STICK, ТОН 457 ПАЛМ БИЧ, ЕМК 3,2G ПОМАДА ДЛЯ ГУБ С ЭФФЕКТОМ ЛАКОВОГО ПОКРЫТИЯ DIOR ADDICT LACQUER STICK, ТОН 570 РОЗОВЫЙ В ЛОС-АНДЖЕЛЕСЕ, ЕМК 3,2G ПОМАДА ДЛЯ ГУБ С ЭФФЕКТОМ ЛАКОВОГО ПОКРЫТИЯ DIOR ADDICT LACQUER STICK, ТОН 577 БЕЗМЯТЕЖНЫЙ, ЕМК 3,2G ПОМАДА ДЛЯ ГУБ С ЭФФЕКТОМ ЛАКОВОГО ПОКРЫТИЯ DIOR ADDICT LACQUER STICK, ТОН 857 КРАСНЫЙ В ГОЛЛИВУДЕ, ЕМК 3,2G ПОМАДА ДЛЯ ГУБ С ЭФФЕКТОМ ЛАКОВОГО ПОКРЫТИЯ DIOR ADDICT LACQUER STICK, ТОН 984 ТЕМНЫЙ ЦВЕТОК, ЕМК 3,2G СРЕДСТВО ДЛЯ ГУБ С ОТТЕНОЧНЫМ ПИГМЕНТОМ DIOR ADDICT LIP TATTOO, ТОН 761 НАТУРАЛЬНАЯ ВИШНЯ, ЕМК 6ML СТОЙКАЯ УВЛАЖНЯЮЩАЯ ПОМАДА ДЛЯ ГУБ ROUGE DIOR ULTRA ROUGE, ТОН 436 УЛЬТРА ВОЛНУЮЩИЙ, ЕМК 3,2 ГР СТОЙКАЯ УВЛАЖНЯЮЩАЯ ПОМАДА ДЛЯ ГУБ ROUGE DIOR ULTRA ROUGE, ТОН 545 УЛЬТРА СУМАСШЕДШИЙ, ЕМК 3,2 ГР СТОЙКАЯ УВЛАЖНЯЮЩАЯ ПОМАДА ДЛЯ ГУБ ROUGE DIOR ULTRA ROUGE, ТОН 851 УЛЬТРА ШОК, ЕМК 3,2 ГР СТОЙКАЯ УВЛАЖНЯЮЩАЯ ПОМАДА ДЛЯ ГУБ ROUGE DIOR ULTRA ROUGE, ТОН 999 УЛЬТРА ДИОР, ЕМК 3,2 ГР УВЛАЖНЯЮЩАЯ ГУБНАЯ ПОМАДА ROUGE DIOR, ЕМК 3,5G УВЛАЖНЯЮЩАЯ ГУБНАЯ ПОМАДА ROUGE DIOR, ЕМК 3,5G УВЛАЖНЯЮЩАЯ ГУБНАЯ ПОМАДА ROUGE DIOR, ЕМК 3,5G УВЛАЖНЯЮЩАЯ ГУБНАЯ ПОМАДА ROUGE DIOR, ЕМК 3,5G УВЛАЖНЯЮЩАЯ ПОМАДА ДЛЯ ГУБ DIOR ADDICT STELLAR SHINE, ТОН 579 ДИОРИСМИК, ЕМК 3,2 ГР УВЛАЖНЯЮЩАЯ ПОМАДА ДЛЯ ГУБ DIOR ADDICT STELLAR SHINE, ТОН 639 ЗВЕЗДА РИВЬЕРА, ЕМК 3,2 ГР УВЛАЖНЯЮЩАЯ ПОМАДА ДЛЯ ГУБ DIOR ADDICT STELLAR SHINE, ТОН 859 ВЕЧНОСТЬ ДИОР, ЕМК 3,2 ГР УВЛАЖНЯЮЩАЯ ПОМАДА ДЛЯ ГУБ DIOR ADDICT STELLAR SHINE, ТОН 891 НЕБЕСНЫЙ ДИОР, ЕМК 3,2 ГР УВЛАЖНЯЮЩАЯ ПОМАДА ДЛЯ ГУБ DIOR ADDICT STELLAR SHINE, ТОН 976 БЫТЬ ДИОР, ЕМК 3,2 ГР УВЛАЖНЯЮЩЕЕ СРЕДСТВО ДЛЯ УВЕЛИЧЕНИЯ ОБЪЕМА ГУБ DIOR ADDICT LIP MAXIMIZER, ТОН 001 РОЗОВЫЙ (ДИОРМАНИЯ), ЕМК 6 МЛ УВЛАЖНЯЮЩЕЕ СРЕДСТВО ДЛЯ УВЕЛИЧЕНИЯ ОБЪЕМА ГУБ DIOR ADDICT LIP MAXIMIZER, ТОН 013 БЕЖЕВЫЙ, ЕМК 6 МЛ УВЛАЖНЯЮЩИЙ БАЛЬЗАМ ДЛЯ ГУБ DIOR ADDICT LIP GLOW, ТОН 001 СВЕТЛО-РОЗОВЫЙ (ДИОРМАНИЯ), ЕМК 3,5 ГР УВЛАЖНЯЮЩИЙ БАЛЬЗАМ ДЛЯ ГУБ DIOR ADDICT LIP GLOW, ТОН 007 ЯГОДНЫЙ, ЕМК 3,5G УВЛАЖНЯЮЩИЙ БАЛЬЗАМ ДЛЯ ГУБ DIOR ADDICT LIP GLOW, ТОН 010 ГОЛОГРАФИЧЕСКИЙ РОЗОВЫЙ, ЕМК 3,5G УВЛАЖНЯЮЩИЙ БАЛЬЗАМ ДЛЯ ГУБ DIOR ADDICT LIP GLOW, ТОН 011 ЗОЛОТАЯ РОЗА, ЕМК 3,5 ГР УВЛАЖНЯЮЩИЙ БАЛЬЗАМ ДЛЯ ГУБ DIOR ADDIC</t>
  </si>
  <si>
    <t>СРЕДСТВА КОСМЕТИЧЕСКИЕ ДЛЯ МАКИЯЖА ГУБ. ИЗГОТОВЛЕНЫ БЕЗ ИСПОЛЬЗОВАНИЯ НАНОМАТЕРИАЛОВ. НЕ ПРЕДНАЗНАЧЕНЫ ДЛЯ ИСПОЛЬЗОВАНИЯ ДЕТЬМИ И ПОДРОСТКАМИ. НЕ СОДЕРЖАТ ЭТИЛОВОГО СПИРТА. РАСФАСОВАНЫ ДЛЯ РОЗНИЧНОЙ ПРОДАЖИ. ОБЛАСТЬ ПРИМЕНЕНИЯ - ПАРФЮМЕРНО-</t>
  </si>
  <si>
    <t>СРЕДСТВО ДЛЯ МАКИЯЖА ГУБ -ГУБНАЯ ПОМАДА, РАСФАСОВАН ДЛЯ РОЗНИЧНОЙ ПРОДАЖИ, НЕ СОДЕРЖИТ ЭТИЛОВОГО СПИРТА</t>
  </si>
  <si>
    <t>СРЕДСТВА ДЛЯ МАКИЯЖА ГУБ :</t>
  </si>
  <si>
    <t>КОСМЕТИЧЕСКИЕ СРЕДСТВА ДЛЯ МАКИЯЖА ГУБ, КЛАСС КОСМЕТИКИ- НЕПОИМЕНОВАННАЯ: БЛЕСК ДЛЯ ГУБ- 233ШТ.(НЕ ОТНОСЯТСЯ К КОСМЕТИЧЕСКИМ СРЕДСТВАМ КЛАССА ЛЮКС, МИДЛ И МАСС-МАРКЕТ)</t>
  </si>
  <si>
    <t>СРЕДСТВА ДЛЯ МАКИЯЖА ГУБ, БЕЗ СОДЕРЖ. ЭТИЛ. СПИРТА,ПЛАСТ.УПАК. : ГУБНАЯ ПОМАДА MAC FROST LIPSTICK - ON AND ON ЕМК 3 ГР</t>
  </si>
  <si>
    <t>ФЛ-П КРАВЧЕНКО ВИКТОРИЯ ВЛАДИМИРОВНА</t>
  </si>
  <si>
    <t>СРЕДСТВА ДЛЯ МАКИЯЖА ГУБ, БЕЗ СОДЕРЖ. ЭТИЛ. СПИРТА,ПЛАСТ.УПАК. (ВЕС ПАЛ-16КГ) : МОДЕЛИРУЮЩАЯ ПОМАДА ESTEE LAUDER PURE COLOR ENVY SCULPTING LIPSTICK - 538 POWER TRIP ЕМК 3.5 ГР</t>
  </si>
  <si>
    <t>SINO-WORLD INTERNATIONAL CO.LTD</t>
  </si>
  <si>
    <t>REVOLUTION BEAUTY LTD.</t>
  </si>
  <si>
    <t>КОСМЕТИЧЕСКИЕ СРЕДСТВА ДЛЯ МАКИЯЖА ГУБ НЕ СОД.ЭТИЛ.СПИРТ, В ПЛАСТ.УПАК.С ЛОГОТ.FL:</t>
  </si>
  <si>
    <t>КОСМЕТИЧЕСКИЕ СРЕДСТВА ДЛЯ МАКИЯЖА ГУБ, НЕ СОД.ЭТИЛ.СПИРТ, В ПЛАСТ.УПАК.С ЛОГОТ.FL, :</t>
  </si>
  <si>
    <t>СРЕДСТВА ДЛЯ МАКИЯЖА ГУБ,ПОМАДА,БЛЕСК,БАЛЬЗАМ ДЛЯ ГУБ:</t>
  </si>
  <si>
    <t>WAROME LIMITED</t>
  </si>
  <si>
    <t>7702764909</t>
  </si>
  <si>
    <t>KARI</t>
  </si>
  <si>
    <t>BARAM INTERNATIONAL CO.LTD</t>
  </si>
  <si>
    <t>DEAR DAHLIA</t>
  </si>
  <si>
    <t>СРЕДСТВА ДЛЯ МАКИЯЖА ГУБ РАСФАСОВАННЫЕ В ИНДИВИДУАЛЬНЫЕ КАРТОННЫЕ УПАКОВКИ ОБТЯНУТУТЫЕ ПОЛИЭТ. КЛАССА ЛЮКС ::</t>
  </si>
  <si>
    <t>КОСМЕТИЧЕСКИЕ СРЕДСТВА ДЛЯ МАКИЯЖА ГУБ, БЕЗ СОДЕРЖАНИЯ СПИРТА. КОСМЕТИКА КЛАССА МАСС-МАРКЕТ: КОРОБКИ НА КАЖДОМ ПОДДОНЕ УКРЫТЫ ПОЛИЭТИЛЕНОВОЙ ПЛЕНКОЙ.</t>
  </si>
  <si>
    <t>VIVIENNE COSMETIQUES S.A.S AS AGENT ILIOR  RIGA LATVIA LV-1005</t>
  </si>
  <si>
    <t>СРЕДСТВА ДЛЯ МАКИЯЖА ГУБ, БЕЗ СОД. СПИРТА, БЕЗ ИСПОЛЬЗОВАНИЯ НАНОМАТЕРИАЛОВ, В ПЛАСТ. УПАК., ИТОГО 555 ШТУК</t>
  </si>
  <si>
    <t>BARAM INTERNATIONAL CO. LTD</t>
  </si>
  <si>
    <t>КОСМЕТИЧЕСКИЕ СРЕДСТВА ДЛЯ МАКИЯЖА ГЛАЗ:</t>
  </si>
  <si>
    <t>СРЕДСТВА КОСМЕТИЧЕСКИЕ ДЛЯ МАКИЯЖА ГЛАЗ:</t>
  </si>
  <si>
    <t>СРЕДСТВА ДЛЯ МАКИЯЖА ГЛАЗ, ДЛЯ ВЗРОСЛЫХ, ИЗГОТОВЛЕНЫ БЕЗ ИСПОЛЬЗОВАНИЯ НАНОМАТЕРИАЛОВ, В ИНД.УПАК. В КАРТ.КОР.:</t>
  </si>
  <si>
    <t>SCHWAN- STABILO COSMETICS GMBH&amp;CO. KG</t>
  </si>
  <si>
    <t>СРЕДСТВА ДЛЯ МАКИЯЖА ГЛАЗ, РАСФАСОВАННЫЕ ДЛЯ РОЗНИЧНОЙ ПРОДАЖИ, ИТОГО 288 ШТУК:</t>
  </si>
  <si>
    <t>КОСМЕТИЧЕСКИЕ СРЕДСТВА ДЛЯ МАКИЯЖА ГЛАЗ, БЕЗ СОДЕРЖАНИЯ ЭТИЛОВОГО СПИРТА И ЛЕКАРСТВЕННЫХ СРЕДСТВ, ДЛЯ ВЗРОСЛЫХ, В УПАКОВКАХ ДЛЯ РОЗНИЧНОЙ ПРОДАЖИ.</t>
  </si>
  <si>
    <t>СРЕДСТВА ДЕКОРАТИВНОЙ КОСМЕТИКИ ДЛЯ МАКИЯЖА ГЛАЗ МАРКИ DIVAGE, БЕЗ СОДЕРЖАНИЯ ЭТИЛОВОГО СПИРТА, РАСФАСОВАНЫ ДЛЯ РОЗНИЧНОЙ ПРОДАЖИ.</t>
  </si>
  <si>
    <t>ZHEJIANG USHAS COSMETICS СО.LTD</t>
  </si>
  <si>
    <t>СРЕДСТВА ДЛЯ МАКИЯЖА ГЛАЗ. НЕ ПРЕДНАЗНАЧЕНЫ ДЛЯ ДЕТЕЙ. ИЗГОТОВЛЕНЫ БЕЗ ИСПОЛЬЗОВАНИЯ НАНОМАТЕРИАЛОВ. В УПАКОВКАХ ДЛЯ РОЗНИЧНОЙ ПРОДАЖИ</t>
  </si>
  <si>
    <t>DEOPROCE FARM STAY 3W CLINIC</t>
  </si>
  <si>
    <t>СРЕДСТВА ДЛЯ МАКИЯЖА ГЛАЗ: КЛАСС - НЕПОИМЕНОВАННАЯ. НЕ ОТНОСИТСЯ К КОСМЕТИЧЕСКИМ СРЕДСТВАМ КЛАССА ЛЮКС, МИДЛ И МАСС-МАРКЕТ. ТУШЬ - 816 ШТ.; ПОДВОДКА - 34 ШТ.; КАРАНДАШ ДЛЯ БРОВЕЙ - 117 ШТ. ВСЕГО: 967 ШТ. : GREEN COS CO.LTD. DEOPROCE, FARM STAY, 3W CLINIC DEOPROCE, FARM STAY, 3W CLINIC 967</t>
  </si>
  <si>
    <t>СРЕДСТВА ДЛЯ МАКИЯЖА ГЛАЗ, ДЛЯ ВЗРОСЛЫХ, ИЗГОТОВЛЕНЫ БЕЗ ИСПОЛЬЗОВАНИЯ НАНОМАТЕРИАЛОВ, В ИНД.УПАК. В КАРТ.КОР.(ВЕС БРУТТО С ПОДДОНАМИ 1547.468 КГ):</t>
  </si>
  <si>
    <t>СРЕДСТВА ДЛЯ МАКИЯЖА ГЛАЗ, СОДЕРЖ./НЕ СОДЕРЖ.ЭТИЛ. СПИРТ,ПЛАСТ.УПАК. : СТОЙКИЙ КАРАНДАШ ДЛЯ БРОВЕЙ BOBBI BROWN PERFECTLY DEFINED LONG-WEAR BROW PENCIL - GREY ЕМК 0,33 ГР</t>
  </si>
  <si>
    <t>SHANGHAI PARISTY DAILY CHEMICAL CO. LTD.</t>
  </si>
  <si>
    <t>КОСМЕТИЧЕСКИЕ СРЕДСТВА ДЛЯ МАКИЯЖА ГЛАЗ, БЕЗ СОДЕРЖАНИЯ ЭТИЛОВОГО СПИРТА, ДЛЯ ВЗРОСЛЫХ, ИЗГОТОВЛЕННЫЕ БЕЗ ИСПОЛЬЗОВАНИЯ НАНОМАТЕРИАЛОВ, В УПАКОВКАХ ДЛЯ РОЗНИЧНОЙ ПРОДАЖИ:</t>
  </si>
  <si>
    <t>КОСМЕТИЧЕСКИЕ СРЕДСТВА ДЛЯ МАКИЯЖА РЕСНИЦ; РАСФАСОВАННЫЕ В ИНДИВИДУАЛЬНУЮ УПАКОВКУ И УПАКОВАННЫЕ В КАРТОННЫЕ КОРОБКИ; ДЛЯ РОЗНИЧНОЙ ПРОДАЖИ; БЕЗ СОДЕРЖАНИЯ ЭТИЛОВОГО СПИРТА.</t>
  </si>
  <si>
    <t>СРЕДСТВА ДЛЯ МАКИЯЖА ГЛАЗ, РАСФАСОВАННЫЕ ДЛЯ РОЗНИЧНОЙ ПРОДАЖИ, ИТОГО 5052ШТ:</t>
  </si>
  <si>
    <t>СРЕДСТВА ДЛЯ МАКИЯЖА ГЛАЗ ОБЩИЙ ВЕС БРУТТО С ПОДДОНАМИ 82.250 КГ</t>
  </si>
  <si>
    <t>СРЕДСТВА ДЛЯ МАКИЯЖА ГЛАЗ, В ИНДИВИД. УПАКОВКЕ И КАРТОННЫХ КОРОБКАХ, ОБЪЕМ ТАРЫ ДО 250 МЛ :</t>
  </si>
  <si>
    <t>СРЕДСТВА ДЛЯ МАКИЯЖА ГЛАЗ, В АССОРТИМЕНТЕ. НЕ СОДЕРЖАТ ЛЕКАРСТВЕННЫХ СРЕДСТВ И ЭТИЛОВОГО СПИРТА. В УПАКОВКАХ ДЛЯ РОЗНИЧНОЙ ПРОДАЖИ И В ИНДИВИДУАЛЬНЫХ УПАКОВКАХ</t>
  </si>
  <si>
    <t>СРЕДСТВА ДЛЯ МАКИЯЖА ГЛАЗ. НЕ СОДЕРЖИТ ЭТИЛОВЫЙ СПИРТ.</t>
  </si>
  <si>
    <t>СРЕДСТВА ДЛЯ МАКИЯЖА ГЛАЗ, В ИНДИВИД. УПАКОВКЕ И КАРТОННЫХ КОРОБКАХ, ОБЪЕМ ТАРЫ ДО 250 МЛ</t>
  </si>
  <si>
    <t>СРЕДСТВА ДЛЯ МАКИЯЖА ГЛАЗ. В ИНДИВИДУАЛЬНОЙ УПАКОВКЕ. (КОД ОКП: 915851). МАРКИРОВАННЫЕ: DUTY FREE ONLY.</t>
  </si>
  <si>
    <t>СРЕДСТВА КОСМЕТИЧЕСКИЕ ДЛЯ МАКИЯЖА ГЛАЗ (318 ШТ) :</t>
  </si>
  <si>
    <t>КОСМЕТИЧ. СРЕДСТВА, ИСПОЛЬЗУЕМЫЕ ДЛЯ МАКИЯЖА ГЛАЗ, НЕ СОД.ЭТИЛ. СПИРТ, В ПЛАСТ.УПАК.С ЛОГОТ.FL, :</t>
  </si>
  <si>
    <t>YUE СРЕДСТВА ДЛЯ МАКИЯЖА. МАКИЯЖА. ГЛАЗ</t>
  </si>
  <si>
    <t>СРЕДСТВА КОСМЕТИЧЕСКИЕ ДЛЯ МАКИЯЖА ГЛАЗ (96 ШТ) :</t>
  </si>
  <si>
    <t>СРЕДСТВА ДЛЯ МАКИЯЖА ГЛАЗ РАСФАСОВАННЫЕ В ИНДИВИДУАЛЬНЫЕ КАРТОННЫЕ УПАКОВКИ ОБТЯНУТУТЫЕ ПОЛИЭТ. КЛАССА ЛЮКС : ДЛЯ ИСПОЛЬЗОВАНИЯ В РЕКЛАМНЫХ ЦЕЛЯХ, НЕ ДЛЯ ПРОДАЖИ:</t>
  </si>
  <si>
    <t>7707033437</t>
  </si>
  <si>
    <t>REVOLUTION BEAUTY</t>
  </si>
  <si>
    <t>ПУДРА. ИЗГОТОВЛЕНА БЕЗ ИСПОЛЬЗОВАНИЯ НАНОМАТЕРИАЛОВ. НЕ ПРЕДНАЗНАЧЕНЫ ДЛЯ ИСПОЛЬЗОВАНИЯ ДЕТЬМИ И ПОДРОСТКАМИ. НЕ СОДЕРЖАТ ЭТИЛОВОГО СПИРТА. РАСФАСОВАНЫ ДЛЯ РОЗНИЧНОЙ ПРОДАЖИ. ОБЛАСТЬ ПРИМЕНЕНИЯ - ПАРФЮМЕРНО-КОСМЕТИЧЕСКАЯ ПРОДУКЦИЯ.</t>
  </si>
  <si>
    <t>СРЕДСТВА ДЛЯ МАКИЯЖА - ПУДРА, ДЛЯ ВЗРОСЛЫХ, ИЗГОТОВЛЕНЫ БЕЗ ИСПОЛЬЗОВАНИЯ НАНОМАТЕРИАЛОВ, В ИНД.УПАК. В КАРТ.КОР.:</t>
  </si>
  <si>
    <t>ПУДРА (ВКЛЮЧАЯ КОМПАКТНУЮ) :</t>
  </si>
  <si>
    <t>ПУДРА (ВКЛЮЧАЯ КОМПАКТНУЮ), ДЛЯ СОБСТВЕННЫХ НУЖД</t>
  </si>
  <si>
    <t>КОСМЕТИЧЕСКИЕ СРЕДСТВА ИЛИ СРЕДСТВА ДЛЯ МАКИЯЖА И СРЕДСТВА ДЛЯ УХОДА ЗА КОЖЕЙ</t>
  </si>
  <si>
    <t>КОСМЕТИЧЕСКИЕ СРЕДСТВА ДЛЯ МАКИЯЖА ИЛИ УХОДА ЗА КОЖЕЙ, НЕ СОДЕРЖАТ ЭТИЛОВЫЙ СПИРТ (ВЕС ПАЛ-15КГ) : ФИКСИРУЮЩЕЕ СРЕДСТВО В СПРЕЕ MAC PREP + PRIME FIX+ - COCONUT ЕМК 100 МЛ</t>
  </si>
  <si>
    <t>ESTEE LAUDER INC. ESTEE LAUDER COSMETICS LTD. THE ESTEE LAUDER COMPANIES INC.</t>
  </si>
  <si>
    <t>EUREST SERVICES GMBH</t>
  </si>
  <si>
    <t>ОБРАЗЕЦ КОМПАКТНОЙ ПУДРЫ GUCCI BEAUTY . ВСЕГО 25 ШТ. НЕ ДЛЯ ПРОДАЖИ.</t>
  </si>
  <si>
    <t>GUCCI S.P.A</t>
  </si>
  <si>
    <t>КОСМЕТИЧЕСКИЕ СРЕДСТВА ПУДРА, ВКЛЮЧАЯ КОМПАКТНУЮ ПУДРУ, БЕЗ СОДЕРЖАНИЯ ЭТИЛОВОГО СПИРТА И ЛЕКАРСТВЕННЫХ СРЕДСТВ, ДЛЯ ВЗРОСЛЫХ, В УПАКОВКАХ ДЛЯ РОЗНИЧНОЙ ПРОДАЖИ.</t>
  </si>
  <si>
    <t>ПУДРА В КАРТОН.КОРОБКАХ НА ПАЛЛЕТАХ. ВЕС БРУТТО С ПАЛЛЕТАМИ-0.23 КГ :</t>
  </si>
  <si>
    <t>ENPRANI CO.LTD</t>
  </si>
  <si>
    <t>КОСМЕТИЧЕСКИЕ СРЕДСТВА ДЛЯ МАКИЯЖА И СРЕДСТВА ДЛЯ УХОДА ЗА КОЖЕЙ (КРОМЕ ЛЕКАРСТВЕННЫХ), НЕ СОДЕРЖАТ ЭТИЛОВОГО СПИТРА, СРЕДСТВА ДЛЯ НАРУЖНОГО ПРИМЕНЕНИЯ, В ГЕРМЕТИЧНЫХ УПАКОВКАХ,РАСФАСОВАНЫ ДЛЯ РОЗНИЧНОЙ ПРОДАЖИ:</t>
  </si>
  <si>
    <t>КОСМЕТИЧЕСКИЕ СРЕДСТВА ДЛЯ УХОДА ЗА КОЖЕЙ, РАСФАСОВАННЫЕ ДЛЯ РОЗНИЧНОЙ ПРОДАЖИ, ИТОГО 10740 ШТУК (ВЕС БРУТТО С ПОДДОНАМИ 349.858КГ):</t>
  </si>
  <si>
    <t>C</t>
  </si>
  <si>
    <t>КОСМЕТИЧЕСКИЕ СРЕДСТВА ДЛЯ УХОДА ЗА КОЖЕЙ, РАСФАСОВАННЫЕ ДЛЯ РОЗНИЧНОЙ ПРОДАЖИ, ИТОГО 6606ШТ (ВЕС БРУТТО С ПОДДОНАМИ 349.949КГ):</t>
  </si>
  <si>
    <t>C&amp;T GLOBAL CO</t>
  </si>
  <si>
    <t>КОСМЕТИЧЕСКИЕ СРЕДСТВА ДЛЯ МАКИЯЖА ГУБ: 200 ШТ ТЕСТЕРЫ</t>
  </si>
  <si>
    <t>L OREAL PRODUITS DE LUXE INTERNATIONAL</t>
  </si>
  <si>
    <t>ФИЗИЧЕСКОЕ ЛИЦО - ПРЕДПРИНИМАТЕЛЬ КРАВЧЕНКО ВИКТОРИЯ ВЛАДИМИРОВНА</t>
  </si>
  <si>
    <t>СРЕДСТВА ДЛЯ МАКИЯЖА ГУБ: КЛАСС - НЕПОИМЕНОВАННАЯ. НЕ ОТНОСИТСЯ К КОСМЕТИЧЕСКИМ СРЕДСТВАМ КЛАССА ЛЮКС, МИДЛ И МАСС-МАРКЕТ. БАЛЬЗАМ - 959 ШТ.; ПОМАДА - 185 ШТ.; ТИНТ - 243 ШТ.; КАРАНДАШ - 30 ШТ. ВСЕГО: 1417 ШТ.</t>
  </si>
  <si>
    <t>ETUDE HOUSE LANEIGE DEOPROCE 3W CLINIC</t>
  </si>
  <si>
    <t>СРЕДСТВА ДЛЯ МАКИЯЖА ГУБ, РАСФАСОВАННЫЕ В ИНДИВИДУАЛЬНЫЕ УПАКОВКИ ДЛЯ РОЗНИЧНОЙ ПРОДАЖИ</t>
  </si>
  <si>
    <t>СРЕДСТВА ДЛЯ МАКИЯЖА ГЛАЗ, БЕЗ СОД. СПИРТА, БЕЗ ИСПОЛЬЗОВАНИЯ НАНОМАТЕРИАЛОВ, В ПЛАСТ. УПАК. ДЛЯ РОЗН. ПРОДАЖИ, ИТОГО 1126 ШТУК</t>
  </si>
  <si>
    <t>СРЕДСТВА ДЛЯ МАКИЯЖА ГЛАЗ, БЕЗ СОДЕРЖ. ЭТИЛОВОГО СПИРТА, В ИНД.УПАК, В КАРТ.КОР</t>
  </si>
  <si>
    <t>СРЕДСТВА КОСМЕТИЧЕСКИЕ ДЛЯ МАКИЯЖА ГЛАЗ (333 ШТ):</t>
  </si>
  <si>
    <t>СРЕДСТВА ДЛЯ МАКИЯЖА ГЛАЗ. В АССОРТИМЕНТЕ. НЕ СОДЕРЖАТ ЛЕКАРСТВЕННЫХ СРЕДСТВ И ЭТИЛОВОГО СПИРТА. В УПАКОВКАХ ДЛЯ РОЗНИЧНОЙ ПРОДАЖИ И В ИНДИВИДУАЛЬНЫХ УПАКОВКАХ</t>
  </si>
  <si>
    <t>СРЕДСТВА КОСМЕТИЧЕСКИЕ ДЛЯ МАКИЯЖА ГЛАЗ, ДЛЯ ВЗРОСЛЫХ.КЛАСС МАСС-МАРКЕТ.</t>
  </si>
  <si>
    <t>ALPI BALTIKA UABLITHUANIA BY ORDER MICYS COMPANY S.P.A.</t>
  </si>
  <si>
    <t>СРЕДСТВА ДЛЯ МАКИЯЖА ГУБ, В АССОРТИМЕНТЕ, РАСФАСОВАНЫ В ПОТРЕБИТЕЛЬСКУЮ УПАКОВКУ, ИЗГОТОВЛЕНЫ БЕЗ ИСПОЛЬЗОВАНИЯ НАНОМАТЕРИАЛОВ, ТОВАР УПАКОВАН В КАРТОННЫЕ КОРОБКИ, КОТОРЫЕ УСТАНОВЛЕНЫ НА ПАЛЛЕТЫ, БЕЗ СОДЕРЖАНИЯ ЭТИЛОВОГО СПИРТА, ОБРАЗЦЫ-ПРОБНИКИ:</t>
  </si>
  <si>
    <t>INT</t>
  </si>
  <si>
    <t>СРЕДСТВА ДЛЯ МАКИЯЖА ГЛАЗ, КЛАСС КОСМЕТИКИ- НЕПОИМЕНОВАННАЯ: ПОДВОДКА ДЛЯ ВЕК- 100ШТ. (НЕ ОТНОСЯТСЯ К КОСМЕТИЧЕСКИМ СРЕДСТВАМ КЛАССА ЛЮКС, МИДЛ И МАСС-МАРКЕТ)</t>
  </si>
  <si>
    <t>YIWU UNION DEAL IMP&amp;EXP CO. LTD</t>
  </si>
  <si>
    <t>ООО МАКС-ФАКТОР</t>
  </si>
  <si>
    <t>ООО ПАРФЮМ СТИЛЬ</t>
  </si>
  <si>
    <t>ООО АЛЬЯНС ЭКСПОРТ</t>
  </si>
  <si>
    <t>ООО АО ДХЛ ИНТЕРНЕШНЛ П/П</t>
  </si>
  <si>
    <t>ООО БЬЮТИ ЛАЙН</t>
  </si>
  <si>
    <t>ООО АМВЭЙ</t>
  </si>
  <si>
    <t>ООО ПТС</t>
  </si>
  <si>
    <t>LYU СРEДСТВА ДЛЯ МАКИЯЖА ГЛАЗ:</t>
  </si>
  <si>
    <t>ООО "ШАНЕЛЬ"</t>
  </si>
  <si>
    <t>ATOMY Co., Ltd.</t>
  </si>
  <si>
    <t>ООО "НЕВАЛАЙН"</t>
  </si>
  <si>
    <t>ОАО "ЕДИНАЯ ЕВРОПА-ХОЛДИНГ"</t>
  </si>
  <si>
    <t>ООО "КУРС ГРУП ДИСТРИБЬЮШН"</t>
  </si>
  <si>
    <t>ООО "ТАБЕР ТРЕЙД"</t>
  </si>
  <si>
    <t>ООО "ИК "ДЖИ ЭЙ ГРУПП"</t>
  </si>
  <si>
    <t>MK TRADING Co., Ltd.</t>
  </si>
  <si>
    <t>ООО "ДВ-ИНКОМ"</t>
  </si>
  <si>
    <t>АО "ТАНДЕР"</t>
  </si>
  <si>
    <t>ООО "ДИАНОМИ"</t>
  </si>
  <si>
    <t>ООО "КВИНТА ПЛЮС"</t>
  </si>
  <si>
    <t>АО "Л'ОРЕАЛЬ"</t>
  </si>
  <si>
    <t>ООО "РЕГСТАЭР - М"</t>
  </si>
  <si>
    <t>ООО "ЭЙВОН КОСМЕТИКС ГРУЗИЯ"</t>
  </si>
  <si>
    <t>ООО "РУССВЕЛЛ"</t>
  </si>
  <si>
    <t>ООО "ЭСТЕ ЛАУДЕР КОМПАНИЗ"</t>
  </si>
  <si>
    <t>ООО "СЕЛДИКО"</t>
  </si>
  <si>
    <t>Oriflame Cosmetics Global S.A.</t>
  </si>
  <si>
    <t>ООО "ОРИФЛЭЙМ КОСМЕТИКС"</t>
  </si>
  <si>
    <t>ООО "БЬЮТИ ЛАЙН"</t>
  </si>
  <si>
    <t>ООО "ФАБЕРЛИК КАВКАЗ"</t>
  </si>
  <si>
    <t>COSMETICA S.r.l.</t>
  </si>
  <si>
    <t>EUROITALIA S.r.l.</t>
  </si>
  <si>
    <t>ООО "ВЕКТОР ДИСТРИБЬЮШН"</t>
  </si>
  <si>
    <t>ZHEJIANG MEEUE COSMETICS Co., Ltd.</t>
  </si>
  <si>
    <t>ООО "НТС "ГРАДИЕНТ"</t>
  </si>
  <si>
    <t>LOGIVERSAMETALO 2</t>
  </si>
  <si>
    <t>ООО "КОСМЕТИКС ИБЕРИЯ"</t>
  </si>
  <si>
    <t>DUERY INTERNATIONAL AG</t>
  </si>
  <si>
    <t>ООО "ДУФРИ ИСТ"</t>
  </si>
  <si>
    <t>YES TRADE Co., Ltd.</t>
  </si>
  <si>
    <t>ООО "ВИЗАЖ"</t>
  </si>
  <si>
    <t>ООО "Л`ОКСИТАН РУС"</t>
  </si>
  <si>
    <t>ООО "СОФИС"</t>
  </si>
  <si>
    <t>ООО "КЛАРАНС"</t>
  </si>
  <si>
    <t>ООО "КАРИ"</t>
  </si>
  <si>
    <t>ООО "ФРАУ ШМИДТ"</t>
  </si>
  <si>
    <t>КОСМЕТИЧЕСКИЕ НАБОРЫ ДЕКОРАТИВНОЙ КОСМЕТИКИ СОСТОЯЩИЕ ИЗ СРЕДСТВ ДЛЯ МАКИЯЖА ГУБ, ГЛАЗ, ЛИЦА, ОКРАСКИ НОГТЕЙ И СРЕДСТВА ДЛЯ УХОДА ЗА КОЖЕЙ В КОМПЛЕКТЕ С ПРЕДМЕТАМИ ДЛЯ ИХ НАНЕСЕНИЯ И АКСЕССУАРАМИ</t>
  </si>
  <si>
    <t>АО "МФК ДЖАМИЛЬКО"</t>
  </si>
  <si>
    <t>ООО "КОМПАНИЯ ПАРФЮМ КОСМЕТИК"</t>
  </si>
  <si>
    <t>91047, город ЛУГАНСК, улица КРАСНОДОНСКАЯ, ДОМ № 1 К,</t>
  </si>
  <si>
    <t>ООО "КОММЕРЧЕСКАЯ ФИРМА МАРИЯ"</t>
  </si>
  <si>
    <t>83023, город ДОНЕЦК, ПР-Т ПАВШИХ КОММУНАРОВ, дом 100,  квартира  51,</t>
  </si>
  <si>
    <t>ООО "ШИСЕЙДО (РУС)"</t>
  </si>
  <si>
    <t>92300, LEVALLOIS PERRET, QUAI CHARLES PASQUA, 62</t>
  </si>
  <si>
    <t>BARAM INTERNATIONAL Co., Ltd.</t>
  </si>
  <si>
    <t>DOSAN-DAERO, GANGNAM-GU, 12F, HORIM ART CENTER, 317,</t>
  </si>
  <si>
    <t>YIWU RUISHI COSMETICS CO.LID</t>
  </si>
  <si>
    <t>ООО "ВЛАДСНАБТЕХНИКА"</t>
  </si>
  <si>
    <t>75017, PARIS, 12 AVENUE DE LA PORTE DES TERNES</t>
  </si>
  <si>
    <t>75008, PARIS, AVENUE DES CHAMPS ELYSEES 68</t>
  </si>
  <si>
    <t>01103, город КИЕВ, улица ЕВГЕНИЯ КОНОВАЛЬЦА, дом 36Е,  квартира  282</t>
  </si>
  <si>
    <t>9702027994</t>
  </si>
  <si>
    <t>322000, YIWU, NO. 699, CHUNYUE ROAD, BEIYUAN INDUSTRIAL AREA</t>
  </si>
  <si>
    <t>HONG KONG, CENTRAL, 18/F, ON BUILDING, 162 QUEENS ROAD CENTRAL</t>
  </si>
  <si>
    <t>GUANGDONG ESSENCE DAILY CHEMICAL CO. LTD.</t>
  </si>
  <si>
    <t>SUNNY KING INTERNATIONAL LIMITED</t>
  </si>
  <si>
    <t>SEOUL, 28 EULJI-RO 40-GIL, JUNG-GU, SEOUL 04561, KOREA</t>
  </si>
  <si>
    <t>66-82, CHAI WAN KOK ST, SUEN WAN , NT, FLAT D, 15/F, GOLDEN BEAR IND CENTER</t>
  </si>
  <si>
    <t>28001, BAJO IZQ, MADRID, С/ VELAZQUEZ 53</t>
  </si>
  <si>
    <t>98000, MONTE-CARLO, 24 AV PRICESS GRACE</t>
  </si>
  <si>
    <t>SHANDONG TIANCHENG GROUP Co., Ltd.</t>
  </si>
  <si>
    <t>GUANGZHOU BAUSE COSMETICS Co., Ltd.</t>
  </si>
  <si>
    <t>G31_11 (Фирма)</t>
  </si>
  <si>
    <t>G31_12 Товарный знак, патент</t>
  </si>
  <si>
    <t>Декоративная косметика</t>
  </si>
  <si>
    <t xml:space="preserve">ESTEE LAUDER B.V. ESTEE LAUDER N.V. </t>
  </si>
  <si>
    <t>МЭРИ КЭЙ ИНК. НА ПРЕДПРИЯТИИКРИСТАЛ КЛЭЙР КОСМЕТИКС ИНК.</t>
  </si>
  <si>
    <t>G46, тыс $</t>
  </si>
  <si>
    <t>ООО РОССИЯ/</t>
  </si>
  <si>
    <t>Месяц</t>
  </si>
  <si>
    <t>Не указано</t>
  </si>
  <si>
    <t>105064, город Москва, ул Земляной Вал, д 9, помещ II ком 3</t>
  </si>
  <si>
    <t>107140, город Москва, ул Русаковская, д 13</t>
  </si>
  <si>
    <t>EVELINE COSMETICS DYSTRYBUCJA Sp. z o.o. SP.K.</t>
  </si>
  <si>
    <t>119049, город Москва, ул Шаболовка, д 10 к 2, помещ I ком 2</t>
  </si>
  <si>
    <t>83110, ДНР, город ДОНЕЦК, ПРОЛЕТАРСКИЙ РАЙОН, улица ЩЕТИНИНА, ДОМ 12,  квартира  61</t>
  </si>
  <si>
    <t>2536293183</t>
  </si>
  <si>
    <t>117630, город Москва, ул Обручева, д 23 к 3, помещ XXI ком 4</t>
  </si>
  <si>
    <t>107031, город Москва, Трубная пл, д 2, помещ I ком 55</t>
  </si>
  <si>
    <t>115280, город Москва, ул Ленинская Слобода, д 19, ком 21В</t>
  </si>
  <si>
    <t>125362, город Москва, ул Свободы, д 29, помещ I ком 41</t>
  </si>
  <si>
    <t>620137, город Екатеринбург, Промышленный проезд, д 3Г, офис 405</t>
  </si>
  <si>
    <t>АО "СЕФОРА РУС"</t>
  </si>
  <si>
    <t>620014, город Екатеринбург, ул Сакко и Ванцетти, д 62, офис 703</t>
  </si>
  <si>
    <t>305023, город Курск, ул Литовская, д 12А, помещ 5</t>
  </si>
  <si>
    <t>YIWU HAIZHUANG COMMODITY PROCUREMENT Co., Ltd.</t>
  </si>
  <si>
    <t>СРЕДСТВА ДЛЯ МАКИЯЖА ГЛАЗ: ВЕС ОДНОГО ПОДДОНА 20 КГ.</t>
  </si>
  <si>
    <t>СРЕДСТВА ДЛЯ МАНИКЮРА И ПЕДИКЮРА, ВЕС ОДНОГО ПОДДОНА 20 КГ.</t>
  </si>
  <si>
    <t>GUANGZHOU DINGDE KANG CHEMICAL TECHNOLOGY Co., Ltd.</t>
  </si>
  <si>
    <t>YIWU SHANGXI BIOLOGICAL TECHNOLOGY Co., Ltd.</t>
  </si>
  <si>
    <t>GUANDONG PROVINCE, GUANGZHOU CITY, SHENSHAN DISTRICT, NO. 88 ZHENHUA NORTH ROAD</t>
  </si>
  <si>
    <t>СРЕДСТВА КОСМЕТИЧЕСКИЕ ДЛЯ МАКИЯЖА ГЛАЗ (КРОМЕ ЛЕКАРСТВЕННЫХ), ДЛЯ ВЗРОСЛЫХ, БЕЗ СОДЕРЖАНИЯ СПИРТА И ОЗОНОРАЗРУШАЮЩИХ ВЕЩЕСТВ, ИЗГОТОВЛЕНЫ БЕЗ ИСПОЛЬЗОВАНИЯ НАНОМАТЕРИАЛОВ, ТОРГОВАЯ МАРКА 7DAYS, (НЕ ОТНОСИТСЯ К КАТЕГОРИЯМ ЛЮКС, МИДЛ И МАСС МАРКЕТ), В</t>
  </si>
  <si>
    <t>ПУДРА (КОСМЕТИЧЕСКАЯ) КОМПАКТНАЯ:</t>
  </si>
  <si>
    <t>СРЕДСТВА ДЛЯ МАКИЯЖА ГЛАЗ, НЕ СОДЕРЖ.ЭТИЛ. СПИРТ, ПЛАСТ.УПАК.: УНИВЕРСАЛЬНАЯ ТУШЬ ДЛЯ РЕСНИЦ CLINIQUE HIGH IMPACT MASCARA - BLACK (ИЗ НАБОРА) 3.5 МЛ</t>
  </si>
  <si>
    <t>СРЕДСТВА ДЕКОРАТИВНОЙ КОСМЕТИКИ ДЛЯ МАКИЯЖА ГЛАЗ МАРКИ DIVAGE, КЛАСС - МАСС-МАРКЕТ. БЕЗ СОДЕРЖАНИЯ ЭТИЛОВОГО СПИРТА, РАСФАСОВАНЫ ДЛЯ РОЗНИЧНОЙ ПРОДАЖИ.</t>
  </si>
  <si>
    <t>GUANGZHOU YIDINGCHENG BIOLOGICAL TECHNOLOGY Co., Ltd.</t>
  </si>
  <si>
    <t>СРЕДСТВА ДЛЯ МАКИЯЖА ГЛАЗ, НЕ СОДЕРЖ.ЭТИЛ. СПИРТ, ПЛАСТ.УПАК. : ДВУСТОРОННЕЕ СРЕДСТВО ДЛЯ БРОВЕЙ ВОДОСТОЙКИЙ КАРАНДАШ + ГЕЛЬ С ЩЕТОЧКОЙ-АПЛИКАТОРОМ ДЛЯ БРОВЕЙ SMASHBOX BROW TECH TO GO: BROW TECH TO GO - GEL, BROW TECH TO GO - PENCIL (BRUNETTE</t>
  </si>
  <si>
    <t>ESTEE LAUDER INC. THE ESTEE LAUDER COMPANIES INC. NORTHTEC LLC СОЕДИНЕННЫЕ ШТАТЫ</t>
  </si>
  <si>
    <t>СРЕДСТВА ДЛЯ МАКИЯЖА ГУБ, ИЗГОТОВЛЕН С ИСПОЛЬЗОВАНИЕМ НАНОМАТЕРИАЛОВ, В ПЭТГ ФЛАКОНЕ 3, 5 ГР СРЕДСТВА, НЕ СОДЕРЖИТ ЭТИЛОВОГО СПИРТА, ИТОГО 72 ШТ., ПОСТАВЛЯЕТСЯ В КАЧЕСТВЕ ОБРАЗЦОВ ДЛЯ ЛАБОРАТОРНЫХ ИСПЫТАНИЙ ДЛЯ СЕРТИФИКАЦИИ И ДЛЯ ПОЛУЧЕНИЯ</t>
  </si>
  <si>
    <t>EVELINE COSMETICS DISTRYBUCJA Sp. z o.o. S.K.</t>
  </si>
  <si>
    <t>GUANGZHOU YIZHISHANG COSMETICS Co., Ltd.</t>
  </si>
  <si>
    <t>GUANGZHOU, GUANGDONG, THE 2ND-3RD FLOOR, BUILDING NO. B2, NANLONG, INDUST</t>
  </si>
  <si>
    <t>6167201153</t>
  </si>
  <si>
    <t>КОСМЕТИЧЕСКИЕ СРЕДСТВА ДЛЯ МАНИКЮРА: ГЕЛЬ-ЛАК ДЛЯ НОГТЕЙ, ДЛЯ ВЗРОСЛЫХ, БЕЗ СОДЕРЖАНИЯ ЭТИЛОВОГО СПИРТА, БЕЗ ИСПОЛЬЗОВАНИЯ НАНОМАТЕРИАЛОВ, УПАКОВАН В ПЛАСТИКОВЫЕ БУТЫЛКИ ЁМКОСТЬЮ 1 КГ ДЛЯ ПОСЛЕДУЮЩЕГО РОЗЛИВА В УПАКОВКУ ДЛЯ РОЗНИЧНОЙ ПРОДАЖИ</t>
  </si>
  <si>
    <t>GUANGZHOU YIZHISHANG COSMETICS CO. LTD</t>
  </si>
  <si>
    <t>GUANGZHOU YIZHISHANG COSMETICS</t>
  </si>
  <si>
    <t>СРЕДСТВА КОСМЕТИЧЕСКИЕ ДЛЯ УХОДА ЗА КОЖЕЙ, ПУДРА, В ИНДИВИДУАЛЬНОЙ УПАКОВКЕ ДЛЯ РОЗНИЧНОЙ ПРОДАЖИ, НЕ СОДЕРЖИТ ЭТИЛОВЫЙ СПИРТ.</t>
  </si>
  <si>
    <t>СРЕДСТВА ДЛЯ МАНИКЮРА И ПЕДИКЮРА:ГЕЛЬ-ЛАК В АССОРТИМЕНТЕ РАЗЛИЧНЫХ ЦВЕТОВ И КАУЧУКОВАЯ БАЗА ДЛЯ ГЕЛЬ-ЛАКА, БЕЗ СОДЕРЖАНИЯ СПИРТА, ДЛЯ КОСМЕТИЧЕСКИХ И ДЕКОРАТИВНЫХ ЦЕЛЕЙ, ДЛЯ НАНЕСЕНИЯ НА НОГТИ, РАСФАСОВАН ВО ФЛАКОНЫ ПО 7 И 9МЛ</t>
  </si>
  <si>
    <t>LUOHU DIST., SHENZHEN, EAST SUNGANG ROAD, WANTONG BLDG, NO. 3002</t>
  </si>
  <si>
    <t>СРЕДСТВА ДЛЯ МАНИКЮРА И ПЕДИКЮРА, НЕ СОДЕРЖАТ СПИРТ, ИЗГОТОВЛЕНЫ БЕЗ ИСПОЛЬЗОВАНИЯ НАНОМАТЕРИАЛОВ, НЕ ДЛЯ ДЕТЕЙ. НЕ ОТНОСЯТСЯ К КЛАССУ ЛЮКС, МИДЛ И МАСС МАРКЕТ: ГЕЛЬ-ЛАК ДЛЯ НОГТЕЙ РАЗНЫХ ЦВЕТОВ, РАСФАСОВАН В КАНИСТРЫ , ДЛЯ ПРОФЕССИОНАЛЬНЫХ САЛОНОВ.</t>
  </si>
  <si>
    <t>GUANGZHOU DINGZE CHEMICAL TECHNOLOGY CO.LTD</t>
  </si>
  <si>
    <t>GUCCIO GUCCI S.P.A.</t>
  </si>
  <si>
    <t>СРЕДСТВА ДЛЯ МАКИЯЖА ГЛАЗ, БЕЗ СОД. СПИРТА, В ПЛАСТ. УПАК., ИТОГО 174 ШТУКИ:</t>
  </si>
  <si>
    <t>LUXCOS S.A</t>
  </si>
  <si>
    <t>КОСМЕТИЧЕСКИЕ СРЕДСТВА ДЛЯ МАКИЯЖА ГЛАЗ: 2688 ШТ</t>
  </si>
  <si>
    <t>344000, город Ростов-на-Дону, ул Текучева, д 215, офис 8</t>
  </si>
  <si>
    <t>КОСМЕТИЧЕСКИЕ СРЕДСТВА ДЛЯ МАНИКЮРА: ГЕЛЬ-ЛАК ДЛЯ НОГТЕЙ, ДЛЯ ВЗРОСЛЫХ, БЕЗ СОДЕРЖАНИЯ ЭТИЛОВОГО СПИРТА, БЕЗ ИСПОЛЬЗОВАНИЯ НАНОМАТЕРИАЛОВ, УПАКОВАН В ПЛАСТИКОВЫЕ БУТЫЛКИ ЁМКОСТЬЮ 1 КГ ДЛЯ ПОСЛЕДУЮЩЕГО РОЗЛИВА В УПАКОВКУ ДЛЯ РОЗНИЧНОЙ ПРОДАЖИ, ИТОГО</t>
  </si>
  <si>
    <t>H</t>
  </si>
  <si>
    <t>В</t>
  </si>
  <si>
    <t>ALBERT MANAGEMENT LTD</t>
  </si>
  <si>
    <t>СРЕДСТВА ДЛЯ МАКИЯЖА ГЛАЗ, РАСФАСОВАННЫЕ ДЛЯ РОЗНИЧНОЙ ПРОДАЖИ, ИТОГО 1807ШТ:</t>
  </si>
  <si>
    <t>СРЕДСТВА ДЛЯ МАКИЯЖА ГЛАЗ, БЕЗ ИСПОЛЬЗ. НАНОМАТЕРИАЛОВ, В ПЛАСТ. УПАК. ДЛЯ РОЗНИЧНОЙ ПРОДАЖИ, ИТОГО 3591 ШТУК:</t>
  </si>
  <si>
    <t>7802916425</t>
  </si>
  <si>
    <t>ООО "НОВАКОСМЕТИКС"</t>
  </si>
  <si>
    <t>КОСМЕТИЧЕСКИЕ СРЕДСТВА ДЛЯ МАКИЯЖА И СРЕДСТВА ДЛЯ УХОДА ЗА КОЖЕЙ, НЕ СОДЕРЖАТ СПИРТА, СОСТАВ УКАЗАН НА УПАКОВКЕ, ПУДРА И РУМЯНА КОМПАКТНЫЕ:</t>
  </si>
  <si>
    <t>КОСМЕТИЧЕСКИЕ СРЕДСТВА ДЛЯ МАКИЯЖА И СРЕДСТВА ДЛЯ УХОДА ЗА КОЖЕЙ, НЕ СОДЕРЖИТ СПИРТА, СОСТАВ УКАЗАН НА УПАКОВКЕ:</t>
  </si>
  <si>
    <t>СРЕДСТВА ДЛЯ МАНИКЮРА И ПЕДИКЮРА, ДЛЯ ВЗРОСЛЫХ: ГЕЛЬ-ЛАК ДЛЯ НОГТЕЙ, БЕЗ СОДЕРЖАНИЯ ЭТИЛОВОГО СПИРТА, АРТИКУЛ ОТСУТСТВУЕТ, КОЛИЧЕСТВО - 13784ШТ</t>
  </si>
  <si>
    <t>SIA SYSTEMS LOGISTICS</t>
  </si>
  <si>
    <t>СРЕДСТВА ДЛЯ МАКИЯЖА ГУБ. РАСФАСОВАНЫ В УПАК. ДЛЯ РОЗНИЧНОЙ ПРОДАЖИ. ВСЕГО 495 ПРОД.ЕД.</t>
  </si>
  <si>
    <t>7727475955</t>
  </si>
  <si>
    <t>DOSHUNDA LOGISTICS LIMITED</t>
  </si>
  <si>
    <t>СOSNOVA GMBH</t>
  </si>
  <si>
    <t>D-65843, SULZBACH, AM LIMESPARK, 2</t>
  </si>
  <si>
    <t>194044, 194044, Г.Санкт-Петербург, ВН.ТЕР.Г. МУНИЦИПАЛЬНЫЙ ОКРУГ САМПСОНИЕВСКОЕ, ПР-КТ ФИНЛЯНДСКИЙ, Д. 4, ЛИТЕРА А, ПОМЕЩ. 14-Н, 1546, ОФИС 803.4 (ЧАСТЬ 2)</t>
  </si>
  <si>
    <t>GUANGZHOU, GUANGDONG, NANLONG, INDUSTRIAL PARK, NANLONG, NO. 193, JINLONG ROAD</t>
  </si>
  <si>
    <t>CY-3101, NICOSIA, OFFICE 104, 20 VASILISSIS FREIDERIKIS STREET</t>
  </si>
  <si>
    <t>690065, город Владивосток, ул Стрельникова, д 5, офис 411</t>
  </si>
  <si>
    <t>127282, город Москва, Чермянский проезд, д 7, помещ II ком 3</t>
  </si>
  <si>
    <t>KWUN TONG, KWUN TONG, RM 1608, 16/F, APEC PLAZA , 49 HOI YUEN ROAD</t>
  </si>
  <si>
    <t>20121, MILAN, VIA MADONNINA 15</t>
  </si>
  <si>
    <t>20873, ITALY, CAVENAGO BRIANZA, VIA GALILEO GALILEI 5</t>
  </si>
  <si>
    <t>NAJ OLEARI</t>
  </si>
  <si>
    <t>693008, город Южно-Сахалинск, ул Ленина, д 286, помещ 1</t>
  </si>
  <si>
    <t>СРЕДСТВА ДЛЯ МАНИКЮРА И ПЕДИКЮРА, ДЛЯ ВЗРОСЛЫХ, ПОСТАВЛЯЮТЯ В КАЧЕСТВЕ ОБРАЗЦОВ ДЛЯ ЦЕЛЕЙ ПРОВЕДЕНИЯ ОЦЕНКИ СООТВЕТСТВИЯ ОБЯЗАТЕЛЬНЫМ ТРЕБОВАНИЯМ ТР ЕАЭС:</t>
  </si>
  <si>
    <t>ZHEJIANG MEEUE COSMETICS CO. LTD.</t>
  </si>
  <si>
    <t>ZHEJIANG В &amp;F COSMETICS СО. LTD</t>
  </si>
  <si>
    <t>EAST HK, QUEENS ROAD 183, HOPEWELL CENTRE, LEVEL 54</t>
  </si>
  <si>
    <t>MORGANTI TRADING LLC</t>
  </si>
  <si>
    <t>SEOUL, 317 DOSAN-DAERO, GANGNAM-GU, 12F HORIM ART CENTER</t>
  </si>
  <si>
    <t>КОСМЕТИЧЕСКОЕ СРЕДСТВО ДЛЯ МАКИЯЖА ЛИЦА, НЕ СОДЕРЖАЩЕЕ СПИРТ, НАНОМАТЕРИАЛЫ, НЕ ПРЕДНАЗНАЧЕННОЕ ДЛЯ ДЕТЕЙ. КЛАСС ТОВАРА НЕ ПОИМЕНОВАН ВСЕГО 1 ШТ. АРТ:Б/А</t>
  </si>
  <si>
    <t>5262053577</t>
  </si>
  <si>
    <t>RETAIL SERVICE LLC</t>
  </si>
  <si>
    <t>ZHEJIANG DAIVIS INDUSTRIAL CO. LTD.</t>
  </si>
  <si>
    <t>СРЕДСТВА КОСМЕТИЧЕСКИЕ (КРОМЕ ЛЕКАРСТВЕННЫХ) ДЛЯ МАКИЯЖА ГУБ, ДЛЯ ВЗРОСЛЫХ, ИЗГОТОВЛЕННЫЕ БЕЗ ИСПОЛЬЗОВАНИЕМ НАНОМАТЕРИАЛОВ, ПОСТАВЛЯЕТСЯ В КАЧЕСТВЕ ОБРАЗЦОВ ДЛЯ ЛАБОРАТОРНЫХ ИСПЫТАНИЙ ДЛЯ СЕРТИФИКАЦИИ, :</t>
  </si>
  <si>
    <t>КОСМЕТИЧЕСКИЕ СРЕДСТВА ДЛЯ МАКИЯЖА ГЛАЗ (КРОМЕ ЛЕКАРСТВЕННЫХ), В Т.Ч. В НАБОРАХ, БЕЗ СОДЕРЖАНИЯ ОЗОНОРАЗРУШАЮЩИХ ВЕЩЕСТВ И СПИРТА, ИЗГОТОВЛЕНЫ БЕЗ ИСПОЛЬЗОВАНИЯ НАНОМАТЕРИАЛОВ, РАСФАСОВАННЫЕ В КАЧЕСТВЕ ТЕСТЕРОВ И ДЛЯ РОЗНИЧНОЙ ПРОДАЖИ В УПАКОВКИ</t>
  </si>
  <si>
    <t>198095, г. Санкт-Петербург, МО Измайловское, ш. Митрофаньевское, д. 2, к. 9, литера В, помещ. 85</t>
  </si>
  <si>
    <t>6010, BATUMI, GOGEBASHVILI ST., 4</t>
  </si>
  <si>
    <t>GUANGZHOU, FU LONG, NANLONG INDUSTRIAL, THE 2ND-3RD FLOOR, NO B2 BUILDING</t>
  </si>
  <si>
    <t>СРЕДСТВА ДЛЯ МАКИЯЖА ГЛАЗ: ПОСТАВЛЯЮТЯ В КАЧЕСТВЕ ОБРАЗЦОВ ДЛЯ ЦЕЛЕЙ ПРОВЕДЕНИЯ ОЦЕНКИ СООТВЕТСТВИЯ ОБЯЗАТЕЛЬНЫМ ТРЕБОВАНИЯМ ТР ЕАЭС:</t>
  </si>
  <si>
    <t>SMART BEAUTY L.L.C-FZ</t>
  </si>
  <si>
    <t>108823, город Москва, поселение Рязановское, поселок Знамя Октября, д 51 к 5</t>
  </si>
  <si>
    <t>DUBAI, BUSINESS CENTER 1, M FLOOR, THE MEYDAN HOTEL, NAD</t>
  </si>
  <si>
    <t>7730278227</t>
  </si>
  <si>
    <t>ООО "УМНЫЙ ИМПОРТ"</t>
  </si>
  <si>
    <t>121087, город Москва, ул Барклая, д 6 стр 5, офис 309</t>
  </si>
  <si>
    <t>КОСМЕТИЧЕСКИЕ СРЕДСТВА ДЛЯ МАКИЯЖА ГУБ Т.М.NAJ OLEARI. УПАКОВАНЫ В КАРТОННЫХ КОРОБКАХ.</t>
  </si>
  <si>
    <t>КОСМЕТИЧЕСКИЕ СРЕДСТВА ДЛЯ МАКИЯЖА ГЛАЗ Т.М.NAJ OLEARI. УПАКОВАНЫ В КАРТОННЫХ КОРОБКАХ.</t>
  </si>
  <si>
    <t>KORPA D.O.O BEOGRAD</t>
  </si>
  <si>
    <t>HONG KONG, НТ, 9 QUEENS ROAD CENTRAL, UNITS 1102-03</t>
  </si>
  <si>
    <t>СРЕДСТВА КОСМЕТИЧЕСКИЕ ДЛЯ МАКИЯЖА ГЛАЗ, ДЛЯ ВЗРОСЛЫХ, ИЗГОТОВЛЕННЫЕ БЕЗ ИСПОЛЬЗОВАНИЕМ НАНОМАТЕРИАЛОВ, ПОСТАВЛЯЕТСЯ В КАЧЕСТВЕ ОБРАЗЦОВ ДЛЯ ЛАБОРАТОРНЫХ ИСПЫТАНИЙ ДЛЯ СЕРТИФИКАЦИИ, :</t>
  </si>
  <si>
    <t>ZHEJIANG В&amp;F COSMETICS Co., Ltd.</t>
  </si>
  <si>
    <t>321000, JINDONG DISTRICT, JINHUA CITY, ZHEJIANG, NO. 1 ZUO NAN ROAD, DUZHAI, CAOZ</t>
  </si>
  <si>
    <t>Средства для маникюра или педикюра</t>
  </si>
  <si>
    <t>Средства для макияжа лица</t>
  </si>
  <si>
    <t>Средства для макияжа глаз и бровей</t>
  </si>
  <si>
    <t>Средства для макияжа губ</t>
  </si>
  <si>
    <t>WECKERLE COSMETICS HANGZHOUCO.</t>
  </si>
  <si>
    <t>ШИН КОЛОР БИОТЕХ КО ЛТД ЛФ БЬЮТИ МЭНУФЭКЧУРИНГ ЧАЙНА КО. ЛТД ИНТЕРФИЛА КОСМЕТИКС ШАНХАЙКО. ЛТД ЛИ ШИН БИО-ТЕХ КОСМЕТИКС ШАНХАЙКО</t>
  </si>
  <si>
    <t>ООО ЛУИ ГРУПП</t>
  </si>
  <si>
    <t>ЛИ ШИН БИО-ТЕХ КОСМЕТИКС ШАНХАЙ) КО ШИН КОЛОР БИОТЕХ КО ЛТД МЕЮМИ МЭНУФЭКЧУРИНГ ДОНГГУАН). ЛТД ИНТЕРФИЛА КОСМЕТИКС ШАНХАЙ) КО. ЛТД</t>
  </si>
  <si>
    <t>EVELINE COSMETICS DYSTRYBUCJA Sp. z o.o. sp. k.</t>
  </si>
  <si>
    <t>05-506, ЛЕШНОВОЛЯ, ЖИТИЯ, 19</t>
  </si>
  <si>
    <t>КОСМЕТИЧЕСКИЕ СРЕДСТВА ДЛЯ МАКИЯЖА ГЛАЗ, БЕЗ СОДЕРЖАНИЯ ЭТИЛОВОГО СПИРТА, ДЛЯ ВЗРОСЛЫХ, ИЗГОТОВЛЕННЫЕ БЕЗ ИСПОЛЬЗОВAНИЯ НАНОМАТЕРИАЛОВ, В УПАКОВКАХ ДЛЯ РОЗНИЧНОЙ ПРОДАЖИ</t>
  </si>
  <si>
    <t>11000, BELGRADE, MAKEDONSKA 30 SPRAT 6</t>
  </si>
  <si>
    <t>КАРАНДАШ ДЛЯ БРОВЕЙ ANNEMARIE BORLIND КОРИЧНЕBЫЙ ЖЕМЧУГ 1 Г :</t>
  </si>
  <si>
    <t>КАРАНДАШ ДЛЯ БРОВЕЙ ANNEMARIE BORLIND СВЕТЛО-КОРИЧНЕВЫЙ 1 Г :</t>
  </si>
  <si>
    <t>КАРАНДАШ ДЛЯ БРОВЕЙ ANNEMARIE BORLIND БЛОНД 1 Г :</t>
  </si>
  <si>
    <t>СРЕДСТВА ДЛЯ МАКИЯЖА ГЛАЗ, БЕЗ СОД. СПИРТА, БЕЗ ИСПОЛЬЗ. НАНОМАТЕРИАЛОВ, В ПЛАСТ. УПАК. ДЛЯ РОЗНИЧНОЙ ПРОДАЖИ, ИТОГО 3656 ШТУК:</t>
  </si>
  <si>
    <t>КОСМЕТИЧЕСКИЕ СРЕДСТВА ДЛЯ МАКИЯЖА ГУБ:ПРОБЫ И ОБРАЗЦЫ ДЛЯ ПРОBЕДЕНИЯ РАБОТ ПО ОЦЕНКЕ СООТВЕТСТВИЯ (ИССЛЕДОВАНИЙ И ИСПЫТАНИЙ) 3 ШТ</t>
  </si>
  <si>
    <t>COSMETICA S.R.L. (SCHWAN-STABILO COSMETICS GMBH &amp; CO.)</t>
  </si>
  <si>
    <t>КОСМЕТИЧЕСКИЕ ПРОБЫ И ОБРАЗЦЫ ДЛЯ ПРОВЕДЕНИЯ РАБОТ ПО ОЦЕНКЕ СООТВЕТСТВИЯ (ИССЛЕДОВАНИЙ И ИСПЫТАНИЙ) 3 ШТ</t>
  </si>
  <si>
    <t>9701214335</t>
  </si>
  <si>
    <t>LLC DELTA AIR LINES EXPRESS</t>
  </si>
  <si>
    <t>YANGI KHAYOT DSTRT, TASHKENT, NAVKIRON MFI, SERGELI-1, HOUSE 53 FLT 79 .</t>
  </si>
  <si>
    <t>СРЕДСТВА ДЛЯ МАКИЯЖА ГУБ, БЕЗ ИСПОЛЬЗ. НАНОМАТЕРИАЛОВ,БЕЗ СОД. СПИРТА, В ПЛАСТ. УПАК. НЕ ДЛЯ РОЗНИЧНОЙ ПРОДАЖИ, ИТОГО 4264 ШТУК:</t>
  </si>
  <si>
    <t>MADRID, C/ VELAZQUEZ 53, BAJO IZQ</t>
  </si>
  <si>
    <t>В-2260, БЕЛЬГИЯ, город УВЕЛ-ВЕСТЕРЛО, улица НЕЙВЕРХЕЙДССТРААТ 15 . .</t>
  </si>
  <si>
    <t>20873, ITALY, CAVENAGO BRIANZA, VIA GALILEO GALILEI 5 . .</t>
  </si>
  <si>
    <t>КОСМЕТИЧЕСКИЕ СРЕДСТВА ДЛЯ МАКИЯЖА ИЛИ УХОДА ЗА КОЖЕЙ, НЕ СОДЕРЖАТ ЭТИЛОВЫЙ СПИРТ, (ВЕС ПАЛЛ. 60 КГ): УСТОЙЧИВЫЙ ТОНАЛЬНЫЙ КРЕМ SPF 10 ESTEE LAUDER DOUBLE WEAR STAY-IN-PLACE MAKEUP SPF10 - 1N2 ECRU 30 МЛ</t>
  </si>
  <si>
    <t>СРЕДСТВА ДЛЯ МАКИЯЖА ГЛАЗ,ДЛЯ ВЗРОСЛЫХ,РАСФАСОВАНО В ИНДИВИДУАЛЬНУЮ УПАКОВКУ ДЛЯ РОЗНИЧНОЙ ПРОДАЖИ,КЛАСС- МАСС МАРКЕТ</t>
  </si>
  <si>
    <t>ООО ВЭД-СЕРВИС</t>
  </si>
  <si>
    <t>G38, тн.</t>
  </si>
  <si>
    <t>В-2260, БЕЛЬГИЯ, город УВЕЛ-ВЕСТЕРЛО, улица НЕЙВЕРХЕЙДССТ</t>
  </si>
  <si>
    <t>CHUNGCHEONGNAM-DO, GONGJU-SI, BAEKJEMUNHWA-RO, 2148-21.</t>
  </si>
  <si>
    <t>DUBAI, PO BOX 15089 C/O DEAL DISTRIBUTION INTL</t>
  </si>
  <si>
    <t>ПУДРА (ВКЛЮЧАЯ КОМПАКТНУЮ):ПРОБЫ И ОБРАЗЦЫ ДЛЯ ПРОВЕДЕНИЯ РАБОТ ПО ОЦЕНКЕ СООТВЕТСТВИЯ (ИССЛЕДОВАНИЙ И ИСПЫТАНИЙ)</t>
  </si>
  <si>
    <t>СРЕДСТВА ДЛЯ МАКИЯЖА ГЛАЗ, КЛАСС НЕПОИМЕНОВАННЫЙ. В КОМПЛЕКТЕ С ПРОКЛАДОЧНЫМИ ПАКЕТАМИ И БУМАЖНЫМИ МАТЕРИАЛАМИ В КАЧЕСТВЕ ПРОСЛОЙКИ МЕЖДУ ТОВАРАМИ ДЛЯ СОХРАННОСТИ ГРУЗА: НАБОР ТУШИ DEOPROCE POWER CURLING MASCARA</t>
  </si>
  <si>
    <t>ПРОЧИЕ КОСМЕТИЧЕСКИЕ СРЕДСТВА ИЛИ СРЕДСТВА ДЛЯ МАКИЯЖА И СРЕДСТВА ДЛЯ УХОДА ЗА КОЖЕЙ (КРОМЕ ЛЕКАРСТВЕННЫХ), ВКЛЮЧАЯ СРЕДСТВА ПРОТИВ ЗАГАРА ИЛИ ДЛЯЗАГАРА; СРЕДСТВА ДЛЯ МАНИКЮРА ИЛИ ПЕДИКЮРА, В ТОМ ЧИСЛЕ В НАБОРАХ, УПАКОВАНЫ В ПОЛИМЕРНУЮ И КАРТОННУЮ УП АКОВКУ, ПРЕДНАЗНАЧЕНЫ ДЛЯ РОЗНИЧНОЙ ПРОДАЖИ, КЛАСС ПРОДУКЦИИ НЕИЗВЕСТНО, КОД ОКП915800 АТОМИ АБСОЛЮТ СЕЛЛАКТИВ НАБОР(ТОНИК - 150 МЛ.; АМПУЛА - 40 МЛ.; СЫВОРОТКА - 50 МЛ.; ЛОСЬОН - 135 МЛ.; КРЕМ ДЛЯ КОЖИ ВОКРУГ ГЛАЗ - 40 МЛ.; ПИТАТЕЛЬНЫЙ КРЕМ - 50 МЛ.) АТОМИ ХЭЛСИ ГЛОУ БАЗА ДЛЯ МАКИЯЖА,33 МЛ. АТОМИ СОЛНЦЕЗАЩИТНЫЙ КРЕМ (ТОНИРУЮЩИЙ),60 МЛ. АТОМИ СОЛНЦЕЗАЩИТНЫЙ СТИК SPF 50+,15 Г. BB КРЕМ АТОМИ АБСОЛЮТ №23,33 МЛ. АТОМИ ИВИНИНГ КЕАР ПИЛИНГ-ГЕЛЬ,120 МЛ. АТОМИ МОРСКИЕ ПАТЧИ ДЛЯ ГЛАЗ, НАБОР1.4 Г. Х 60 ШТ АТОМИ ДЕЙЛИ МАСКА ДЛЯ ЛИЦА (ПИТАНИЕ И УПРУГОСТЬ)УПАКОВКА ИЗ 10 ШТ ПО 24 Г. АТОМИ СЕРАБЭБИ КРЕМ ДЛЯ ТЕЛА ДЕТСКИЙ,100 МЛ АТОМИ МАЙЛД КЛЕНЗИНГ, ВОДА ДЛЯ СНЯТИЯ МАКИЯЖА,300 МЛ. АТОМИ СПРЕЙ МГНОВЕННОЙ КРАСОТЫ ДЛЯ ЛИЦА,100МЛ АТОМИ СКРАБ ДЛЯ ТЕЛА,200МЛ АТОМИ КРЕМ-МИСТ ДЛЯ ЛИЦА И ТЕЛА,100МЛ АТОМИ ДОРОЖНЫЙ НАБОР ДЛЯ ОЧИЩЕНИЯ ИЗ 6 СРЕДСТВ(АТОМИ ИВНИНГ КЕАР СРЕДСТВО ДЛЯ ГЛУБОКОГО ОЧИЩЕНИЯ - 40 МЛ.; АТОМИ ИВНИНГ КЕАР ОЧИЩАЮЩАЯ ПЕНКА - 40 МЛ.; АТОМИ ХЕРБАЛ ШАМПУНЬ - 40 МЛ.; АТОМИ ХЕРБАЛ КОНДИЦИОНЕР - 40 МЛ.; АТОМИ ХЕРБАЛ ГЕЛЬ ДЛЯ ДУША - 40 М Л.; АТОМИ ПИТАТЕЛЬНЫЙ ЛОСЬОН - 40 МЛ.В КОСМЕТИЧКЕ) АТОМИ ГИДРА СИЯНИЕ ЭССЕНЦИЯ,130МЛ АТОМИ ГИДРА НАБОР ИЗ 2 СРЕДСТВ(ЭССЕНЦИЯ - 130 МЛ.; КРЕМ - 60 МЛ.) АТОМИ АБСОЛЮТ БАЛЬЗАМ ПРОТИВ МОРЩИН,9Г АТОМИ АБСОЛЮТ СНОУ СЭТ:( ТОНЕР ДЛЯ ЛИЦА - 150 МЛ, 2.) СЫВОРОТКА ДЛЯ ЛИЦА - 50 МЛ, 3.) ДНЕВНОЙ КРЕМ - 50 МЛ, 4.) НОЧНОЙ КРЕМ - 40 МЛ, 5. КОРРЕКТОР - 9.5 МЛ)</t>
  </si>
  <si>
    <t>603034, НИЖЕГОРОДСКАЯ ОБЛАСТЬ, Н. НОВГОРОД, улица СНЕ</t>
  </si>
  <si>
    <t>СРЕДСТВА ДЛЯ МАКИЯЖА ГЛАЗ, БЕЗ СОД. СПИРТА, БЕЗ ИСПОЛЬЗ. НАНОМАТЕРИАЛОВ, В ПЛАСТ. УПАК. ДЛЯ РОЗНИЧНОЙ ПРОДАЖИ, ИТОГО 1378 ШТУК:</t>
  </si>
  <si>
    <t>ПРОЧИЕ КОСМЕТИЧЕСКИЕ СРЕДСТВА ИЛИ СРЕДСТВА ДЛЯ МАКИЯЖА И СРЕДСТВА ДЛЯ УХОДА ЗА КОЖЕЙ (КРОМЕ ЛЕКАРСТВЕННЫХ), ВКЛЮЧАЯ СРЕДСТВА ПРОТИВ ЗАГАРА ИЛИ ДЛЯЗАГАРА; СРЕДСТВА ДЛЯ МАНИКЮРА ИЛИ ПЕДИКЮРА, В ТОМ ЧИСЛЕ В НАБОРАХ,УПАКОВАНЫ В ПОЛИМЕРНЫЕ УПАКОВКИ И КАРТОННЫЕ, ПРЕДНАЗНАЧЕНЫ ДЛЯ РОЗНИЧНОЙ ПРОДАЖИ, КЛАСС ПРОДУКЦИИ НЕИЗВЕСТНО, КОД ОКПО915800 АТОМИ ББ КРЕМ, 40 МЛ АТОМИ ЛОСЬОН ДЛЯ ТЕЛА, 300 МЛ АТОМИ НАБОР ДЛЯ МУЖЧИН. 1 НАБОР ТОНЕР, 140 МЛ; ЭССЕНЦИЯ, 45 МЛ; ЛОСЬОН, 140 МЛ АТОМИ ТОНАЛЬНЫЙ КРЕМ-КУШОН С КОЛЛАГЕНОМ 01 (КУШОН 15 Г. + 2 ШТ. РЕФИЛ ПО 15 Г.) АТОМИ ТОНАЛЬНЫЙ КРЕМ-КУШОН С КОЛЛАГЕНОМ 02 (КУШОН 15 Г. + 2 ШТ. РЕФИЛ ПО 15 Г.) АТОМИ ТОНАЛЬНЫЙ КРЕМ-КУШОН С КОЛЛАГЕНОМ 03 (КУШОН 15 Г. + 2 ШТ. РЕФИЛ ПО 15 Г.) АТОМИ АБСОЛЮТ ДАРК СПОТ КОРРЕКТОР, 9,5 МЛ АТОМИ АБСОЛЮТ СНОУ СЫВОРОТКА, 50 МЛ АТОМИ АБСОЛЮТ СНОУ СЭТ: 1. ТОНЕР ДЛЯ ЛИЦА - 150 МЛ, 2.) СЫВОРОТКА ДЛЯ ЛИЦА - 50 МЛ, 3.) ДНЕВНОЙ КРЕМ - 50 МЛ, 4.) НОЧНОЙ КРЕМ - 40 МЛ, 5. КОРРЕКТОР - 9.5 МЛ</t>
  </si>
  <si>
    <t>СРЕДСТВА ДЛЯ МАКИЯЖА ГУБ, БЕЗ СОДЕРЖ. ЭТИЛ. СПИРТА,ПЛАСТ.УПАК. (ВЕС ПОДДОНА 15КГ.)</t>
  </si>
  <si>
    <t>ООО ИНТЕРМОДАЛЛОГИСТИК-ДМЕ</t>
  </si>
  <si>
    <t>ООО НОКТЮРН</t>
  </si>
  <si>
    <t>ООО ИНТЕРТРЕЙД</t>
  </si>
  <si>
    <t>JOSE EISENBERG S.A. (ФИЛИАЛ JOSE EISENBERG S.A. )</t>
  </si>
  <si>
    <t>DOLCE &amp; GABBANA BEAUTY S.R.L. (ФИЛИАЛ ASANUMA CORPORATION )</t>
  </si>
  <si>
    <t>ЛОРЕАЛЬ С.А. MADE IN USA )</t>
  </si>
  <si>
    <t>ЛОРЕАЛЬ С.А. MADE IN ITALY )</t>
  </si>
  <si>
    <t>Итого, млн.руб. (отчет декоративная косметика)</t>
  </si>
  <si>
    <t>Рынок</t>
  </si>
  <si>
    <t xml:space="preserve">Категория </t>
  </si>
  <si>
    <t>11 Код товара по ТН ВЭД ТС</t>
  </si>
  <si>
    <t>Бренд ИТОГ</t>
  </si>
  <si>
    <t>Итого, шт. (отчет декоративная косметика)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</si>
</sst>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_-* #,##0_-;\-* #,##0_-;_-* &quot;-&quot;??_-;_-@_-"/>
    <numFmt numFmtId="166" formatCode="#,##0.0"/>
  </numFmts>
  <fonts count="21"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Calibri"/>
      <family val="2"/>
      <charset val="1"/>
    </font>
    <font>
      <sz val="11"/>
      <color theme="1"/>
      <name val="Calibri"/>
      <family val="2"/>
      <scheme val="minor"/>
    </font>
    <fon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cellStyleXfs>
  <cellXfs count="23">
    <xf numFmtId="0" fontId="0" fillId="0" borderId="0" xfId="0"/>
    <xf numFmtId="0" fontId="16" fillId="0" borderId="0" xfId="0" applyFont="1"/>
    <xf numFmtId="3" fontId="0" fillId="0" borderId="0" xfId="0" applyNumberFormat="1"/>
    <xf numFmtId="0" fontId="16" fillId="33" borderId="0" xfId="0" applyFont="1" applyFill="1"/>
    <xf numFmtId="0" fontId="16" fillId="35" borderId="0" xfId="0" applyFont="1" applyFill="1"/>
    <xf numFmtId="0" fontId="16" fillId="34" borderId="0" xfId="0" applyFont="1" applyFill="1"/>
    <xf numFmtId="0" fontId="16" fillId="36" borderId="0" xfId="0" applyFont="1" applyFill="1"/>
    <xf numFmtId="0" fontId="16" fillId="0" borderId="0" xfId="0" applyFont="1" applyAlignment="1">
      <alignment horizontal="left"/>
    </xf>
    <xf numFmtId="3" fontId="16" fillId="0" borderId="0" xfId="0" applyNumberFormat="1" applyFont="1"/>
    <xf numFmtId="0" fontId="19" fillId="0" borderId="0" xfId="0" applyFont="1"/>
    <xf numFmtId="0" fontId="20" fillId="0" borderId="0" xfId="0" applyFont="1"/>
    <xf numFmtId="164" fontId="19" fillId="0" borderId="0" xfId="0" applyNumberFormat="1" applyFont="1"/>
    <xf numFmtId="1" fontId="19" fillId="0" borderId="0" xfId="0" applyNumberFormat="1" applyFont="1"/>
    <xf numFmtId="165" fontId="19" fillId="0" borderId="0" xfId="46" applyNumberFormat="1" applyFont="1" applyFill="1" applyBorder="1"/>
    <xf numFmtId="3" fontId="19" fillId="0" borderId="0" xfId="46" applyNumberFormat="1" applyFont="1" applyFill="1" applyBorder="1"/>
    <xf numFmtId="165" fontId="19" fillId="0" borderId="0" xfId="0" applyNumberFormat="1" applyFont="1"/>
    <xf numFmtId="3" fontId="19" fillId="0" borderId="0" xfId="0" applyNumberFormat="1" applyFont="1"/>
    <xf numFmtId="166" fontId="19" fillId="0" borderId="0" xfId="0" applyNumberFormat="1" applyFont="1"/>
    <xf numFmtId="0" fontId="19" fillId="0" borderId="0" xfId="42" applyFont="1"/>
    <xf numFmtId="164" fontId="19" fillId="0" borderId="0" xfId="42" applyNumberFormat="1" applyFont="1"/>
    <xf numFmtId="4" fontId="19" fillId="0" borderId="0" xfId="42" applyNumberFormat="1" applyFont="1"/>
    <xf numFmtId="3" fontId="19" fillId="0" borderId="0" xfId="42" applyNumberFormat="1" applyFont="1"/>
    <xf numFmtId="0" fontId="19" fillId="0" borderId="0" xfId="0" applyFont="1" applyAlignment="1">
      <alignment horizontal="left"/>
    </xf>
  </cellXfs>
  <cellStyles count="47">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3" xr:uid="{4A4B4D81-A691-4371-B1A8-DBEACD73E39E}"/>
    <cellStyle name="Обычный 3" xfId="42" xr:uid="{1E9C708A-02AE-42BC-9B8C-619F22BE3E07}"/>
    <cellStyle name="Плохой" xfId="7" builtinId="27" customBuiltin="1"/>
    <cellStyle name="Пояснение" xfId="16" builtinId="53" customBuiltin="1"/>
    <cellStyle name="Примечание" xfId="15" builtinId="10" customBuiltin="1"/>
    <cellStyle name="Примечание 2" xfId="44" xr:uid="{C7A61DAD-8ACD-4A03-B04F-2F1D07FBEB37}"/>
    <cellStyle name="Связанная ячейка" xfId="12" builtinId="24" customBuiltin="1"/>
    <cellStyle name="Текст предупреждения" xfId="14" builtinId="11" customBuiltin="1"/>
    <cellStyle name="Финансовый" xfId="46" builtinId="3"/>
    <cellStyle name="Финансовый 2" xfId="45" xr:uid="{4214F017-C442-4FC1-8E53-CF6E8585F958}"/>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5"/>
  <sheetViews>
    <sheetView tabSelected="1" topLeftCell="P1" zoomScale="70" zoomScaleNormal="70" workbookViewId="0">
      <pane ySplit="1" topLeftCell="A2" activePane="bottomLeft" state="frozen"/>
      <selection pane="bottomLeft" activeCell="T18" sqref="T18"/>
    </sheetView>
  </sheetViews>
  <sheetFormatPr defaultRowHeight="15" x14ac:dyDescent="0.25"/>
  <cols>
    <col min="1" max="1" width="10.140625" style="9" customWidth="1"/>
    <col min="2" max="6" width="10.140625" customWidth="1"/>
    <col min="7" max="16" width="11.7109375" customWidth="1"/>
    <col min="17" max="17" width="159.140625" customWidth="1"/>
    <col min="18" max="18" width="27.5703125" customWidth="1"/>
    <col min="19" max="19" width="37.7109375" customWidth="1"/>
    <col min="20" max="22" width="12.140625" customWidth="1"/>
    <col min="23" max="26" width="16.28515625" customWidth="1"/>
    <col min="27" max="27" width="16.28515625" style="2" customWidth="1"/>
    <col min="28" max="32" width="16.28515625" customWidth="1"/>
  </cols>
  <sheetData>
    <row r="1" spans="1:32" s="1" customFormat="1" x14ac:dyDescent="0.25">
      <c r="A1" s="3" t="s">
        <v>126</v>
      </c>
      <c r="B1" s="1" t="s">
        <v>0</v>
      </c>
      <c r="C1" s="1" t="s">
        <v>1</v>
      </c>
      <c r="D1" s="4" t="s">
        <v>303</v>
      </c>
      <c r="E1" s="4" t="s">
        <v>621</v>
      </c>
      <c r="F1" s="1" t="s">
        <v>2</v>
      </c>
      <c r="G1" s="1" t="s">
        <v>3</v>
      </c>
      <c r="H1" s="1" t="s">
        <v>4</v>
      </c>
      <c r="I1" s="1" t="s">
        <v>5</v>
      </c>
      <c r="J1" s="1" t="s">
        <v>6</v>
      </c>
      <c r="K1" s="4" t="s">
        <v>7</v>
      </c>
      <c r="L1" s="1" t="s">
        <v>8</v>
      </c>
      <c r="M1" s="1" t="s">
        <v>9</v>
      </c>
      <c r="N1" s="4" t="s">
        <v>10</v>
      </c>
      <c r="O1" s="4" t="s">
        <v>11</v>
      </c>
      <c r="P1" s="1" t="s">
        <v>12</v>
      </c>
      <c r="Q1" s="5" t="s">
        <v>302</v>
      </c>
      <c r="R1" s="4" t="s">
        <v>772</v>
      </c>
      <c r="S1" s="4" t="s">
        <v>773</v>
      </c>
      <c r="T1" s="1" t="s">
        <v>614</v>
      </c>
      <c r="U1" s="1" t="s">
        <v>615</v>
      </c>
      <c r="V1" s="4" t="s">
        <v>325</v>
      </c>
      <c r="W1" s="4" t="s">
        <v>775</v>
      </c>
      <c r="X1" s="1" t="s">
        <v>13</v>
      </c>
      <c r="Y1" s="7" t="s">
        <v>774</v>
      </c>
      <c r="Z1" s="1" t="s">
        <v>14</v>
      </c>
      <c r="AA1" s="8" t="s">
        <v>15</v>
      </c>
      <c r="AB1" s="1" t="s">
        <v>16</v>
      </c>
      <c r="AC1" s="6" t="s">
        <v>753</v>
      </c>
      <c r="AD1" s="6" t="s">
        <v>619</v>
      </c>
      <c r="AE1" s="6" t="s">
        <v>776</v>
      </c>
      <c r="AF1" s="6" t="s">
        <v>771</v>
      </c>
    </row>
    <row r="2" spans="1:32" s="9" customFormat="1" x14ac:dyDescent="0.25">
      <c r="A2" s="9">
        <v>623729</v>
      </c>
      <c r="B2" s="9" t="s">
        <v>175</v>
      </c>
      <c r="C2" s="11">
        <v>44874</v>
      </c>
      <c r="D2" s="12">
        <v>2022</v>
      </c>
      <c r="E2" s="12">
        <v>11</v>
      </c>
      <c r="F2" s="9" t="s">
        <v>21</v>
      </c>
      <c r="H2" s="9" t="s">
        <v>260</v>
      </c>
      <c r="I2" s="9" t="s">
        <v>261</v>
      </c>
      <c r="J2" s="9" t="s">
        <v>262</v>
      </c>
      <c r="K2" s="9" t="s">
        <v>587</v>
      </c>
      <c r="L2" s="9" t="s">
        <v>263</v>
      </c>
      <c r="M2" s="9" t="s">
        <v>181</v>
      </c>
      <c r="N2" s="9" t="s">
        <v>33</v>
      </c>
      <c r="O2" s="10" t="s">
        <v>18</v>
      </c>
      <c r="P2" s="9" t="s">
        <v>20</v>
      </c>
      <c r="Q2" s="9" t="s">
        <v>588</v>
      </c>
      <c r="R2" s="9" t="s">
        <v>616</v>
      </c>
      <c r="S2" s="9" t="s">
        <v>725</v>
      </c>
      <c r="T2" s="9" t="s">
        <v>260</v>
      </c>
      <c r="U2" s="9" t="s">
        <v>264</v>
      </c>
      <c r="V2" s="9" t="s">
        <v>264</v>
      </c>
      <c r="W2" s="9" t="s">
        <v>264</v>
      </c>
      <c r="X2" s="9" t="s">
        <v>175</v>
      </c>
      <c r="Y2" s="9">
        <v>3304990000</v>
      </c>
      <c r="Z2" s="13">
        <v>8632.7999999999993</v>
      </c>
      <c r="AA2" s="14">
        <v>8316</v>
      </c>
      <c r="AB2" s="13">
        <v>73504.570000000007</v>
      </c>
      <c r="AC2" s="15">
        <f t="shared" ref="AC2:AC33" si="0">AA2/1000</f>
        <v>8.3160000000000007</v>
      </c>
      <c r="AD2" s="15">
        <f t="shared" ref="AD2:AD33" si="1">AB2/1000</f>
        <v>73.504570000000001</v>
      </c>
      <c r="AE2" s="16">
        <v>6397</v>
      </c>
      <c r="AF2" s="17">
        <v>5.0277125880000009</v>
      </c>
    </row>
    <row r="3" spans="1:32" s="9" customFormat="1" x14ac:dyDescent="0.25">
      <c r="A3" s="9">
        <v>481464</v>
      </c>
      <c r="B3" s="9" t="s">
        <v>175</v>
      </c>
      <c r="C3" s="11">
        <v>44417</v>
      </c>
      <c r="D3" s="12">
        <v>2021</v>
      </c>
      <c r="E3" s="12">
        <v>8</v>
      </c>
      <c r="F3" s="9" t="s">
        <v>21</v>
      </c>
      <c r="H3" s="9" t="s">
        <v>260</v>
      </c>
      <c r="I3" s="9" t="s">
        <v>261</v>
      </c>
      <c r="J3" s="9" t="s">
        <v>262</v>
      </c>
      <c r="K3" s="9" t="s">
        <v>587</v>
      </c>
      <c r="M3" s="9" t="s">
        <v>181</v>
      </c>
      <c r="N3" s="9" t="s">
        <v>33</v>
      </c>
      <c r="O3" s="10" t="s">
        <v>18</v>
      </c>
      <c r="P3" s="9" t="s">
        <v>20</v>
      </c>
      <c r="Q3" s="9" t="s">
        <v>588</v>
      </c>
      <c r="R3" s="9" t="s">
        <v>616</v>
      </c>
      <c r="S3" s="9" t="s">
        <v>725</v>
      </c>
      <c r="T3" s="9" t="s">
        <v>260</v>
      </c>
      <c r="U3" s="9" t="s">
        <v>264</v>
      </c>
      <c r="V3" s="9" t="s">
        <v>264</v>
      </c>
      <c r="W3" s="9" t="s">
        <v>264</v>
      </c>
      <c r="X3" s="9" t="s">
        <v>175</v>
      </c>
      <c r="Y3" s="9">
        <v>3304990000</v>
      </c>
      <c r="Z3" s="13">
        <v>8508.64</v>
      </c>
      <c r="AA3" s="14">
        <v>7437.94</v>
      </c>
      <c r="AB3" s="13">
        <v>70225.3</v>
      </c>
      <c r="AC3" s="15">
        <f t="shared" si="0"/>
        <v>7.4379399999999993</v>
      </c>
      <c r="AD3" s="15">
        <f t="shared" si="1"/>
        <v>70.225300000000004</v>
      </c>
      <c r="AE3" s="16">
        <v>5721</v>
      </c>
      <c r="AF3" s="17">
        <v>5.1756046100000006</v>
      </c>
    </row>
    <row r="4" spans="1:32" s="9" customFormat="1" x14ac:dyDescent="0.25">
      <c r="A4" s="18">
        <v>733516</v>
      </c>
      <c r="B4" s="18"/>
      <c r="C4" s="19">
        <v>45240</v>
      </c>
      <c r="D4" s="12">
        <v>2023</v>
      </c>
      <c r="E4" s="12">
        <v>11</v>
      </c>
      <c r="F4" s="18" t="s">
        <v>21</v>
      </c>
      <c r="G4" s="18"/>
      <c r="H4" s="18" t="s">
        <v>71</v>
      </c>
      <c r="I4" s="18" t="s">
        <v>610</v>
      </c>
      <c r="J4" s="18" t="s">
        <v>442</v>
      </c>
      <c r="K4" s="18" t="s">
        <v>556</v>
      </c>
      <c r="L4" s="18" t="s">
        <v>635</v>
      </c>
      <c r="M4" s="18" t="s">
        <v>208</v>
      </c>
      <c r="N4" s="9" t="s">
        <v>28</v>
      </c>
      <c r="O4" s="10" t="s">
        <v>18</v>
      </c>
      <c r="P4" s="18" t="s">
        <v>30</v>
      </c>
      <c r="Q4" s="18" t="s">
        <v>373</v>
      </c>
      <c r="R4" s="9" t="s">
        <v>616</v>
      </c>
      <c r="S4" s="9" t="s">
        <v>727</v>
      </c>
      <c r="T4" s="18" t="s">
        <v>72</v>
      </c>
      <c r="U4" s="18" t="s">
        <v>73</v>
      </c>
      <c r="V4" s="18" t="s">
        <v>73</v>
      </c>
      <c r="W4" s="9" t="s">
        <v>73</v>
      </c>
      <c r="X4" s="18"/>
      <c r="Y4" s="18">
        <v>3304100000</v>
      </c>
      <c r="Z4" s="20">
        <v>47.156999999999996</v>
      </c>
      <c r="AA4" s="21">
        <v>42.78</v>
      </c>
      <c r="AB4" s="20">
        <v>10749.62</v>
      </c>
      <c r="AC4" s="15">
        <f t="shared" si="0"/>
        <v>4.2779999999999999E-2</v>
      </c>
      <c r="AD4" s="15">
        <f t="shared" si="1"/>
        <v>10.74962</v>
      </c>
      <c r="AE4" s="16">
        <v>2222</v>
      </c>
      <c r="AF4" s="17">
        <v>3.6782284343055998</v>
      </c>
    </row>
    <row r="5" spans="1:32" s="9" customFormat="1" x14ac:dyDescent="0.25">
      <c r="A5" s="9">
        <v>725372</v>
      </c>
      <c r="C5" s="11">
        <v>45213</v>
      </c>
      <c r="D5" s="12">
        <v>2023</v>
      </c>
      <c r="E5" s="12">
        <v>10</v>
      </c>
      <c r="F5" s="9" t="s">
        <v>21</v>
      </c>
      <c r="H5" s="9" t="s">
        <v>71</v>
      </c>
      <c r="I5" s="9" t="s">
        <v>747</v>
      </c>
      <c r="J5" s="9" t="s">
        <v>442</v>
      </c>
      <c r="K5" s="9" t="s">
        <v>556</v>
      </c>
      <c r="L5" s="9" t="s">
        <v>635</v>
      </c>
      <c r="M5" s="9" t="s">
        <v>198</v>
      </c>
      <c r="N5" s="9" t="s">
        <v>28</v>
      </c>
      <c r="O5" s="10" t="s">
        <v>18</v>
      </c>
      <c r="P5" s="9" t="s">
        <v>30</v>
      </c>
      <c r="Q5" s="9" t="s">
        <v>380</v>
      </c>
      <c r="R5" s="9" t="s">
        <v>616</v>
      </c>
      <c r="S5" s="9" t="s">
        <v>726</v>
      </c>
      <c r="T5" s="9" t="s">
        <v>72</v>
      </c>
      <c r="U5" s="9" t="s">
        <v>73</v>
      </c>
      <c r="V5" s="9" t="s">
        <v>73</v>
      </c>
      <c r="W5" s="9" t="s">
        <v>73</v>
      </c>
      <c r="Y5" s="9">
        <v>3304200000</v>
      </c>
      <c r="Z5" s="13">
        <v>44.55</v>
      </c>
      <c r="AA5" s="14">
        <v>41.49</v>
      </c>
      <c r="AB5" s="13">
        <v>10646.64</v>
      </c>
      <c r="AC5" s="15">
        <f t="shared" si="0"/>
        <v>4.1489999999999999E-2</v>
      </c>
      <c r="AD5" s="15">
        <f t="shared" si="1"/>
        <v>10.64664</v>
      </c>
      <c r="AE5" s="16">
        <v>2213</v>
      </c>
      <c r="AF5" s="17">
        <v>3.2640043046399998</v>
      </c>
    </row>
    <row r="6" spans="1:32" s="9" customFormat="1" x14ac:dyDescent="0.25">
      <c r="A6" s="9">
        <v>308968</v>
      </c>
      <c r="B6" s="9" t="s">
        <v>175</v>
      </c>
      <c r="C6" s="11">
        <v>43940</v>
      </c>
      <c r="D6" s="12">
        <v>2020</v>
      </c>
      <c r="E6" s="12">
        <v>4</v>
      </c>
      <c r="F6" s="9" t="s">
        <v>21</v>
      </c>
      <c r="H6" s="9" t="s">
        <v>422</v>
      </c>
      <c r="J6" s="9" t="s">
        <v>449</v>
      </c>
      <c r="K6" s="9" t="s">
        <v>346</v>
      </c>
      <c r="M6" s="9" t="s">
        <v>183</v>
      </c>
      <c r="N6" s="9" t="s">
        <v>352</v>
      </c>
      <c r="O6" s="10" t="s">
        <v>18</v>
      </c>
      <c r="P6" s="9" t="s">
        <v>42</v>
      </c>
      <c r="Q6" s="9" t="s">
        <v>488</v>
      </c>
      <c r="R6" s="9" t="s">
        <v>616</v>
      </c>
      <c r="S6" s="9" t="s">
        <v>726</v>
      </c>
      <c r="T6" s="9" t="s">
        <v>388</v>
      </c>
      <c r="U6" s="9" t="s">
        <v>487</v>
      </c>
      <c r="V6" s="9" t="s">
        <v>487</v>
      </c>
      <c r="W6" s="9" t="s">
        <v>119</v>
      </c>
      <c r="X6" s="9" t="s">
        <v>175</v>
      </c>
      <c r="Y6" s="9">
        <v>3304200000</v>
      </c>
      <c r="Z6" s="13">
        <v>59.6</v>
      </c>
      <c r="AA6" s="14">
        <v>58</v>
      </c>
      <c r="AB6" s="13">
        <v>175</v>
      </c>
      <c r="AC6" s="15">
        <f t="shared" si="0"/>
        <v>5.8000000000000003E-2</v>
      </c>
      <c r="AD6" s="15">
        <f t="shared" si="1"/>
        <v>0.17499999999999999</v>
      </c>
      <c r="AE6" s="16">
        <v>3093</v>
      </c>
      <c r="AF6" s="17">
        <v>0</v>
      </c>
    </row>
    <row r="7" spans="1:32" s="9" customFormat="1" x14ac:dyDescent="0.25">
      <c r="A7" s="9">
        <v>412710</v>
      </c>
      <c r="B7" s="9" t="s">
        <v>175</v>
      </c>
      <c r="C7" s="11">
        <v>44291</v>
      </c>
      <c r="D7" s="12">
        <v>2021</v>
      </c>
      <c r="E7" s="12">
        <v>4</v>
      </c>
      <c r="F7" s="9" t="s">
        <v>21</v>
      </c>
      <c r="H7" s="9" t="s">
        <v>525</v>
      </c>
      <c r="J7" s="9" t="s">
        <v>446</v>
      </c>
      <c r="K7" s="9" t="s">
        <v>548</v>
      </c>
      <c r="M7" s="9" t="s">
        <v>183</v>
      </c>
      <c r="N7" s="9" t="s">
        <v>352</v>
      </c>
      <c r="O7" s="10" t="s">
        <v>18</v>
      </c>
      <c r="P7" s="9" t="s">
        <v>42</v>
      </c>
      <c r="Q7" s="9" t="s">
        <v>529</v>
      </c>
      <c r="R7" s="9" t="s">
        <v>616</v>
      </c>
      <c r="S7" s="9" t="s">
        <v>727</v>
      </c>
      <c r="T7" s="9" t="s">
        <v>388</v>
      </c>
      <c r="U7" s="9" t="s">
        <v>530</v>
      </c>
      <c r="V7" s="9" t="s">
        <v>530</v>
      </c>
      <c r="W7" s="9" t="s">
        <v>119</v>
      </c>
      <c r="X7" s="9" t="s">
        <v>175</v>
      </c>
      <c r="Y7" s="9">
        <v>3304100000</v>
      </c>
      <c r="Z7" s="13">
        <v>59</v>
      </c>
      <c r="AA7" s="14">
        <v>56.68</v>
      </c>
      <c r="AB7" s="13">
        <v>184.21</v>
      </c>
      <c r="AC7" s="15">
        <f t="shared" si="0"/>
        <v>5.6680000000000001E-2</v>
      </c>
      <c r="AD7" s="15">
        <f t="shared" si="1"/>
        <v>0.18421000000000001</v>
      </c>
      <c r="AE7" s="16">
        <v>2944</v>
      </c>
      <c r="AF7" s="17">
        <v>5.4549480986000001E-2</v>
      </c>
    </row>
    <row r="8" spans="1:32" s="9" customFormat="1" x14ac:dyDescent="0.25">
      <c r="A8" s="9">
        <v>609846</v>
      </c>
      <c r="B8" s="9" t="s">
        <v>175</v>
      </c>
      <c r="C8" s="11">
        <v>44809</v>
      </c>
      <c r="D8" s="12">
        <v>2022</v>
      </c>
      <c r="E8" s="12">
        <v>9</v>
      </c>
      <c r="F8" s="9" t="s">
        <v>21</v>
      </c>
      <c r="H8" s="9" t="s">
        <v>124</v>
      </c>
      <c r="I8" s="9" t="s">
        <v>698</v>
      </c>
      <c r="J8" s="9" t="s">
        <v>269</v>
      </c>
      <c r="K8" s="9" t="s">
        <v>584</v>
      </c>
      <c r="L8" s="9" t="s">
        <v>689</v>
      </c>
      <c r="M8" s="9" t="s">
        <v>185</v>
      </c>
      <c r="N8" s="9" t="s">
        <v>33</v>
      </c>
      <c r="O8" s="10" t="s">
        <v>18</v>
      </c>
      <c r="P8" s="9" t="s">
        <v>34</v>
      </c>
      <c r="Q8" s="9" t="s">
        <v>706</v>
      </c>
      <c r="R8" s="9" t="s">
        <v>616</v>
      </c>
      <c r="S8" s="9" t="s">
        <v>726</v>
      </c>
      <c r="T8" s="9" t="s">
        <v>452</v>
      </c>
      <c r="U8" s="9" t="s">
        <v>432</v>
      </c>
      <c r="V8" s="9" t="s">
        <v>432</v>
      </c>
      <c r="W8" s="9" t="s">
        <v>412</v>
      </c>
      <c r="X8" s="9" t="s">
        <v>175</v>
      </c>
      <c r="Y8" s="9">
        <v>3304200000</v>
      </c>
      <c r="Z8" s="13">
        <v>3858.65</v>
      </c>
      <c r="AA8" s="14">
        <v>3612.9</v>
      </c>
      <c r="AB8" s="13">
        <v>231485.21</v>
      </c>
      <c r="AC8" s="15">
        <f t="shared" si="0"/>
        <v>3.6129000000000002</v>
      </c>
      <c r="AD8" s="15">
        <f t="shared" si="1"/>
        <v>231.48521</v>
      </c>
      <c r="AE8" s="16">
        <v>192688</v>
      </c>
      <c r="AF8" s="17">
        <v>57.000918110400001</v>
      </c>
    </row>
    <row r="9" spans="1:32" s="9" customFormat="1" x14ac:dyDescent="0.25">
      <c r="A9" s="9">
        <v>521666</v>
      </c>
      <c r="B9" s="9" t="s">
        <v>175</v>
      </c>
      <c r="C9" s="11">
        <v>44412</v>
      </c>
      <c r="D9" s="12">
        <v>2021</v>
      </c>
      <c r="E9" s="12">
        <v>8</v>
      </c>
      <c r="F9" s="9" t="s">
        <v>21</v>
      </c>
      <c r="H9" s="9" t="s">
        <v>613</v>
      </c>
      <c r="I9" s="9" t="s">
        <v>642</v>
      </c>
      <c r="J9" s="9" t="s">
        <v>269</v>
      </c>
      <c r="K9" s="9" t="s">
        <v>584</v>
      </c>
      <c r="M9" s="9" t="s">
        <v>185</v>
      </c>
      <c r="N9" s="9" t="s">
        <v>33</v>
      </c>
      <c r="O9" s="10" t="s">
        <v>18</v>
      </c>
      <c r="P9" s="9" t="s">
        <v>20</v>
      </c>
      <c r="Q9" s="9" t="s">
        <v>643</v>
      </c>
      <c r="R9" s="9" t="s">
        <v>616</v>
      </c>
      <c r="S9" s="9" t="s">
        <v>726</v>
      </c>
      <c r="T9" s="9" t="s">
        <v>452</v>
      </c>
      <c r="U9" s="9" t="s">
        <v>432</v>
      </c>
      <c r="V9" s="9" t="s">
        <v>432</v>
      </c>
      <c r="W9" s="9" t="s">
        <v>412</v>
      </c>
      <c r="X9" s="9" t="s">
        <v>175</v>
      </c>
      <c r="Y9" s="9">
        <v>3304200000</v>
      </c>
      <c r="Z9" s="13">
        <v>4222</v>
      </c>
      <c r="AA9" s="14">
        <v>3462.39</v>
      </c>
      <c r="AB9" s="13">
        <v>67747.850000000006</v>
      </c>
      <c r="AC9" s="15">
        <f t="shared" si="0"/>
        <v>3.4623900000000001</v>
      </c>
      <c r="AD9" s="15">
        <f t="shared" si="1"/>
        <v>67.74785</v>
      </c>
      <c r="AE9" s="16">
        <v>184661</v>
      </c>
      <c r="AF9" s="17">
        <v>17.974859562000002</v>
      </c>
    </row>
    <row r="10" spans="1:32" s="9" customFormat="1" x14ac:dyDescent="0.25">
      <c r="A10" s="9">
        <v>662702</v>
      </c>
      <c r="B10" s="9" t="s">
        <v>175</v>
      </c>
      <c r="C10" s="11">
        <v>45001</v>
      </c>
      <c r="D10" s="12">
        <v>2023</v>
      </c>
      <c r="E10" s="12">
        <v>3</v>
      </c>
      <c r="F10" s="9" t="s">
        <v>21</v>
      </c>
      <c r="H10" s="9" t="s">
        <v>719</v>
      </c>
      <c r="I10" s="9" t="s">
        <v>735</v>
      </c>
      <c r="J10" s="9" t="s">
        <v>714</v>
      </c>
      <c r="K10" s="9" t="s">
        <v>715</v>
      </c>
      <c r="L10" s="9" t="s">
        <v>716</v>
      </c>
      <c r="M10" s="9" t="s">
        <v>205</v>
      </c>
      <c r="N10" s="9" t="s">
        <v>28</v>
      </c>
      <c r="O10" s="10" t="s">
        <v>18</v>
      </c>
      <c r="P10" s="9" t="s">
        <v>30</v>
      </c>
      <c r="Q10" s="9" t="s">
        <v>736</v>
      </c>
      <c r="R10" s="9" t="s">
        <v>616</v>
      </c>
      <c r="S10" s="9" t="s">
        <v>726</v>
      </c>
      <c r="T10" s="9" t="s">
        <v>376</v>
      </c>
      <c r="U10" s="9" t="s">
        <v>377</v>
      </c>
      <c r="V10" s="9" t="s">
        <v>377</v>
      </c>
      <c r="W10" s="9" t="s">
        <v>377</v>
      </c>
      <c r="X10" s="9" t="s">
        <v>175</v>
      </c>
      <c r="Y10" s="9">
        <v>3304200000</v>
      </c>
      <c r="Z10" s="13">
        <v>0.25</v>
      </c>
      <c r="AA10" s="14">
        <v>0.23</v>
      </c>
      <c r="AB10" s="13">
        <v>210.7</v>
      </c>
      <c r="AC10" s="15">
        <f t="shared" si="0"/>
        <v>2.3000000000000001E-4</v>
      </c>
      <c r="AD10" s="15">
        <f t="shared" si="1"/>
        <v>0.2107</v>
      </c>
      <c r="AE10" s="16">
        <v>12</v>
      </c>
      <c r="AF10" s="17">
        <v>6.4595563199999997E-2</v>
      </c>
    </row>
    <row r="11" spans="1:32" s="9" customFormat="1" x14ac:dyDescent="0.25">
      <c r="A11" s="9">
        <v>662703</v>
      </c>
      <c r="B11" s="9" t="s">
        <v>175</v>
      </c>
      <c r="C11" s="11">
        <v>45001</v>
      </c>
      <c r="D11" s="12">
        <v>2023</v>
      </c>
      <c r="E11" s="12">
        <v>3</v>
      </c>
      <c r="F11" s="9" t="s">
        <v>21</v>
      </c>
      <c r="H11" s="9" t="s">
        <v>719</v>
      </c>
      <c r="I11" s="9" t="s">
        <v>735</v>
      </c>
      <c r="J11" s="9" t="s">
        <v>714</v>
      </c>
      <c r="K11" s="9" t="s">
        <v>715</v>
      </c>
      <c r="L11" s="9" t="s">
        <v>716</v>
      </c>
      <c r="M11" s="9" t="s">
        <v>205</v>
      </c>
      <c r="N11" s="9" t="s">
        <v>28</v>
      </c>
      <c r="O11" s="10" t="s">
        <v>18</v>
      </c>
      <c r="P11" s="9" t="s">
        <v>30</v>
      </c>
      <c r="Q11" s="9" t="s">
        <v>737</v>
      </c>
      <c r="R11" s="9" t="s">
        <v>616</v>
      </c>
      <c r="S11" s="9" t="s">
        <v>726</v>
      </c>
      <c r="T11" s="9" t="s">
        <v>376</v>
      </c>
      <c r="U11" s="9" t="s">
        <v>377</v>
      </c>
      <c r="V11" s="9" t="s">
        <v>377</v>
      </c>
      <c r="W11" s="9" t="s">
        <v>377</v>
      </c>
      <c r="X11" s="9" t="s">
        <v>175</v>
      </c>
      <c r="Y11" s="9">
        <v>3304200000</v>
      </c>
      <c r="Z11" s="13">
        <v>0.25</v>
      </c>
      <c r="AA11" s="14">
        <v>0.23</v>
      </c>
      <c r="AB11" s="13">
        <v>210.7</v>
      </c>
      <c r="AC11" s="15">
        <f t="shared" si="0"/>
        <v>2.3000000000000001E-4</v>
      </c>
      <c r="AD11" s="15">
        <f t="shared" si="1"/>
        <v>0.2107</v>
      </c>
      <c r="AE11" s="16">
        <v>12</v>
      </c>
      <c r="AF11" s="17">
        <v>6.4595563199999997E-2</v>
      </c>
    </row>
    <row r="12" spans="1:32" s="9" customFormat="1" x14ac:dyDescent="0.25">
      <c r="A12" s="9">
        <v>662704</v>
      </c>
      <c r="B12" s="9" t="s">
        <v>175</v>
      </c>
      <c r="C12" s="11">
        <v>45001</v>
      </c>
      <c r="D12" s="12">
        <v>2023</v>
      </c>
      <c r="E12" s="12">
        <v>3</v>
      </c>
      <c r="F12" s="9" t="s">
        <v>21</v>
      </c>
      <c r="H12" s="9" t="s">
        <v>719</v>
      </c>
      <c r="I12" s="9" t="s">
        <v>735</v>
      </c>
      <c r="J12" s="9" t="s">
        <v>714</v>
      </c>
      <c r="K12" s="9" t="s">
        <v>715</v>
      </c>
      <c r="L12" s="9" t="s">
        <v>716</v>
      </c>
      <c r="M12" s="9" t="s">
        <v>205</v>
      </c>
      <c r="N12" s="9" t="s">
        <v>28</v>
      </c>
      <c r="O12" s="10" t="s">
        <v>18</v>
      </c>
      <c r="P12" s="9" t="s">
        <v>30</v>
      </c>
      <c r="Q12" s="9" t="s">
        <v>738</v>
      </c>
      <c r="R12" s="9" t="s">
        <v>616</v>
      </c>
      <c r="S12" s="9" t="s">
        <v>726</v>
      </c>
      <c r="T12" s="9" t="s">
        <v>376</v>
      </c>
      <c r="U12" s="9" t="s">
        <v>377</v>
      </c>
      <c r="V12" s="9" t="s">
        <v>377</v>
      </c>
      <c r="W12" s="9" t="s">
        <v>377</v>
      </c>
      <c r="X12" s="9" t="s">
        <v>175</v>
      </c>
      <c r="Y12" s="9">
        <v>3304200000</v>
      </c>
      <c r="Z12" s="13">
        <v>0.25</v>
      </c>
      <c r="AA12" s="14">
        <v>0.23</v>
      </c>
      <c r="AB12" s="13">
        <v>210.7</v>
      </c>
      <c r="AC12" s="15">
        <f t="shared" si="0"/>
        <v>2.3000000000000001E-4</v>
      </c>
      <c r="AD12" s="15">
        <f t="shared" si="1"/>
        <v>0.2107</v>
      </c>
      <c r="AE12" s="16">
        <v>12</v>
      </c>
      <c r="AF12" s="17">
        <v>6.4595563199999997E-2</v>
      </c>
    </row>
    <row r="13" spans="1:32" s="9" customFormat="1" x14ac:dyDescent="0.25">
      <c r="A13" s="9">
        <v>295756</v>
      </c>
      <c r="B13" s="9" t="s">
        <v>175</v>
      </c>
      <c r="C13" s="11">
        <v>44078</v>
      </c>
      <c r="D13" s="12">
        <v>2020</v>
      </c>
      <c r="E13" s="12">
        <v>9</v>
      </c>
      <c r="F13" s="9" t="s">
        <v>21</v>
      </c>
      <c r="H13" s="9" t="s">
        <v>438</v>
      </c>
      <c r="J13" s="9" t="s">
        <v>182</v>
      </c>
      <c r="K13" s="9" t="s">
        <v>165</v>
      </c>
      <c r="M13" s="9" t="s">
        <v>183</v>
      </c>
      <c r="N13" s="9" t="s">
        <v>352</v>
      </c>
      <c r="O13" s="10" t="s">
        <v>18</v>
      </c>
      <c r="P13" s="9" t="s">
        <v>34</v>
      </c>
      <c r="Q13" s="9" t="s">
        <v>379</v>
      </c>
      <c r="R13" s="9" t="s">
        <v>616</v>
      </c>
      <c r="S13" s="9" t="s">
        <v>727</v>
      </c>
      <c r="T13" s="9" t="s">
        <v>390</v>
      </c>
      <c r="U13" s="9" t="s">
        <v>414</v>
      </c>
      <c r="V13" s="9" t="s">
        <v>414</v>
      </c>
      <c r="W13" s="9" t="s">
        <v>122</v>
      </c>
      <c r="X13" s="9" t="s">
        <v>175</v>
      </c>
      <c r="Y13" s="9">
        <v>3304100000</v>
      </c>
      <c r="Z13" s="13">
        <v>22.88</v>
      </c>
      <c r="AA13" s="14">
        <v>15.68</v>
      </c>
      <c r="AB13" s="13">
        <v>620.55999999999995</v>
      </c>
      <c r="AC13" s="15">
        <f t="shared" si="0"/>
        <v>1.5679999999999999E-2</v>
      </c>
      <c r="AD13" s="15">
        <f t="shared" si="1"/>
        <v>0.62056</v>
      </c>
      <c r="AE13" s="16">
        <v>815</v>
      </c>
      <c r="AF13" s="17">
        <v>0</v>
      </c>
    </row>
    <row r="14" spans="1:32" s="9" customFormat="1" x14ac:dyDescent="0.25">
      <c r="A14" s="9">
        <v>315693</v>
      </c>
      <c r="B14" s="9" t="s">
        <v>175</v>
      </c>
      <c r="C14" s="11">
        <v>44127</v>
      </c>
      <c r="D14" s="12">
        <v>2020</v>
      </c>
      <c r="E14" s="12">
        <v>10</v>
      </c>
      <c r="F14" s="9" t="s">
        <v>21</v>
      </c>
      <c r="H14" s="9" t="s">
        <v>438</v>
      </c>
      <c r="J14" s="9" t="s">
        <v>182</v>
      </c>
      <c r="K14" s="9" t="s">
        <v>165</v>
      </c>
      <c r="M14" s="9" t="s">
        <v>183</v>
      </c>
      <c r="N14" s="9" t="s">
        <v>352</v>
      </c>
      <c r="O14" s="10" t="s">
        <v>18</v>
      </c>
      <c r="P14" s="9" t="s">
        <v>34</v>
      </c>
      <c r="Q14" s="9" t="s">
        <v>380</v>
      </c>
      <c r="R14" s="9" t="s">
        <v>616</v>
      </c>
      <c r="S14" s="9" t="s">
        <v>726</v>
      </c>
      <c r="T14" s="9" t="s">
        <v>390</v>
      </c>
      <c r="U14" s="9" t="s">
        <v>414</v>
      </c>
      <c r="V14" s="9" t="s">
        <v>414</v>
      </c>
      <c r="W14" s="9" t="s">
        <v>122</v>
      </c>
      <c r="X14" s="9" t="s">
        <v>175</v>
      </c>
      <c r="Y14" s="9">
        <v>3304200000</v>
      </c>
      <c r="Z14" s="13">
        <v>17.7</v>
      </c>
      <c r="AA14" s="14">
        <v>14.48</v>
      </c>
      <c r="AB14" s="13">
        <v>1302.73</v>
      </c>
      <c r="AC14" s="15">
        <f t="shared" si="0"/>
        <v>1.448E-2</v>
      </c>
      <c r="AD14" s="15">
        <f t="shared" si="1"/>
        <v>1.3027299999999999</v>
      </c>
      <c r="AE14" s="16">
        <v>772</v>
      </c>
      <c r="AF14" s="17">
        <v>0</v>
      </c>
    </row>
    <row r="15" spans="1:32" s="9" customFormat="1" x14ac:dyDescent="0.25">
      <c r="A15" s="9">
        <v>541656</v>
      </c>
      <c r="B15" s="9" t="s">
        <v>175</v>
      </c>
      <c r="C15" s="11">
        <v>44524</v>
      </c>
      <c r="D15" s="12">
        <v>2021</v>
      </c>
      <c r="E15" s="12">
        <v>11</v>
      </c>
      <c r="F15" s="9" t="s">
        <v>21</v>
      </c>
      <c r="H15" s="9" t="s">
        <v>90</v>
      </c>
      <c r="I15" s="9" t="s">
        <v>158</v>
      </c>
      <c r="J15" s="9" t="s">
        <v>217</v>
      </c>
      <c r="K15" s="9" t="s">
        <v>554</v>
      </c>
      <c r="L15" s="9" t="s">
        <v>295</v>
      </c>
      <c r="M15" s="9" t="s">
        <v>181</v>
      </c>
      <c r="N15" s="9" t="s">
        <v>28</v>
      </c>
      <c r="O15" s="10" t="s">
        <v>18</v>
      </c>
      <c r="P15" s="9" t="s">
        <v>30</v>
      </c>
      <c r="Q15" s="9" t="s">
        <v>666</v>
      </c>
      <c r="R15" s="9" t="s">
        <v>616</v>
      </c>
      <c r="S15" s="9" t="s">
        <v>726</v>
      </c>
      <c r="T15" s="9" t="s">
        <v>90</v>
      </c>
      <c r="U15" s="9" t="s">
        <v>91</v>
      </c>
      <c r="V15" s="9" t="s">
        <v>91</v>
      </c>
      <c r="W15" s="9" t="s">
        <v>91</v>
      </c>
      <c r="X15" s="9" t="s">
        <v>175</v>
      </c>
      <c r="Y15" s="9">
        <v>3304200000</v>
      </c>
      <c r="Z15" s="13">
        <v>100.23</v>
      </c>
      <c r="AA15" s="14">
        <v>90.66</v>
      </c>
      <c r="AB15" s="13">
        <v>9526.24</v>
      </c>
      <c r="AC15" s="15">
        <f t="shared" si="0"/>
        <v>9.0659999999999991E-2</v>
      </c>
      <c r="AD15" s="15">
        <f t="shared" si="1"/>
        <v>9.5262399999999996</v>
      </c>
      <c r="AE15" s="16">
        <v>4835</v>
      </c>
      <c r="AF15" s="17">
        <v>2.5275019968000003</v>
      </c>
    </row>
    <row r="16" spans="1:32" s="9" customFormat="1" x14ac:dyDescent="0.25">
      <c r="A16" s="9">
        <v>605566</v>
      </c>
      <c r="B16" s="9" t="s">
        <v>175</v>
      </c>
      <c r="C16" s="11">
        <v>44786</v>
      </c>
      <c r="D16" s="12">
        <v>2022</v>
      </c>
      <c r="E16" s="12">
        <v>8</v>
      </c>
      <c r="F16" s="9" t="s">
        <v>21</v>
      </c>
      <c r="H16" s="9" t="s">
        <v>90</v>
      </c>
      <c r="I16" s="9" t="s">
        <v>425</v>
      </c>
      <c r="J16" s="9" t="s">
        <v>191</v>
      </c>
      <c r="K16" s="9" t="s">
        <v>576</v>
      </c>
      <c r="L16" s="9" t="s">
        <v>157</v>
      </c>
      <c r="M16" s="9" t="s">
        <v>181</v>
      </c>
      <c r="N16" s="9" t="s">
        <v>28</v>
      </c>
      <c r="O16" s="10" t="s">
        <v>18</v>
      </c>
      <c r="P16" s="9" t="s">
        <v>30</v>
      </c>
      <c r="Q16" s="9" t="s">
        <v>509</v>
      </c>
      <c r="R16" s="9" t="s">
        <v>616</v>
      </c>
      <c r="S16" s="9" t="s">
        <v>725</v>
      </c>
      <c r="T16" s="9" t="s">
        <v>90</v>
      </c>
      <c r="U16" s="9" t="s">
        <v>91</v>
      </c>
      <c r="V16" s="9" t="s">
        <v>91</v>
      </c>
      <c r="W16" s="9" t="s">
        <v>91</v>
      </c>
      <c r="X16" s="9" t="s">
        <v>175</v>
      </c>
      <c r="Y16" s="9">
        <v>3304910000</v>
      </c>
      <c r="Z16" s="13">
        <v>310.83</v>
      </c>
      <c r="AA16" s="14">
        <v>289.87</v>
      </c>
      <c r="AB16" s="13">
        <v>13346.4</v>
      </c>
      <c r="AC16" s="15">
        <f t="shared" si="0"/>
        <v>0.28987000000000002</v>
      </c>
      <c r="AD16" s="15">
        <f t="shared" si="1"/>
        <v>13.346399999999999</v>
      </c>
      <c r="AE16" s="16">
        <v>4803</v>
      </c>
      <c r="AF16" s="17">
        <v>2.008366272</v>
      </c>
    </row>
    <row r="17" spans="1:32" s="9" customFormat="1" x14ac:dyDescent="0.25">
      <c r="A17" s="9">
        <v>295934</v>
      </c>
      <c r="B17" s="9" t="s">
        <v>175</v>
      </c>
      <c r="C17" s="11">
        <v>44144</v>
      </c>
      <c r="D17" s="12">
        <v>2020</v>
      </c>
      <c r="E17" s="12">
        <v>11</v>
      </c>
      <c r="F17" s="9" t="s">
        <v>21</v>
      </c>
      <c r="H17" s="9" t="s">
        <v>402</v>
      </c>
      <c r="J17" s="9" t="s">
        <v>445</v>
      </c>
      <c r="K17" s="9" t="s">
        <v>547</v>
      </c>
      <c r="M17" s="9" t="s">
        <v>180</v>
      </c>
      <c r="N17" s="9" t="s">
        <v>167</v>
      </c>
      <c r="O17" s="10" t="s">
        <v>18</v>
      </c>
      <c r="P17" s="9" t="s">
        <v>23</v>
      </c>
      <c r="Q17" s="9" t="s">
        <v>373</v>
      </c>
      <c r="R17" s="9" t="s">
        <v>616</v>
      </c>
      <c r="S17" s="9" t="s">
        <v>727</v>
      </c>
      <c r="T17" s="9" t="s">
        <v>382</v>
      </c>
      <c r="U17" s="9" t="s">
        <v>423</v>
      </c>
      <c r="V17" s="9" t="s">
        <v>423</v>
      </c>
      <c r="W17" s="9" t="s">
        <v>400</v>
      </c>
      <c r="X17" s="9" t="s">
        <v>175</v>
      </c>
      <c r="Y17" s="9">
        <v>3304100000</v>
      </c>
      <c r="Z17" s="13">
        <v>50.912300000000002</v>
      </c>
      <c r="AA17" s="14">
        <v>46.67</v>
      </c>
      <c r="AB17" s="13">
        <v>5991.53</v>
      </c>
      <c r="AC17" s="15">
        <f t="shared" si="0"/>
        <v>4.6670000000000003E-2</v>
      </c>
      <c r="AD17" s="15">
        <f t="shared" si="1"/>
        <v>5.99153</v>
      </c>
      <c r="AE17" s="16">
        <v>2424</v>
      </c>
      <c r="AF17" s="17">
        <v>0</v>
      </c>
    </row>
    <row r="18" spans="1:32" s="9" customFormat="1" x14ac:dyDescent="0.25">
      <c r="A18" s="9">
        <v>315377</v>
      </c>
      <c r="B18" s="9" t="s">
        <v>175</v>
      </c>
      <c r="C18" s="11">
        <v>44123</v>
      </c>
      <c r="D18" s="12">
        <v>2020</v>
      </c>
      <c r="E18" s="12">
        <v>10</v>
      </c>
      <c r="F18" s="9" t="s">
        <v>21</v>
      </c>
      <c r="H18" s="9" t="s">
        <v>402</v>
      </c>
      <c r="J18" s="9" t="s">
        <v>445</v>
      </c>
      <c r="K18" s="9" t="s">
        <v>547</v>
      </c>
      <c r="M18" s="9" t="s">
        <v>206</v>
      </c>
      <c r="N18" s="9" t="s">
        <v>83</v>
      </c>
      <c r="O18" s="10" t="s">
        <v>18</v>
      </c>
      <c r="P18" s="9" t="s">
        <v>23</v>
      </c>
      <c r="Q18" s="9" t="s">
        <v>374</v>
      </c>
      <c r="R18" s="9" t="s">
        <v>616</v>
      </c>
      <c r="S18" s="9" t="s">
        <v>726</v>
      </c>
      <c r="T18" s="9" t="s">
        <v>360</v>
      </c>
      <c r="U18" s="9" t="s">
        <v>361</v>
      </c>
      <c r="V18" s="9" t="s">
        <v>361</v>
      </c>
      <c r="W18" s="9" t="s">
        <v>400</v>
      </c>
      <c r="X18" s="9" t="s">
        <v>175</v>
      </c>
      <c r="Y18" s="9">
        <v>3304200000</v>
      </c>
      <c r="Z18" s="13">
        <v>55.39</v>
      </c>
      <c r="AA18" s="14">
        <v>44.89</v>
      </c>
      <c r="AB18" s="13">
        <v>9524.33</v>
      </c>
      <c r="AC18" s="15">
        <f t="shared" si="0"/>
        <v>4.4889999999999999E-2</v>
      </c>
      <c r="AD18" s="15">
        <f t="shared" si="1"/>
        <v>9.5243299999999991</v>
      </c>
      <c r="AE18" s="16">
        <v>2394</v>
      </c>
      <c r="AF18" s="17">
        <v>0</v>
      </c>
    </row>
    <row r="19" spans="1:32" s="9" customFormat="1" x14ac:dyDescent="0.25">
      <c r="A19" s="9">
        <v>307031</v>
      </c>
      <c r="B19" s="9" t="s">
        <v>175</v>
      </c>
      <c r="C19" s="11">
        <v>43846</v>
      </c>
      <c r="D19" s="12">
        <v>2020</v>
      </c>
      <c r="E19" s="12">
        <v>1</v>
      </c>
      <c r="F19" s="9" t="s">
        <v>21</v>
      </c>
      <c r="H19" s="9" t="s">
        <v>430</v>
      </c>
      <c r="J19" s="9" t="s">
        <v>445</v>
      </c>
      <c r="K19" s="9" t="s">
        <v>547</v>
      </c>
      <c r="M19" s="9" t="s">
        <v>194</v>
      </c>
      <c r="N19" s="9" t="s">
        <v>83</v>
      </c>
      <c r="O19" s="10" t="s">
        <v>18</v>
      </c>
      <c r="P19" s="9" t="s">
        <v>35</v>
      </c>
      <c r="Q19" s="9" t="s">
        <v>431</v>
      </c>
      <c r="R19" s="9" t="s">
        <v>616</v>
      </c>
      <c r="S19" s="9" t="s">
        <v>726</v>
      </c>
      <c r="T19" s="9" t="s">
        <v>360</v>
      </c>
      <c r="U19" s="9" t="s">
        <v>361</v>
      </c>
      <c r="V19" s="9" t="s">
        <v>361</v>
      </c>
      <c r="W19" s="9" t="s">
        <v>400</v>
      </c>
      <c r="X19" s="9" t="s">
        <v>175</v>
      </c>
      <c r="Y19" s="9">
        <v>3304200000</v>
      </c>
      <c r="Z19" s="13">
        <v>49.33</v>
      </c>
      <c r="AA19" s="14">
        <v>43.2</v>
      </c>
      <c r="AB19" s="13">
        <v>10825.93</v>
      </c>
      <c r="AC19" s="15">
        <f t="shared" si="0"/>
        <v>4.3200000000000002E-2</v>
      </c>
      <c r="AD19" s="15">
        <f t="shared" si="1"/>
        <v>10.82593</v>
      </c>
      <c r="AE19" s="16">
        <v>2304</v>
      </c>
      <c r="AF19" s="17">
        <v>0</v>
      </c>
    </row>
    <row r="20" spans="1:32" s="9" customFormat="1" x14ac:dyDescent="0.25">
      <c r="A20" s="9">
        <v>421833</v>
      </c>
      <c r="B20" s="9" t="s">
        <v>175</v>
      </c>
      <c r="C20" s="11">
        <v>44311</v>
      </c>
      <c r="D20" s="12">
        <v>2021</v>
      </c>
      <c r="E20" s="12">
        <v>4</v>
      </c>
      <c r="F20" s="9" t="s">
        <v>17</v>
      </c>
      <c r="G20" s="9" t="s">
        <v>268</v>
      </c>
      <c r="H20" s="9" t="s">
        <v>319</v>
      </c>
      <c r="K20" s="9" t="s">
        <v>166</v>
      </c>
      <c r="M20" s="9" t="s">
        <v>179</v>
      </c>
      <c r="N20" s="9" t="s">
        <v>18</v>
      </c>
      <c r="O20" s="10" t="s">
        <v>19</v>
      </c>
      <c r="P20" s="9" t="s">
        <v>20</v>
      </c>
      <c r="Q20" s="9" t="s">
        <v>549</v>
      </c>
      <c r="R20" s="9" t="s">
        <v>616</v>
      </c>
      <c r="S20" s="9" t="s">
        <v>726</v>
      </c>
      <c r="T20" s="9" t="s">
        <v>134</v>
      </c>
      <c r="U20" s="9" t="s">
        <v>78</v>
      </c>
      <c r="V20" s="9" t="s">
        <v>78</v>
      </c>
      <c r="W20" s="9" t="s">
        <v>78</v>
      </c>
      <c r="X20" s="9" t="s">
        <v>175</v>
      </c>
      <c r="Y20" s="9">
        <v>3304200000</v>
      </c>
      <c r="Z20" s="13">
        <v>0.01</v>
      </c>
      <c r="AA20" s="14">
        <v>0.01</v>
      </c>
      <c r="AB20" s="13">
        <v>1.85</v>
      </c>
      <c r="AC20" s="15">
        <f t="shared" si="0"/>
        <v>1.0000000000000001E-5</v>
      </c>
      <c r="AD20" s="15">
        <f t="shared" si="1"/>
        <v>1.8500000000000001E-3</v>
      </c>
      <c r="AE20" s="16">
        <v>1</v>
      </c>
      <c r="AF20" s="17">
        <v>4.9084200000000001E-4</v>
      </c>
    </row>
    <row r="21" spans="1:32" s="9" customFormat="1" x14ac:dyDescent="0.25">
      <c r="A21" s="18">
        <v>287431</v>
      </c>
      <c r="B21" s="9" t="s">
        <v>175</v>
      </c>
      <c r="C21" s="11">
        <v>43904</v>
      </c>
      <c r="D21" s="12">
        <v>2020</v>
      </c>
      <c r="E21" s="12">
        <v>3</v>
      </c>
      <c r="F21" s="9" t="s">
        <v>17</v>
      </c>
      <c r="G21" s="9" t="s">
        <v>265</v>
      </c>
      <c r="H21" s="9" t="s">
        <v>318</v>
      </c>
      <c r="K21" s="9" t="s">
        <v>266</v>
      </c>
      <c r="L21" s="9" t="s">
        <v>267</v>
      </c>
      <c r="M21" s="9" t="s">
        <v>179</v>
      </c>
      <c r="N21" s="9" t="s">
        <v>18</v>
      </c>
      <c r="O21" s="10" t="s">
        <v>19</v>
      </c>
      <c r="P21" s="9" t="s">
        <v>20</v>
      </c>
      <c r="Q21" s="9" t="s">
        <v>278</v>
      </c>
      <c r="R21" s="9" t="s">
        <v>616</v>
      </c>
      <c r="S21" s="9" t="s">
        <v>724</v>
      </c>
      <c r="T21" s="9" t="s">
        <v>113</v>
      </c>
      <c r="U21" s="9" t="s">
        <v>78</v>
      </c>
      <c r="V21" s="9" t="s">
        <v>78</v>
      </c>
      <c r="W21" s="9" t="s">
        <v>78</v>
      </c>
      <c r="X21" s="9" t="s">
        <v>175</v>
      </c>
      <c r="Y21" s="9">
        <v>3304300000</v>
      </c>
      <c r="Z21" s="13">
        <v>0.3</v>
      </c>
      <c r="AA21" s="14">
        <v>0.25</v>
      </c>
      <c r="AB21" s="13">
        <v>1.2</v>
      </c>
      <c r="AC21" s="15">
        <f t="shared" si="0"/>
        <v>2.5000000000000001E-4</v>
      </c>
      <c r="AD21" s="15">
        <f t="shared" si="1"/>
        <v>1.1999999999999999E-3</v>
      </c>
      <c r="AE21" s="16">
        <v>1</v>
      </c>
      <c r="AF21" s="17">
        <v>0</v>
      </c>
    </row>
    <row r="22" spans="1:32" s="9" customFormat="1" x14ac:dyDescent="0.25">
      <c r="A22" s="9">
        <v>402225</v>
      </c>
      <c r="B22" s="9" t="s">
        <v>175</v>
      </c>
      <c r="C22" s="11">
        <v>44016</v>
      </c>
      <c r="D22" s="12">
        <v>2020</v>
      </c>
      <c r="E22" s="12">
        <v>7</v>
      </c>
      <c r="F22" s="9" t="s">
        <v>17</v>
      </c>
      <c r="G22" s="9" t="s">
        <v>265</v>
      </c>
      <c r="H22" s="9" t="s">
        <v>318</v>
      </c>
      <c r="K22" s="9" t="s">
        <v>266</v>
      </c>
      <c r="M22" s="9" t="s">
        <v>179</v>
      </c>
      <c r="N22" s="9" t="s">
        <v>18</v>
      </c>
      <c r="O22" s="10" t="s">
        <v>19</v>
      </c>
      <c r="P22" s="9" t="s">
        <v>20</v>
      </c>
      <c r="Q22" s="9" t="s">
        <v>278</v>
      </c>
      <c r="R22" s="9" t="s">
        <v>616</v>
      </c>
      <c r="S22" s="9" t="s">
        <v>724</v>
      </c>
      <c r="T22" s="9" t="s">
        <v>134</v>
      </c>
      <c r="U22" s="9" t="s">
        <v>78</v>
      </c>
      <c r="V22" s="9" t="s">
        <v>78</v>
      </c>
      <c r="W22" s="9" t="s">
        <v>78</v>
      </c>
      <c r="X22" s="9" t="s">
        <v>175</v>
      </c>
      <c r="Y22" s="9">
        <v>3304990000</v>
      </c>
      <c r="Z22" s="13">
        <v>0.25</v>
      </c>
      <c r="AA22" s="14">
        <v>0.2</v>
      </c>
      <c r="AB22" s="13">
        <v>1.22</v>
      </c>
      <c r="AC22" s="15">
        <f t="shared" si="0"/>
        <v>2.0000000000000001E-4</v>
      </c>
      <c r="AD22" s="15">
        <f t="shared" si="1"/>
        <v>1.2199999999999999E-3</v>
      </c>
      <c r="AE22" s="16">
        <v>1</v>
      </c>
      <c r="AF22" s="17">
        <v>0</v>
      </c>
    </row>
    <row r="23" spans="1:32" s="9" customFormat="1" x14ac:dyDescent="0.25">
      <c r="A23" s="9">
        <v>402353</v>
      </c>
      <c r="B23" s="9" t="s">
        <v>175</v>
      </c>
      <c r="C23" s="11">
        <v>44018</v>
      </c>
      <c r="D23" s="12">
        <v>2020</v>
      </c>
      <c r="E23" s="12">
        <v>7</v>
      </c>
      <c r="F23" s="9" t="s">
        <v>17</v>
      </c>
      <c r="G23" s="9" t="s">
        <v>265</v>
      </c>
      <c r="H23" s="9" t="s">
        <v>318</v>
      </c>
      <c r="K23" s="9" t="s">
        <v>266</v>
      </c>
      <c r="M23" s="9" t="s">
        <v>179</v>
      </c>
      <c r="N23" s="9" t="s">
        <v>18</v>
      </c>
      <c r="O23" s="10" t="s">
        <v>19</v>
      </c>
      <c r="P23" s="9" t="s">
        <v>20</v>
      </c>
      <c r="Q23" s="9" t="s">
        <v>278</v>
      </c>
      <c r="R23" s="9" t="s">
        <v>616</v>
      </c>
      <c r="S23" s="9" t="s">
        <v>724</v>
      </c>
      <c r="T23" s="9" t="s">
        <v>134</v>
      </c>
      <c r="U23" s="9" t="s">
        <v>78</v>
      </c>
      <c r="V23" s="9" t="s">
        <v>78</v>
      </c>
      <c r="W23" s="9" t="s">
        <v>78</v>
      </c>
      <c r="X23" s="9" t="s">
        <v>175</v>
      </c>
      <c r="Y23" s="9">
        <v>3304990000</v>
      </c>
      <c r="Z23" s="13">
        <v>0.25</v>
      </c>
      <c r="AA23" s="14">
        <v>0.2</v>
      </c>
      <c r="AB23" s="13">
        <v>1.22</v>
      </c>
      <c r="AC23" s="15">
        <f t="shared" si="0"/>
        <v>2.0000000000000001E-4</v>
      </c>
      <c r="AD23" s="15">
        <f t="shared" si="1"/>
        <v>1.2199999999999999E-3</v>
      </c>
      <c r="AE23" s="16">
        <v>1</v>
      </c>
      <c r="AF23" s="17">
        <v>0</v>
      </c>
    </row>
    <row r="24" spans="1:32" s="9" customFormat="1" x14ac:dyDescent="0.25">
      <c r="A24" s="9">
        <v>700733</v>
      </c>
      <c r="C24" s="11">
        <v>45132</v>
      </c>
      <c r="D24" s="12">
        <v>2023</v>
      </c>
      <c r="E24" s="12">
        <v>7</v>
      </c>
      <c r="F24" s="9" t="s">
        <v>21</v>
      </c>
      <c r="H24" s="9" t="s">
        <v>551</v>
      </c>
      <c r="I24" s="9" t="s">
        <v>755</v>
      </c>
      <c r="J24" s="9" t="s">
        <v>437</v>
      </c>
      <c r="K24" s="9" t="s">
        <v>428</v>
      </c>
      <c r="L24" s="9" t="s">
        <v>629</v>
      </c>
      <c r="M24" s="9" t="s">
        <v>183</v>
      </c>
      <c r="N24" s="9" t="s">
        <v>352</v>
      </c>
      <c r="O24" s="10" t="s">
        <v>18</v>
      </c>
      <c r="P24" s="9" t="s">
        <v>42</v>
      </c>
      <c r="Q24" s="9" t="s">
        <v>759</v>
      </c>
      <c r="R24" s="9" t="s">
        <v>616</v>
      </c>
      <c r="S24" s="9" t="s">
        <v>725</v>
      </c>
      <c r="T24" s="9" t="s">
        <v>411</v>
      </c>
      <c r="U24" s="9" t="s">
        <v>397</v>
      </c>
      <c r="V24" s="9" t="s">
        <v>397</v>
      </c>
      <c r="W24" s="9" t="s">
        <v>397</v>
      </c>
      <c r="Y24" s="9">
        <v>3304990000</v>
      </c>
      <c r="Z24" s="13">
        <v>17284</v>
      </c>
      <c r="AA24" s="14">
        <v>15773</v>
      </c>
      <c r="AB24" s="13">
        <v>297607.83</v>
      </c>
      <c r="AC24" s="15">
        <f t="shared" si="0"/>
        <v>15.773</v>
      </c>
      <c r="AD24" s="15">
        <f t="shared" si="1"/>
        <v>297.60783000000004</v>
      </c>
      <c r="AE24" s="16">
        <v>261359</v>
      </c>
      <c r="AF24" s="17">
        <v>55.757422166160005</v>
      </c>
    </row>
    <row r="25" spans="1:32" s="9" customFormat="1" x14ac:dyDescent="0.25">
      <c r="A25" s="9">
        <v>695031</v>
      </c>
      <c r="C25" s="11">
        <v>45113</v>
      </c>
      <c r="D25" s="12">
        <v>2023</v>
      </c>
      <c r="E25" s="12">
        <v>7</v>
      </c>
      <c r="F25" s="9" t="s">
        <v>21</v>
      </c>
      <c r="H25" s="9" t="s">
        <v>551</v>
      </c>
      <c r="I25" s="9" t="s">
        <v>755</v>
      </c>
      <c r="J25" s="9" t="s">
        <v>437</v>
      </c>
      <c r="K25" s="9" t="s">
        <v>428</v>
      </c>
      <c r="L25" s="9" t="s">
        <v>629</v>
      </c>
      <c r="M25" s="9" t="s">
        <v>183</v>
      </c>
      <c r="N25" s="9" t="s">
        <v>352</v>
      </c>
      <c r="O25" s="10" t="s">
        <v>18</v>
      </c>
      <c r="P25" s="9" t="s">
        <v>42</v>
      </c>
      <c r="Q25" s="9" t="s">
        <v>762</v>
      </c>
      <c r="R25" s="9" t="s">
        <v>616</v>
      </c>
      <c r="S25" s="9" t="s">
        <v>725</v>
      </c>
      <c r="T25" s="9" t="s">
        <v>411</v>
      </c>
      <c r="U25" s="9" t="s">
        <v>397</v>
      </c>
      <c r="V25" s="9" t="s">
        <v>397</v>
      </c>
      <c r="W25" s="9" t="s">
        <v>397</v>
      </c>
      <c r="Y25" s="9">
        <v>3304990000</v>
      </c>
      <c r="Z25" s="13">
        <v>8615</v>
      </c>
      <c r="AA25" s="14">
        <v>7870</v>
      </c>
      <c r="AB25" s="13">
        <v>258388.9</v>
      </c>
      <c r="AC25" s="15">
        <f t="shared" si="0"/>
        <v>7.87</v>
      </c>
      <c r="AD25" s="15">
        <f t="shared" si="1"/>
        <v>258.38889999999998</v>
      </c>
      <c r="AE25" s="16">
        <v>130406</v>
      </c>
      <c r="AF25" s="17">
        <v>48.409677192800004</v>
      </c>
    </row>
    <row r="26" spans="1:32" s="9" customFormat="1" x14ac:dyDescent="0.25">
      <c r="A26" s="9">
        <v>534508</v>
      </c>
      <c r="B26" s="9" t="s">
        <v>175</v>
      </c>
      <c r="C26" s="11">
        <v>44487</v>
      </c>
      <c r="D26" s="12">
        <v>2021</v>
      </c>
      <c r="E26" s="12">
        <v>10</v>
      </c>
      <c r="F26" s="9" t="s">
        <v>17</v>
      </c>
      <c r="G26" s="9" t="s">
        <v>186</v>
      </c>
      <c r="H26" s="9" t="s">
        <v>305</v>
      </c>
      <c r="K26" s="9" t="s">
        <v>564</v>
      </c>
      <c r="L26" s="9" t="s">
        <v>148</v>
      </c>
      <c r="M26" s="9" t="s">
        <v>179</v>
      </c>
      <c r="N26" s="9" t="s">
        <v>29</v>
      </c>
      <c r="O26" s="10" t="s">
        <v>32</v>
      </c>
      <c r="P26" s="9" t="s">
        <v>20</v>
      </c>
      <c r="Q26" s="9" t="s">
        <v>379</v>
      </c>
      <c r="R26" s="9" t="s">
        <v>616</v>
      </c>
      <c r="S26" s="9" t="s">
        <v>727</v>
      </c>
      <c r="T26" s="9" t="s">
        <v>46</v>
      </c>
      <c r="U26" s="9" t="s">
        <v>31</v>
      </c>
      <c r="V26" s="9" t="s">
        <v>31</v>
      </c>
      <c r="W26" s="9" t="s">
        <v>31</v>
      </c>
      <c r="X26" s="9" t="s">
        <v>175</v>
      </c>
      <c r="Y26" s="9">
        <v>3304100000</v>
      </c>
      <c r="Z26" s="13">
        <v>8.67</v>
      </c>
      <c r="AA26" s="14">
        <v>5.81</v>
      </c>
      <c r="AB26" s="13">
        <v>260.44</v>
      </c>
      <c r="AC26" s="15">
        <f t="shared" si="0"/>
        <v>5.8099999999999992E-3</v>
      </c>
      <c r="AD26" s="15">
        <f t="shared" si="1"/>
        <v>0.26044</v>
      </c>
      <c r="AE26" s="16">
        <v>302</v>
      </c>
      <c r="AF26" s="17">
        <v>7.7123211703999994E-2</v>
      </c>
    </row>
    <row r="27" spans="1:32" s="9" customFormat="1" x14ac:dyDescent="0.25">
      <c r="A27" s="9">
        <v>315294</v>
      </c>
      <c r="B27" s="9" t="s">
        <v>175</v>
      </c>
      <c r="C27" s="11">
        <v>44113</v>
      </c>
      <c r="D27" s="12">
        <v>2020</v>
      </c>
      <c r="E27" s="12">
        <v>10</v>
      </c>
      <c r="F27" s="9" t="s">
        <v>17</v>
      </c>
      <c r="G27" s="9" t="s">
        <v>186</v>
      </c>
      <c r="H27" s="9" t="s">
        <v>305</v>
      </c>
      <c r="K27" s="9" t="s">
        <v>321</v>
      </c>
      <c r="M27" s="9" t="s">
        <v>179</v>
      </c>
      <c r="N27" s="9" t="s">
        <v>29</v>
      </c>
      <c r="O27" s="10" t="s">
        <v>32</v>
      </c>
      <c r="P27" s="9" t="s">
        <v>20</v>
      </c>
      <c r="Q27" s="9" t="s">
        <v>380</v>
      </c>
      <c r="R27" s="9" t="s">
        <v>616</v>
      </c>
      <c r="S27" s="9" t="s">
        <v>726</v>
      </c>
      <c r="T27" s="9" t="s">
        <v>46</v>
      </c>
      <c r="U27" s="9" t="s">
        <v>31</v>
      </c>
      <c r="V27" s="9" t="s">
        <v>31</v>
      </c>
      <c r="W27" s="9" t="s">
        <v>31</v>
      </c>
      <c r="X27" s="9" t="s">
        <v>175</v>
      </c>
      <c r="Y27" s="9">
        <v>3304200000</v>
      </c>
      <c r="Z27" s="13">
        <v>6.05</v>
      </c>
      <c r="AA27" s="14">
        <v>5.61</v>
      </c>
      <c r="AB27" s="13">
        <v>242</v>
      </c>
      <c r="AC27" s="15">
        <f t="shared" si="0"/>
        <v>5.6100000000000004E-3</v>
      </c>
      <c r="AD27" s="15">
        <f t="shared" si="1"/>
        <v>0.24199999999999999</v>
      </c>
      <c r="AE27" s="16">
        <v>299</v>
      </c>
      <c r="AF27" s="17">
        <v>0</v>
      </c>
    </row>
    <row r="28" spans="1:32" s="9" customFormat="1" x14ac:dyDescent="0.25">
      <c r="A28" s="18">
        <v>290021</v>
      </c>
      <c r="B28" s="9" t="s">
        <v>175</v>
      </c>
      <c r="C28" s="11">
        <v>44036</v>
      </c>
      <c r="D28" s="12">
        <v>2020</v>
      </c>
      <c r="E28" s="12">
        <v>7</v>
      </c>
      <c r="F28" s="9" t="s">
        <v>17</v>
      </c>
      <c r="G28" s="9" t="s">
        <v>186</v>
      </c>
      <c r="H28" s="9" t="s">
        <v>305</v>
      </c>
      <c r="K28" s="9" t="s">
        <v>321</v>
      </c>
      <c r="L28" s="9" t="s">
        <v>148</v>
      </c>
      <c r="M28" s="9" t="s">
        <v>179</v>
      </c>
      <c r="N28" s="9" t="s">
        <v>29</v>
      </c>
      <c r="O28" s="10" t="s">
        <v>32</v>
      </c>
      <c r="P28" s="9" t="s">
        <v>20</v>
      </c>
      <c r="Q28" s="9" t="s">
        <v>88</v>
      </c>
      <c r="R28" s="9" t="s">
        <v>616</v>
      </c>
      <c r="S28" s="9" t="s">
        <v>724</v>
      </c>
      <c r="T28" s="9" t="s">
        <v>222</v>
      </c>
      <c r="U28" s="9" t="s">
        <v>31</v>
      </c>
      <c r="V28" s="9" t="s">
        <v>31</v>
      </c>
      <c r="W28" s="9" t="s">
        <v>31</v>
      </c>
      <c r="X28" s="9" t="s">
        <v>175</v>
      </c>
      <c r="Y28" s="9">
        <v>3304300000</v>
      </c>
      <c r="Z28" s="13">
        <v>15.12</v>
      </c>
      <c r="AA28" s="14">
        <v>14.02</v>
      </c>
      <c r="AB28" s="13">
        <v>132.43</v>
      </c>
      <c r="AC28" s="15">
        <f t="shared" si="0"/>
        <v>1.4019999999999999E-2</v>
      </c>
      <c r="AD28" s="15">
        <f t="shared" si="1"/>
        <v>0.13243000000000002</v>
      </c>
      <c r="AE28" s="16">
        <v>282</v>
      </c>
      <c r="AF28" s="17">
        <v>0</v>
      </c>
    </row>
    <row r="29" spans="1:32" s="9" customFormat="1" x14ac:dyDescent="0.25">
      <c r="A29" s="9">
        <v>297225</v>
      </c>
      <c r="B29" s="9" t="s">
        <v>175</v>
      </c>
      <c r="C29" s="11">
        <v>44106</v>
      </c>
      <c r="D29" s="12">
        <v>2020</v>
      </c>
      <c r="E29" s="12">
        <v>10</v>
      </c>
      <c r="F29" s="9" t="s">
        <v>17</v>
      </c>
      <c r="G29" s="9" t="s">
        <v>186</v>
      </c>
      <c r="H29" s="9" t="s">
        <v>305</v>
      </c>
      <c r="K29" s="9" t="s">
        <v>321</v>
      </c>
      <c r="M29" s="9" t="s">
        <v>179</v>
      </c>
      <c r="N29" s="9" t="s">
        <v>18</v>
      </c>
      <c r="O29" s="10" t="s">
        <v>32</v>
      </c>
      <c r="P29" s="9" t="s">
        <v>20</v>
      </c>
      <c r="Q29" s="9" t="s">
        <v>379</v>
      </c>
      <c r="R29" s="9" t="s">
        <v>616</v>
      </c>
      <c r="S29" s="9" t="s">
        <v>727</v>
      </c>
      <c r="T29" s="9" t="s">
        <v>68</v>
      </c>
      <c r="U29" s="9" t="s">
        <v>31</v>
      </c>
      <c r="V29" s="9" t="s">
        <v>31</v>
      </c>
      <c r="W29" s="9" t="s">
        <v>31</v>
      </c>
      <c r="X29" s="9" t="s">
        <v>175</v>
      </c>
      <c r="Y29" s="9">
        <v>3304100000</v>
      </c>
      <c r="Z29" s="13">
        <v>6.31</v>
      </c>
      <c r="AA29" s="14">
        <v>5.43</v>
      </c>
      <c r="AB29" s="13">
        <v>567.74</v>
      </c>
      <c r="AC29" s="15">
        <f t="shared" si="0"/>
        <v>5.4299999999999999E-3</v>
      </c>
      <c r="AD29" s="15">
        <f t="shared" si="1"/>
        <v>0.56774000000000002</v>
      </c>
      <c r="AE29" s="16">
        <v>282</v>
      </c>
      <c r="AF29" s="17">
        <v>0</v>
      </c>
    </row>
    <row r="30" spans="1:32" s="9" customFormat="1" x14ac:dyDescent="0.25">
      <c r="A30" s="9">
        <v>452560</v>
      </c>
      <c r="B30" s="9" t="s">
        <v>175</v>
      </c>
      <c r="C30" s="11">
        <v>44336</v>
      </c>
      <c r="D30" s="12">
        <v>2021</v>
      </c>
      <c r="E30" s="12">
        <v>5</v>
      </c>
      <c r="F30" s="9" t="s">
        <v>17</v>
      </c>
      <c r="G30" s="9" t="s">
        <v>186</v>
      </c>
      <c r="H30" s="9" t="s">
        <v>305</v>
      </c>
      <c r="K30" s="9" t="s">
        <v>321</v>
      </c>
      <c r="M30" s="9" t="s">
        <v>179</v>
      </c>
      <c r="N30" s="9" t="s">
        <v>33</v>
      </c>
      <c r="O30" s="10" t="s">
        <v>32</v>
      </c>
      <c r="P30" s="9" t="s">
        <v>20</v>
      </c>
      <c r="Q30" s="9" t="s">
        <v>379</v>
      </c>
      <c r="R30" s="9" t="s">
        <v>616</v>
      </c>
      <c r="S30" s="9" t="s">
        <v>727</v>
      </c>
      <c r="T30" s="9" t="s">
        <v>728</v>
      </c>
      <c r="U30" s="9" t="s">
        <v>31</v>
      </c>
      <c r="V30" s="9" t="s">
        <v>31</v>
      </c>
      <c r="W30" s="9" t="s">
        <v>31</v>
      </c>
      <c r="X30" s="9" t="s">
        <v>175</v>
      </c>
      <c r="Y30" s="9">
        <v>3304100000</v>
      </c>
      <c r="Z30" s="13">
        <v>6.5</v>
      </c>
      <c r="AA30" s="14">
        <v>5.4</v>
      </c>
      <c r="AB30" s="13">
        <v>398.01</v>
      </c>
      <c r="AC30" s="15">
        <f t="shared" si="0"/>
        <v>5.4000000000000003E-3</v>
      </c>
      <c r="AD30" s="15">
        <f t="shared" si="1"/>
        <v>0.39800999999999997</v>
      </c>
      <c r="AE30" s="16">
        <v>281</v>
      </c>
      <c r="AF30" s="17">
        <v>0.11786134806599999</v>
      </c>
    </row>
    <row r="31" spans="1:32" s="9" customFormat="1" x14ac:dyDescent="0.25">
      <c r="A31" s="9">
        <v>537501</v>
      </c>
      <c r="B31" s="9" t="s">
        <v>175</v>
      </c>
      <c r="C31" s="11">
        <v>44501</v>
      </c>
      <c r="D31" s="12">
        <v>2021</v>
      </c>
      <c r="E31" s="12">
        <v>11</v>
      </c>
      <c r="F31" s="9" t="s">
        <v>17</v>
      </c>
      <c r="G31" s="9" t="s">
        <v>186</v>
      </c>
      <c r="H31" s="9" t="s">
        <v>305</v>
      </c>
      <c r="K31" s="9" t="s">
        <v>564</v>
      </c>
      <c r="L31" s="9" t="s">
        <v>148</v>
      </c>
      <c r="M31" s="9" t="s">
        <v>179</v>
      </c>
      <c r="N31" s="9" t="s">
        <v>29</v>
      </c>
      <c r="O31" s="10" t="s">
        <v>32</v>
      </c>
      <c r="P31" s="9" t="s">
        <v>20</v>
      </c>
      <c r="Q31" s="9" t="s">
        <v>379</v>
      </c>
      <c r="R31" s="9" t="s">
        <v>616</v>
      </c>
      <c r="S31" s="9" t="s">
        <v>727</v>
      </c>
      <c r="T31" s="9" t="s">
        <v>46</v>
      </c>
      <c r="U31" s="9" t="s">
        <v>31</v>
      </c>
      <c r="V31" s="9" t="s">
        <v>31</v>
      </c>
      <c r="W31" s="9" t="s">
        <v>31</v>
      </c>
      <c r="X31" s="9" t="s">
        <v>175</v>
      </c>
      <c r="Y31" s="9">
        <v>3304100000</v>
      </c>
      <c r="Z31" s="13">
        <v>6.28</v>
      </c>
      <c r="AA31" s="14">
        <v>5.4</v>
      </c>
      <c r="AB31" s="13">
        <v>255.64</v>
      </c>
      <c r="AC31" s="15">
        <f t="shared" si="0"/>
        <v>5.4000000000000003E-3</v>
      </c>
      <c r="AD31" s="15">
        <f t="shared" si="1"/>
        <v>0.25563999999999998</v>
      </c>
      <c r="AE31" s="16">
        <v>281</v>
      </c>
      <c r="AF31" s="17">
        <v>7.5701804023999994E-2</v>
      </c>
    </row>
    <row r="32" spans="1:32" s="9" customFormat="1" x14ac:dyDescent="0.25">
      <c r="A32" s="9">
        <v>529380</v>
      </c>
      <c r="B32" s="9" t="s">
        <v>175</v>
      </c>
      <c r="C32" s="11">
        <v>44459</v>
      </c>
      <c r="D32" s="12">
        <v>2021</v>
      </c>
      <c r="E32" s="12">
        <v>9</v>
      </c>
      <c r="F32" s="9" t="s">
        <v>17</v>
      </c>
      <c r="G32" s="9" t="s">
        <v>186</v>
      </c>
      <c r="H32" s="9" t="s">
        <v>305</v>
      </c>
      <c r="K32" s="9" t="s">
        <v>564</v>
      </c>
      <c r="L32" s="9" t="s">
        <v>148</v>
      </c>
      <c r="M32" s="9" t="s">
        <v>179</v>
      </c>
      <c r="N32" s="9" t="s">
        <v>29</v>
      </c>
      <c r="O32" s="10" t="s">
        <v>32</v>
      </c>
      <c r="P32" s="9" t="s">
        <v>20</v>
      </c>
      <c r="Q32" s="9" t="s">
        <v>379</v>
      </c>
      <c r="R32" s="9" t="s">
        <v>616</v>
      </c>
      <c r="S32" s="9" t="s">
        <v>727</v>
      </c>
      <c r="T32" s="9" t="s">
        <v>46</v>
      </c>
      <c r="U32" s="9" t="s">
        <v>31</v>
      </c>
      <c r="V32" s="9" t="s">
        <v>31</v>
      </c>
      <c r="W32" s="9" t="s">
        <v>31</v>
      </c>
      <c r="X32" s="9" t="s">
        <v>175</v>
      </c>
      <c r="Y32" s="9">
        <v>3304100000</v>
      </c>
      <c r="Z32" s="13">
        <v>8.39</v>
      </c>
      <c r="AA32" s="14">
        <v>5.31</v>
      </c>
      <c r="AB32" s="13">
        <v>195.99</v>
      </c>
      <c r="AC32" s="15">
        <f t="shared" si="0"/>
        <v>5.3099999999999996E-3</v>
      </c>
      <c r="AD32" s="15">
        <f t="shared" si="1"/>
        <v>0.19599</v>
      </c>
      <c r="AE32" s="16">
        <v>276</v>
      </c>
      <c r="AF32" s="17">
        <v>5.8037852334000002E-2</v>
      </c>
    </row>
    <row r="33" spans="1:32" s="9" customFormat="1" x14ac:dyDescent="0.25">
      <c r="A33" s="9">
        <v>582304</v>
      </c>
      <c r="B33" s="9" t="s">
        <v>175</v>
      </c>
      <c r="C33" s="11">
        <v>44657</v>
      </c>
      <c r="D33" s="12">
        <v>2022</v>
      </c>
      <c r="E33" s="12">
        <v>4</v>
      </c>
      <c r="F33" s="9" t="s">
        <v>21</v>
      </c>
      <c r="H33" s="9" t="s">
        <v>575</v>
      </c>
      <c r="I33" s="9" t="s">
        <v>604</v>
      </c>
      <c r="J33" s="9" t="s">
        <v>441</v>
      </c>
      <c r="K33" s="9" t="s">
        <v>574</v>
      </c>
      <c r="L33" s="9" t="s">
        <v>632</v>
      </c>
      <c r="M33" s="9" t="s">
        <v>185</v>
      </c>
      <c r="N33" s="9" t="s">
        <v>33</v>
      </c>
      <c r="O33" s="10" t="s">
        <v>18</v>
      </c>
      <c r="P33" s="9" t="s">
        <v>20</v>
      </c>
      <c r="Q33" s="9" t="s">
        <v>480</v>
      </c>
      <c r="R33" s="9" t="s">
        <v>616</v>
      </c>
      <c r="S33" s="9" t="s">
        <v>726</v>
      </c>
      <c r="T33" s="9" t="s">
        <v>444</v>
      </c>
      <c r="U33" s="9" t="s">
        <v>114</v>
      </c>
      <c r="V33" s="9" t="s">
        <v>114</v>
      </c>
      <c r="W33" s="9" t="s">
        <v>114</v>
      </c>
      <c r="X33" s="9" t="s">
        <v>175</v>
      </c>
      <c r="Y33" s="9">
        <v>3304200000</v>
      </c>
      <c r="Z33" s="13">
        <v>519.05999999999995</v>
      </c>
      <c r="AA33" s="14">
        <v>439.52</v>
      </c>
      <c r="AB33" s="13">
        <v>8162</v>
      </c>
      <c r="AC33" s="15">
        <f t="shared" si="0"/>
        <v>0.43951999999999997</v>
      </c>
      <c r="AD33" s="15">
        <f t="shared" si="1"/>
        <v>8.1620000000000008</v>
      </c>
      <c r="AE33" s="16">
        <v>23441</v>
      </c>
      <c r="AF33" s="17">
        <v>2.0098108800000003</v>
      </c>
    </row>
    <row r="34" spans="1:32" s="9" customFormat="1" x14ac:dyDescent="0.25">
      <c r="A34" s="9">
        <v>592714</v>
      </c>
      <c r="B34" s="9" t="s">
        <v>175</v>
      </c>
      <c r="C34" s="11">
        <v>44718</v>
      </c>
      <c r="D34" s="12">
        <v>2022</v>
      </c>
      <c r="E34" s="12">
        <v>6</v>
      </c>
      <c r="F34" s="9" t="s">
        <v>21</v>
      </c>
      <c r="H34" s="9" t="s">
        <v>575</v>
      </c>
      <c r="I34" s="9" t="s">
        <v>604</v>
      </c>
      <c r="J34" s="9" t="s">
        <v>441</v>
      </c>
      <c r="K34" s="9" t="s">
        <v>574</v>
      </c>
      <c r="L34" s="9" t="s">
        <v>632</v>
      </c>
      <c r="M34" s="9" t="s">
        <v>185</v>
      </c>
      <c r="N34" s="9" t="s">
        <v>33</v>
      </c>
      <c r="O34" s="10" t="s">
        <v>18</v>
      </c>
      <c r="P34" s="9" t="s">
        <v>20</v>
      </c>
      <c r="Q34" s="9" t="s">
        <v>480</v>
      </c>
      <c r="R34" s="9" t="s">
        <v>616</v>
      </c>
      <c r="S34" s="9" t="s">
        <v>726</v>
      </c>
      <c r="T34" s="9" t="s">
        <v>696</v>
      </c>
      <c r="U34" s="9" t="s">
        <v>114</v>
      </c>
      <c r="V34" s="9" t="s">
        <v>114</v>
      </c>
      <c r="W34" s="9" t="s">
        <v>114</v>
      </c>
      <c r="X34" s="9" t="s">
        <v>175</v>
      </c>
      <c r="Y34" s="9">
        <v>3304200000</v>
      </c>
      <c r="Z34" s="13">
        <v>514.20000000000005</v>
      </c>
      <c r="AA34" s="14">
        <v>414.4</v>
      </c>
      <c r="AB34" s="13">
        <v>9902.02</v>
      </c>
      <c r="AC34" s="15">
        <f t="shared" ref="AC34:AC65" si="2">AA34/1000</f>
        <v>0.41439999999999999</v>
      </c>
      <c r="AD34" s="15">
        <f t="shared" ref="AD34:AD65" si="3">AB34/1000</f>
        <v>9.9020200000000003</v>
      </c>
      <c r="AE34" s="16">
        <v>22101</v>
      </c>
      <c r="AF34" s="17">
        <v>2.4382734048000003</v>
      </c>
    </row>
    <row r="35" spans="1:32" s="9" customFormat="1" x14ac:dyDescent="0.25">
      <c r="A35" s="9">
        <v>301960</v>
      </c>
      <c r="B35" s="9" t="s">
        <v>175</v>
      </c>
      <c r="C35" s="11">
        <v>43878</v>
      </c>
      <c r="D35" s="12">
        <v>2020</v>
      </c>
      <c r="E35" s="12">
        <v>2</v>
      </c>
      <c r="F35" s="9" t="s">
        <v>21</v>
      </c>
      <c r="J35" s="9" t="s">
        <v>273</v>
      </c>
      <c r="K35" s="9" t="s">
        <v>329</v>
      </c>
      <c r="M35" s="9" t="s">
        <v>145</v>
      </c>
      <c r="N35" s="9" t="s">
        <v>167</v>
      </c>
      <c r="O35" s="10" t="s">
        <v>18</v>
      </c>
      <c r="Q35" s="9" t="s">
        <v>473</v>
      </c>
      <c r="R35" s="9" t="s">
        <v>616</v>
      </c>
      <c r="S35" s="9" t="s">
        <v>727</v>
      </c>
      <c r="T35" s="9" t="s">
        <v>367</v>
      </c>
      <c r="U35" s="9" t="s">
        <v>368</v>
      </c>
      <c r="V35" s="9" t="s">
        <v>368</v>
      </c>
      <c r="W35" s="9" t="s">
        <v>368</v>
      </c>
      <c r="X35" s="9" t="s">
        <v>175</v>
      </c>
      <c r="Y35" s="9">
        <v>3304100000</v>
      </c>
      <c r="Z35" s="13">
        <v>0.36</v>
      </c>
      <c r="AA35" s="14">
        <v>0.36</v>
      </c>
      <c r="AB35" s="13">
        <v>116.35</v>
      </c>
      <c r="AC35" s="15">
        <f t="shared" si="2"/>
        <v>3.5999999999999997E-4</v>
      </c>
      <c r="AD35" s="15">
        <f t="shared" si="3"/>
        <v>0.11635</v>
      </c>
      <c r="AE35" s="16">
        <v>19</v>
      </c>
      <c r="AF35" s="17">
        <v>0</v>
      </c>
    </row>
    <row r="36" spans="1:32" s="9" customFormat="1" x14ac:dyDescent="0.25">
      <c r="A36" s="18">
        <v>731023</v>
      </c>
      <c r="B36" s="18"/>
      <c r="C36" s="19">
        <v>45232</v>
      </c>
      <c r="D36" s="12">
        <v>2023</v>
      </c>
      <c r="E36" s="12">
        <v>11</v>
      </c>
      <c r="F36" s="18" t="s">
        <v>21</v>
      </c>
      <c r="G36" s="18"/>
      <c r="H36" s="18" t="s">
        <v>232</v>
      </c>
      <c r="I36" s="18" t="s">
        <v>754</v>
      </c>
      <c r="J36" s="18" t="s">
        <v>226</v>
      </c>
      <c r="K36" s="18" t="s">
        <v>566</v>
      </c>
      <c r="L36" s="18" t="s">
        <v>227</v>
      </c>
      <c r="M36" s="18" t="s">
        <v>194</v>
      </c>
      <c r="N36" s="9" t="s">
        <v>47</v>
      </c>
      <c r="O36" s="10" t="s">
        <v>18</v>
      </c>
      <c r="P36" s="18" t="s">
        <v>30</v>
      </c>
      <c r="Q36" s="18" t="s">
        <v>763</v>
      </c>
      <c r="R36" s="9" t="s">
        <v>616</v>
      </c>
      <c r="S36" s="9" t="s">
        <v>727</v>
      </c>
      <c r="T36" s="18" t="s">
        <v>232</v>
      </c>
      <c r="U36" s="18" t="s">
        <v>48</v>
      </c>
      <c r="V36" s="18" t="s">
        <v>48</v>
      </c>
      <c r="W36" s="9" t="s">
        <v>48</v>
      </c>
      <c r="X36" s="18"/>
      <c r="Y36" s="18">
        <v>3304100000</v>
      </c>
      <c r="Z36" s="20">
        <v>227.11600000000001</v>
      </c>
      <c r="AA36" s="21">
        <v>191.08199999999999</v>
      </c>
      <c r="AB36" s="20">
        <v>42633.84</v>
      </c>
      <c r="AC36" s="15">
        <f t="shared" si="2"/>
        <v>0.191082</v>
      </c>
      <c r="AD36" s="15">
        <f t="shared" si="3"/>
        <v>42.633839999999999</v>
      </c>
      <c r="AE36" s="16">
        <v>9926</v>
      </c>
      <c r="AF36" s="17">
        <v>14.588143818259198</v>
      </c>
    </row>
    <row r="37" spans="1:32" s="9" customFormat="1" x14ac:dyDescent="0.25">
      <c r="A37" s="9">
        <v>310555</v>
      </c>
      <c r="B37" s="9" t="s">
        <v>175</v>
      </c>
      <c r="C37" s="11">
        <v>43908</v>
      </c>
      <c r="D37" s="12">
        <v>2020</v>
      </c>
      <c r="E37" s="12">
        <v>3</v>
      </c>
      <c r="F37" s="9" t="s">
        <v>21</v>
      </c>
      <c r="H37" s="9" t="s">
        <v>236</v>
      </c>
      <c r="J37" s="9" t="s">
        <v>226</v>
      </c>
      <c r="K37" s="9" t="s">
        <v>339</v>
      </c>
      <c r="M37" s="9" t="s">
        <v>194</v>
      </c>
      <c r="N37" s="9" t="s">
        <v>83</v>
      </c>
      <c r="O37" s="10" t="s">
        <v>18</v>
      </c>
      <c r="P37" s="9" t="s">
        <v>30</v>
      </c>
      <c r="Q37" s="9" t="s">
        <v>490</v>
      </c>
      <c r="R37" s="9" t="s">
        <v>616</v>
      </c>
      <c r="S37" s="9" t="s">
        <v>726</v>
      </c>
      <c r="T37" s="9" t="s">
        <v>454</v>
      </c>
      <c r="U37" s="9" t="s">
        <v>426</v>
      </c>
      <c r="V37" s="9" t="s">
        <v>426</v>
      </c>
      <c r="W37" s="9" t="s">
        <v>48</v>
      </c>
      <c r="X37" s="9" t="s">
        <v>175</v>
      </c>
      <c r="Y37" s="9">
        <v>3304200000</v>
      </c>
      <c r="Z37" s="13">
        <v>24.83</v>
      </c>
      <c r="AA37" s="14">
        <v>20.411000000000001</v>
      </c>
      <c r="AB37" s="13">
        <v>3333.07</v>
      </c>
      <c r="AC37" s="15">
        <f t="shared" si="2"/>
        <v>2.0411000000000002E-2</v>
      </c>
      <c r="AD37" s="15">
        <f t="shared" si="3"/>
        <v>3.3330700000000002</v>
      </c>
      <c r="AE37" s="16">
        <v>1089</v>
      </c>
      <c r="AF37" s="17">
        <v>0</v>
      </c>
    </row>
    <row r="38" spans="1:32" s="9" customFormat="1" x14ac:dyDescent="0.25">
      <c r="A38" s="9">
        <v>369796</v>
      </c>
      <c r="B38" s="9" t="s">
        <v>175</v>
      </c>
      <c r="C38" s="11">
        <v>44091</v>
      </c>
      <c r="D38" s="12">
        <v>2020</v>
      </c>
      <c r="E38" s="12">
        <v>9</v>
      </c>
      <c r="F38" s="9" t="s">
        <v>21</v>
      </c>
      <c r="H38" s="9" t="s">
        <v>225</v>
      </c>
      <c r="J38" s="9" t="s">
        <v>202</v>
      </c>
      <c r="K38" s="9" t="s">
        <v>337</v>
      </c>
      <c r="M38" s="9" t="s">
        <v>206</v>
      </c>
      <c r="N38" s="9" t="s">
        <v>41</v>
      </c>
      <c r="O38" s="10" t="s">
        <v>18</v>
      </c>
      <c r="P38" s="9" t="s">
        <v>23</v>
      </c>
      <c r="Q38" s="9" t="s">
        <v>522</v>
      </c>
      <c r="R38" s="22" t="s">
        <v>616</v>
      </c>
      <c r="S38" s="9" t="s">
        <v>725</v>
      </c>
      <c r="T38" s="9" t="s">
        <v>371</v>
      </c>
      <c r="U38" s="9" t="s">
        <v>75</v>
      </c>
      <c r="V38" s="9" t="s">
        <v>75</v>
      </c>
      <c r="W38" s="9" t="s">
        <v>75</v>
      </c>
      <c r="X38" s="9" t="s">
        <v>175</v>
      </c>
      <c r="Y38" s="9">
        <v>3304990000</v>
      </c>
      <c r="Z38" s="13">
        <v>329.66430000000003</v>
      </c>
      <c r="AA38" s="14">
        <v>268.5</v>
      </c>
      <c r="AB38" s="13">
        <v>28701.7</v>
      </c>
      <c r="AC38" s="15">
        <f t="shared" si="2"/>
        <v>0.26850000000000002</v>
      </c>
      <c r="AD38" s="15">
        <f t="shared" si="3"/>
        <v>28.701700000000002</v>
      </c>
      <c r="AE38" s="16">
        <v>4449</v>
      </c>
      <c r="AF38" s="17">
        <v>0</v>
      </c>
    </row>
    <row r="39" spans="1:32" s="9" customFormat="1" x14ac:dyDescent="0.25">
      <c r="A39" s="9">
        <v>555199</v>
      </c>
      <c r="B39" s="9" t="s">
        <v>175</v>
      </c>
      <c r="C39" s="11">
        <v>44585</v>
      </c>
      <c r="D39" s="12">
        <v>2022</v>
      </c>
      <c r="E39" s="12">
        <v>1</v>
      </c>
      <c r="F39" s="9" t="s">
        <v>21</v>
      </c>
      <c r="H39" s="9" t="s">
        <v>225</v>
      </c>
      <c r="I39" s="9">
        <v>1</v>
      </c>
      <c r="J39" s="9" t="s">
        <v>202</v>
      </c>
      <c r="K39" s="9" t="s">
        <v>565</v>
      </c>
      <c r="L39" s="9">
        <v>1</v>
      </c>
      <c r="M39" s="9" t="s">
        <v>194</v>
      </c>
      <c r="N39" s="9" t="s">
        <v>33</v>
      </c>
      <c r="O39" s="10" t="s">
        <v>18</v>
      </c>
      <c r="P39" s="9" t="s">
        <v>23</v>
      </c>
      <c r="Q39" s="9" t="s">
        <v>672</v>
      </c>
      <c r="R39" s="9" t="s">
        <v>616</v>
      </c>
      <c r="S39" s="9" t="s">
        <v>726</v>
      </c>
      <c r="T39" s="9" t="s">
        <v>451</v>
      </c>
      <c r="U39" s="9" t="s">
        <v>75</v>
      </c>
      <c r="V39" s="9" t="s">
        <v>75</v>
      </c>
      <c r="W39" s="9" t="s">
        <v>75</v>
      </c>
      <c r="X39" s="9" t="s">
        <v>175</v>
      </c>
      <c r="Y39" s="9">
        <v>3304200000</v>
      </c>
      <c r="Z39" s="13">
        <v>87.28</v>
      </c>
      <c r="AA39" s="14">
        <v>83.12</v>
      </c>
      <c r="AB39" s="13">
        <v>5216.6899999999996</v>
      </c>
      <c r="AC39" s="15">
        <f t="shared" si="2"/>
        <v>8.3119999999999999E-2</v>
      </c>
      <c r="AD39" s="15">
        <f t="shared" si="3"/>
        <v>5.2166899999999998</v>
      </c>
      <c r="AE39" s="16">
        <v>4433</v>
      </c>
      <c r="AF39" s="17">
        <v>1.2845577456000001</v>
      </c>
    </row>
    <row r="40" spans="1:32" s="9" customFormat="1" x14ac:dyDescent="0.25">
      <c r="A40" s="9">
        <v>393703</v>
      </c>
      <c r="B40" s="9" t="s">
        <v>175</v>
      </c>
      <c r="C40" s="11">
        <v>44188</v>
      </c>
      <c r="D40" s="12">
        <v>2020</v>
      </c>
      <c r="E40" s="12">
        <v>12</v>
      </c>
      <c r="F40" s="9" t="s">
        <v>21</v>
      </c>
      <c r="H40" s="9" t="s">
        <v>225</v>
      </c>
      <c r="J40" s="9" t="s">
        <v>202</v>
      </c>
      <c r="K40" s="9" t="s">
        <v>337</v>
      </c>
      <c r="M40" s="9" t="s">
        <v>206</v>
      </c>
      <c r="N40" s="9" t="s">
        <v>133</v>
      </c>
      <c r="O40" s="10" t="s">
        <v>18</v>
      </c>
      <c r="P40" s="9" t="s">
        <v>23</v>
      </c>
      <c r="Q40" s="9" t="s">
        <v>524</v>
      </c>
      <c r="R40" s="22" t="s">
        <v>616</v>
      </c>
      <c r="S40" s="9" t="s">
        <v>725</v>
      </c>
      <c r="T40" s="9" t="s">
        <v>435</v>
      </c>
      <c r="U40" s="9" t="s">
        <v>75</v>
      </c>
      <c r="V40" s="9" t="s">
        <v>75</v>
      </c>
      <c r="W40" s="9" t="s">
        <v>75</v>
      </c>
      <c r="X40" s="9" t="s">
        <v>175</v>
      </c>
      <c r="Y40" s="9">
        <v>3304990000</v>
      </c>
      <c r="Z40" s="13">
        <v>299.95</v>
      </c>
      <c r="AA40" s="14">
        <v>265.60000000000002</v>
      </c>
      <c r="AB40" s="13">
        <v>10435.209999999999</v>
      </c>
      <c r="AC40" s="15">
        <f t="shared" si="2"/>
        <v>0.2656</v>
      </c>
      <c r="AD40" s="15">
        <f t="shared" si="3"/>
        <v>10.43521</v>
      </c>
      <c r="AE40" s="16">
        <v>4401</v>
      </c>
      <c r="AF40" s="17">
        <v>0</v>
      </c>
    </row>
    <row r="41" spans="1:32" s="9" customFormat="1" x14ac:dyDescent="0.25">
      <c r="A41" s="9">
        <v>421165</v>
      </c>
      <c r="B41" s="9" t="s">
        <v>175</v>
      </c>
      <c r="C41" s="11">
        <v>44304</v>
      </c>
      <c r="D41" s="12">
        <v>2021</v>
      </c>
      <c r="E41" s="12">
        <v>4</v>
      </c>
      <c r="F41" s="9" t="s">
        <v>21</v>
      </c>
      <c r="H41" s="9" t="s">
        <v>168</v>
      </c>
      <c r="J41" s="9" t="s">
        <v>204</v>
      </c>
      <c r="K41" s="9" t="s">
        <v>327</v>
      </c>
      <c r="M41" s="9" t="s">
        <v>205</v>
      </c>
      <c r="N41" s="9" t="s">
        <v>29</v>
      </c>
      <c r="O41" s="10" t="s">
        <v>18</v>
      </c>
      <c r="P41" s="9" t="s">
        <v>30</v>
      </c>
      <c r="Q41" s="9" t="s">
        <v>536</v>
      </c>
      <c r="R41" s="9" t="s">
        <v>616</v>
      </c>
      <c r="S41" s="9" t="s">
        <v>726</v>
      </c>
      <c r="T41" s="9" t="s">
        <v>53</v>
      </c>
      <c r="U41" s="9" t="s">
        <v>54</v>
      </c>
      <c r="V41" s="9" t="s">
        <v>54</v>
      </c>
      <c r="W41" s="9" t="s">
        <v>54</v>
      </c>
      <c r="X41" s="9" t="s">
        <v>175</v>
      </c>
      <c r="Y41" s="9">
        <v>3304200000</v>
      </c>
      <c r="Z41" s="13">
        <v>173.8</v>
      </c>
      <c r="AA41" s="14">
        <v>157.52000000000001</v>
      </c>
      <c r="AB41" s="13">
        <v>12418.43</v>
      </c>
      <c r="AC41" s="15">
        <f t="shared" si="2"/>
        <v>0.15752000000000002</v>
      </c>
      <c r="AD41" s="15">
        <f t="shared" si="3"/>
        <v>12.418430000000001</v>
      </c>
      <c r="AE41" s="16">
        <v>8401</v>
      </c>
      <c r="AF41" s="17">
        <v>3.2948578476000003</v>
      </c>
    </row>
    <row r="42" spans="1:32" s="9" customFormat="1" x14ac:dyDescent="0.25">
      <c r="A42" s="9">
        <v>397903</v>
      </c>
      <c r="B42" s="9" t="s">
        <v>175</v>
      </c>
      <c r="C42" s="11">
        <v>44182</v>
      </c>
      <c r="D42" s="12">
        <v>2020</v>
      </c>
      <c r="E42" s="12">
        <v>12</v>
      </c>
      <c r="F42" s="9" t="s">
        <v>17</v>
      </c>
      <c r="G42" s="9" t="s">
        <v>254</v>
      </c>
      <c r="H42" s="9" t="s">
        <v>317</v>
      </c>
      <c r="K42" s="9" t="s">
        <v>349</v>
      </c>
      <c r="M42" s="9" t="s">
        <v>179</v>
      </c>
      <c r="N42" s="9" t="s">
        <v>41</v>
      </c>
      <c r="O42" s="10" t="s">
        <v>19</v>
      </c>
      <c r="P42" s="9" t="s">
        <v>20</v>
      </c>
      <c r="Q42" s="9" t="s">
        <v>512</v>
      </c>
      <c r="R42" s="9" t="s">
        <v>616</v>
      </c>
      <c r="S42" s="9" t="s">
        <v>725</v>
      </c>
      <c r="T42" s="9" t="s">
        <v>54</v>
      </c>
      <c r="U42" s="9" t="s">
        <v>54</v>
      </c>
      <c r="V42" s="9" t="s">
        <v>54</v>
      </c>
      <c r="W42" s="9" t="s">
        <v>54</v>
      </c>
      <c r="X42" s="9" t="s">
        <v>175</v>
      </c>
      <c r="Y42" s="9">
        <v>3304990000</v>
      </c>
      <c r="Z42" s="13">
        <v>2.76</v>
      </c>
      <c r="AA42" s="14">
        <v>2.48</v>
      </c>
      <c r="AB42" s="13">
        <v>145.54</v>
      </c>
      <c r="AC42" s="15">
        <f t="shared" si="2"/>
        <v>2.48E-3</v>
      </c>
      <c r="AD42" s="15">
        <f t="shared" si="3"/>
        <v>0.14554</v>
      </c>
      <c r="AE42" s="16">
        <v>41</v>
      </c>
      <c r="AF42" s="17">
        <v>0</v>
      </c>
    </row>
    <row r="43" spans="1:32" s="9" customFormat="1" x14ac:dyDescent="0.25">
      <c r="A43" s="9">
        <v>541637</v>
      </c>
      <c r="B43" s="9" t="s">
        <v>175</v>
      </c>
      <c r="C43" s="11">
        <v>44524</v>
      </c>
      <c r="D43" s="12">
        <v>2021</v>
      </c>
      <c r="E43" s="12">
        <v>11</v>
      </c>
      <c r="F43" s="9" t="s">
        <v>21</v>
      </c>
      <c r="H43" s="9" t="s">
        <v>146</v>
      </c>
      <c r="I43" s="9" t="s">
        <v>147</v>
      </c>
      <c r="J43" s="9" t="s">
        <v>188</v>
      </c>
      <c r="K43" s="9" t="s">
        <v>550</v>
      </c>
      <c r="L43" s="9" t="s">
        <v>289</v>
      </c>
      <c r="M43" s="9" t="s">
        <v>178</v>
      </c>
      <c r="N43" s="9" t="s">
        <v>22</v>
      </c>
      <c r="O43" s="10" t="s">
        <v>18</v>
      </c>
      <c r="P43" s="9" t="s">
        <v>35</v>
      </c>
      <c r="Q43" s="9" t="s">
        <v>375</v>
      </c>
      <c r="R43" s="9" t="s">
        <v>616</v>
      </c>
      <c r="S43" s="9" t="s">
        <v>726</v>
      </c>
      <c r="T43" s="9" t="s">
        <v>65</v>
      </c>
      <c r="U43" s="9" t="s">
        <v>66</v>
      </c>
      <c r="V43" s="9" t="s">
        <v>66</v>
      </c>
      <c r="W43" s="9" t="s">
        <v>66</v>
      </c>
      <c r="X43" s="9" t="s">
        <v>175</v>
      </c>
      <c r="Y43" s="9">
        <v>3304200000</v>
      </c>
      <c r="Z43" s="13">
        <v>280.02</v>
      </c>
      <c r="AA43" s="14">
        <v>240.26</v>
      </c>
      <c r="AB43" s="13">
        <v>49101.97</v>
      </c>
      <c r="AC43" s="15">
        <f t="shared" si="2"/>
        <v>0.24026</v>
      </c>
      <c r="AD43" s="15">
        <f t="shared" si="3"/>
        <v>49.101970000000001</v>
      </c>
      <c r="AE43" s="16">
        <v>12814</v>
      </c>
      <c r="AF43" s="17">
        <v>13.0277346804</v>
      </c>
    </row>
    <row r="44" spans="1:32" s="9" customFormat="1" x14ac:dyDescent="0.25">
      <c r="A44" s="9">
        <v>311949</v>
      </c>
      <c r="B44" s="9" t="s">
        <v>175</v>
      </c>
      <c r="C44" s="11">
        <v>44074</v>
      </c>
      <c r="D44" s="12">
        <v>2020</v>
      </c>
      <c r="E44" s="12">
        <v>8</v>
      </c>
      <c r="F44" s="9" t="s">
        <v>21</v>
      </c>
      <c r="J44" s="9" t="s">
        <v>188</v>
      </c>
      <c r="K44" s="9" t="s">
        <v>328</v>
      </c>
      <c r="M44" s="9" t="s">
        <v>178</v>
      </c>
      <c r="N44" s="9" t="s">
        <v>41</v>
      </c>
      <c r="O44" s="10" t="s">
        <v>18</v>
      </c>
      <c r="P44" s="9" t="s">
        <v>35</v>
      </c>
      <c r="Q44" s="9" t="s">
        <v>375</v>
      </c>
      <c r="R44" s="9" t="s">
        <v>616</v>
      </c>
      <c r="S44" s="9" t="s">
        <v>726</v>
      </c>
      <c r="T44" s="9" t="s">
        <v>65</v>
      </c>
      <c r="U44" s="9" t="s">
        <v>66</v>
      </c>
      <c r="V44" s="9" t="s">
        <v>66</v>
      </c>
      <c r="W44" s="9" t="s">
        <v>66</v>
      </c>
      <c r="X44" s="9" t="s">
        <v>175</v>
      </c>
      <c r="Y44" s="9">
        <v>3304200000</v>
      </c>
      <c r="Z44" s="13">
        <v>263.26</v>
      </c>
      <c r="AA44" s="14">
        <v>227.28</v>
      </c>
      <c r="AB44" s="13">
        <v>50601.52</v>
      </c>
      <c r="AC44" s="15">
        <f t="shared" si="2"/>
        <v>0.22728000000000001</v>
      </c>
      <c r="AD44" s="15">
        <f t="shared" si="3"/>
        <v>50.601519999999994</v>
      </c>
      <c r="AE44" s="16">
        <v>12122</v>
      </c>
      <c r="AF44" s="17">
        <v>0</v>
      </c>
    </row>
    <row r="45" spans="1:32" s="9" customFormat="1" x14ac:dyDescent="0.25">
      <c r="A45" s="9">
        <v>318777</v>
      </c>
      <c r="B45" s="9" t="s">
        <v>175</v>
      </c>
      <c r="C45" s="11">
        <v>44062</v>
      </c>
      <c r="D45" s="12">
        <v>2020</v>
      </c>
      <c r="E45" s="12">
        <v>8</v>
      </c>
      <c r="F45" s="9" t="s">
        <v>21</v>
      </c>
      <c r="H45" s="9" t="s">
        <v>146</v>
      </c>
      <c r="J45" s="9" t="s">
        <v>188</v>
      </c>
      <c r="K45" s="9" t="s">
        <v>328</v>
      </c>
      <c r="M45" s="9" t="s">
        <v>178</v>
      </c>
      <c r="N45" s="9" t="s">
        <v>41</v>
      </c>
      <c r="O45" s="10" t="s">
        <v>18</v>
      </c>
      <c r="P45" s="9" t="s">
        <v>35</v>
      </c>
      <c r="Q45" s="9" t="s">
        <v>375</v>
      </c>
      <c r="R45" s="9" t="s">
        <v>616</v>
      </c>
      <c r="S45" s="9" t="s">
        <v>726</v>
      </c>
      <c r="T45" s="9" t="s">
        <v>65</v>
      </c>
      <c r="U45" s="9" t="s">
        <v>66</v>
      </c>
      <c r="V45" s="9" t="s">
        <v>66</v>
      </c>
      <c r="W45" s="9" t="s">
        <v>66</v>
      </c>
      <c r="X45" s="9" t="s">
        <v>175</v>
      </c>
      <c r="Y45" s="9">
        <v>3304200000</v>
      </c>
      <c r="Z45" s="13">
        <v>263.26</v>
      </c>
      <c r="AA45" s="14">
        <v>227.28</v>
      </c>
      <c r="AB45" s="13">
        <v>51432.639999999999</v>
      </c>
      <c r="AC45" s="15">
        <f t="shared" si="2"/>
        <v>0.22728000000000001</v>
      </c>
      <c r="AD45" s="15">
        <f t="shared" si="3"/>
        <v>51.432639999999999</v>
      </c>
      <c r="AE45" s="16">
        <v>12122</v>
      </c>
      <c r="AF45" s="17">
        <v>0</v>
      </c>
    </row>
    <row r="46" spans="1:32" s="9" customFormat="1" x14ac:dyDescent="0.25">
      <c r="A46" s="9">
        <v>578680</v>
      </c>
      <c r="B46" s="9" t="s">
        <v>175</v>
      </c>
      <c r="C46" s="11">
        <v>44642</v>
      </c>
      <c r="D46" s="12">
        <v>2022</v>
      </c>
      <c r="E46" s="12">
        <v>3</v>
      </c>
      <c r="F46" s="9" t="s">
        <v>21</v>
      </c>
      <c r="H46" s="9" t="s">
        <v>579</v>
      </c>
      <c r="I46" s="9">
        <v>2</v>
      </c>
      <c r="J46" s="9" t="s">
        <v>273</v>
      </c>
      <c r="K46" s="9" t="s">
        <v>580</v>
      </c>
      <c r="L46" s="9">
        <v>1</v>
      </c>
      <c r="M46" s="9" t="s">
        <v>198</v>
      </c>
      <c r="N46" s="9" t="s">
        <v>41</v>
      </c>
      <c r="O46" s="10" t="s">
        <v>18</v>
      </c>
      <c r="P46" s="9" t="s">
        <v>23</v>
      </c>
      <c r="Q46" s="9" t="s">
        <v>505</v>
      </c>
      <c r="R46" s="9" t="s">
        <v>616</v>
      </c>
      <c r="S46" s="9" t="s">
        <v>726</v>
      </c>
      <c r="T46" s="9" t="s">
        <v>65</v>
      </c>
      <c r="U46" s="9" t="s">
        <v>66</v>
      </c>
      <c r="V46" s="9" t="s">
        <v>66</v>
      </c>
      <c r="W46" s="9" t="s">
        <v>66</v>
      </c>
      <c r="X46" s="9" t="s">
        <v>175</v>
      </c>
      <c r="Y46" s="9">
        <v>3304200000</v>
      </c>
      <c r="Z46" s="13">
        <v>0.1</v>
      </c>
      <c r="AA46" s="14">
        <v>0.1</v>
      </c>
      <c r="AB46" s="13">
        <v>16.63</v>
      </c>
      <c r="AC46" s="15">
        <f t="shared" si="2"/>
        <v>1E-4</v>
      </c>
      <c r="AD46" s="15">
        <f t="shared" si="3"/>
        <v>1.6629999999999999E-2</v>
      </c>
      <c r="AE46" s="16">
        <v>5</v>
      </c>
      <c r="AF46" s="17">
        <v>4.0949712000000003E-3</v>
      </c>
    </row>
    <row r="47" spans="1:32" s="9" customFormat="1" x14ac:dyDescent="0.25">
      <c r="A47" s="9">
        <v>551197</v>
      </c>
      <c r="B47" s="9" t="s">
        <v>175</v>
      </c>
      <c r="C47" s="11">
        <v>44574</v>
      </c>
      <c r="D47" s="12">
        <v>2022</v>
      </c>
      <c r="E47" s="12">
        <v>1</v>
      </c>
      <c r="F47" s="9" t="s">
        <v>21</v>
      </c>
      <c r="H47" s="9" t="s">
        <v>86</v>
      </c>
      <c r="I47" s="9">
        <v>7</v>
      </c>
      <c r="J47" s="9" t="s">
        <v>193</v>
      </c>
      <c r="K47" s="9" t="s">
        <v>567</v>
      </c>
      <c r="L47" s="9">
        <v>1</v>
      </c>
      <c r="M47" s="9" t="s">
        <v>194</v>
      </c>
      <c r="N47" s="9" t="s">
        <v>22</v>
      </c>
      <c r="O47" s="10" t="s">
        <v>18</v>
      </c>
      <c r="P47" s="9" t="s">
        <v>23</v>
      </c>
      <c r="Q47" s="9" t="s">
        <v>379</v>
      </c>
      <c r="R47" s="9" t="s">
        <v>616</v>
      </c>
      <c r="S47" s="9" t="s">
        <v>727</v>
      </c>
      <c r="T47" s="9" t="s">
        <v>39</v>
      </c>
      <c r="U47" s="9" t="s">
        <v>77</v>
      </c>
      <c r="V47" s="9" t="s">
        <v>77</v>
      </c>
      <c r="W47" s="9" t="s">
        <v>40</v>
      </c>
      <c r="X47" s="9" t="s">
        <v>175</v>
      </c>
      <c r="Y47" s="9">
        <v>3304100000</v>
      </c>
      <c r="Z47" s="13">
        <v>473.97</v>
      </c>
      <c r="AA47" s="14">
        <v>409.65</v>
      </c>
      <c r="AB47" s="13">
        <v>60532.33</v>
      </c>
      <c r="AC47" s="15">
        <f t="shared" si="2"/>
        <v>0.40964999999999996</v>
      </c>
      <c r="AD47" s="15">
        <f t="shared" si="3"/>
        <v>60.532330000000002</v>
      </c>
      <c r="AE47" s="16">
        <v>21281</v>
      </c>
      <c r="AF47" s="17">
        <v>16.636172892695999</v>
      </c>
    </row>
    <row r="48" spans="1:32" s="9" customFormat="1" x14ac:dyDescent="0.25">
      <c r="A48" s="9">
        <v>290454</v>
      </c>
      <c r="B48" s="9" t="s">
        <v>175</v>
      </c>
      <c r="C48" s="11">
        <v>43843</v>
      </c>
      <c r="D48" s="12">
        <v>2020</v>
      </c>
      <c r="E48" s="12">
        <v>1</v>
      </c>
      <c r="F48" s="9" t="s">
        <v>21</v>
      </c>
      <c r="G48" s="9" t="s">
        <v>193</v>
      </c>
      <c r="H48" s="9" t="s">
        <v>86</v>
      </c>
      <c r="J48" s="9" t="s">
        <v>193</v>
      </c>
      <c r="K48" s="9" t="s">
        <v>330</v>
      </c>
      <c r="M48" s="9" t="s">
        <v>194</v>
      </c>
      <c r="N48" s="9" t="s">
        <v>22</v>
      </c>
      <c r="O48" s="10" t="s">
        <v>18</v>
      </c>
      <c r="P48" s="9" t="s">
        <v>23</v>
      </c>
      <c r="Q48" s="9" t="s">
        <v>455</v>
      </c>
      <c r="R48" s="9" t="s">
        <v>616</v>
      </c>
      <c r="S48" s="9" t="s">
        <v>727</v>
      </c>
      <c r="T48" s="9" t="s">
        <v>39</v>
      </c>
      <c r="U48" s="9" t="s">
        <v>77</v>
      </c>
      <c r="V48" s="9" t="s">
        <v>77</v>
      </c>
      <c r="W48" s="9" t="s">
        <v>40</v>
      </c>
      <c r="X48" s="9" t="s">
        <v>175</v>
      </c>
      <c r="Y48" s="9">
        <v>3304100000</v>
      </c>
      <c r="Z48" s="13">
        <v>465.24900000000002</v>
      </c>
      <c r="AA48" s="14">
        <v>409.00599999999997</v>
      </c>
      <c r="AB48" s="13">
        <v>100199.28</v>
      </c>
      <c r="AC48" s="15">
        <f t="shared" si="2"/>
        <v>0.40900599999999998</v>
      </c>
      <c r="AD48" s="15">
        <f t="shared" si="3"/>
        <v>100.19928</v>
      </c>
      <c r="AE48" s="16">
        <v>21247</v>
      </c>
      <c r="AF48" s="17">
        <v>0</v>
      </c>
    </row>
    <row r="49" spans="1:32" s="9" customFormat="1" x14ac:dyDescent="0.25">
      <c r="A49" s="9">
        <v>547178</v>
      </c>
      <c r="B49" s="9" t="s">
        <v>175</v>
      </c>
      <c r="C49" s="11">
        <v>44551</v>
      </c>
      <c r="D49" s="12">
        <v>2021</v>
      </c>
      <c r="E49" s="12">
        <v>12</v>
      </c>
      <c r="F49" s="9" t="s">
        <v>21</v>
      </c>
      <c r="H49" s="9" t="s">
        <v>415</v>
      </c>
      <c r="I49" s="9" t="s">
        <v>600</v>
      </c>
      <c r="J49" s="9" t="s">
        <v>440</v>
      </c>
      <c r="K49" s="9" t="s">
        <v>585</v>
      </c>
      <c r="L49" s="9" t="s">
        <v>623</v>
      </c>
      <c r="M49" s="9" t="s">
        <v>178</v>
      </c>
      <c r="N49" s="9" t="s">
        <v>41</v>
      </c>
      <c r="O49" s="10" t="s">
        <v>18</v>
      </c>
      <c r="P49" s="9" t="s">
        <v>35</v>
      </c>
      <c r="Q49" s="9" t="s">
        <v>374</v>
      </c>
      <c r="R49" s="9" t="s">
        <v>616</v>
      </c>
      <c r="S49" s="9" t="s">
        <v>726</v>
      </c>
      <c r="T49" s="9" t="s">
        <v>356</v>
      </c>
      <c r="U49" s="9" t="s">
        <v>362</v>
      </c>
      <c r="V49" s="9" t="s">
        <v>362</v>
      </c>
      <c r="W49" s="9" t="s">
        <v>362</v>
      </c>
      <c r="X49" s="9" t="s">
        <v>175</v>
      </c>
      <c r="Y49" s="9">
        <v>3304200000</v>
      </c>
      <c r="Z49" s="13">
        <v>290.07</v>
      </c>
      <c r="AA49" s="14">
        <v>262.10000000000002</v>
      </c>
      <c r="AB49" s="13">
        <v>31217.34</v>
      </c>
      <c r="AC49" s="15">
        <f t="shared" si="2"/>
        <v>0.2621</v>
      </c>
      <c r="AD49" s="15">
        <f t="shared" si="3"/>
        <v>31.21734</v>
      </c>
      <c r="AE49" s="16">
        <v>13979</v>
      </c>
      <c r="AF49" s="17">
        <v>8.2825846488000003</v>
      </c>
    </row>
    <row r="50" spans="1:32" s="9" customFormat="1" x14ac:dyDescent="0.25">
      <c r="A50" s="9">
        <v>529359</v>
      </c>
      <c r="B50" s="9" t="s">
        <v>175</v>
      </c>
      <c r="C50" s="11">
        <v>44459</v>
      </c>
      <c r="D50" s="12">
        <v>2021</v>
      </c>
      <c r="E50" s="12">
        <v>9</v>
      </c>
      <c r="F50" s="9" t="s">
        <v>21</v>
      </c>
      <c r="H50" s="9" t="s">
        <v>415</v>
      </c>
      <c r="I50" s="9" t="s">
        <v>600</v>
      </c>
      <c r="J50" s="9" t="s">
        <v>440</v>
      </c>
      <c r="K50" s="9" t="s">
        <v>585</v>
      </c>
      <c r="M50" s="9" t="s">
        <v>178</v>
      </c>
      <c r="N50" s="9" t="s">
        <v>22</v>
      </c>
      <c r="O50" s="10" t="s">
        <v>18</v>
      </c>
      <c r="P50" s="9" t="s">
        <v>35</v>
      </c>
      <c r="Q50" s="9" t="s">
        <v>373</v>
      </c>
      <c r="R50" s="9" t="s">
        <v>616</v>
      </c>
      <c r="S50" s="9" t="s">
        <v>727</v>
      </c>
      <c r="T50" s="9" t="s">
        <v>364</v>
      </c>
      <c r="U50" s="9" t="s">
        <v>362</v>
      </c>
      <c r="V50" s="9" t="s">
        <v>362</v>
      </c>
      <c r="W50" s="9" t="s">
        <v>362</v>
      </c>
      <c r="X50" s="9" t="s">
        <v>175</v>
      </c>
      <c r="Y50" s="9">
        <v>3304100000</v>
      </c>
      <c r="Z50" s="13">
        <v>302.24</v>
      </c>
      <c r="AA50" s="14">
        <v>268.22399999999999</v>
      </c>
      <c r="AB50" s="13">
        <v>27984.47</v>
      </c>
      <c r="AC50" s="15">
        <f t="shared" si="2"/>
        <v>0.26822399999999996</v>
      </c>
      <c r="AD50" s="15">
        <f t="shared" si="3"/>
        <v>27.984470000000002</v>
      </c>
      <c r="AE50" s="16">
        <v>13934</v>
      </c>
      <c r="AF50" s="17">
        <v>8.2869459539020003</v>
      </c>
    </row>
    <row r="51" spans="1:32" s="9" customFormat="1" x14ac:dyDescent="0.25">
      <c r="A51" s="9">
        <v>721742</v>
      </c>
      <c r="C51" s="11">
        <v>45202</v>
      </c>
      <c r="D51" s="12">
        <v>2023</v>
      </c>
      <c r="E51" s="12">
        <v>10</v>
      </c>
      <c r="F51" s="9" t="s">
        <v>21</v>
      </c>
      <c r="H51" s="9" t="s">
        <v>699</v>
      </c>
      <c r="I51" s="9" t="s">
        <v>756</v>
      </c>
      <c r="J51" s="9" t="s">
        <v>440</v>
      </c>
      <c r="K51" s="9" t="s">
        <v>585</v>
      </c>
      <c r="L51" s="9" t="s">
        <v>623</v>
      </c>
      <c r="M51" s="9" t="s">
        <v>255</v>
      </c>
      <c r="N51" s="9" t="s">
        <v>41</v>
      </c>
      <c r="O51" s="10" t="s">
        <v>18</v>
      </c>
      <c r="P51" s="9" t="s">
        <v>20</v>
      </c>
      <c r="Q51" s="9" t="s">
        <v>374</v>
      </c>
      <c r="R51" s="9" t="s">
        <v>616</v>
      </c>
      <c r="S51" s="9" t="s">
        <v>726</v>
      </c>
      <c r="T51" s="9" t="s">
        <v>410</v>
      </c>
      <c r="U51" s="9" t="s">
        <v>362</v>
      </c>
      <c r="V51" s="9" t="s">
        <v>362</v>
      </c>
      <c r="W51" s="9" t="s">
        <v>362</v>
      </c>
      <c r="Y51" s="9">
        <v>3304200000</v>
      </c>
      <c r="Z51" s="13">
        <v>292.46100000000001</v>
      </c>
      <c r="AA51" s="14">
        <v>261.13400000000001</v>
      </c>
      <c r="AB51" s="13">
        <v>43988.4</v>
      </c>
      <c r="AC51" s="15">
        <f t="shared" si="2"/>
        <v>0.26113400000000003</v>
      </c>
      <c r="AD51" s="15">
        <f t="shared" si="3"/>
        <v>43.988399999999999</v>
      </c>
      <c r="AE51" s="16">
        <v>13927</v>
      </c>
      <c r="AF51" s="17">
        <v>13.485787718399999</v>
      </c>
    </row>
    <row r="52" spans="1:32" s="9" customFormat="1" x14ac:dyDescent="0.25">
      <c r="A52" s="9">
        <v>529635</v>
      </c>
      <c r="B52" s="9" t="s">
        <v>175</v>
      </c>
      <c r="C52" s="11">
        <v>44460</v>
      </c>
      <c r="D52" s="12">
        <v>2021</v>
      </c>
      <c r="E52" s="12">
        <v>9</v>
      </c>
      <c r="F52" s="9" t="s">
        <v>21</v>
      </c>
      <c r="H52" s="9" t="s">
        <v>622</v>
      </c>
      <c r="J52" s="9" t="s">
        <v>226</v>
      </c>
      <c r="K52" s="9" t="s">
        <v>566</v>
      </c>
      <c r="N52" s="9" t="s">
        <v>167</v>
      </c>
      <c r="O52" s="10" t="s">
        <v>18</v>
      </c>
      <c r="P52" s="9" t="s">
        <v>30</v>
      </c>
      <c r="Q52" s="9" t="s">
        <v>648</v>
      </c>
      <c r="R52" s="9" t="s">
        <v>616</v>
      </c>
      <c r="S52" s="9" t="s">
        <v>726</v>
      </c>
      <c r="T52" s="9" t="s">
        <v>649</v>
      </c>
      <c r="U52" s="9" t="s">
        <v>429</v>
      </c>
      <c r="V52" s="9" t="s">
        <v>429</v>
      </c>
      <c r="W52" s="9" t="s">
        <v>108</v>
      </c>
      <c r="X52" s="9" t="s">
        <v>175</v>
      </c>
      <c r="Y52" s="9">
        <v>3304200000</v>
      </c>
      <c r="Z52" s="13">
        <v>63.25</v>
      </c>
      <c r="AA52" s="14">
        <v>50.82</v>
      </c>
      <c r="AB52" s="13">
        <v>5908.9</v>
      </c>
      <c r="AC52" s="15">
        <f t="shared" si="2"/>
        <v>5.0819999999999997E-2</v>
      </c>
      <c r="AD52" s="15">
        <f t="shared" si="3"/>
        <v>5.9089</v>
      </c>
      <c r="AE52" s="16">
        <v>2710</v>
      </c>
      <c r="AF52" s="17">
        <v>1.567749348</v>
      </c>
    </row>
    <row r="53" spans="1:32" s="9" customFormat="1" x14ac:dyDescent="0.25">
      <c r="A53" s="9">
        <v>526042</v>
      </c>
      <c r="B53" s="9" t="s">
        <v>175</v>
      </c>
      <c r="C53" s="11">
        <v>44438</v>
      </c>
      <c r="D53" s="12">
        <v>2021</v>
      </c>
      <c r="E53" s="12">
        <v>8</v>
      </c>
      <c r="F53" s="9" t="s">
        <v>21</v>
      </c>
      <c r="H53" s="9" t="s">
        <v>232</v>
      </c>
      <c r="I53" s="9" t="s">
        <v>300</v>
      </c>
      <c r="J53" s="9" t="s">
        <v>226</v>
      </c>
      <c r="K53" s="9" t="s">
        <v>566</v>
      </c>
      <c r="M53" s="9" t="s">
        <v>211</v>
      </c>
      <c r="N53" s="9" t="s">
        <v>167</v>
      </c>
      <c r="O53" s="10" t="s">
        <v>18</v>
      </c>
      <c r="P53" s="9" t="s">
        <v>30</v>
      </c>
      <c r="Q53" s="9" t="s">
        <v>648</v>
      </c>
      <c r="R53" s="9" t="s">
        <v>616</v>
      </c>
      <c r="S53" s="9" t="s">
        <v>726</v>
      </c>
      <c r="T53" s="9" t="s">
        <v>649</v>
      </c>
      <c r="U53" s="9" t="s">
        <v>429</v>
      </c>
      <c r="V53" s="9" t="s">
        <v>429</v>
      </c>
      <c r="W53" s="9" t="s">
        <v>108</v>
      </c>
      <c r="X53" s="9" t="s">
        <v>175</v>
      </c>
      <c r="Y53" s="9">
        <v>3304200000</v>
      </c>
      <c r="Z53" s="13">
        <v>63.25</v>
      </c>
      <c r="AA53" s="14">
        <v>50.82</v>
      </c>
      <c r="AB53" s="13">
        <v>5856.58</v>
      </c>
      <c r="AC53" s="15">
        <f t="shared" si="2"/>
        <v>5.0819999999999997E-2</v>
      </c>
      <c r="AD53" s="15">
        <f t="shared" si="3"/>
        <v>5.8565800000000001</v>
      </c>
      <c r="AE53" s="16">
        <v>2710</v>
      </c>
      <c r="AF53" s="17">
        <v>1.5538678056000002</v>
      </c>
    </row>
    <row r="54" spans="1:32" s="9" customFormat="1" x14ac:dyDescent="0.25">
      <c r="A54" s="9">
        <v>567099</v>
      </c>
      <c r="B54" s="9" t="s">
        <v>175</v>
      </c>
      <c r="C54" s="11">
        <v>44610</v>
      </c>
      <c r="D54" s="12">
        <v>2022</v>
      </c>
      <c r="E54" s="12">
        <v>2</v>
      </c>
      <c r="F54" s="9" t="s">
        <v>21</v>
      </c>
      <c r="H54" s="9" t="s">
        <v>232</v>
      </c>
      <c r="I54" s="9" t="s">
        <v>670</v>
      </c>
      <c r="J54" s="9" t="s">
        <v>226</v>
      </c>
      <c r="K54" s="9" t="s">
        <v>566</v>
      </c>
      <c r="L54" s="9">
        <v>1</v>
      </c>
      <c r="M54" s="9" t="s">
        <v>211</v>
      </c>
      <c r="N54" s="9" t="s">
        <v>112</v>
      </c>
      <c r="O54" s="10" t="s">
        <v>18</v>
      </c>
      <c r="P54" s="9" t="s">
        <v>30</v>
      </c>
      <c r="Q54" s="9" t="s">
        <v>645</v>
      </c>
      <c r="R54" s="9" t="s">
        <v>616</v>
      </c>
      <c r="S54" s="9" t="s">
        <v>726</v>
      </c>
      <c r="T54" s="9" t="s">
        <v>353</v>
      </c>
      <c r="U54" s="9" t="s">
        <v>108</v>
      </c>
      <c r="V54" s="9" t="s">
        <v>108</v>
      </c>
      <c r="W54" s="9" t="s">
        <v>108</v>
      </c>
      <c r="X54" s="9" t="s">
        <v>175</v>
      </c>
      <c r="Y54" s="9">
        <v>3304200000</v>
      </c>
      <c r="Z54" s="13">
        <v>62.82</v>
      </c>
      <c r="AA54" s="14">
        <v>50.72</v>
      </c>
      <c r="AB54" s="13">
        <v>3819.08</v>
      </c>
      <c r="AC54" s="15">
        <f t="shared" si="2"/>
        <v>5.0720000000000001E-2</v>
      </c>
      <c r="AD54" s="15">
        <f t="shared" si="3"/>
        <v>3.81908</v>
      </c>
      <c r="AE54" s="16">
        <v>2705</v>
      </c>
      <c r="AF54" s="17">
        <v>0.9404102592000001</v>
      </c>
    </row>
    <row r="55" spans="1:32" s="9" customFormat="1" x14ac:dyDescent="0.25">
      <c r="A55" s="18">
        <v>404525</v>
      </c>
      <c r="B55" s="9" t="s">
        <v>175</v>
      </c>
      <c r="C55" s="11">
        <v>44272</v>
      </c>
      <c r="D55" s="12">
        <v>2021</v>
      </c>
      <c r="E55" s="12">
        <v>3</v>
      </c>
      <c r="F55" s="9" t="s">
        <v>21</v>
      </c>
      <c r="H55" s="9" t="s">
        <v>223</v>
      </c>
      <c r="I55" s="9" t="s">
        <v>156</v>
      </c>
      <c r="J55" s="9" t="s">
        <v>214</v>
      </c>
      <c r="K55" s="9" t="s">
        <v>309</v>
      </c>
      <c r="L55" s="9" t="s">
        <v>151</v>
      </c>
      <c r="M55" s="9" t="s">
        <v>205</v>
      </c>
      <c r="N55" s="9" t="s">
        <v>22</v>
      </c>
      <c r="O55" s="10" t="s">
        <v>18</v>
      </c>
      <c r="Q55" s="9" t="s">
        <v>215</v>
      </c>
      <c r="R55" s="9" t="s">
        <v>616</v>
      </c>
      <c r="S55" s="9" t="s">
        <v>724</v>
      </c>
      <c r="T55" s="9" t="s">
        <v>63</v>
      </c>
      <c r="U55" s="9" t="s">
        <v>56</v>
      </c>
      <c r="V55" s="9" t="s">
        <v>56</v>
      </c>
      <c r="W55" s="9" t="s">
        <v>56</v>
      </c>
      <c r="X55" s="9" t="s">
        <v>175</v>
      </c>
      <c r="Y55" s="9">
        <v>3304300000</v>
      </c>
      <c r="Z55" s="13">
        <v>74.900000000000006</v>
      </c>
      <c r="AA55" s="14">
        <v>72.8</v>
      </c>
      <c r="AB55" s="13">
        <v>348.23</v>
      </c>
      <c r="AC55" s="15">
        <f t="shared" si="2"/>
        <v>7.2800000000000004E-2</v>
      </c>
      <c r="AD55" s="15">
        <f t="shared" si="3"/>
        <v>0.34823000000000004</v>
      </c>
      <c r="AE55" s="16">
        <v>1465</v>
      </c>
      <c r="AF55" s="17">
        <v>9.495883870000002E-2</v>
      </c>
    </row>
    <row r="56" spans="1:32" s="9" customFormat="1" x14ac:dyDescent="0.25">
      <c r="A56" s="18">
        <v>405703</v>
      </c>
      <c r="B56" s="9" t="s">
        <v>175</v>
      </c>
      <c r="C56" s="11">
        <v>44313</v>
      </c>
      <c r="D56" s="12">
        <v>2021</v>
      </c>
      <c r="E56" s="12">
        <v>4</v>
      </c>
      <c r="F56" s="9" t="s">
        <v>21</v>
      </c>
      <c r="H56" s="9" t="s">
        <v>223</v>
      </c>
      <c r="I56" s="9" t="s">
        <v>292</v>
      </c>
      <c r="J56" s="9" t="s">
        <v>214</v>
      </c>
      <c r="K56" s="9" t="s">
        <v>309</v>
      </c>
      <c r="L56" s="9" t="s">
        <v>151</v>
      </c>
      <c r="M56" s="9" t="s">
        <v>205</v>
      </c>
      <c r="N56" s="9" t="s">
        <v>22</v>
      </c>
      <c r="O56" s="10" t="s">
        <v>18</v>
      </c>
      <c r="Q56" s="9" t="s">
        <v>215</v>
      </c>
      <c r="R56" s="9" t="s">
        <v>616</v>
      </c>
      <c r="S56" s="9" t="s">
        <v>724</v>
      </c>
      <c r="T56" s="9" t="s">
        <v>63</v>
      </c>
      <c r="U56" s="9" t="s">
        <v>56</v>
      </c>
      <c r="V56" s="9" t="s">
        <v>56</v>
      </c>
      <c r="W56" s="9" t="s">
        <v>56</v>
      </c>
      <c r="X56" s="9" t="s">
        <v>175</v>
      </c>
      <c r="Y56" s="9">
        <v>3304300000</v>
      </c>
      <c r="Z56" s="13">
        <v>75.05</v>
      </c>
      <c r="AA56" s="14">
        <v>71.510000000000005</v>
      </c>
      <c r="AB56" s="13">
        <v>328.17</v>
      </c>
      <c r="AC56" s="15">
        <f t="shared" si="2"/>
        <v>7.1510000000000004E-2</v>
      </c>
      <c r="AD56" s="15">
        <f t="shared" si="3"/>
        <v>0.32817000000000002</v>
      </c>
      <c r="AE56" s="16">
        <v>1439</v>
      </c>
      <c r="AF56" s="17">
        <v>8.9488677300000014E-2</v>
      </c>
    </row>
    <row r="57" spans="1:32" s="9" customFormat="1" x14ac:dyDescent="0.25">
      <c r="A57" s="18">
        <v>284797</v>
      </c>
      <c r="B57" s="9" t="s">
        <v>175</v>
      </c>
      <c r="C57" s="11">
        <v>44158</v>
      </c>
      <c r="D57" s="12">
        <v>2020</v>
      </c>
      <c r="E57" s="12">
        <v>11</v>
      </c>
      <c r="F57" s="9" t="s">
        <v>21</v>
      </c>
      <c r="H57" s="9" t="s">
        <v>223</v>
      </c>
      <c r="I57" s="9" t="s">
        <v>156</v>
      </c>
      <c r="J57" s="9" t="s">
        <v>214</v>
      </c>
      <c r="K57" s="9" t="s">
        <v>309</v>
      </c>
      <c r="L57" s="9" t="s">
        <v>151</v>
      </c>
      <c r="M57" s="9" t="s">
        <v>178</v>
      </c>
      <c r="N57" s="9" t="s">
        <v>22</v>
      </c>
      <c r="O57" s="10" t="s">
        <v>18</v>
      </c>
      <c r="Q57" s="9" t="s">
        <v>215</v>
      </c>
      <c r="R57" s="9" t="s">
        <v>616</v>
      </c>
      <c r="S57" s="9" t="s">
        <v>724</v>
      </c>
      <c r="T57" s="9" t="s">
        <v>63</v>
      </c>
      <c r="U57" s="9" t="s">
        <v>56</v>
      </c>
      <c r="V57" s="9" t="s">
        <v>56</v>
      </c>
      <c r="W57" s="9" t="s">
        <v>56</v>
      </c>
      <c r="X57" s="9" t="s">
        <v>175</v>
      </c>
      <c r="Y57" s="9">
        <v>3304300000</v>
      </c>
      <c r="Z57" s="13">
        <v>71.510000000000005</v>
      </c>
      <c r="AA57" s="14">
        <v>68.09</v>
      </c>
      <c r="AB57" s="13">
        <v>287.97000000000003</v>
      </c>
      <c r="AC57" s="15">
        <f t="shared" si="2"/>
        <v>6.8089999999999998E-2</v>
      </c>
      <c r="AD57" s="15">
        <f t="shared" si="3"/>
        <v>0.28797</v>
      </c>
      <c r="AE57" s="16">
        <v>1370</v>
      </c>
      <c r="AF57" s="17">
        <v>0</v>
      </c>
    </row>
    <row r="58" spans="1:32" s="9" customFormat="1" x14ac:dyDescent="0.25">
      <c r="A58" s="9">
        <v>637105</v>
      </c>
      <c r="B58" s="9" t="s">
        <v>175</v>
      </c>
      <c r="C58" s="11">
        <v>44917</v>
      </c>
      <c r="D58" s="12">
        <v>2022</v>
      </c>
      <c r="E58" s="12">
        <v>12</v>
      </c>
      <c r="F58" s="9" t="s">
        <v>21</v>
      </c>
      <c r="H58" s="9" t="s">
        <v>596</v>
      </c>
      <c r="I58" s="9" t="s">
        <v>700</v>
      </c>
      <c r="J58" s="9" t="s">
        <v>442</v>
      </c>
      <c r="K58" s="9" t="s">
        <v>556</v>
      </c>
      <c r="L58" s="9" t="s">
        <v>635</v>
      </c>
      <c r="M58" s="9" t="s">
        <v>183</v>
      </c>
      <c r="N58" s="9" t="s">
        <v>352</v>
      </c>
      <c r="O58" s="10" t="s">
        <v>18</v>
      </c>
      <c r="P58" s="9" t="s">
        <v>34</v>
      </c>
      <c r="Q58" s="9" t="s">
        <v>373</v>
      </c>
      <c r="R58" s="9" t="s">
        <v>616</v>
      </c>
      <c r="S58" s="9" t="s">
        <v>727</v>
      </c>
      <c r="T58" s="9" t="s">
        <v>471</v>
      </c>
      <c r="U58" s="9" t="s">
        <v>472</v>
      </c>
      <c r="V58" s="9" t="s">
        <v>472</v>
      </c>
      <c r="W58" s="9" t="s">
        <v>472</v>
      </c>
      <c r="X58" s="9" t="s">
        <v>175</v>
      </c>
      <c r="Y58" s="9">
        <v>3304100000</v>
      </c>
      <c r="Z58" s="13">
        <v>32.82</v>
      </c>
      <c r="AA58" s="14">
        <v>27</v>
      </c>
      <c r="AB58" s="13">
        <v>9848.4599999999991</v>
      </c>
      <c r="AC58" s="15">
        <f t="shared" si="2"/>
        <v>2.7E-2</v>
      </c>
      <c r="AD58" s="15">
        <f t="shared" si="3"/>
        <v>9.8484599999999993</v>
      </c>
      <c r="AE58" s="16">
        <v>1403</v>
      </c>
      <c r="AF58" s="17">
        <v>2.7066640799519996</v>
      </c>
    </row>
    <row r="59" spans="1:32" s="9" customFormat="1" x14ac:dyDescent="0.25">
      <c r="A59" s="9">
        <v>521147</v>
      </c>
      <c r="B59" s="9" t="s">
        <v>175</v>
      </c>
      <c r="C59" s="11">
        <v>44410</v>
      </c>
      <c r="D59" s="12">
        <v>2021</v>
      </c>
      <c r="E59" s="12">
        <v>8</v>
      </c>
      <c r="F59" s="9" t="s">
        <v>21</v>
      </c>
      <c r="H59" s="9" t="s">
        <v>596</v>
      </c>
      <c r="I59" s="9" t="s">
        <v>597</v>
      </c>
      <c r="J59" s="9" t="s">
        <v>442</v>
      </c>
      <c r="K59" s="9" t="s">
        <v>556</v>
      </c>
      <c r="M59" s="9" t="s">
        <v>183</v>
      </c>
      <c r="N59" s="9" t="s">
        <v>352</v>
      </c>
      <c r="O59" s="10" t="s">
        <v>18</v>
      </c>
      <c r="P59" s="9" t="s">
        <v>34</v>
      </c>
      <c r="Q59" s="9" t="s">
        <v>538</v>
      </c>
      <c r="R59" s="9" t="s">
        <v>616</v>
      </c>
      <c r="S59" s="9" t="s">
        <v>727</v>
      </c>
      <c r="T59" s="9" t="s">
        <v>477</v>
      </c>
      <c r="U59" s="9" t="s">
        <v>472</v>
      </c>
      <c r="V59" s="9" t="s">
        <v>472</v>
      </c>
      <c r="W59" s="9" t="s">
        <v>472</v>
      </c>
      <c r="X59" s="9" t="s">
        <v>175</v>
      </c>
      <c r="Y59" s="9">
        <v>3304100000</v>
      </c>
      <c r="Z59" s="13">
        <v>72.8</v>
      </c>
      <c r="AA59" s="14">
        <v>26.8</v>
      </c>
      <c r="AB59" s="13">
        <v>6127.99</v>
      </c>
      <c r="AC59" s="15">
        <f t="shared" si="2"/>
        <v>2.6800000000000001E-2</v>
      </c>
      <c r="AD59" s="15">
        <f t="shared" si="3"/>
        <v>6.1279899999999996</v>
      </c>
      <c r="AE59" s="16">
        <v>1392</v>
      </c>
      <c r="AF59" s="17">
        <v>1.8146608435339999</v>
      </c>
    </row>
    <row r="60" spans="1:32" s="9" customFormat="1" x14ac:dyDescent="0.25">
      <c r="A60" s="9">
        <v>292553</v>
      </c>
      <c r="B60" s="9" t="s">
        <v>175</v>
      </c>
      <c r="C60" s="11">
        <v>43990</v>
      </c>
      <c r="D60" s="12">
        <v>2020</v>
      </c>
      <c r="E60" s="12">
        <v>6</v>
      </c>
      <c r="F60" s="9" t="s">
        <v>21</v>
      </c>
      <c r="G60" s="9" t="s">
        <v>213</v>
      </c>
      <c r="H60" s="9" t="s">
        <v>123</v>
      </c>
      <c r="J60" s="9" t="s">
        <v>212</v>
      </c>
      <c r="K60" s="9" t="s">
        <v>341</v>
      </c>
      <c r="M60" s="9" t="s">
        <v>183</v>
      </c>
      <c r="N60" s="9" t="s">
        <v>352</v>
      </c>
      <c r="O60" s="10" t="s">
        <v>18</v>
      </c>
      <c r="P60" s="9" t="s">
        <v>42</v>
      </c>
      <c r="Q60" s="9" t="s">
        <v>459</v>
      </c>
      <c r="R60" s="9" t="s">
        <v>616</v>
      </c>
      <c r="S60" s="9" t="s">
        <v>727</v>
      </c>
      <c r="T60" s="9" t="s">
        <v>164</v>
      </c>
      <c r="U60" s="9" t="s">
        <v>74</v>
      </c>
      <c r="V60" s="9" t="s">
        <v>74</v>
      </c>
      <c r="W60" s="9" t="s">
        <v>74</v>
      </c>
      <c r="X60" s="9" t="s">
        <v>175</v>
      </c>
      <c r="Y60" s="9">
        <v>3304100000</v>
      </c>
      <c r="Z60" s="13">
        <v>2.15</v>
      </c>
      <c r="AA60" s="14">
        <v>2.15</v>
      </c>
      <c r="AB60" s="13">
        <v>32.28</v>
      </c>
      <c r="AC60" s="15">
        <f t="shared" si="2"/>
        <v>2.15E-3</v>
      </c>
      <c r="AD60" s="15">
        <f t="shared" si="3"/>
        <v>3.2280000000000003E-2</v>
      </c>
      <c r="AE60" s="16">
        <v>112</v>
      </c>
      <c r="AF60" s="17">
        <v>0</v>
      </c>
    </row>
    <row r="61" spans="1:32" s="9" customFormat="1" x14ac:dyDescent="0.25">
      <c r="A61" s="9">
        <v>701846</v>
      </c>
      <c r="C61" s="11">
        <v>45135</v>
      </c>
      <c r="D61" s="12">
        <v>2023</v>
      </c>
      <c r="E61" s="12">
        <v>7</v>
      </c>
      <c r="F61" s="9" t="s">
        <v>21</v>
      </c>
      <c r="H61" s="9" t="s">
        <v>557</v>
      </c>
      <c r="I61" s="9" t="s">
        <v>284</v>
      </c>
      <c r="J61" s="9" t="s">
        <v>231</v>
      </c>
      <c r="K61" s="9" t="s">
        <v>558</v>
      </c>
      <c r="L61" s="9" t="s">
        <v>694</v>
      </c>
      <c r="M61" s="9" t="s">
        <v>183</v>
      </c>
      <c r="N61" s="9" t="s">
        <v>352</v>
      </c>
      <c r="O61" s="10" t="s">
        <v>18</v>
      </c>
      <c r="P61" s="9" t="s">
        <v>42</v>
      </c>
      <c r="Q61" s="9" t="s">
        <v>758</v>
      </c>
      <c r="R61" s="9" t="s">
        <v>616</v>
      </c>
      <c r="S61" s="9" t="s">
        <v>726</v>
      </c>
      <c r="T61" s="9" t="s">
        <v>391</v>
      </c>
      <c r="U61" s="9" t="s">
        <v>74</v>
      </c>
      <c r="V61" s="9" t="s">
        <v>74</v>
      </c>
      <c r="W61" s="9" t="s">
        <v>74</v>
      </c>
      <c r="Y61" s="9">
        <v>3304200000</v>
      </c>
      <c r="Z61" s="13">
        <v>2.1</v>
      </c>
      <c r="AA61" s="14">
        <v>2</v>
      </c>
      <c r="AB61" s="13">
        <v>192.66</v>
      </c>
      <c r="AC61" s="15">
        <f t="shared" si="2"/>
        <v>2E-3</v>
      </c>
      <c r="AD61" s="15">
        <f t="shared" si="3"/>
        <v>0.19266</v>
      </c>
      <c r="AE61" s="16">
        <v>107</v>
      </c>
      <c r="AF61" s="17">
        <v>5.906493216E-2</v>
      </c>
    </row>
    <row r="62" spans="1:32" s="9" customFormat="1" x14ac:dyDescent="0.25">
      <c r="A62" s="9">
        <v>457604</v>
      </c>
      <c r="B62" s="9" t="s">
        <v>175</v>
      </c>
      <c r="C62" s="11">
        <v>44358</v>
      </c>
      <c r="D62" s="12">
        <v>2021</v>
      </c>
      <c r="E62" s="12">
        <v>6</v>
      </c>
      <c r="F62" s="9" t="s">
        <v>21</v>
      </c>
      <c r="H62" s="9" t="s">
        <v>539</v>
      </c>
      <c r="J62" s="9" t="s">
        <v>436</v>
      </c>
      <c r="K62" s="9" t="s">
        <v>340</v>
      </c>
      <c r="M62" s="9" t="s">
        <v>183</v>
      </c>
      <c r="N62" s="9" t="s">
        <v>352</v>
      </c>
      <c r="O62" s="10" t="s">
        <v>18</v>
      </c>
      <c r="P62" s="9" t="s">
        <v>34</v>
      </c>
      <c r="Q62" s="9" t="s">
        <v>540</v>
      </c>
      <c r="R62" s="9" t="s">
        <v>616</v>
      </c>
      <c r="S62" s="9" t="s">
        <v>726</v>
      </c>
      <c r="T62" s="9" t="s">
        <v>391</v>
      </c>
      <c r="U62" s="9" t="s">
        <v>74</v>
      </c>
      <c r="V62" s="9" t="s">
        <v>74</v>
      </c>
      <c r="W62" s="9" t="s">
        <v>74</v>
      </c>
      <c r="X62" s="9" t="s">
        <v>175</v>
      </c>
      <c r="Y62" s="9">
        <v>3304200000</v>
      </c>
      <c r="Z62" s="13">
        <v>2</v>
      </c>
      <c r="AA62" s="14">
        <v>1.9</v>
      </c>
      <c r="AB62" s="13">
        <v>151.4</v>
      </c>
      <c r="AC62" s="15">
        <f t="shared" si="2"/>
        <v>1.9E-3</v>
      </c>
      <c r="AD62" s="15">
        <f t="shared" si="3"/>
        <v>0.15140000000000001</v>
      </c>
      <c r="AE62" s="16">
        <v>101</v>
      </c>
      <c r="AF62" s="17">
        <v>4.0169448000000003E-2</v>
      </c>
    </row>
    <row r="63" spans="1:32" s="9" customFormat="1" x14ac:dyDescent="0.25">
      <c r="A63" s="9">
        <v>458120</v>
      </c>
      <c r="B63" s="9" t="s">
        <v>175</v>
      </c>
      <c r="C63" s="11">
        <v>44370</v>
      </c>
      <c r="D63" s="12">
        <v>2021</v>
      </c>
      <c r="E63" s="12">
        <v>6</v>
      </c>
      <c r="F63" s="9" t="s">
        <v>21</v>
      </c>
      <c r="H63" s="9" t="s">
        <v>539</v>
      </c>
      <c r="J63" s="9" t="s">
        <v>436</v>
      </c>
      <c r="K63" s="9" t="s">
        <v>340</v>
      </c>
      <c r="M63" s="9" t="s">
        <v>183</v>
      </c>
      <c r="N63" s="9" t="s">
        <v>352</v>
      </c>
      <c r="O63" s="10" t="s">
        <v>18</v>
      </c>
      <c r="P63" s="9" t="s">
        <v>34</v>
      </c>
      <c r="Q63" s="9" t="s">
        <v>540</v>
      </c>
      <c r="R63" s="9" t="s">
        <v>616</v>
      </c>
      <c r="S63" s="9" t="s">
        <v>726</v>
      </c>
      <c r="T63" s="9" t="s">
        <v>391</v>
      </c>
      <c r="U63" s="9" t="s">
        <v>74</v>
      </c>
      <c r="V63" s="9" t="s">
        <v>74</v>
      </c>
      <c r="W63" s="9" t="s">
        <v>74</v>
      </c>
      <c r="X63" s="9" t="s">
        <v>175</v>
      </c>
      <c r="Y63" s="9">
        <v>3304200000</v>
      </c>
      <c r="Z63" s="13">
        <v>2</v>
      </c>
      <c r="AA63" s="14">
        <v>1.6</v>
      </c>
      <c r="AB63" s="13">
        <v>151.4</v>
      </c>
      <c r="AC63" s="15">
        <f t="shared" si="2"/>
        <v>1.6000000000000001E-3</v>
      </c>
      <c r="AD63" s="15">
        <f t="shared" si="3"/>
        <v>0.15140000000000001</v>
      </c>
      <c r="AE63" s="16">
        <v>85</v>
      </c>
      <c r="AF63" s="17">
        <v>4.0169448000000003E-2</v>
      </c>
    </row>
    <row r="64" spans="1:32" s="9" customFormat="1" x14ac:dyDescent="0.25">
      <c r="A64" s="9">
        <v>665568</v>
      </c>
      <c r="B64" s="9" t="s">
        <v>175</v>
      </c>
      <c r="C64" s="11">
        <v>45011</v>
      </c>
      <c r="D64" s="12">
        <v>2023</v>
      </c>
      <c r="E64" s="12">
        <v>3</v>
      </c>
      <c r="F64" s="9" t="s">
        <v>21</v>
      </c>
      <c r="H64" s="9" t="s">
        <v>572</v>
      </c>
      <c r="I64" s="9" t="s">
        <v>691</v>
      </c>
      <c r="J64" s="9" t="s">
        <v>217</v>
      </c>
      <c r="K64" s="9" t="s">
        <v>554</v>
      </c>
      <c r="L64" s="9" t="s">
        <v>712</v>
      </c>
      <c r="M64" s="9" t="s">
        <v>205</v>
      </c>
      <c r="N64" s="9" t="s">
        <v>28</v>
      </c>
      <c r="O64" s="10" t="s">
        <v>18</v>
      </c>
      <c r="P64" s="9" t="s">
        <v>30</v>
      </c>
      <c r="Q64" s="9" t="s">
        <v>740</v>
      </c>
      <c r="R64" s="9" t="s">
        <v>616</v>
      </c>
      <c r="S64" s="9" t="s">
        <v>727</v>
      </c>
      <c r="T64" s="9" t="s">
        <v>741</v>
      </c>
      <c r="U64" s="9" t="s">
        <v>396</v>
      </c>
      <c r="V64" s="9" t="s">
        <v>396</v>
      </c>
      <c r="W64" s="9" t="s">
        <v>396</v>
      </c>
      <c r="X64" s="9" t="s">
        <v>175</v>
      </c>
      <c r="Y64" s="9">
        <v>3304100000</v>
      </c>
      <c r="Z64" s="13">
        <v>0.05</v>
      </c>
      <c r="AA64" s="14">
        <v>0.04</v>
      </c>
      <c r="AB64" s="13">
        <v>10.64</v>
      </c>
      <c r="AC64" s="15">
        <f t="shared" si="2"/>
        <v>4.0000000000000003E-5</v>
      </c>
      <c r="AD64" s="15">
        <f t="shared" si="3"/>
        <v>1.064E-2</v>
      </c>
      <c r="AE64" s="16">
        <v>2</v>
      </c>
      <c r="AF64" s="17">
        <v>3.6407194431999999E-3</v>
      </c>
    </row>
    <row r="65" spans="1:32" s="9" customFormat="1" x14ac:dyDescent="0.25">
      <c r="A65" s="9">
        <v>665582</v>
      </c>
      <c r="B65" s="9" t="s">
        <v>175</v>
      </c>
      <c r="C65" s="11">
        <v>45011</v>
      </c>
      <c r="D65" s="12">
        <v>2023</v>
      </c>
      <c r="E65" s="12">
        <v>3</v>
      </c>
      <c r="F65" s="9" t="s">
        <v>21</v>
      </c>
      <c r="H65" s="9" t="s">
        <v>572</v>
      </c>
      <c r="I65" s="9" t="s">
        <v>691</v>
      </c>
      <c r="J65" s="9" t="s">
        <v>217</v>
      </c>
      <c r="K65" s="9" t="s">
        <v>554</v>
      </c>
      <c r="L65" s="9" t="s">
        <v>712</v>
      </c>
      <c r="M65" s="9" t="s">
        <v>205</v>
      </c>
      <c r="N65" s="9" t="s">
        <v>28</v>
      </c>
      <c r="O65" s="10" t="s">
        <v>18</v>
      </c>
      <c r="P65" s="9" t="s">
        <v>30</v>
      </c>
      <c r="Q65" s="9" t="s">
        <v>742</v>
      </c>
      <c r="R65" s="9" t="s">
        <v>616</v>
      </c>
      <c r="S65" s="9" t="s">
        <v>726</v>
      </c>
      <c r="T65" s="9" t="s">
        <v>741</v>
      </c>
      <c r="U65" s="9" t="s">
        <v>396</v>
      </c>
      <c r="V65" s="9" t="s">
        <v>396</v>
      </c>
      <c r="W65" s="9" t="s">
        <v>396</v>
      </c>
      <c r="X65" s="9" t="s">
        <v>175</v>
      </c>
      <c r="Y65" s="9">
        <v>3304200000</v>
      </c>
      <c r="Z65" s="13">
        <v>0.04</v>
      </c>
      <c r="AA65" s="14">
        <v>0.03</v>
      </c>
      <c r="AB65" s="13">
        <v>11.36</v>
      </c>
      <c r="AC65" s="15">
        <f t="shared" si="2"/>
        <v>2.9999999999999997E-5</v>
      </c>
      <c r="AD65" s="15">
        <f t="shared" si="3"/>
        <v>1.1359999999999999E-2</v>
      </c>
      <c r="AE65" s="16">
        <v>2</v>
      </c>
      <c r="AF65" s="17">
        <v>3.4827033599999996E-3</v>
      </c>
    </row>
    <row r="66" spans="1:32" s="9" customFormat="1" x14ac:dyDescent="0.25">
      <c r="A66" s="18">
        <v>736293</v>
      </c>
      <c r="B66" s="18"/>
      <c r="C66" s="19">
        <v>45250</v>
      </c>
      <c r="D66" s="12">
        <v>2023</v>
      </c>
      <c r="E66" s="12">
        <v>11</v>
      </c>
      <c r="F66" s="18" t="s">
        <v>21</v>
      </c>
      <c r="G66" s="18"/>
      <c r="H66" s="18" t="s">
        <v>572</v>
      </c>
      <c r="I66" s="18" t="s">
        <v>691</v>
      </c>
      <c r="J66" s="18" t="s">
        <v>217</v>
      </c>
      <c r="K66" s="18" t="s">
        <v>554</v>
      </c>
      <c r="L66" s="18" t="s">
        <v>712</v>
      </c>
      <c r="M66" s="18" t="s">
        <v>208</v>
      </c>
      <c r="N66" s="9" t="s">
        <v>41</v>
      </c>
      <c r="O66" s="10" t="s">
        <v>18</v>
      </c>
      <c r="P66" s="18" t="s">
        <v>30</v>
      </c>
      <c r="Q66" s="18" t="s">
        <v>757</v>
      </c>
      <c r="R66" s="9" t="s">
        <v>616</v>
      </c>
      <c r="S66" s="9" t="s">
        <v>725</v>
      </c>
      <c r="T66" s="18" t="s">
        <v>395</v>
      </c>
      <c r="U66" s="18" t="s">
        <v>396</v>
      </c>
      <c r="V66" s="18" t="s">
        <v>396</v>
      </c>
      <c r="W66" s="9" t="s">
        <v>396</v>
      </c>
      <c r="X66" s="18"/>
      <c r="Y66" s="18">
        <v>3304910000</v>
      </c>
      <c r="Z66" s="20">
        <v>0.111</v>
      </c>
      <c r="AA66" s="21">
        <v>9.5000000000000001E-2</v>
      </c>
      <c r="AB66" s="20">
        <v>9.64</v>
      </c>
      <c r="AC66" s="15">
        <f t="shared" ref="AC66:AC97" si="4">AA66/1000</f>
        <v>9.5000000000000005E-5</v>
      </c>
      <c r="AD66" s="15">
        <f t="shared" ref="AD66:AD97" si="5">AB66/1000</f>
        <v>9.640000000000001E-3</v>
      </c>
      <c r="AE66" s="16">
        <v>2</v>
      </c>
      <c r="AF66" s="17">
        <v>1.8060732800000002E-3</v>
      </c>
    </row>
    <row r="67" spans="1:32" s="9" customFormat="1" x14ac:dyDescent="0.25">
      <c r="A67" s="9">
        <v>537347</v>
      </c>
      <c r="B67" s="9" t="s">
        <v>175</v>
      </c>
      <c r="C67" s="11">
        <v>44499</v>
      </c>
      <c r="D67" s="12">
        <v>2021</v>
      </c>
      <c r="E67" s="12">
        <v>10</v>
      </c>
      <c r="F67" s="9" t="s">
        <v>21</v>
      </c>
      <c r="H67" s="9" t="s">
        <v>640</v>
      </c>
      <c r="I67" s="9" t="s">
        <v>660</v>
      </c>
      <c r="J67" s="9" t="s">
        <v>184</v>
      </c>
      <c r="K67" s="9" t="s">
        <v>311</v>
      </c>
      <c r="M67" s="9" t="s">
        <v>185</v>
      </c>
      <c r="N67" s="9" t="s">
        <v>33</v>
      </c>
      <c r="O67" s="10" t="s">
        <v>18</v>
      </c>
      <c r="P67" s="9" t="s">
        <v>30</v>
      </c>
      <c r="Q67" s="9" t="s">
        <v>661</v>
      </c>
      <c r="R67" s="9" t="s">
        <v>616</v>
      </c>
      <c r="S67" s="9" t="s">
        <v>724</v>
      </c>
      <c r="T67" s="9" t="s">
        <v>152</v>
      </c>
      <c r="U67" s="9" t="s">
        <v>121</v>
      </c>
      <c r="V67" s="9" t="s">
        <v>121</v>
      </c>
      <c r="W67" s="9" t="s">
        <v>121</v>
      </c>
      <c r="X67" s="9" t="s">
        <v>175</v>
      </c>
      <c r="Y67" s="9">
        <v>3304300000</v>
      </c>
      <c r="Z67" s="13">
        <v>547.4</v>
      </c>
      <c r="AA67" s="14">
        <v>480</v>
      </c>
      <c r="AB67" s="13">
        <v>27296</v>
      </c>
      <c r="AC67" s="15">
        <f t="shared" si="4"/>
        <v>0.48</v>
      </c>
      <c r="AD67" s="15">
        <f t="shared" si="5"/>
        <v>27.295999999999999</v>
      </c>
      <c r="AE67" s="16">
        <v>9658</v>
      </c>
      <c r="AF67" s="17">
        <v>7.4433462400000012</v>
      </c>
    </row>
    <row r="68" spans="1:32" s="9" customFormat="1" x14ac:dyDescent="0.25">
      <c r="A68" s="9">
        <v>537348</v>
      </c>
      <c r="B68" s="9" t="s">
        <v>175</v>
      </c>
      <c r="C68" s="11">
        <v>44499</v>
      </c>
      <c r="D68" s="12">
        <v>2021</v>
      </c>
      <c r="E68" s="12">
        <v>10</v>
      </c>
      <c r="F68" s="9" t="s">
        <v>21</v>
      </c>
      <c r="H68" s="9" t="s">
        <v>640</v>
      </c>
      <c r="I68" s="9" t="s">
        <v>660</v>
      </c>
      <c r="J68" s="9" t="s">
        <v>184</v>
      </c>
      <c r="K68" s="9" t="s">
        <v>311</v>
      </c>
      <c r="M68" s="9" t="s">
        <v>185</v>
      </c>
      <c r="N68" s="9" t="s">
        <v>33</v>
      </c>
      <c r="O68" s="10" t="s">
        <v>18</v>
      </c>
      <c r="P68" s="9" t="s">
        <v>30</v>
      </c>
      <c r="Q68" s="9" t="s">
        <v>661</v>
      </c>
      <c r="R68" s="9" t="s">
        <v>616</v>
      </c>
      <c r="S68" s="9" t="s">
        <v>724</v>
      </c>
      <c r="T68" s="9" t="s">
        <v>662</v>
      </c>
      <c r="U68" s="9" t="s">
        <v>121</v>
      </c>
      <c r="V68" s="9" t="s">
        <v>121</v>
      </c>
      <c r="W68" s="9" t="s">
        <v>121</v>
      </c>
      <c r="X68" s="9" t="s">
        <v>175</v>
      </c>
      <c r="Y68" s="9">
        <v>3304300000</v>
      </c>
      <c r="Z68" s="13">
        <v>438.6</v>
      </c>
      <c r="AA68" s="14">
        <v>392</v>
      </c>
      <c r="AB68" s="13">
        <v>22652</v>
      </c>
      <c r="AC68" s="15">
        <f t="shared" si="4"/>
        <v>0.39200000000000002</v>
      </c>
      <c r="AD68" s="15">
        <f t="shared" si="5"/>
        <v>22.652000000000001</v>
      </c>
      <c r="AE68" s="16">
        <v>7887</v>
      </c>
      <c r="AF68" s="17">
        <v>6.1769738800000011</v>
      </c>
    </row>
    <row r="69" spans="1:32" s="9" customFormat="1" x14ac:dyDescent="0.25">
      <c r="A69" s="9">
        <v>406571</v>
      </c>
      <c r="B69" s="9" t="s">
        <v>175</v>
      </c>
      <c r="C69" s="11">
        <v>44354</v>
      </c>
      <c r="D69" s="12">
        <v>2021</v>
      </c>
      <c r="E69" s="12">
        <v>6</v>
      </c>
      <c r="F69" s="9" t="s">
        <v>21</v>
      </c>
      <c r="H69" s="9" t="s">
        <v>293</v>
      </c>
      <c r="J69" s="9" t="s">
        <v>184</v>
      </c>
      <c r="K69" s="9" t="s">
        <v>311</v>
      </c>
      <c r="M69" s="9" t="s">
        <v>185</v>
      </c>
      <c r="N69" s="9" t="s">
        <v>33</v>
      </c>
      <c r="O69" s="10" t="s">
        <v>18</v>
      </c>
      <c r="P69" s="9" t="s">
        <v>30</v>
      </c>
      <c r="Q69" s="9" t="s">
        <v>294</v>
      </c>
      <c r="R69" s="9" t="s">
        <v>616</v>
      </c>
      <c r="S69" s="9" t="s">
        <v>724</v>
      </c>
      <c r="T69" s="9" t="s">
        <v>152</v>
      </c>
      <c r="U69" s="9" t="s">
        <v>121</v>
      </c>
      <c r="V69" s="9" t="s">
        <v>121</v>
      </c>
      <c r="W69" s="9" t="s">
        <v>121</v>
      </c>
      <c r="X69" s="9" t="s">
        <v>175</v>
      </c>
      <c r="Y69" s="9">
        <v>3304300000</v>
      </c>
      <c r="Z69" s="13">
        <v>408</v>
      </c>
      <c r="AA69" s="14">
        <v>355</v>
      </c>
      <c r="AB69" s="13">
        <v>16822</v>
      </c>
      <c r="AC69" s="15">
        <f t="shared" si="4"/>
        <v>0.35499999999999998</v>
      </c>
      <c r="AD69" s="15">
        <f t="shared" si="5"/>
        <v>16.821999999999999</v>
      </c>
      <c r="AE69" s="16">
        <v>7143</v>
      </c>
      <c r="AF69" s="17">
        <v>4.5871911800000005</v>
      </c>
    </row>
    <row r="70" spans="1:32" s="9" customFormat="1" x14ac:dyDescent="0.25">
      <c r="A70" s="9">
        <v>406812</v>
      </c>
      <c r="B70" s="9" t="s">
        <v>175</v>
      </c>
      <c r="C70" s="11">
        <v>44362</v>
      </c>
      <c r="D70" s="12">
        <v>2021</v>
      </c>
      <c r="E70" s="12">
        <v>6</v>
      </c>
      <c r="F70" s="9" t="s">
        <v>21</v>
      </c>
      <c r="H70" s="9" t="s">
        <v>293</v>
      </c>
      <c r="J70" s="9" t="s">
        <v>184</v>
      </c>
      <c r="K70" s="9" t="s">
        <v>311</v>
      </c>
      <c r="M70" s="9" t="s">
        <v>185</v>
      </c>
      <c r="N70" s="9" t="s">
        <v>33</v>
      </c>
      <c r="O70" s="10" t="s">
        <v>18</v>
      </c>
      <c r="P70" s="9" t="s">
        <v>30</v>
      </c>
      <c r="Q70" s="9" t="s">
        <v>294</v>
      </c>
      <c r="R70" s="9" t="s">
        <v>616</v>
      </c>
      <c r="S70" s="9" t="s">
        <v>724</v>
      </c>
      <c r="T70" s="9" t="s">
        <v>152</v>
      </c>
      <c r="U70" s="9" t="s">
        <v>121</v>
      </c>
      <c r="V70" s="9" t="s">
        <v>121</v>
      </c>
      <c r="W70" s="9" t="s">
        <v>121</v>
      </c>
      <c r="X70" s="9" t="s">
        <v>175</v>
      </c>
      <c r="Y70" s="9">
        <v>3304300000</v>
      </c>
      <c r="Z70" s="13">
        <v>344</v>
      </c>
      <c r="AA70" s="14">
        <v>299</v>
      </c>
      <c r="AB70" s="13">
        <v>14956.81</v>
      </c>
      <c r="AC70" s="15">
        <f t="shared" si="4"/>
        <v>0.29899999999999999</v>
      </c>
      <c r="AD70" s="15">
        <f t="shared" si="5"/>
        <v>14.956809999999999</v>
      </c>
      <c r="AE70" s="16">
        <v>6016</v>
      </c>
      <c r="AF70" s="17">
        <v>4.0785725189000006</v>
      </c>
    </row>
    <row r="71" spans="1:32" s="9" customFormat="1" x14ac:dyDescent="0.25">
      <c r="A71" s="9">
        <v>417142</v>
      </c>
      <c r="B71" s="9" t="s">
        <v>175</v>
      </c>
      <c r="C71" s="11">
        <v>44254</v>
      </c>
      <c r="D71" s="12">
        <v>2021</v>
      </c>
      <c r="E71" s="12">
        <v>2</v>
      </c>
      <c r="F71" s="9" t="s">
        <v>21</v>
      </c>
      <c r="H71" s="9" t="s">
        <v>463</v>
      </c>
      <c r="J71" s="9" t="s">
        <v>287</v>
      </c>
      <c r="K71" s="9" t="s">
        <v>348</v>
      </c>
      <c r="M71" s="9" t="s">
        <v>238</v>
      </c>
      <c r="N71" s="9" t="s">
        <v>33</v>
      </c>
      <c r="O71" s="10" t="s">
        <v>18</v>
      </c>
      <c r="P71" s="9" t="s">
        <v>34</v>
      </c>
      <c r="Q71" s="9" t="s">
        <v>484</v>
      </c>
      <c r="R71" s="9" t="s">
        <v>616</v>
      </c>
      <c r="S71" s="9" t="s">
        <v>726</v>
      </c>
      <c r="T71" s="9" t="s">
        <v>485</v>
      </c>
      <c r="U71" s="9" t="s">
        <v>76</v>
      </c>
      <c r="V71" s="9" t="s">
        <v>76</v>
      </c>
      <c r="W71" s="9" t="s">
        <v>76</v>
      </c>
      <c r="X71" s="9" t="s">
        <v>175</v>
      </c>
      <c r="Y71" s="9">
        <v>3304200000</v>
      </c>
      <c r="Z71" s="13">
        <v>3400.5</v>
      </c>
      <c r="AA71" s="14">
        <v>3072.5</v>
      </c>
      <c r="AB71" s="13">
        <v>38096.33</v>
      </c>
      <c r="AC71" s="15">
        <f t="shared" si="4"/>
        <v>3.0724999999999998</v>
      </c>
      <c r="AD71" s="15">
        <f t="shared" si="5"/>
        <v>38.096330000000002</v>
      </c>
      <c r="AE71" s="16">
        <v>163867</v>
      </c>
      <c r="AF71" s="17">
        <v>10.107718275600002</v>
      </c>
    </row>
    <row r="72" spans="1:32" s="9" customFormat="1" x14ac:dyDescent="0.25">
      <c r="A72" s="9">
        <v>637159</v>
      </c>
      <c r="B72" s="9" t="s">
        <v>175</v>
      </c>
      <c r="C72" s="11">
        <v>44917</v>
      </c>
      <c r="D72" s="12">
        <v>2022</v>
      </c>
      <c r="E72" s="12">
        <v>12</v>
      </c>
      <c r="F72" s="9" t="s">
        <v>21</v>
      </c>
      <c r="H72" s="9" t="s">
        <v>722</v>
      </c>
      <c r="I72" s="9" t="s">
        <v>723</v>
      </c>
      <c r="J72" s="9" t="s">
        <v>287</v>
      </c>
      <c r="K72" s="9" t="s">
        <v>553</v>
      </c>
      <c r="L72" s="9" t="s">
        <v>298</v>
      </c>
      <c r="M72" s="9" t="s">
        <v>185</v>
      </c>
      <c r="N72" s="9" t="s">
        <v>33</v>
      </c>
      <c r="O72" s="10" t="s">
        <v>18</v>
      </c>
      <c r="P72" s="9" t="s">
        <v>20</v>
      </c>
      <c r="Q72" s="9" t="s">
        <v>646</v>
      </c>
      <c r="R72" s="9" t="s">
        <v>616</v>
      </c>
      <c r="S72" s="9" t="s">
        <v>726</v>
      </c>
      <c r="T72" s="9" t="s">
        <v>697</v>
      </c>
      <c r="U72" s="9" t="s">
        <v>76</v>
      </c>
      <c r="V72" s="9" t="s">
        <v>76</v>
      </c>
      <c r="W72" s="9" t="s">
        <v>76</v>
      </c>
      <c r="X72" s="9" t="s">
        <v>175</v>
      </c>
      <c r="Y72" s="9">
        <v>3304200000</v>
      </c>
      <c r="Z72" s="13">
        <v>3511</v>
      </c>
      <c r="AA72" s="14">
        <v>3053</v>
      </c>
      <c r="AB72" s="13">
        <v>65740.87</v>
      </c>
      <c r="AC72" s="15">
        <f t="shared" si="4"/>
        <v>3.0529999999999999</v>
      </c>
      <c r="AD72" s="15">
        <f t="shared" si="5"/>
        <v>65.740870000000001</v>
      </c>
      <c r="AE72" s="16">
        <v>162827</v>
      </c>
      <c r="AF72" s="17">
        <v>16.188031828800003</v>
      </c>
    </row>
    <row r="73" spans="1:32" s="9" customFormat="1" x14ac:dyDescent="0.25">
      <c r="A73" s="9">
        <v>321167</v>
      </c>
      <c r="B73" s="9" t="s">
        <v>175</v>
      </c>
      <c r="C73" s="11">
        <v>43876</v>
      </c>
      <c r="D73" s="12">
        <v>2020</v>
      </c>
      <c r="E73" s="12">
        <v>2</v>
      </c>
      <c r="F73" s="9" t="s">
        <v>21</v>
      </c>
      <c r="H73" s="9" t="s">
        <v>111</v>
      </c>
      <c r="J73" s="9" t="s">
        <v>176</v>
      </c>
      <c r="K73" s="9" t="s">
        <v>173</v>
      </c>
      <c r="M73" s="9" t="s">
        <v>181</v>
      </c>
      <c r="N73" s="9" t="s">
        <v>41</v>
      </c>
      <c r="O73" s="10" t="s">
        <v>18</v>
      </c>
      <c r="P73" s="9" t="s">
        <v>30</v>
      </c>
      <c r="Q73" s="9" t="s">
        <v>500</v>
      </c>
      <c r="R73" s="9" t="s">
        <v>616</v>
      </c>
      <c r="S73" s="9" t="s">
        <v>726</v>
      </c>
      <c r="T73" s="9" t="s">
        <v>359</v>
      </c>
      <c r="U73" s="9" t="s">
        <v>82</v>
      </c>
      <c r="V73" s="9" t="s">
        <v>82</v>
      </c>
      <c r="W73" s="9" t="s">
        <v>82</v>
      </c>
      <c r="X73" s="9" t="s">
        <v>175</v>
      </c>
      <c r="Y73" s="9">
        <v>3304200000</v>
      </c>
      <c r="Z73" s="13">
        <v>15.4</v>
      </c>
      <c r="AA73" s="14">
        <v>14.03</v>
      </c>
      <c r="AB73" s="13">
        <v>5160.97</v>
      </c>
      <c r="AC73" s="15">
        <f t="shared" si="4"/>
        <v>1.4029999999999999E-2</v>
      </c>
      <c r="AD73" s="15">
        <f t="shared" si="5"/>
        <v>5.1609699999999998</v>
      </c>
      <c r="AE73" s="16">
        <v>748</v>
      </c>
      <c r="AF73" s="17">
        <v>0</v>
      </c>
    </row>
    <row r="74" spans="1:32" s="9" customFormat="1" x14ac:dyDescent="0.25">
      <c r="A74" s="9">
        <v>709220</v>
      </c>
      <c r="C74" s="11">
        <v>45160</v>
      </c>
      <c r="D74" s="12">
        <v>2023</v>
      </c>
      <c r="E74" s="12">
        <v>8</v>
      </c>
      <c r="F74" s="9" t="s">
        <v>21</v>
      </c>
      <c r="J74" s="9" t="s">
        <v>217</v>
      </c>
      <c r="K74" s="9" t="s">
        <v>554</v>
      </c>
      <c r="L74" s="9" t="s">
        <v>712</v>
      </c>
      <c r="N74" s="9" t="s">
        <v>83</v>
      </c>
      <c r="O74" s="10" t="s">
        <v>18</v>
      </c>
      <c r="P74" s="9" t="s">
        <v>30</v>
      </c>
      <c r="Q74" s="9" t="s">
        <v>478</v>
      </c>
      <c r="R74" s="9" t="s">
        <v>616</v>
      </c>
      <c r="S74" s="9" t="s">
        <v>726</v>
      </c>
      <c r="T74" s="9" t="s">
        <v>768</v>
      </c>
      <c r="U74" s="9" t="s">
        <v>115</v>
      </c>
      <c r="V74" s="9" t="s">
        <v>115</v>
      </c>
      <c r="W74" s="9" t="s">
        <v>82</v>
      </c>
      <c r="Y74" s="9">
        <v>3304200000</v>
      </c>
      <c r="Z74" s="13">
        <v>16.28</v>
      </c>
      <c r="AA74" s="14">
        <v>13.734</v>
      </c>
      <c r="AB74" s="13">
        <v>4684.3</v>
      </c>
      <c r="AC74" s="15">
        <f t="shared" si="4"/>
        <v>1.3734E-2</v>
      </c>
      <c r="AD74" s="15">
        <f t="shared" si="5"/>
        <v>4.6843000000000004</v>
      </c>
      <c r="AE74" s="16">
        <v>732</v>
      </c>
      <c r="AF74" s="17">
        <v>1.4360939568</v>
      </c>
    </row>
    <row r="75" spans="1:32" s="9" customFormat="1" x14ac:dyDescent="0.25">
      <c r="A75" s="9">
        <v>410784</v>
      </c>
      <c r="B75" s="9" t="s">
        <v>175</v>
      </c>
      <c r="C75" s="11">
        <v>44268</v>
      </c>
      <c r="D75" s="12">
        <v>2021</v>
      </c>
      <c r="E75" s="12">
        <v>3</v>
      </c>
      <c r="F75" s="9" t="s">
        <v>21</v>
      </c>
      <c r="H75" s="9" t="s">
        <v>403</v>
      </c>
      <c r="J75" s="9" t="s">
        <v>217</v>
      </c>
      <c r="K75" s="9" t="s">
        <v>326</v>
      </c>
      <c r="M75" s="9" t="s">
        <v>181</v>
      </c>
      <c r="N75" s="9" t="s">
        <v>22</v>
      </c>
      <c r="O75" s="10" t="s">
        <v>18</v>
      </c>
      <c r="P75" s="9" t="s">
        <v>30</v>
      </c>
      <c r="Q75" s="9" t="s">
        <v>526</v>
      </c>
      <c r="R75" s="9" t="s">
        <v>616</v>
      </c>
      <c r="S75" s="9" t="s">
        <v>727</v>
      </c>
      <c r="T75" s="9" t="s">
        <v>407</v>
      </c>
      <c r="U75" s="9" t="s">
        <v>404</v>
      </c>
      <c r="V75" s="9" t="s">
        <v>404</v>
      </c>
      <c r="W75" s="9" t="s">
        <v>404</v>
      </c>
      <c r="X75" s="9" t="s">
        <v>175</v>
      </c>
      <c r="Y75" s="9">
        <v>3304100000</v>
      </c>
      <c r="Z75" s="13">
        <v>2.23</v>
      </c>
      <c r="AA75" s="14">
        <v>2.16</v>
      </c>
      <c r="AB75" s="13">
        <v>1197.02</v>
      </c>
      <c r="AC75" s="15">
        <f t="shared" si="4"/>
        <v>2.16E-3</v>
      </c>
      <c r="AD75" s="15">
        <f t="shared" si="5"/>
        <v>1.19702</v>
      </c>
      <c r="AE75" s="16">
        <v>112</v>
      </c>
      <c r="AF75" s="17">
        <v>0.35446946273199997</v>
      </c>
    </row>
    <row r="76" spans="1:32" s="9" customFormat="1" x14ac:dyDescent="0.25">
      <c r="A76" s="9">
        <v>721798</v>
      </c>
      <c r="C76" s="11">
        <v>45202</v>
      </c>
      <c r="D76" s="12">
        <v>2023</v>
      </c>
      <c r="E76" s="12">
        <v>10</v>
      </c>
      <c r="F76" s="9" t="s">
        <v>21</v>
      </c>
      <c r="H76" s="9" t="s">
        <v>403</v>
      </c>
      <c r="I76" s="9" t="s">
        <v>611</v>
      </c>
      <c r="J76" s="9" t="s">
        <v>217</v>
      </c>
      <c r="K76" s="9" t="s">
        <v>554</v>
      </c>
      <c r="L76" s="9" t="s">
        <v>712</v>
      </c>
      <c r="M76" s="9" t="s">
        <v>178</v>
      </c>
      <c r="N76" s="9" t="s">
        <v>41</v>
      </c>
      <c r="O76" s="10" t="s">
        <v>18</v>
      </c>
      <c r="P76" s="9" t="s">
        <v>30</v>
      </c>
      <c r="Q76" s="9" t="s">
        <v>405</v>
      </c>
      <c r="R76" s="9" t="s">
        <v>616</v>
      </c>
      <c r="S76" s="9" t="s">
        <v>725</v>
      </c>
      <c r="T76" s="9" t="s">
        <v>767</v>
      </c>
      <c r="U76" s="9" t="s">
        <v>404</v>
      </c>
      <c r="V76" s="9" t="s">
        <v>404</v>
      </c>
      <c r="W76" s="9" t="s">
        <v>404</v>
      </c>
      <c r="Y76" s="9">
        <v>3304910000</v>
      </c>
      <c r="Z76" s="13">
        <v>7.8609999999999998</v>
      </c>
      <c r="AA76" s="14">
        <v>6.5949999999999998</v>
      </c>
      <c r="AB76" s="13">
        <v>3556.07</v>
      </c>
      <c r="AC76" s="15">
        <f t="shared" si="4"/>
        <v>6.5950000000000002E-3</v>
      </c>
      <c r="AD76" s="15">
        <f t="shared" si="5"/>
        <v>3.5560700000000001</v>
      </c>
      <c r="AE76" s="16">
        <v>109</v>
      </c>
      <c r="AF76" s="17">
        <v>0.66623682663999995</v>
      </c>
    </row>
    <row r="77" spans="1:32" s="9" customFormat="1" x14ac:dyDescent="0.25">
      <c r="A77" s="9">
        <v>538624</v>
      </c>
      <c r="B77" s="9" t="s">
        <v>175</v>
      </c>
      <c r="C77" s="11">
        <v>44508</v>
      </c>
      <c r="D77" s="12">
        <v>2021</v>
      </c>
      <c r="E77" s="12">
        <v>11</v>
      </c>
      <c r="F77" s="9" t="s">
        <v>21</v>
      </c>
      <c r="H77" s="9" t="s">
        <v>528</v>
      </c>
      <c r="I77" s="9" t="s">
        <v>602</v>
      </c>
      <c r="J77" s="9" t="s">
        <v>443</v>
      </c>
      <c r="K77" s="9" t="s">
        <v>570</v>
      </c>
      <c r="M77" s="9" t="s">
        <v>192</v>
      </c>
      <c r="N77" s="9" t="s">
        <v>28</v>
      </c>
      <c r="O77" s="10" t="s">
        <v>18</v>
      </c>
      <c r="P77" s="9" t="s">
        <v>30</v>
      </c>
      <c r="Q77" s="9" t="s">
        <v>374</v>
      </c>
      <c r="R77" s="9" t="s">
        <v>616</v>
      </c>
      <c r="S77" s="9" t="s">
        <v>726</v>
      </c>
      <c r="T77" s="9" t="s">
        <v>416</v>
      </c>
      <c r="U77" s="9" t="s">
        <v>392</v>
      </c>
      <c r="V77" s="9" t="s">
        <v>392</v>
      </c>
      <c r="W77" s="9" t="s">
        <v>392</v>
      </c>
      <c r="X77" s="9" t="s">
        <v>175</v>
      </c>
      <c r="Y77" s="9">
        <v>3304200000</v>
      </c>
      <c r="Z77" s="13">
        <v>6.26</v>
      </c>
      <c r="AA77" s="14">
        <v>5.63</v>
      </c>
      <c r="AB77" s="13">
        <v>1779.43</v>
      </c>
      <c r="AC77" s="15">
        <f t="shared" si="4"/>
        <v>5.6299999999999996E-3</v>
      </c>
      <c r="AD77" s="15">
        <f t="shared" si="5"/>
        <v>1.7794300000000001</v>
      </c>
      <c r="AE77" s="16">
        <v>300</v>
      </c>
      <c r="AF77" s="17">
        <v>0.47211836760000003</v>
      </c>
    </row>
    <row r="78" spans="1:32" s="9" customFormat="1" x14ac:dyDescent="0.25">
      <c r="A78" s="9">
        <v>419990</v>
      </c>
      <c r="B78" s="9" t="s">
        <v>175</v>
      </c>
      <c r="C78" s="11">
        <v>44312</v>
      </c>
      <c r="D78" s="12">
        <v>2021</v>
      </c>
      <c r="E78" s="12">
        <v>4</v>
      </c>
      <c r="F78" s="9" t="s">
        <v>21</v>
      </c>
      <c r="H78" s="9" t="s">
        <v>528</v>
      </c>
      <c r="J78" s="9" t="s">
        <v>443</v>
      </c>
      <c r="K78" s="9" t="s">
        <v>546</v>
      </c>
      <c r="M78" s="9" t="s">
        <v>192</v>
      </c>
      <c r="N78" s="9" t="s">
        <v>28</v>
      </c>
      <c r="O78" s="10" t="s">
        <v>18</v>
      </c>
      <c r="P78" s="9" t="s">
        <v>30</v>
      </c>
      <c r="Q78" s="9" t="s">
        <v>374</v>
      </c>
      <c r="R78" s="9" t="s">
        <v>616</v>
      </c>
      <c r="S78" s="9" t="s">
        <v>726</v>
      </c>
      <c r="T78" s="9" t="s">
        <v>416</v>
      </c>
      <c r="U78" s="9" t="s">
        <v>392</v>
      </c>
      <c r="V78" s="9" t="s">
        <v>392</v>
      </c>
      <c r="W78" s="9" t="s">
        <v>392</v>
      </c>
      <c r="X78" s="9" t="s">
        <v>175</v>
      </c>
      <c r="Y78" s="9">
        <v>3304200000</v>
      </c>
      <c r="Z78" s="13">
        <v>5.26</v>
      </c>
      <c r="AA78" s="14">
        <v>5.09</v>
      </c>
      <c r="AB78" s="13">
        <v>1690.32</v>
      </c>
      <c r="AC78" s="15">
        <f t="shared" si="4"/>
        <v>5.0899999999999999E-3</v>
      </c>
      <c r="AD78" s="15">
        <f t="shared" si="5"/>
        <v>1.69032</v>
      </c>
      <c r="AE78" s="16">
        <v>271</v>
      </c>
      <c r="AF78" s="17">
        <v>0.44847570240000001</v>
      </c>
    </row>
    <row r="79" spans="1:32" s="9" customFormat="1" x14ac:dyDescent="0.25">
      <c r="A79" s="9">
        <v>311136</v>
      </c>
      <c r="B79" s="9" t="s">
        <v>175</v>
      </c>
      <c r="C79" s="11">
        <v>43868</v>
      </c>
      <c r="D79" s="12">
        <v>2020</v>
      </c>
      <c r="E79" s="12">
        <v>2</v>
      </c>
      <c r="F79" s="9" t="s">
        <v>21</v>
      </c>
      <c r="G79" s="9" t="s">
        <v>443</v>
      </c>
      <c r="H79" s="9" t="s">
        <v>461</v>
      </c>
      <c r="J79" s="9" t="s">
        <v>443</v>
      </c>
      <c r="K79" s="9" t="s">
        <v>546</v>
      </c>
      <c r="M79" s="9" t="s">
        <v>192</v>
      </c>
      <c r="N79" s="9" t="s">
        <v>28</v>
      </c>
      <c r="O79" s="10" t="s">
        <v>18</v>
      </c>
      <c r="P79" s="9" t="s">
        <v>30</v>
      </c>
      <c r="Q79" s="9" t="s">
        <v>479</v>
      </c>
      <c r="R79" s="9" t="s">
        <v>616</v>
      </c>
      <c r="S79" s="9" t="s">
        <v>726</v>
      </c>
      <c r="T79" s="9" t="s">
        <v>416</v>
      </c>
      <c r="U79" s="9" t="s">
        <v>392</v>
      </c>
      <c r="V79" s="9" t="s">
        <v>392</v>
      </c>
      <c r="W79" s="9" t="s">
        <v>392</v>
      </c>
      <c r="X79" s="9" t="s">
        <v>175</v>
      </c>
      <c r="Y79" s="9">
        <v>3304200000</v>
      </c>
      <c r="Z79" s="13">
        <v>5.31</v>
      </c>
      <c r="AA79" s="14">
        <v>5.0599999999999996</v>
      </c>
      <c r="AB79" s="13">
        <v>3313.65</v>
      </c>
      <c r="AC79" s="15">
        <f t="shared" si="4"/>
        <v>5.0599999999999994E-3</v>
      </c>
      <c r="AD79" s="15">
        <f t="shared" si="5"/>
        <v>3.31365</v>
      </c>
      <c r="AE79" s="16">
        <v>270</v>
      </c>
      <c r="AF79" s="17">
        <v>0</v>
      </c>
    </row>
    <row r="80" spans="1:32" s="9" customFormat="1" x14ac:dyDescent="0.25">
      <c r="A80" s="9">
        <v>643551</v>
      </c>
      <c r="B80" s="9" t="s">
        <v>175</v>
      </c>
      <c r="C80" s="11">
        <v>44947</v>
      </c>
      <c r="D80" s="12">
        <v>2023</v>
      </c>
      <c r="E80" s="12">
        <v>1</v>
      </c>
      <c r="F80" s="9" t="s">
        <v>21</v>
      </c>
      <c r="H80" s="9" t="s">
        <v>53</v>
      </c>
      <c r="I80" s="9" t="s">
        <v>684</v>
      </c>
      <c r="J80" s="9" t="s">
        <v>674</v>
      </c>
      <c r="K80" s="9" t="s">
        <v>675</v>
      </c>
      <c r="L80" s="9" t="s">
        <v>685</v>
      </c>
      <c r="M80" s="9" t="s">
        <v>181</v>
      </c>
      <c r="N80" s="9" t="s">
        <v>29</v>
      </c>
      <c r="O80" s="10" t="s">
        <v>18</v>
      </c>
      <c r="P80" s="9" t="s">
        <v>30</v>
      </c>
      <c r="Q80" s="9" t="s">
        <v>677</v>
      </c>
      <c r="R80" s="9" t="s">
        <v>616</v>
      </c>
      <c r="S80" s="9" t="s">
        <v>725</v>
      </c>
      <c r="T80" s="9" t="s">
        <v>683</v>
      </c>
      <c r="U80" s="9" t="s">
        <v>55</v>
      </c>
      <c r="V80" s="9" t="s">
        <v>55</v>
      </c>
      <c r="W80" s="9" t="s">
        <v>55</v>
      </c>
      <c r="X80" s="9" t="s">
        <v>175</v>
      </c>
      <c r="Y80" s="9">
        <v>3304910000</v>
      </c>
      <c r="Z80" s="13">
        <v>1373.86</v>
      </c>
      <c r="AA80" s="14">
        <v>1204.8699999999999</v>
      </c>
      <c r="AB80" s="13">
        <v>47518.49</v>
      </c>
      <c r="AC80" s="15">
        <f t="shared" si="4"/>
        <v>1.2048699999999999</v>
      </c>
      <c r="AD80" s="15">
        <f t="shared" si="5"/>
        <v>47.51849</v>
      </c>
      <c r="AE80" s="16">
        <v>19965</v>
      </c>
      <c r="AF80" s="17">
        <v>8.9026841384799997</v>
      </c>
    </row>
    <row r="81" spans="1:32" s="9" customFormat="1" x14ac:dyDescent="0.25">
      <c r="A81" s="9">
        <v>339634</v>
      </c>
      <c r="B81" s="9" t="s">
        <v>175</v>
      </c>
      <c r="C81" s="11">
        <v>43883</v>
      </c>
      <c r="D81" s="12">
        <v>2020</v>
      </c>
      <c r="E81" s="12">
        <v>2</v>
      </c>
      <c r="F81" s="9" t="s">
        <v>21</v>
      </c>
      <c r="G81" s="9" t="s">
        <v>204</v>
      </c>
      <c r="H81" s="9" t="s">
        <v>163</v>
      </c>
      <c r="J81" s="9" t="s">
        <v>204</v>
      </c>
      <c r="K81" s="9" t="s">
        <v>327</v>
      </c>
      <c r="M81" s="9" t="s">
        <v>181</v>
      </c>
      <c r="N81" s="9" t="s">
        <v>29</v>
      </c>
      <c r="O81" s="10" t="s">
        <v>18</v>
      </c>
      <c r="P81" s="9" t="s">
        <v>30</v>
      </c>
      <c r="Q81" s="9" t="s">
        <v>406</v>
      </c>
      <c r="R81" s="9" t="s">
        <v>616</v>
      </c>
      <c r="S81" s="9" t="s">
        <v>725</v>
      </c>
      <c r="T81" s="9" t="s">
        <v>53</v>
      </c>
      <c r="U81" s="9" t="s">
        <v>55</v>
      </c>
      <c r="V81" s="9" t="s">
        <v>55</v>
      </c>
      <c r="W81" s="9" t="s">
        <v>55</v>
      </c>
      <c r="X81" s="9" t="s">
        <v>175</v>
      </c>
      <c r="Y81" s="9">
        <v>3304990000</v>
      </c>
      <c r="Z81" s="13">
        <v>1292.1300000000001</v>
      </c>
      <c r="AA81" s="14">
        <v>1182.1199999999999</v>
      </c>
      <c r="AB81" s="13">
        <v>35846.800000000003</v>
      </c>
      <c r="AC81" s="15">
        <f t="shared" si="4"/>
        <v>1.1821199999999998</v>
      </c>
      <c r="AD81" s="15">
        <f t="shared" si="5"/>
        <v>35.846800000000002</v>
      </c>
      <c r="AE81" s="16">
        <v>19588</v>
      </c>
      <c r="AF81" s="17">
        <v>0</v>
      </c>
    </row>
    <row r="82" spans="1:32" s="9" customFormat="1" x14ac:dyDescent="0.25">
      <c r="A82" s="9">
        <v>585213</v>
      </c>
      <c r="B82" s="9" t="s">
        <v>175</v>
      </c>
      <c r="C82" s="11">
        <v>44671</v>
      </c>
      <c r="D82" s="12">
        <v>2022</v>
      </c>
      <c r="E82" s="12">
        <v>4</v>
      </c>
      <c r="F82" s="9" t="s">
        <v>21</v>
      </c>
      <c r="H82" s="9" t="s">
        <v>53</v>
      </c>
      <c r="I82" s="9" t="s">
        <v>684</v>
      </c>
      <c r="J82" s="9" t="s">
        <v>674</v>
      </c>
      <c r="K82" s="9" t="s">
        <v>675</v>
      </c>
      <c r="L82" s="9" t="s">
        <v>685</v>
      </c>
      <c r="M82" s="9" t="s">
        <v>181</v>
      </c>
      <c r="N82" s="9" t="s">
        <v>29</v>
      </c>
      <c r="O82" s="10" t="s">
        <v>18</v>
      </c>
      <c r="P82" s="9" t="s">
        <v>30</v>
      </c>
      <c r="Q82" s="9" t="s">
        <v>676</v>
      </c>
      <c r="R82" s="9" t="s">
        <v>616</v>
      </c>
      <c r="S82" s="9" t="s">
        <v>725</v>
      </c>
      <c r="T82" s="9" t="s">
        <v>683</v>
      </c>
      <c r="U82" s="9" t="s">
        <v>55</v>
      </c>
      <c r="V82" s="9" t="s">
        <v>55</v>
      </c>
      <c r="W82" s="9" t="s">
        <v>55</v>
      </c>
      <c r="X82" s="9" t="s">
        <v>175</v>
      </c>
      <c r="Y82" s="9">
        <v>3304910000</v>
      </c>
      <c r="Z82" s="13">
        <v>1279.4100000000001</v>
      </c>
      <c r="AA82" s="14">
        <v>1175.67</v>
      </c>
      <c r="AB82" s="13">
        <v>34920.9</v>
      </c>
      <c r="AC82" s="15">
        <f t="shared" si="4"/>
        <v>1.17567</v>
      </c>
      <c r="AD82" s="15">
        <f t="shared" si="5"/>
        <v>34.920900000000003</v>
      </c>
      <c r="AE82" s="16">
        <v>19481</v>
      </c>
      <c r="AF82" s="17">
        <v>5.2548970320000015</v>
      </c>
    </row>
    <row r="83" spans="1:32" s="9" customFormat="1" x14ac:dyDescent="0.25">
      <c r="A83" s="18">
        <v>404439</v>
      </c>
      <c r="B83" s="9" t="s">
        <v>175</v>
      </c>
      <c r="C83" s="11">
        <v>44249</v>
      </c>
      <c r="D83" s="12">
        <v>2021</v>
      </c>
      <c r="E83" s="12">
        <v>2</v>
      </c>
      <c r="F83" s="9" t="s">
        <v>21</v>
      </c>
      <c r="H83" s="9" t="s">
        <v>131</v>
      </c>
      <c r="I83" s="9" t="s">
        <v>270</v>
      </c>
      <c r="J83" s="9" t="s">
        <v>197</v>
      </c>
      <c r="K83" s="9" t="s">
        <v>313</v>
      </c>
      <c r="L83" s="9" t="s">
        <v>150</v>
      </c>
      <c r="M83" s="9" t="s">
        <v>178</v>
      </c>
      <c r="N83" s="9" t="s">
        <v>167</v>
      </c>
      <c r="O83" s="10" t="s">
        <v>18</v>
      </c>
      <c r="P83" s="9" t="s">
        <v>35</v>
      </c>
      <c r="Q83" s="9" t="s">
        <v>84</v>
      </c>
      <c r="R83" s="9" t="s">
        <v>616</v>
      </c>
      <c r="S83" s="9" t="s">
        <v>724</v>
      </c>
      <c r="T83" s="9" t="s">
        <v>153</v>
      </c>
      <c r="U83" s="9" t="s">
        <v>37</v>
      </c>
      <c r="V83" s="9" t="s">
        <v>37</v>
      </c>
      <c r="W83" s="9" t="s">
        <v>37</v>
      </c>
      <c r="X83" s="9" t="s">
        <v>175</v>
      </c>
      <c r="Y83" s="9">
        <v>3304300000</v>
      </c>
      <c r="Z83" s="13">
        <v>12.63</v>
      </c>
      <c r="AA83" s="14">
        <v>10.48</v>
      </c>
      <c r="AB83" s="13">
        <v>183.52</v>
      </c>
      <c r="AC83" s="15">
        <f t="shared" si="4"/>
        <v>1.048E-2</v>
      </c>
      <c r="AD83" s="15">
        <f t="shared" si="5"/>
        <v>0.18352000000000002</v>
      </c>
      <c r="AE83" s="16">
        <v>211</v>
      </c>
      <c r="AF83" s="17">
        <v>5.0044068800000008E-2</v>
      </c>
    </row>
    <row r="84" spans="1:32" s="9" customFormat="1" x14ac:dyDescent="0.25">
      <c r="A84" s="18">
        <v>404307</v>
      </c>
      <c r="B84" s="9" t="s">
        <v>175</v>
      </c>
      <c r="C84" s="11">
        <v>44245</v>
      </c>
      <c r="D84" s="12">
        <v>2021</v>
      </c>
      <c r="E84" s="12">
        <v>2</v>
      </c>
      <c r="F84" s="9" t="s">
        <v>21</v>
      </c>
      <c r="H84" s="9" t="s">
        <v>131</v>
      </c>
      <c r="I84" s="9" t="s">
        <v>242</v>
      </c>
      <c r="J84" s="9" t="s">
        <v>197</v>
      </c>
      <c r="K84" s="9" t="s">
        <v>313</v>
      </c>
      <c r="L84" s="9" t="s">
        <v>150</v>
      </c>
      <c r="M84" s="9" t="s">
        <v>178</v>
      </c>
      <c r="N84" s="9" t="s">
        <v>167</v>
      </c>
      <c r="O84" s="10" t="s">
        <v>18</v>
      </c>
      <c r="P84" s="9" t="s">
        <v>35</v>
      </c>
      <c r="Q84" s="9" t="s">
        <v>84</v>
      </c>
      <c r="R84" s="9" t="s">
        <v>616</v>
      </c>
      <c r="S84" s="9" t="s">
        <v>724</v>
      </c>
      <c r="T84" s="9" t="s">
        <v>153</v>
      </c>
      <c r="U84" s="9" t="s">
        <v>37</v>
      </c>
      <c r="V84" s="9" t="s">
        <v>37</v>
      </c>
      <c r="W84" s="9" t="s">
        <v>37</v>
      </c>
      <c r="X84" s="9" t="s">
        <v>175</v>
      </c>
      <c r="Y84" s="9">
        <v>3304300000</v>
      </c>
      <c r="Z84" s="13">
        <v>32.76</v>
      </c>
      <c r="AA84" s="14">
        <v>10.48</v>
      </c>
      <c r="AB84" s="13">
        <v>182.87</v>
      </c>
      <c r="AC84" s="15">
        <f t="shared" si="4"/>
        <v>1.048E-2</v>
      </c>
      <c r="AD84" s="15">
        <f t="shared" si="5"/>
        <v>0.18287</v>
      </c>
      <c r="AE84" s="16">
        <v>211</v>
      </c>
      <c r="AF84" s="17">
        <v>4.986682030000001E-2</v>
      </c>
    </row>
    <row r="85" spans="1:32" s="9" customFormat="1" x14ac:dyDescent="0.25">
      <c r="A85" s="9">
        <v>680130</v>
      </c>
      <c r="B85" s="9" t="s">
        <v>175</v>
      </c>
      <c r="C85" s="11">
        <v>45058</v>
      </c>
      <c r="D85" s="12">
        <v>2023</v>
      </c>
      <c r="E85" s="12">
        <v>5</v>
      </c>
      <c r="F85" s="9" t="s">
        <v>21</v>
      </c>
      <c r="H85" s="9" t="s">
        <v>232</v>
      </c>
      <c r="I85" s="9" t="s">
        <v>748</v>
      </c>
      <c r="J85" s="9" t="s">
        <v>226</v>
      </c>
      <c r="K85" s="9" t="s">
        <v>566</v>
      </c>
      <c r="L85" s="9" t="s">
        <v>227</v>
      </c>
      <c r="M85" s="9" t="s">
        <v>194</v>
      </c>
      <c r="N85" s="9" t="s">
        <v>47</v>
      </c>
      <c r="O85" s="10" t="s">
        <v>18</v>
      </c>
      <c r="P85" s="9" t="s">
        <v>30</v>
      </c>
      <c r="Q85" s="9" t="s">
        <v>750</v>
      </c>
      <c r="R85" s="9" t="s">
        <v>616</v>
      </c>
      <c r="S85" s="9" t="s">
        <v>725</v>
      </c>
      <c r="T85" s="9" t="s">
        <v>232</v>
      </c>
      <c r="U85" s="9" t="s">
        <v>107</v>
      </c>
      <c r="V85" s="9" t="s">
        <v>107</v>
      </c>
      <c r="W85" s="9" t="s">
        <v>107</v>
      </c>
      <c r="X85" s="9" t="s">
        <v>175</v>
      </c>
      <c r="Y85" s="9">
        <v>3304990000</v>
      </c>
      <c r="Z85" s="13">
        <v>802.14</v>
      </c>
      <c r="AA85" s="14">
        <v>694.13</v>
      </c>
      <c r="AB85" s="13">
        <v>18292.259999999998</v>
      </c>
      <c r="AC85" s="15">
        <f t="shared" si="4"/>
        <v>0.69413000000000002</v>
      </c>
      <c r="AD85" s="15">
        <f t="shared" si="5"/>
        <v>18.292259999999999</v>
      </c>
      <c r="AE85" s="16">
        <v>11502</v>
      </c>
      <c r="AF85" s="17">
        <v>3.4270914955199996</v>
      </c>
    </row>
    <row r="86" spans="1:32" s="9" customFormat="1" x14ac:dyDescent="0.25">
      <c r="A86" s="9">
        <v>683149</v>
      </c>
      <c r="B86" s="9" t="s">
        <v>175</v>
      </c>
      <c r="C86" s="11">
        <v>45070</v>
      </c>
      <c r="D86" s="12">
        <v>2023</v>
      </c>
      <c r="E86" s="12">
        <v>5</v>
      </c>
      <c r="F86" s="9" t="s">
        <v>21</v>
      </c>
      <c r="J86" s="9" t="s">
        <v>226</v>
      </c>
      <c r="K86" s="9" t="s">
        <v>566</v>
      </c>
      <c r="L86" s="9" t="s">
        <v>227</v>
      </c>
      <c r="N86" s="9" t="s">
        <v>47</v>
      </c>
      <c r="O86" s="10" t="s">
        <v>18</v>
      </c>
      <c r="P86" s="9" t="s">
        <v>30</v>
      </c>
      <c r="Q86" s="9" t="s">
        <v>750</v>
      </c>
      <c r="R86" s="9" t="s">
        <v>616</v>
      </c>
      <c r="S86" s="9" t="s">
        <v>725</v>
      </c>
      <c r="T86" s="9" t="s">
        <v>232</v>
      </c>
      <c r="U86" s="9" t="s">
        <v>107</v>
      </c>
      <c r="V86" s="9" t="s">
        <v>107</v>
      </c>
      <c r="W86" s="9" t="s">
        <v>107</v>
      </c>
      <c r="X86" s="9" t="s">
        <v>175</v>
      </c>
      <c r="Y86" s="9">
        <v>3304990000</v>
      </c>
      <c r="Z86" s="13">
        <v>802.14</v>
      </c>
      <c r="AA86" s="14">
        <v>694.13</v>
      </c>
      <c r="AB86" s="13">
        <v>17372.990000000002</v>
      </c>
      <c r="AC86" s="15">
        <f t="shared" si="4"/>
        <v>0.69413000000000002</v>
      </c>
      <c r="AD86" s="15">
        <f t="shared" si="5"/>
        <v>17.372990000000001</v>
      </c>
      <c r="AE86" s="16">
        <v>11502</v>
      </c>
      <c r="AF86" s="17">
        <v>3.2548644224800003</v>
      </c>
    </row>
    <row r="87" spans="1:32" s="9" customFormat="1" x14ac:dyDescent="0.25">
      <c r="A87" s="9">
        <v>294029</v>
      </c>
      <c r="B87" s="9" t="s">
        <v>175</v>
      </c>
      <c r="C87" s="11">
        <v>43894</v>
      </c>
      <c r="D87" s="12">
        <v>2020</v>
      </c>
      <c r="E87" s="12">
        <v>3</v>
      </c>
      <c r="F87" s="9" t="s">
        <v>21</v>
      </c>
      <c r="H87" s="9" t="s">
        <v>236</v>
      </c>
      <c r="J87" s="9" t="s">
        <v>226</v>
      </c>
      <c r="K87" s="9" t="s">
        <v>339</v>
      </c>
      <c r="M87" s="9" t="s">
        <v>194</v>
      </c>
      <c r="N87" s="9" t="s">
        <v>47</v>
      </c>
      <c r="O87" s="10" t="s">
        <v>18</v>
      </c>
      <c r="P87" s="9" t="s">
        <v>30</v>
      </c>
      <c r="Q87" s="9" t="s">
        <v>462</v>
      </c>
      <c r="R87" s="9" t="s">
        <v>616</v>
      </c>
      <c r="S87" s="9" t="s">
        <v>727</v>
      </c>
      <c r="T87" s="9" t="s">
        <v>617</v>
      </c>
      <c r="U87" s="9" t="s">
        <v>107</v>
      </c>
      <c r="V87" s="9" t="s">
        <v>107</v>
      </c>
      <c r="W87" s="9" t="s">
        <v>107</v>
      </c>
      <c r="X87" s="9" t="s">
        <v>175</v>
      </c>
      <c r="Y87" s="9">
        <v>3304100000</v>
      </c>
      <c r="Z87" s="13">
        <v>259.98</v>
      </c>
      <c r="AA87" s="14">
        <v>219.04</v>
      </c>
      <c r="AB87" s="13">
        <v>18643.5</v>
      </c>
      <c r="AC87" s="15">
        <f t="shared" si="4"/>
        <v>0.21903999999999998</v>
      </c>
      <c r="AD87" s="15">
        <f t="shared" si="5"/>
        <v>18.6435</v>
      </c>
      <c r="AE87" s="16">
        <v>11379</v>
      </c>
      <c r="AF87" s="17">
        <v>0</v>
      </c>
    </row>
    <row r="88" spans="1:32" s="9" customFormat="1" x14ac:dyDescent="0.25">
      <c r="A88" s="9">
        <v>540339</v>
      </c>
      <c r="B88" s="9" t="s">
        <v>175</v>
      </c>
      <c r="C88" s="11">
        <v>44516</v>
      </c>
      <c r="D88" s="12">
        <v>2021</v>
      </c>
      <c r="E88" s="12">
        <v>11</v>
      </c>
      <c r="F88" s="9" t="s">
        <v>17</v>
      </c>
      <c r="G88" s="9" t="s">
        <v>276</v>
      </c>
      <c r="H88" s="9" t="s">
        <v>322</v>
      </c>
      <c r="K88" s="9" t="s">
        <v>592</v>
      </c>
      <c r="L88" s="9" t="s">
        <v>279</v>
      </c>
      <c r="M88" s="9" t="s">
        <v>179</v>
      </c>
      <c r="N88" s="9" t="s">
        <v>18</v>
      </c>
      <c r="O88" s="10" t="s">
        <v>19</v>
      </c>
      <c r="P88" s="9" t="s">
        <v>20</v>
      </c>
      <c r="Q88" s="9" t="s">
        <v>531</v>
      </c>
      <c r="R88" s="9" t="s">
        <v>616</v>
      </c>
      <c r="S88" s="9" t="s">
        <v>727</v>
      </c>
      <c r="T88" s="9" t="s">
        <v>620</v>
      </c>
      <c r="U88" s="9" t="s">
        <v>96</v>
      </c>
      <c r="V88" s="9" t="s">
        <v>96</v>
      </c>
      <c r="W88" s="9" t="s">
        <v>96</v>
      </c>
      <c r="X88" s="9" t="s">
        <v>175</v>
      </c>
      <c r="Y88" s="9">
        <v>3304100000</v>
      </c>
      <c r="Z88" s="13">
        <v>3.12</v>
      </c>
      <c r="AA88" s="14">
        <v>1.53</v>
      </c>
      <c r="AB88" s="13">
        <v>263.98</v>
      </c>
      <c r="AC88" s="15">
        <f t="shared" si="4"/>
        <v>1.5300000000000001E-3</v>
      </c>
      <c r="AD88" s="15">
        <f t="shared" si="5"/>
        <v>0.26397999999999999</v>
      </c>
      <c r="AE88" s="16">
        <v>79</v>
      </c>
      <c r="AF88" s="17">
        <v>7.8171499867999997E-2</v>
      </c>
    </row>
    <row r="89" spans="1:32" s="9" customFormat="1" x14ac:dyDescent="0.25">
      <c r="A89" s="9">
        <v>420464</v>
      </c>
      <c r="B89" s="9" t="s">
        <v>175</v>
      </c>
      <c r="C89" s="11">
        <v>44294</v>
      </c>
      <c r="D89" s="12">
        <v>2021</v>
      </c>
      <c r="E89" s="12">
        <v>4</v>
      </c>
      <c r="F89" s="9" t="s">
        <v>17</v>
      </c>
      <c r="G89" s="9" t="s">
        <v>285</v>
      </c>
      <c r="H89" s="9" t="s">
        <v>250</v>
      </c>
      <c r="K89" s="9" t="s">
        <v>275</v>
      </c>
      <c r="M89" s="9" t="s">
        <v>179</v>
      </c>
      <c r="N89" s="9" t="s">
        <v>352</v>
      </c>
      <c r="O89" s="10" t="s">
        <v>19</v>
      </c>
      <c r="P89" s="9" t="s">
        <v>20</v>
      </c>
      <c r="Q89" s="9" t="s">
        <v>497</v>
      </c>
      <c r="R89" s="9" t="s">
        <v>616</v>
      </c>
      <c r="S89" s="9" t="s">
        <v>726</v>
      </c>
      <c r="T89" s="9" t="s">
        <v>96</v>
      </c>
      <c r="U89" s="9" t="s">
        <v>96</v>
      </c>
      <c r="V89" s="9" t="s">
        <v>96</v>
      </c>
      <c r="W89" s="9" t="s">
        <v>96</v>
      </c>
      <c r="X89" s="9" t="s">
        <v>175</v>
      </c>
      <c r="Y89" s="9">
        <v>3304200000</v>
      </c>
      <c r="Z89" s="13">
        <v>2.68</v>
      </c>
      <c r="AA89" s="14">
        <v>1.42</v>
      </c>
      <c r="AB89" s="13">
        <v>371.97</v>
      </c>
      <c r="AC89" s="15">
        <f t="shared" si="4"/>
        <v>1.4199999999999998E-3</v>
      </c>
      <c r="AD89" s="15">
        <f t="shared" si="5"/>
        <v>0.37197000000000002</v>
      </c>
      <c r="AE89" s="16">
        <v>76</v>
      </c>
      <c r="AF89" s="17">
        <v>9.8691080400000006E-2</v>
      </c>
    </row>
    <row r="90" spans="1:32" s="9" customFormat="1" x14ac:dyDescent="0.25">
      <c r="A90" s="9">
        <v>525918</v>
      </c>
      <c r="B90" s="9" t="s">
        <v>175</v>
      </c>
      <c r="C90" s="11">
        <v>44437</v>
      </c>
      <c r="D90" s="12">
        <v>2021</v>
      </c>
      <c r="E90" s="12">
        <v>8</v>
      </c>
      <c r="F90" s="9" t="s">
        <v>17</v>
      </c>
      <c r="G90" s="9" t="s">
        <v>285</v>
      </c>
      <c r="H90" s="9" t="s">
        <v>250</v>
      </c>
      <c r="K90" s="9" t="s">
        <v>286</v>
      </c>
      <c r="L90" s="9" t="s">
        <v>593</v>
      </c>
      <c r="M90" s="9" t="s">
        <v>179</v>
      </c>
      <c r="N90" s="9" t="s">
        <v>28</v>
      </c>
      <c r="O90" s="10" t="s">
        <v>19</v>
      </c>
      <c r="P90" s="9" t="s">
        <v>20</v>
      </c>
      <c r="Q90" s="9" t="s">
        <v>535</v>
      </c>
      <c r="R90" s="9" t="s">
        <v>616</v>
      </c>
      <c r="S90" s="9" t="s">
        <v>726</v>
      </c>
      <c r="T90" s="9" t="s">
        <v>96</v>
      </c>
      <c r="U90" s="9" t="s">
        <v>96</v>
      </c>
      <c r="V90" s="9" t="s">
        <v>96</v>
      </c>
      <c r="W90" s="9" t="s">
        <v>96</v>
      </c>
      <c r="X90" s="9" t="s">
        <v>175</v>
      </c>
      <c r="Y90" s="9">
        <v>3304200000</v>
      </c>
      <c r="Z90" s="13">
        <v>1.58</v>
      </c>
      <c r="AA90" s="14">
        <v>1.43</v>
      </c>
      <c r="AB90" s="13">
        <v>294.63</v>
      </c>
      <c r="AC90" s="15">
        <f t="shared" si="4"/>
        <v>1.4299999999999998E-3</v>
      </c>
      <c r="AD90" s="15">
        <f t="shared" si="5"/>
        <v>0.29463</v>
      </c>
      <c r="AE90" s="16">
        <v>76</v>
      </c>
      <c r="AF90" s="17">
        <v>7.8171231600000002E-2</v>
      </c>
    </row>
    <row r="91" spans="1:32" s="9" customFormat="1" x14ac:dyDescent="0.25">
      <c r="A91" s="9">
        <v>309025</v>
      </c>
      <c r="B91" s="9" t="s">
        <v>175</v>
      </c>
      <c r="C91" s="11">
        <v>43961</v>
      </c>
      <c r="D91" s="12">
        <v>2020</v>
      </c>
      <c r="E91" s="12">
        <v>5</v>
      </c>
      <c r="F91" s="9" t="s">
        <v>21</v>
      </c>
      <c r="H91" s="9" t="s">
        <v>100</v>
      </c>
      <c r="J91" s="9" t="s">
        <v>191</v>
      </c>
      <c r="K91" s="9" t="s">
        <v>331</v>
      </c>
      <c r="M91" s="9" t="s">
        <v>187</v>
      </c>
      <c r="N91" s="9" t="s">
        <v>29</v>
      </c>
      <c r="O91" s="10" t="s">
        <v>18</v>
      </c>
      <c r="P91" s="9" t="s">
        <v>30</v>
      </c>
      <c r="Q91" s="9" t="s">
        <v>489</v>
      </c>
      <c r="R91" s="9" t="s">
        <v>616</v>
      </c>
      <c r="S91" s="9" t="s">
        <v>726</v>
      </c>
      <c r="T91" s="9" t="s">
        <v>101</v>
      </c>
      <c r="U91" s="9" t="s">
        <v>60</v>
      </c>
      <c r="V91" s="9" t="s">
        <v>60</v>
      </c>
      <c r="W91" s="9" t="s">
        <v>45</v>
      </c>
      <c r="X91" s="9" t="s">
        <v>175</v>
      </c>
      <c r="Y91" s="9">
        <v>3304200000</v>
      </c>
      <c r="Z91" s="13">
        <v>1481.47</v>
      </c>
      <c r="AA91" s="14">
        <v>1369.12</v>
      </c>
      <c r="AB91" s="13">
        <v>60857.91</v>
      </c>
      <c r="AC91" s="15">
        <f t="shared" si="4"/>
        <v>1.3691199999999999</v>
      </c>
      <c r="AD91" s="15">
        <f t="shared" si="5"/>
        <v>60.857910000000004</v>
      </c>
      <c r="AE91" s="16">
        <v>73020</v>
      </c>
      <c r="AF91" s="17">
        <v>0</v>
      </c>
    </row>
    <row r="92" spans="1:32" s="9" customFormat="1" x14ac:dyDescent="0.25">
      <c r="A92" s="9">
        <v>533313</v>
      </c>
      <c r="B92" s="9" t="s">
        <v>175</v>
      </c>
      <c r="C92" s="11">
        <v>44479</v>
      </c>
      <c r="D92" s="12">
        <v>2021</v>
      </c>
      <c r="E92" s="12">
        <v>10</v>
      </c>
      <c r="F92" s="9" t="s">
        <v>21</v>
      </c>
      <c r="H92" s="9" t="s">
        <v>625</v>
      </c>
      <c r="I92" s="9" t="s">
        <v>137</v>
      </c>
      <c r="J92" s="9" t="s">
        <v>224</v>
      </c>
      <c r="K92" s="9" t="s">
        <v>559</v>
      </c>
      <c r="M92" s="9" t="s">
        <v>187</v>
      </c>
      <c r="N92" s="9" t="s">
        <v>29</v>
      </c>
      <c r="O92" s="10" t="s">
        <v>18</v>
      </c>
      <c r="P92" s="9" t="s">
        <v>20</v>
      </c>
      <c r="Q92" s="9" t="s">
        <v>474</v>
      </c>
      <c r="R92" s="9" t="s">
        <v>616</v>
      </c>
      <c r="S92" s="9" t="s">
        <v>727</v>
      </c>
      <c r="T92" s="9" t="s">
        <v>117</v>
      </c>
      <c r="U92" s="9" t="s">
        <v>60</v>
      </c>
      <c r="V92" s="9" t="s">
        <v>60</v>
      </c>
      <c r="W92" s="9" t="s">
        <v>45</v>
      </c>
      <c r="X92" s="9" t="s">
        <v>175</v>
      </c>
      <c r="Y92" s="9">
        <v>3304100000</v>
      </c>
      <c r="Z92" s="13">
        <v>1586.6</v>
      </c>
      <c r="AA92" s="14">
        <v>1404.49</v>
      </c>
      <c r="AB92" s="13">
        <v>54237.41</v>
      </c>
      <c r="AC92" s="15">
        <f t="shared" si="4"/>
        <v>1.40449</v>
      </c>
      <c r="AD92" s="15">
        <f t="shared" si="5"/>
        <v>54.237410000000004</v>
      </c>
      <c r="AE92" s="16">
        <v>72961</v>
      </c>
      <c r="AF92" s="17">
        <v>16.061139816106</v>
      </c>
    </row>
    <row r="93" spans="1:32" s="9" customFormat="1" x14ac:dyDescent="0.25">
      <c r="A93" s="9">
        <v>690862</v>
      </c>
      <c r="C93" s="11">
        <v>45082</v>
      </c>
      <c r="D93" s="12">
        <v>2023</v>
      </c>
      <c r="E93" s="12">
        <v>6</v>
      </c>
      <c r="F93" s="9" t="s">
        <v>21</v>
      </c>
      <c r="H93" s="9" t="s">
        <v>732</v>
      </c>
      <c r="I93" s="9" t="s">
        <v>733</v>
      </c>
      <c r="J93" s="9" t="s">
        <v>256</v>
      </c>
      <c r="K93" s="9" t="s">
        <v>590</v>
      </c>
      <c r="L93" s="9" t="s">
        <v>633</v>
      </c>
      <c r="M93" s="9" t="s">
        <v>187</v>
      </c>
      <c r="N93" s="9" t="s">
        <v>29</v>
      </c>
      <c r="O93" s="10" t="s">
        <v>18</v>
      </c>
      <c r="P93" s="9" t="s">
        <v>30</v>
      </c>
      <c r="Q93" s="9" t="s">
        <v>751</v>
      </c>
      <c r="R93" s="9" t="s">
        <v>616</v>
      </c>
      <c r="S93" s="9" t="s">
        <v>726</v>
      </c>
      <c r="T93" s="9" t="s">
        <v>59</v>
      </c>
      <c r="U93" s="9" t="s">
        <v>45</v>
      </c>
      <c r="V93" s="9" t="s">
        <v>45</v>
      </c>
      <c r="W93" s="9" t="s">
        <v>45</v>
      </c>
      <c r="Y93" s="9">
        <v>3304200000</v>
      </c>
      <c r="Z93" s="13">
        <v>1542.79</v>
      </c>
      <c r="AA93" s="14">
        <v>1365.77</v>
      </c>
      <c r="AB93" s="13">
        <v>88960.83</v>
      </c>
      <c r="AC93" s="15">
        <f t="shared" si="4"/>
        <v>1.3657699999999999</v>
      </c>
      <c r="AD93" s="15">
        <f t="shared" si="5"/>
        <v>88.960830000000001</v>
      </c>
      <c r="AE93" s="16">
        <v>72841</v>
      </c>
      <c r="AF93" s="17">
        <v>27.273255418080002</v>
      </c>
    </row>
    <row r="94" spans="1:32" s="9" customFormat="1" x14ac:dyDescent="0.25">
      <c r="A94" s="9">
        <v>537831</v>
      </c>
      <c r="B94" s="9" t="s">
        <v>175</v>
      </c>
      <c r="C94" s="11">
        <v>44502</v>
      </c>
      <c r="D94" s="12">
        <v>2021</v>
      </c>
      <c r="E94" s="12">
        <v>11</v>
      </c>
      <c r="F94" s="9" t="s">
        <v>21</v>
      </c>
      <c r="H94" s="9" t="s">
        <v>651</v>
      </c>
      <c r="I94" s="9" t="s">
        <v>160</v>
      </c>
      <c r="J94" s="9" t="s">
        <v>209</v>
      </c>
      <c r="K94" s="9" t="s">
        <v>561</v>
      </c>
      <c r="M94" s="9" t="s">
        <v>187</v>
      </c>
      <c r="N94" s="9" t="s">
        <v>29</v>
      </c>
      <c r="O94" s="10" t="s">
        <v>18</v>
      </c>
      <c r="P94" s="9" t="s">
        <v>20</v>
      </c>
      <c r="Q94" s="9" t="s">
        <v>486</v>
      </c>
      <c r="R94" s="9" t="s">
        <v>616</v>
      </c>
      <c r="S94" s="9" t="s">
        <v>726</v>
      </c>
      <c r="T94" s="9" t="s">
        <v>117</v>
      </c>
      <c r="U94" s="9" t="s">
        <v>60</v>
      </c>
      <c r="V94" s="9" t="s">
        <v>60</v>
      </c>
      <c r="W94" s="9" t="s">
        <v>45</v>
      </c>
      <c r="X94" s="9" t="s">
        <v>175</v>
      </c>
      <c r="Y94" s="9">
        <v>3304200000</v>
      </c>
      <c r="Z94" s="13">
        <v>435.81</v>
      </c>
      <c r="AA94" s="14">
        <v>399.55</v>
      </c>
      <c r="AB94" s="13">
        <v>20362.21</v>
      </c>
      <c r="AC94" s="15">
        <f t="shared" si="4"/>
        <v>0.39955000000000002</v>
      </c>
      <c r="AD94" s="15">
        <f t="shared" si="5"/>
        <v>20.362209999999997</v>
      </c>
      <c r="AE94" s="16">
        <v>21309</v>
      </c>
      <c r="AF94" s="17">
        <v>5.4025015572000008</v>
      </c>
    </row>
    <row r="95" spans="1:32" s="9" customFormat="1" x14ac:dyDescent="0.25">
      <c r="A95" s="9">
        <v>649932</v>
      </c>
      <c r="B95" s="9" t="s">
        <v>175</v>
      </c>
      <c r="C95" s="11">
        <v>44967</v>
      </c>
      <c r="D95" s="12">
        <v>2023</v>
      </c>
      <c r="E95" s="12">
        <v>2</v>
      </c>
      <c r="F95" s="9" t="s">
        <v>21</v>
      </c>
      <c r="H95" s="9" t="s">
        <v>43</v>
      </c>
      <c r="I95" s="9" t="s">
        <v>160</v>
      </c>
      <c r="J95" s="9" t="s">
        <v>182</v>
      </c>
      <c r="K95" s="9" t="s">
        <v>555</v>
      </c>
      <c r="L95" s="9" t="s">
        <v>631</v>
      </c>
      <c r="M95" s="9" t="s">
        <v>187</v>
      </c>
      <c r="N95" s="9" t="s">
        <v>29</v>
      </c>
      <c r="O95" s="10" t="s">
        <v>18</v>
      </c>
      <c r="P95" s="9" t="s">
        <v>20</v>
      </c>
      <c r="Q95" s="9" t="s">
        <v>373</v>
      </c>
      <c r="R95" s="9" t="s">
        <v>616</v>
      </c>
      <c r="S95" s="9" t="s">
        <v>727</v>
      </c>
      <c r="T95" s="9" t="s">
        <v>44</v>
      </c>
      <c r="U95" s="9" t="s">
        <v>45</v>
      </c>
      <c r="V95" s="9" t="s">
        <v>45</v>
      </c>
      <c r="W95" s="9" t="s">
        <v>45</v>
      </c>
      <c r="X95" s="9" t="s">
        <v>175</v>
      </c>
      <c r="Y95" s="9">
        <v>3304100000</v>
      </c>
      <c r="Z95" s="13">
        <v>442.68</v>
      </c>
      <c r="AA95" s="14">
        <v>409.25</v>
      </c>
      <c r="AB95" s="13">
        <v>18701.91</v>
      </c>
      <c r="AC95" s="15">
        <f t="shared" si="4"/>
        <v>0.40925</v>
      </c>
      <c r="AD95" s="15">
        <f t="shared" si="5"/>
        <v>18.701910000000002</v>
      </c>
      <c r="AE95" s="16">
        <v>21260</v>
      </c>
      <c r="AF95" s="17">
        <v>6.3992864062007992</v>
      </c>
    </row>
    <row r="96" spans="1:32" s="9" customFormat="1" x14ac:dyDescent="0.25">
      <c r="A96" s="9">
        <v>305426</v>
      </c>
      <c r="B96" s="9" t="s">
        <v>175</v>
      </c>
      <c r="C96" s="11">
        <v>44011</v>
      </c>
      <c r="D96" s="12">
        <v>2020</v>
      </c>
      <c r="E96" s="12">
        <v>6</v>
      </c>
      <c r="F96" s="9" t="s">
        <v>17</v>
      </c>
      <c r="G96" s="9" t="s">
        <v>200</v>
      </c>
      <c r="H96" s="9" t="s">
        <v>170</v>
      </c>
      <c r="K96" s="9" t="s">
        <v>332</v>
      </c>
      <c r="M96" s="9" t="s">
        <v>179</v>
      </c>
      <c r="N96" s="9" t="s">
        <v>18</v>
      </c>
      <c r="O96" s="10" t="s">
        <v>52</v>
      </c>
      <c r="P96" s="9" t="s">
        <v>23</v>
      </c>
      <c r="Q96" s="9" t="s">
        <v>465</v>
      </c>
      <c r="R96" s="9" t="s">
        <v>616</v>
      </c>
      <c r="S96" s="9" t="s">
        <v>727</v>
      </c>
      <c r="T96" s="9" t="s">
        <v>247</v>
      </c>
      <c r="U96" s="9" t="s">
        <v>50</v>
      </c>
      <c r="V96" s="9" t="s">
        <v>50</v>
      </c>
      <c r="W96" s="9" t="s">
        <v>50</v>
      </c>
      <c r="X96" s="9" t="s">
        <v>175</v>
      </c>
      <c r="Y96" s="9">
        <v>3304100000</v>
      </c>
      <c r="Z96" s="13">
        <v>35.44</v>
      </c>
      <c r="AA96" s="14">
        <v>30.24</v>
      </c>
      <c r="AB96" s="13">
        <v>1078.92</v>
      </c>
      <c r="AC96" s="15">
        <f t="shared" si="4"/>
        <v>3.024E-2</v>
      </c>
      <c r="AD96" s="15">
        <f t="shared" si="5"/>
        <v>1.0789200000000001</v>
      </c>
      <c r="AE96" s="16">
        <v>1571</v>
      </c>
      <c r="AF96" s="17">
        <v>0</v>
      </c>
    </row>
    <row r="97" spans="1:32" s="9" customFormat="1" x14ac:dyDescent="0.25">
      <c r="A97" s="9">
        <v>542461</v>
      </c>
      <c r="B97" s="9" t="s">
        <v>175</v>
      </c>
      <c r="C97" s="11">
        <v>44529</v>
      </c>
      <c r="D97" s="12">
        <v>2021</v>
      </c>
      <c r="E97" s="12">
        <v>11</v>
      </c>
      <c r="F97" s="9" t="s">
        <v>17</v>
      </c>
      <c r="G97" s="9" t="s">
        <v>200</v>
      </c>
      <c r="H97" s="9" t="s">
        <v>170</v>
      </c>
      <c r="K97" s="9" t="s">
        <v>571</v>
      </c>
      <c r="L97" s="9" t="s">
        <v>155</v>
      </c>
      <c r="M97" s="9" t="s">
        <v>179</v>
      </c>
      <c r="N97" s="9" t="s">
        <v>18</v>
      </c>
      <c r="O97" s="10" t="s">
        <v>52</v>
      </c>
      <c r="P97" s="9" t="s">
        <v>23</v>
      </c>
      <c r="Q97" s="9" t="s">
        <v>466</v>
      </c>
      <c r="R97" s="9" t="s">
        <v>616</v>
      </c>
      <c r="S97" s="9" t="s">
        <v>727</v>
      </c>
      <c r="T97" s="9" t="s">
        <v>543</v>
      </c>
      <c r="U97" s="9" t="s">
        <v>50</v>
      </c>
      <c r="V97" s="9" t="s">
        <v>50</v>
      </c>
      <c r="W97" s="9" t="s">
        <v>50</v>
      </c>
      <c r="X97" s="9" t="s">
        <v>175</v>
      </c>
      <c r="Y97" s="9">
        <v>3304100000</v>
      </c>
      <c r="Z97" s="13">
        <v>35.43</v>
      </c>
      <c r="AA97" s="14">
        <v>30.23</v>
      </c>
      <c r="AB97" s="13">
        <v>1572.08</v>
      </c>
      <c r="AC97" s="15">
        <f t="shared" si="4"/>
        <v>3.023E-2</v>
      </c>
      <c r="AD97" s="15">
        <f t="shared" si="5"/>
        <v>1.5720799999999999</v>
      </c>
      <c r="AE97" s="16">
        <v>1570</v>
      </c>
      <c r="AF97" s="17">
        <v>0.46553470532800001</v>
      </c>
    </row>
    <row r="98" spans="1:32" s="9" customFormat="1" x14ac:dyDescent="0.25">
      <c r="A98" s="9">
        <v>561360</v>
      </c>
      <c r="B98" s="9" t="s">
        <v>175</v>
      </c>
      <c r="C98" s="11">
        <v>44599</v>
      </c>
      <c r="D98" s="12">
        <v>2022</v>
      </c>
      <c r="E98" s="12">
        <v>2</v>
      </c>
      <c r="F98" s="9" t="s">
        <v>17</v>
      </c>
      <c r="G98" s="9" t="s">
        <v>200</v>
      </c>
      <c r="H98" s="9" t="s">
        <v>170</v>
      </c>
      <c r="K98" s="9" t="s">
        <v>571</v>
      </c>
      <c r="L98" s="9">
        <v>1</v>
      </c>
      <c r="M98" s="9" t="s">
        <v>179</v>
      </c>
      <c r="N98" s="9" t="s">
        <v>18</v>
      </c>
      <c r="O98" s="10" t="s">
        <v>52</v>
      </c>
      <c r="P98" s="9" t="s">
        <v>23</v>
      </c>
      <c r="Q98" s="9" t="s">
        <v>502</v>
      </c>
      <c r="R98" s="9" t="s">
        <v>616</v>
      </c>
      <c r="S98" s="9" t="s">
        <v>726</v>
      </c>
      <c r="T98" s="9" t="s">
        <v>247</v>
      </c>
      <c r="U98" s="9" t="s">
        <v>50</v>
      </c>
      <c r="V98" s="9" t="s">
        <v>50</v>
      </c>
      <c r="W98" s="9" t="s">
        <v>50</v>
      </c>
      <c r="X98" s="9" t="s">
        <v>175</v>
      </c>
      <c r="Y98" s="9">
        <v>3304200000</v>
      </c>
      <c r="Z98" s="13">
        <v>32.89</v>
      </c>
      <c r="AA98" s="14">
        <v>29.29</v>
      </c>
      <c r="AB98" s="13">
        <v>2600.67</v>
      </c>
      <c r="AC98" s="15">
        <f t="shared" ref="AC98:AC129" si="6">AA98/1000</f>
        <v>2.929E-2</v>
      </c>
      <c r="AD98" s="15">
        <f t="shared" ref="AD98:AD129" si="7">AB98/1000</f>
        <v>2.60067</v>
      </c>
      <c r="AE98" s="16">
        <v>1562</v>
      </c>
      <c r="AF98" s="17">
        <v>0.64038898080000006</v>
      </c>
    </row>
    <row r="99" spans="1:32" s="9" customFormat="1" x14ac:dyDescent="0.25">
      <c r="A99" s="9">
        <v>597686</v>
      </c>
      <c r="B99" s="9" t="s">
        <v>175</v>
      </c>
      <c r="C99" s="11">
        <v>44746</v>
      </c>
      <c r="D99" s="12">
        <v>2022</v>
      </c>
      <c r="E99" s="12">
        <v>7</v>
      </c>
      <c r="F99" s="9" t="s">
        <v>21</v>
      </c>
      <c r="H99" s="9" t="s">
        <v>581</v>
      </c>
      <c r="I99" s="9" t="s">
        <v>608</v>
      </c>
      <c r="J99" s="9" t="s">
        <v>448</v>
      </c>
      <c r="K99" s="9" t="s">
        <v>599</v>
      </c>
      <c r="L99" s="9" t="s">
        <v>688</v>
      </c>
      <c r="M99" s="9" t="s">
        <v>183</v>
      </c>
      <c r="N99" s="9" t="s">
        <v>352</v>
      </c>
      <c r="O99" s="10" t="s">
        <v>18</v>
      </c>
      <c r="P99" s="9" t="s">
        <v>42</v>
      </c>
      <c r="Q99" s="9" t="s">
        <v>701</v>
      </c>
      <c r="R99" s="9" t="s">
        <v>616</v>
      </c>
      <c r="S99" s="9" t="s">
        <v>725</v>
      </c>
      <c r="T99" s="9" t="s">
        <v>433</v>
      </c>
      <c r="U99" s="9" t="s">
        <v>389</v>
      </c>
      <c r="V99" s="9" t="s">
        <v>389</v>
      </c>
      <c r="W99" s="9" t="s">
        <v>389</v>
      </c>
      <c r="X99" s="9" t="s">
        <v>175</v>
      </c>
      <c r="Y99" s="9">
        <v>3304990000</v>
      </c>
      <c r="Z99" s="13">
        <v>0.05</v>
      </c>
      <c r="AA99" s="14">
        <v>0.05</v>
      </c>
      <c r="AB99" s="13">
        <v>1.29</v>
      </c>
      <c r="AC99" s="15">
        <f t="shared" si="6"/>
        <v>5.0000000000000002E-5</v>
      </c>
      <c r="AD99" s="15">
        <f t="shared" si="7"/>
        <v>1.2900000000000001E-3</v>
      </c>
      <c r="AE99" s="16">
        <v>1</v>
      </c>
      <c r="AF99" s="17">
        <v>1.9411920000000004E-4</v>
      </c>
    </row>
    <row r="100" spans="1:32" s="9" customFormat="1" x14ac:dyDescent="0.25">
      <c r="A100" s="9">
        <v>597687</v>
      </c>
      <c r="B100" s="9" t="s">
        <v>175</v>
      </c>
      <c r="C100" s="11">
        <v>44746</v>
      </c>
      <c r="D100" s="12">
        <v>2022</v>
      </c>
      <c r="E100" s="12">
        <v>7</v>
      </c>
      <c r="F100" s="9" t="s">
        <v>21</v>
      </c>
      <c r="H100" s="9" t="s">
        <v>581</v>
      </c>
      <c r="I100" s="9" t="s">
        <v>608</v>
      </c>
      <c r="J100" s="9" t="s">
        <v>448</v>
      </c>
      <c r="K100" s="9" t="s">
        <v>599</v>
      </c>
      <c r="L100" s="9" t="s">
        <v>688</v>
      </c>
      <c r="M100" s="9" t="s">
        <v>183</v>
      </c>
      <c r="N100" s="9" t="s">
        <v>352</v>
      </c>
      <c r="O100" s="10" t="s">
        <v>18</v>
      </c>
      <c r="P100" s="9" t="s">
        <v>42</v>
      </c>
      <c r="Q100" s="9" t="s">
        <v>701</v>
      </c>
      <c r="R100" s="9" t="s">
        <v>616</v>
      </c>
      <c r="S100" s="9" t="s">
        <v>725</v>
      </c>
      <c r="T100" s="9" t="s">
        <v>433</v>
      </c>
      <c r="U100" s="9" t="s">
        <v>389</v>
      </c>
      <c r="V100" s="9" t="s">
        <v>389</v>
      </c>
      <c r="W100" s="9" t="s">
        <v>389</v>
      </c>
      <c r="X100" s="9" t="s">
        <v>175</v>
      </c>
      <c r="Y100" s="9">
        <v>3304990000</v>
      </c>
      <c r="Z100" s="13">
        <v>0.05</v>
      </c>
      <c r="AA100" s="14">
        <v>0.05</v>
      </c>
      <c r="AB100" s="13">
        <v>1.29</v>
      </c>
      <c r="AC100" s="15">
        <f t="shared" si="6"/>
        <v>5.0000000000000002E-5</v>
      </c>
      <c r="AD100" s="15">
        <f t="shared" si="7"/>
        <v>1.2900000000000001E-3</v>
      </c>
      <c r="AE100" s="16">
        <v>1</v>
      </c>
      <c r="AF100" s="17">
        <v>1.9411920000000004E-4</v>
      </c>
    </row>
    <row r="101" spans="1:32" s="9" customFormat="1" x14ac:dyDescent="0.25">
      <c r="A101" s="9">
        <v>597688</v>
      </c>
      <c r="B101" s="9" t="s">
        <v>175</v>
      </c>
      <c r="C101" s="11">
        <v>44746</v>
      </c>
      <c r="D101" s="12">
        <v>2022</v>
      </c>
      <c r="E101" s="12">
        <v>7</v>
      </c>
      <c r="F101" s="9" t="s">
        <v>21</v>
      </c>
      <c r="H101" s="9" t="s">
        <v>581</v>
      </c>
      <c r="I101" s="9" t="s">
        <v>608</v>
      </c>
      <c r="J101" s="9" t="s">
        <v>448</v>
      </c>
      <c r="K101" s="9" t="s">
        <v>599</v>
      </c>
      <c r="L101" s="9" t="s">
        <v>688</v>
      </c>
      <c r="M101" s="9" t="s">
        <v>183</v>
      </c>
      <c r="N101" s="9" t="s">
        <v>352</v>
      </c>
      <c r="O101" s="10" t="s">
        <v>18</v>
      </c>
      <c r="P101" s="9" t="s">
        <v>42</v>
      </c>
      <c r="Q101" s="9" t="s">
        <v>701</v>
      </c>
      <c r="R101" s="9" t="s">
        <v>616</v>
      </c>
      <c r="S101" s="9" t="s">
        <v>725</v>
      </c>
      <c r="T101" s="9" t="s">
        <v>433</v>
      </c>
      <c r="U101" s="9" t="s">
        <v>389</v>
      </c>
      <c r="V101" s="9" t="s">
        <v>389</v>
      </c>
      <c r="W101" s="9" t="s">
        <v>389</v>
      </c>
      <c r="X101" s="9" t="s">
        <v>175</v>
      </c>
      <c r="Y101" s="9">
        <v>3304990000</v>
      </c>
      <c r="Z101" s="13">
        <v>0.05</v>
      </c>
      <c r="AA101" s="14">
        <v>0.05</v>
      </c>
      <c r="AB101" s="13">
        <v>1.29</v>
      </c>
      <c r="AC101" s="15">
        <f t="shared" si="6"/>
        <v>5.0000000000000002E-5</v>
      </c>
      <c r="AD101" s="15">
        <f t="shared" si="7"/>
        <v>1.2900000000000001E-3</v>
      </c>
      <c r="AE101" s="16">
        <v>1</v>
      </c>
      <c r="AF101" s="17">
        <v>1.9411920000000004E-4</v>
      </c>
    </row>
    <row r="102" spans="1:32" s="9" customFormat="1" x14ac:dyDescent="0.25">
      <c r="A102" s="9">
        <v>597689</v>
      </c>
      <c r="B102" s="9" t="s">
        <v>175</v>
      </c>
      <c r="C102" s="11">
        <v>44746</v>
      </c>
      <c r="D102" s="12">
        <v>2022</v>
      </c>
      <c r="E102" s="12">
        <v>7</v>
      </c>
      <c r="F102" s="9" t="s">
        <v>21</v>
      </c>
      <c r="H102" s="9" t="s">
        <v>581</v>
      </c>
      <c r="I102" s="9" t="s">
        <v>608</v>
      </c>
      <c r="J102" s="9" t="s">
        <v>448</v>
      </c>
      <c r="K102" s="9" t="s">
        <v>599</v>
      </c>
      <c r="L102" s="9" t="s">
        <v>688</v>
      </c>
      <c r="M102" s="9" t="s">
        <v>183</v>
      </c>
      <c r="N102" s="9" t="s">
        <v>352</v>
      </c>
      <c r="O102" s="10" t="s">
        <v>18</v>
      </c>
      <c r="P102" s="9" t="s">
        <v>42</v>
      </c>
      <c r="Q102" s="9" t="s">
        <v>701</v>
      </c>
      <c r="R102" s="9" t="s">
        <v>616</v>
      </c>
      <c r="S102" s="9" t="s">
        <v>725</v>
      </c>
      <c r="T102" s="9" t="s">
        <v>433</v>
      </c>
      <c r="U102" s="9" t="s">
        <v>389</v>
      </c>
      <c r="V102" s="9" t="s">
        <v>389</v>
      </c>
      <c r="W102" s="9" t="s">
        <v>389</v>
      </c>
      <c r="X102" s="9" t="s">
        <v>175</v>
      </c>
      <c r="Y102" s="9">
        <v>3304990000</v>
      </c>
      <c r="Z102" s="13">
        <v>0.05</v>
      </c>
      <c r="AA102" s="14">
        <v>0.05</v>
      </c>
      <c r="AB102" s="13">
        <v>1.29</v>
      </c>
      <c r="AC102" s="15">
        <f t="shared" si="6"/>
        <v>5.0000000000000002E-5</v>
      </c>
      <c r="AD102" s="15">
        <f t="shared" si="7"/>
        <v>1.2900000000000001E-3</v>
      </c>
      <c r="AE102" s="16">
        <v>1</v>
      </c>
      <c r="AF102" s="17">
        <v>1.9411920000000004E-4</v>
      </c>
    </row>
    <row r="103" spans="1:32" s="9" customFormat="1" x14ac:dyDescent="0.25">
      <c r="A103" s="9">
        <v>597690</v>
      </c>
      <c r="B103" s="9" t="s">
        <v>175</v>
      </c>
      <c r="C103" s="11">
        <v>44746</v>
      </c>
      <c r="D103" s="12">
        <v>2022</v>
      </c>
      <c r="E103" s="12">
        <v>7</v>
      </c>
      <c r="F103" s="9" t="s">
        <v>21</v>
      </c>
      <c r="H103" s="9" t="s">
        <v>581</v>
      </c>
      <c r="I103" s="9" t="s">
        <v>608</v>
      </c>
      <c r="J103" s="9" t="s">
        <v>448</v>
      </c>
      <c r="K103" s="9" t="s">
        <v>599</v>
      </c>
      <c r="L103" s="9" t="s">
        <v>688</v>
      </c>
      <c r="M103" s="9" t="s">
        <v>183</v>
      </c>
      <c r="N103" s="9" t="s">
        <v>352</v>
      </c>
      <c r="O103" s="10" t="s">
        <v>18</v>
      </c>
      <c r="P103" s="9" t="s">
        <v>42</v>
      </c>
      <c r="Q103" s="9" t="s">
        <v>701</v>
      </c>
      <c r="R103" s="9" t="s">
        <v>616</v>
      </c>
      <c r="S103" s="9" t="s">
        <v>725</v>
      </c>
      <c r="T103" s="9" t="s">
        <v>433</v>
      </c>
      <c r="U103" s="9" t="s">
        <v>389</v>
      </c>
      <c r="V103" s="9" t="s">
        <v>389</v>
      </c>
      <c r="W103" s="9" t="s">
        <v>389</v>
      </c>
      <c r="X103" s="9" t="s">
        <v>175</v>
      </c>
      <c r="Y103" s="9">
        <v>3304990000</v>
      </c>
      <c r="Z103" s="13">
        <v>0.05</v>
      </c>
      <c r="AA103" s="14">
        <v>0.05</v>
      </c>
      <c r="AB103" s="13">
        <v>1.29</v>
      </c>
      <c r="AC103" s="15">
        <f t="shared" si="6"/>
        <v>5.0000000000000002E-5</v>
      </c>
      <c r="AD103" s="15">
        <f t="shared" si="7"/>
        <v>1.2900000000000001E-3</v>
      </c>
      <c r="AE103" s="16">
        <v>1</v>
      </c>
      <c r="AF103" s="17">
        <v>1.9411920000000004E-4</v>
      </c>
    </row>
    <row r="104" spans="1:32" s="9" customFormat="1" x14ac:dyDescent="0.25">
      <c r="A104" s="18">
        <v>286676</v>
      </c>
      <c r="B104" s="9" t="s">
        <v>175</v>
      </c>
      <c r="C104" s="11">
        <v>44057</v>
      </c>
      <c r="D104" s="12">
        <v>2020</v>
      </c>
      <c r="E104" s="12">
        <v>8</v>
      </c>
      <c r="F104" s="9" t="s">
        <v>17</v>
      </c>
      <c r="G104" s="9">
        <v>1660115916</v>
      </c>
      <c r="H104" s="9" t="s">
        <v>306</v>
      </c>
      <c r="K104" s="9" t="s">
        <v>258</v>
      </c>
      <c r="L104" s="9" t="s">
        <v>259</v>
      </c>
      <c r="M104" s="9" t="s">
        <v>179</v>
      </c>
      <c r="N104" s="9" t="s">
        <v>33</v>
      </c>
      <c r="O104" s="10" t="s">
        <v>19</v>
      </c>
      <c r="P104" s="9" t="s">
        <v>20</v>
      </c>
      <c r="Q104" s="9" t="s">
        <v>87</v>
      </c>
      <c r="R104" s="9" t="s">
        <v>616</v>
      </c>
      <c r="S104" s="9" t="s">
        <v>724</v>
      </c>
      <c r="T104" s="9" t="s">
        <v>154</v>
      </c>
      <c r="U104" s="9" t="s">
        <v>95</v>
      </c>
      <c r="V104" s="9" t="s">
        <v>95</v>
      </c>
      <c r="W104" s="9" t="s">
        <v>95</v>
      </c>
      <c r="X104" s="9" t="s">
        <v>175</v>
      </c>
      <c r="Y104" s="9">
        <v>3304300000</v>
      </c>
      <c r="Z104" s="13">
        <v>5.35</v>
      </c>
      <c r="AA104" s="14">
        <v>4.82</v>
      </c>
      <c r="AB104" s="13">
        <v>106.51</v>
      </c>
      <c r="AC104" s="15">
        <f t="shared" si="6"/>
        <v>4.8200000000000005E-3</v>
      </c>
      <c r="AD104" s="15">
        <f t="shared" si="7"/>
        <v>0.10651000000000001</v>
      </c>
      <c r="AE104" s="16">
        <v>97</v>
      </c>
      <c r="AF104" s="17">
        <v>0</v>
      </c>
    </row>
    <row r="105" spans="1:32" s="9" customFormat="1" x14ac:dyDescent="0.25">
      <c r="A105" s="9">
        <v>329432</v>
      </c>
      <c r="B105" s="9" t="s">
        <v>175</v>
      </c>
      <c r="C105" s="11">
        <v>43972</v>
      </c>
      <c r="D105" s="12">
        <v>2020</v>
      </c>
      <c r="E105" s="12">
        <v>5</v>
      </c>
      <c r="F105" s="9" t="s">
        <v>17</v>
      </c>
      <c r="G105" s="9">
        <v>1660115916</v>
      </c>
      <c r="H105" s="9" t="s">
        <v>306</v>
      </c>
      <c r="K105" s="9" t="s">
        <v>129</v>
      </c>
      <c r="M105" s="9" t="s">
        <v>179</v>
      </c>
      <c r="N105" s="9" t="s">
        <v>33</v>
      </c>
      <c r="O105" s="10" t="s">
        <v>19</v>
      </c>
      <c r="P105" s="9" t="s">
        <v>20</v>
      </c>
      <c r="Q105" s="9" t="s">
        <v>510</v>
      </c>
      <c r="R105" s="9" t="s">
        <v>616</v>
      </c>
      <c r="S105" s="9" t="s">
        <v>725</v>
      </c>
      <c r="T105" s="9" t="s">
        <v>154</v>
      </c>
      <c r="U105" s="9" t="s">
        <v>95</v>
      </c>
      <c r="V105" s="9" t="s">
        <v>95</v>
      </c>
      <c r="W105" s="9" t="s">
        <v>95</v>
      </c>
      <c r="X105" s="9" t="s">
        <v>175</v>
      </c>
      <c r="Y105" s="9">
        <v>3304910000</v>
      </c>
      <c r="Z105" s="13">
        <v>6.33</v>
      </c>
      <c r="AA105" s="14">
        <v>5.7</v>
      </c>
      <c r="AB105" s="13">
        <v>233.19</v>
      </c>
      <c r="AC105" s="15">
        <f t="shared" si="6"/>
        <v>5.7000000000000002E-3</v>
      </c>
      <c r="AD105" s="15">
        <f t="shared" si="7"/>
        <v>0.23319000000000001</v>
      </c>
      <c r="AE105" s="16">
        <v>94</v>
      </c>
      <c r="AF105" s="17">
        <v>0</v>
      </c>
    </row>
    <row r="106" spans="1:32" s="9" customFormat="1" x14ac:dyDescent="0.25">
      <c r="A106" s="9">
        <v>548857</v>
      </c>
      <c r="B106" s="9" t="s">
        <v>175</v>
      </c>
      <c r="C106" s="11">
        <v>44558</v>
      </c>
      <c r="D106" s="12">
        <v>2021</v>
      </c>
      <c r="E106" s="12">
        <v>12</v>
      </c>
      <c r="F106" s="9" t="s">
        <v>17</v>
      </c>
      <c r="G106" s="9" t="s">
        <v>272</v>
      </c>
      <c r="H106" s="9" t="s">
        <v>320</v>
      </c>
      <c r="K106" s="9" t="s">
        <v>282</v>
      </c>
      <c r="L106" s="9" t="s">
        <v>627</v>
      </c>
      <c r="M106" s="9" t="s">
        <v>179</v>
      </c>
      <c r="N106" s="9" t="s">
        <v>33</v>
      </c>
      <c r="O106" s="10" t="s">
        <v>19</v>
      </c>
      <c r="P106" s="9" t="s">
        <v>20</v>
      </c>
      <c r="Q106" s="9" t="s">
        <v>658</v>
      </c>
      <c r="R106" s="9" t="s">
        <v>616</v>
      </c>
      <c r="S106" s="9" t="s">
        <v>725</v>
      </c>
      <c r="T106" s="9" t="s">
        <v>598</v>
      </c>
      <c r="U106" s="9" t="s">
        <v>95</v>
      </c>
      <c r="V106" s="9" t="s">
        <v>95</v>
      </c>
      <c r="W106" s="9" t="s">
        <v>95</v>
      </c>
      <c r="X106" s="9" t="s">
        <v>175</v>
      </c>
      <c r="Y106" s="9">
        <v>3304910000</v>
      </c>
      <c r="Z106" s="13">
        <v>5.87</v>
      </c>
      <c r="AA106" s="14">
        <v>5.64</v>
      </c>
      <c r="AB106" s="13">
        <v>214.98</v>
      </c>
      <c r="AC106" s="15">
        <f t="shared" si="6"/>
        <v>5.64E-3</v>
      </c>
      <c r="AD106" s="15">
        <f t="shared" si="7"/>
        <v>0.21497999999999998</v>
      </c>
      <c r="AE106" s="16">
        <v>93</v>
      </c>
      <c r="AF106" s="17">
        <v>3.4856857200000008E-2</v>
      </c>
    </row>
    <row r="107" spans="1:32" s="9" customFormat="1" x14ac:dyDescent="0.25">
      <c r="A107" s="9">
        <v>328506</v>
      </c>
      <c r="B107" s="9" t="s">
        <v>175</v>
      </c>
      <c r="C107" s="11">
        <v>43909</v>
      </c>
      <c r="D107" s="12">
        <v>2020</v>
      </c>
      <c r="E107" s="12">
        <v>3</v>
      </c>
      <c r="F107" s="9" t="s">
        <v>17</v>
      </c>
      <c r="G107" s="9">
        <v>1660115916</v>
      </c>
      <c r="H107" s="9" t="s">
        <v>306</v>
      </c>
      <c r="K107" s="9" t="s">
        <v>129</v>
      </c>
      <c r="M107" s="9" t="s">
        <v>179</v>
      </c>
      <c r="N107" s="9" t="s">
        <v>33</v>
      </c>
      <c r="O107" s="10" t="s">
        <v>19</v>
      </c>
      <c r="P107" s="9" t="s">
        <v>20</v>
      </c>
      <c r="Q107" s="9" t="s">
        <v>510</v>
      </c>
      <c r="R107" s="9" t="s">
        <v>616</v>
      </c>
      <c r="S107" s="9" t="s">
        <v>725</v>
      </c>
      <c r="T107" s="9" t="s">
        <v>154</v>
      </c>
      <c r="U107" s="9" t="s">
        <v>95</v>
      </c>
      <c r="V107" s="9" t="s">
        <v>95</v>
      </c>
      <c r="W107" s="9" t="s">
        <v>95</v>
      </c>
      <c r="X107" s="9" t="s">
        <v>175</v>
      </c>
      <c r="Y107" s="9">
        <v>3304910000</v>
      </c>
      <c r="Z107" s="13">
        <v>5.8</v>
      </c>
      <c r="AA107" s="14">
        <v>5.22</v>
      </c>
      <c r="AB107" s="13">
        <v>181.09</v>
      </c>
      <c r="AC107" s="15">
        <f t="shared" si="6"/>
        <v>5.2199999999999998E-3</v>
      </c>
      <c r="AD107" s="15">
        <f t="shared" si="7"/>
        <v>0.18109</v>
      </c>
      <c r="AE107" s="16">
        <v>86</v>
      </c>
      <c r="AF107" s="17">
        <v>0</v>
      </c>
    </row>
    <row r="108" spans="1:32" s="9" customFormat="1" x14ac:dyDescent="0.25">
      <c r="A108" s="9">
        <v>541699</v>
      </c>
      <c r="B108" s="9" t="s">
        <v>175</v>
      </c>
      <c r="C108" s="11">
        <v>44524</v>
      </c>
      <c r="D108" s="12">
        <v>2021</v>
      </c>
      <c r="E108" s="12">
        <v>11</v>
      </c>
      <c r="F108" s="9" t="s">
        <v>17</v>
      </c>
      <c r="G108" s="9" t="s">
        <v>249</v>
      </c>
      <c r="H108" s="9" t="s">
        <v>308</v>
      </c>
      <c r="K108" s="9" t="s">
        <v>560</v>
      </c>
      <c r="L108" s="9" t="s">
        <v>424</v>
      </c>
      <c r="M108" s="9" t="s">
        <v>179</v>
      </c>
      <c r="N108" s="9" t="s">
        <v>169</v>
      </c>
      <c r="O108" s="10" t="s">
        <v>19</v>
      </c>
      <c r="P108" s="9" t="s">
        <v>20</v>
      </c>
      <c r="Q108" s="9" t="s">
        <v>498</v>
      </c>
      <c r="R108" s="9" t="s">
        <v>616</v>
      </c>
      <c r="S108" s="9" t="s">
        <v>726</v>
      </c>
      <c r="T108" s="9" t="s">
        <v>413</v>
      </c>
      <c r="U108" s="9" t="s">
        <v>369</v>
      </c>
      <c r="V108" s="9" t="s">
        <v>369</v>
      </c>
      <c r="W108" s="9" t="s">
        <v>369</v>
      </c>
      <c r="X108" s="9" t="s">
        <v>175</v>
      </c>
      <c r="Y108" s="9">
        <v>3304200000</v>
      </c>
      <c r="Z108" s="13">
        <v>95.74</v>
      </c>
      <c r="AA108" s="14">
        <v>94.07</v>
      </c>
      <c r="AB108" s="13">
        <v>8280.64</v>
      </c>
      <c r="AC108" s="15">
        <f t="shared" si="6"/>
        <v>9.4069999999999987E-2</v>
      </c>
      <c r="AD108" s="15">
        <f t="shared" si="7"/>
        <v>8.28064</v>
      </c>
      <c r="AE108" s="16">
        <v>5017</v>
      </c>
      <c r="AF108" s="17">
        <v>2.1970194047999998</v>
      </c>
    </row>
    <row r="109" spans="1:32" s="9" customFormat="1" x14ac:dyDescent="0.25">
      <c r="A109" s="9">
        <v>297450</v>
      </c>
      <c r="B109" s="9" t="s">
        <v>175</v>
      </c>
      <c r="C109" s="11">
        <v>44113</v>
      </c>
      <c r="D109" s="12">
        <v>2020</v>
      </c>
      <c r="E109" s="12">
        <v>10</v>
      </c>
      <c r="F109" s="9" t="s">
        <v>17</v>
      </c>
      <c r="G109" s="9" t="s">
        <v>252</v>
      </c>
      <c r="H109" s="9" t="s">
        <v>314</v>
      </c>
      <c r="K109" s="9" t="s">
        <v>109</v>
      </c>
      <c r="M109" s="9" t="s">
        <v>179</v>
      </c>
      <c r="N109" s="9" t="s">
        <v>169</v>
      </c>
      <c r="O109" s="10" t="s">
        <v>19</v>
      </c>
      <c r="Q109" s="9" t="s">
        <v>467</v>
      </c>
      <c r="R109" s="9" t="s">
        <v>616</v>
      </c>
      <c r="S109" s="9" t="s">
        <v>727</v>
      </c>
      <c r="T109" s="9" t="s">
        <v>427</v>
      </c>
      <c r="U109" s="9" t="s">
        <v>369</v>
      </c>
      <c r="V109" s="9" t="s">
        <v>369</v>
      </c>
      <c r="W109" s="9" t="s">
        <v>369</v>
      </c>
      <c r="X109" s="9" t="s">
        <v>175</v>
      </c>
      <c r="Y109" s="9">
        <v>3304100000</v>
      </c>
      <c r="Z109" s="13">
        <v>108.73</v>
      </c>
      <c r="AA109" s="14">
        <v>95.33</v>
      </c>
      <c r="AB109" s="13">
        <v>3188.56</v>
      </c>
      <c r="AC109" s="15">
        <f t="shared" si="6"/>
        <v>9.5329999999999998E-2</v>
      </c>
      <c r="AD109" s="15">
        <f t="shared" si="7"/>
        <v>3.1885599999999998</v>
      </c>
      <c r="AE109" s="16">
        <v>4952</v>
      </c>
      <c r="AF109" s="17">
        <v>0</v>
      </c>
    </row>
    <row r="110" spans="1:32" s="9" customFormat="1" x14ac:dyDescent="0.25">
      <c r="A110" s="9">
        <v>575447</v>
      </c>
      <c r="B110" s="9" t="s">
        <v>175</v>
      </c>
      <c r="C110" s="11">
        <v>44630</v>
      </c>
      <c r="D110" s="12">
        <v>2022</v>
      </c>
      <c r="E110" s="12">
        <v>3</v>
      </c>
      <c r="F110" s="9" t="s">
        <v>21</v>
      </c>
      <c r="H110" s="9" t="s">
        <v>679</v>
      </c>
      <c r="I110" s="9">
        <v>4</v>
      </c>
      <c r="J110" s="9" t="s">
        <v>257</v>
      </c>
      <c r="K110" s="9" t="s">
        <v>563</v>
      </c>
      <c r="L110" s="9">
        <v>1</v>
      </c>
      <c r="M110" s="9" t="s">
        <v>177</v>
      </c>
      <c r="N110" s="9" t="s">
        <v>22</v>
      </c>
      <c r="O110" s="10" t="s">
        <v>18</v>
      </c>
      <c r="P110" s="9" t="s">
        <v>23</v>
      </c>
      <c r="Q110" s="9" t="s">
        <v>680</v>
      </c>
      <c r="R110" s="9" t="s">
        <v>616</v>
      </c>
      <c r="S110" s="9" t="s">
        <v>727</v>
      </c>
      <c r="T110" s="9" t="s">
        <v>159</v>
      </c>
      <c r="U110" s="9" t="s">
        <v>80</v>
      </c>
      <c r="V110" s="9" t="s">
        <v>80</v>
      </c>
      <c r="W110" s="9" t="s">
        <v>80</v>
      </c>
      <c r="X110" s="9" t="s">
        <v>175</v>
      </c>
      <c r="Y110" s="9">
        <v>3304100000</v>
      </c>
      <c r="Z110" s="13">
        <v>24.85</v>
      </c>
      <c r="AA110" s="14">
        <v>23.43</v>
      </c>
      <c r="AB110" s="13">
        <v>5614.72</v>
      </c>
      <c r="AC110" s="15">
        <f t="shared" si="6"/>
        <v>2.3429999999999999E-2</v>
      </c>
      <c r="AD110" s="15">
        <f t="shared" si="7"/>
        <v>5.6147200000000002</v>
      </c>
      <c r="AE110" s="16">
        <v>1217</v>
      </c>
      <c r="AF110" s="17">
        <v>1.5431002352640002</v>
      </c>
    </row>
    <row r="111" spans="1:32" s="9" customFormat="1" x14ac:dyDescent="0.25">
      <c r="A111" s="9">
        <v>564210</v>
      </c>
      <c r="B111" s="9" t="s">
        <v>175</v>
      </c>
      <c r="C111" s="11">
        <v>44604</v>
      </c>
      <c r="D111" s="12">
        <v>2022</v>
      </c>
      <c r="E111" s="12">
        <v>2</v>
      </c>
      <c r="F111" s="9" t="s">
        <v>21</v>
      </c>
      <c r="H111" s="9" t="s">
        <v>89</v>
      </c>
      <c r="I111" s="9">
        <v>9</v>
      </c>
      <c r="J111" s="9" t="s">
        <v>193</v>
      </c>
      <c r="K111" s="9" t="s">
        <v>567</v>
      </c>
      <c r="L111" s="9">
        <v>1</v>
      </c>
      <c r="M111" s="9" t="s">
        <v>178</v>
      </c>
      <c r="N111" s="9" t="s">
        <v>22</v>
      </c>
      <c r="O111" s="10" t="s">
        <v>18</v>
      </c>
      <c r="P111" s="9" t="s">
        <v>23</v>
      </c>
      <c r="Q111" s="9" t="s">
        <v>673</v>
      </c>
      <c r="R111" s="9" t="s">
        <v>616</v>
      </c>
      <c r="S111" s="9" t="s">
        <v>726</v>
      </c>
      <c r="T111" s="9" t="s">
        <v>104</v>
      </c>
      <c r="U111" s="9" t="s">
        <v>105</v>
      </c>
      <c r="V111" s="9" t="s">
        <v>105</v>
      </c>
      <c r="W111" s="9" t="s">
        <v>105</v>
      </c>
      <c r="X111" s="9" t="s">
        <v>175</v>
      </c>
      <c r="Y111" s="9">
        <v>3304200000</v>
      </c>
      <c r="Z111" s="13">
        <v>109.35</v>
      </c>
      <c r="AA111" s="14">
        <v>101.87</v>
      </c>
      <c r="AB111" s="13">
        <v>17050.53</v>
      </c>
      <c r="AC111" s="15">
        <f t="shared" si="6"/>
        <v>0.10187</v>
      </c>
      <c r="AD111" s="15">
        <f t="shared" si="7"/>
        <v>17.050529999999998</v>
      </c>
      <c r="AE111" s="16">
        <v>5433</v>
      </c>
      <c r="AF111" s="17">
        <v>4.1985225072000008</v>
      </c>
    </row>
    <row r="112" spans="1:32" s="9" customFormat="1" x14ac:dyDescent="0.25">
      <c r="A112" s="9">
        <v>674925</v>
      </c>
      <c r="B112" s="9" t="s">
        <v>175</v>
      </c>
      <c r="C112" s="11">
        <v>45041</v>
      </c>
      <c r="D112" s="12">
        <v>2023</v>
      </c>
      <c r="E112" s="12">
        <v>4</v>
      </c>
      <c r="F112" s="9" t="s">
        <v>21</v>
      </c>
      <c r="H112" s="9" t="s">
        <v>89</v>
      </c>
      <c r="I112" s="9" t="s">
        <v>106</v>
      </c>
      <c r="J112" s="9" t="s">
        <v>193</v>
      </c>
      <c r="K112" s="9" t="s">
        <v>567</v>
      </c>
      <c r="L112" s="9" t="s">
        <v>149</v>
      </c>
      <c r="M112" s="9" t="s">
        <v>187</v>
      </c>
      <c r="N112" s="9" t="s">
        <v>22</v>
      </c>
      <c r="O112" s="10" t="s">
        <v>18</v>
      </c>
      <c r="P112" s="9" t="s">
        <v>23</v>
      </c>
      <c r="Q112" s="9" t="s">
        <v>746</v>
      </c>
      <c r="R112" s="9" t="s">
        <v>616</v>
      </c>
      <c r="S112" s="9" t="s">
        <v>727</v>
      </c>
      <c r="T112" s="9" t="s">
        <v>104</v>
      </c>
      <c r="U112" s="9" t="s">
        <v>105</v>
      </c>
      <c r="V112" s="9" t="s">
        <v>105</v>
      </c>
      <c r="W112" s="9" t="s">
        <v>105</v>
      </c>
      <c r="X112" s="9" t="s">
        <v>175</v>
      </c>
      <c r="Y112" s="9">
        <v>3304100000</v>
      </c>
      <c r="Z112" s="13">
        <v>108.9</v>
      </c>
      <c r="AA112" s="14">
        <v>104.52</v>
      </c>
      <c r="AB112" s="13">
        <v>4890.32</v>
      </c>
      <c r="AC112" s="15">
        <f t="shared" si="6"/>
        <v>0.10452</v>
      </c>
      <c r="AD112" s="15">
        <f t="shared" si="7"/>
        <v>4.89032</v>
      </c>
      <c r="AE112" s="16">
        <v>5430</v>
      </c>
      <c r="AF112" s="17">
        <v>1.6733348785215998</v>
      </c>
    </row>
    <row r="113" spans="1:32" s="9" customFormat="1" x14ac:dyDescent="0.25">
      <c r="A113" s="9">
        <v>619327</v>
      </c>
      <c r="B113" s="9" t="s">
        <v>175</v>
      </c>
      <c r="C113" s="11">
        <v>44854</v>
      </c>
      <c r="D113" s="12">
        <v>2022</v>
      </c>
      <c r="E113" s="12">
        <v>10</v>
      </c>
      <c r="F113" s="9" t="s">
        <v>21</v>
      </c>
      <c r="H113" s="9" t="s">
        <v>647</v>
      </c>
      <c r="I113" s="9" t="s">
        <v>709</v>
      </c>
      <c r="J113" s="9" t="s">
        <v>654</v>
      </c>
      <c r="K113" s="9" t="s">
        <v>730</v>
      </c>
      <c r="L113" s="9" t="s">
        <v>667</v>
      </c>
      <c r="M113" s="9" t="s">
        <v>238</v>
      </c>
      <c r="N113" s="9" t="s">
        <v>33</v>
      </c>
      <c r="O113" s="10" t="s">
        <v>18</v>
      </c>
      <c r="P113" s="9" t="s">
        <v>30</v>
      </c>
      <c r="Q113" s="9" t="s">
        <v>655</v>
      </c>
      <c r="R113" s="9" t="s">
        <v>616</v>
      </c>
      <c r="S113" s="9" t="s">
        <v>724</v>
      </c>
      <c r="T113" s="9" t="s">
        <v>656</v>
      </c>
      <c r="U113" s="9" t="s">
        <v>657</v>
      </c>
      <c r="V113" s="9" t="s">
        <v>657</v>
      </c>
      <c r="W113" s="9" t="s">
        <v>657</v>
      </c>
      <c r="X113" s="9" t="s">
        <v>175</v>
      </c>
      <c r="Y113" s="9">
        <v>3304300000</v>
      </c>
      <c r="Z113" s="13">
        <v>308</v>
      </c>
      <c r="AA113" s="14">
        <v>279</v>
      </c>
      <c r="AB113" s="13">
        <v>13706.88</v>
      </c>
      <c r="AC113" s="15">
        <f t="shared" si="6"/>
        <v>0.27900000000000003</v>
      </c>
      <c r="AD113" s="15">
        <f t="shared" si="7"/>
        <v>13.70688</v>
      </c>
      <c r="AE113" s="16">
        <v>5614</v>
      </c>
      <c r="AF113" s="17">
        <v>3.4689371904000001</v>
      </c>
    </row>
    <row r="114" spans="1:32" s="9" customFormat="1" x14ac:dyDescent="0.25">
      <c r="A114" s="9">
        <v>613908</v>
      </c>
      <c r="B114" s="9" t="s">
        <v>175</v>
      </c>
      <c r="C114" s="11">
        <v>44828</v>
      </c>
      <c r="D114" s="12">
        <v>2022</v>
      </c>
      <c r="E114" s="12">
        <v>9</v>
      </c>
      <c r="F114" s="9" t="s">
        <v>21</v>
      </c>
      <c r="H114" s="9" t="s">
        <v>652</v>
      </c>
      <c r="I114" s="9" t="s">
        <v>686</v>
      </c>
      <c r="J114" s="9" t="s">
        <v>654</v>
      </c>
      <c r="K114" s="9" t="s">
        <v>730</v>
      </c>
      <c r="L114" s="9" t="s">
        <v>667</v>
      </c>
      <c r="M114" s="9" t="s">
        <v>185</v>
      </c>
      <c r="N114" s="9" t="s">
        <v>33</v>
      </c>
      <c r="O114" s="10" t="s">
        <v>18</v>
      </c>
      <c r="P114" s="9" t="s">
        <v>30</v>
      </c>
      <c r="Q114" s="9" t="s">
        <v>655</v>
      </c>
      <c r="R114" s="9" t="s">
        <v>616</v>
      </c>
      <c r="S114" s="9" t="s">
        <v>724</v>
      </c>
      <c r="T114" s="9" t="s">
        <v>656</v>
      </c>
      <c r="U114" s="9" t="s">
        <v>657</v>
      </c>
      <c r="V114" s="9" t="s">
        <v>657</v>
      </c>
      <c r="W114" s="9" t="s">
        <v>657</v>
      </c>
      <c r="X114" s="9" t="s">
        <v>175</v>
      </c>
      <c r="Y114" s="9">
        <v>3304300000</v>
      </c>
      <c r="Z114" s="13">
        <v>253</v>
      </c>
      <c r="AA114" s="14">
        <v>240</v>
      </c>
      <c r="AB114" s="13">
        <v>15650.15</v>
      </c>
      <c r="AC114" s="15">
        <f t="shared" si="6"/>
        <v>0.24</v>
      </c>
      <c r="AD114" s="15">
        <f t="shared" si="7"/>
        <v>15.65015</v>
      </c>
      <c r="AE114" s="16">
        <v>4829</v>
      </c>
      <c r="AF114" s="17">
        <v>3.9607399620000003</v>
      </c>
    </row>
    <row r="115" spans="1:32" s="9" customFormat="1" x14ac:dyDescent="0.25">
      <c r="A115" s="9">
        <v>548505</v>
      </c>
      <c r="B115" s="9" t="s">
        <v>175</v>
      </c>
      <c r="C115" s="11">
        <v>44557</v>
      </c>
      <c r="D115" s="12">
        <v>2021</v>
      </c>
      <c r="E115" s="12">
        <v>12</v>
      </c>
      <c r="F115" s="9" t="s">
        <v>21</v>
      </c>
      <c r="H115" s="9" t="s">
        <v>652</v>
      </c>
      <c r="I115" s="9" t="s">
        <v>653</v>
      </c>
      <c r="J115" s="9" t="s">
        <v>654</v>
      </c>
      <c r="K115" s="9" t="s">
        <v>730</v>
      </c>
      <c r="L115" s="9" t="s">
        <v>667</v>
      </c>
      <c r="M115" s="9" t="s">
        <v>238</v>
      </c>
      <c r="N115" s="9" t="s">
        <v>33</v>
      </c>
      <c r="O115" s="10" t="s">
        <v>18</v>
      </c>
      <c r="P115" s="9" t="s">
        <v>30</v>
      </c>
      <c r="Q115" s="9" t="s">
        <v>668</v>
      </c>
      <c r="R115" s="9" t="s">
        <v>616</v>
      </c>
      <c r="S115" s="9" t="s">
        <v>724</v>
      </c>
      <c r="T115" s="9" t="s">
        <v>656</v>
      </c>
      <c r="U115" s="9" t="s">
        <v>657</v>
      </c>
      <c r="V115" s="9" t="s">
        <v>657</v>
      </c>
      <c r="W115" s="9" t="s">
        <v>657</v>
      </c>
      <c r="X115" s="9" t="s">
        <v>175</v>
      </c>
      <c r="Y115" s="9">
        <v>3304300000</v>
      </c>
      <c r="Z115" s="13">
        <v>166</v>
      </c>
      <c r="AA115" s="14">
        <v>146.1</v>
      </c>
      <c r="AB115" s="13">
        <v>17828.68</v>
      </c>
      <c r="AC115" s="15">
        <f t="shared" si="6"/>
        <v>0.14610000000000001</v>
      </c>
      <c r="AD115" s="15">
        <f t="shared" si="7"/>
        <v>17.828679999999999</v>
      </c>
      <c r="AE115" s="16">
        <v>2940</v>
      </c>
      <c r="AF115" s="17">
        <v>4.8617027492</v>
      </c>
    </row>
    <row r="116" spans="1:32" s="9" customFormat="1" x14ac:dyDescent="0.25">
      <c r="A116" s="9">
        <v>362673</v>
      </c>
      <c r="B116" s="9" t="s">
        <v>175</v>
      </c>
      <c r="C116" s="11">
        <v>44109</v>
      </c>
      <c r="D116" s="12">
        <v>2020</v>
      </c>
      <c r="E116" s="12">
        <v>10</v>
      </c>
      <c r="F116" s="9" t="s">
        <v>17</v>
      </c>
      <c r="G116" s="9" t="s">
        <v>506</v>
      </c>
      <c r="H116" s="9" t="s">
        <v>545</v>
      </c>
      <c r="K116" s="9" t="s">
        <v>515</v>
      </c>
      <c r="M116" s="9" t="s">
        <v>179</v>
      </c>
      <c r="N116" s="9" t="s">
        <v>28</v>
      </c>
      <c r="O116" s="10" t="s">
        <v>28</v>
      </c>
      <c r="Q116" s="9" t="s">
        <v>516</v>
      </c>
      <c r="R116" s="9" t="s">
        <v>616</v>
      </c>
      <c r="S116" s="9" t="s">
        <v>725</v>
      </c>
      <c r="T116" s="9" t="s">
        <v>517</v>
      </c>
      <c r="U116" s="9" t="s">
        <v>110</v>
      </c>
      <c r="V116" s="9" t="s">
        <v>110</v>
      </c>
      <c r="W116" s="9" t="s">
        <v>110</v>
      </c>
      <c r="X116" s="9" t="s">
        <v>175</v>
      </c>
      <c r="Y116" s="9">
        <v>3304910000</v>
      </c>
      <c r="Z116" s="13">
        <v>3.02</v>
      </c>
      <c r="AA116" s="14">
        <v>2.4300000000000002</v>
      </c>
      <c r="AB116" s="13">
        <v>1020.25</v>
      </c>
      <c r="AC116" s="15">
        <f t="shared" si="6"/>
        <v>2.4300000000000003E-3</v>
      </c>
      <c r="AD116" s="15">
        <f t="shared" si="7"/>
        <v>1.0202500000000001</v>
      </c>
      <c r="AE116" s="16">
        <v>40</v>
      </c>
      <c r="AF116" s="17">
        <v>0</v>
      </c>
    </row>
    <row r="117" spans="1:32" s="9" customFormat="1" x14ac:dyDescent="0.25">
      <c r="A117" s="9">
        <v>586058</v>
      </c>
      <c r="B117" s="9" t="s">
        <v>175</v>
      </c>
      <c r="C117" s="11">
        <v>44677</v>
      </c>
      <c r="D117" s="12">
        <v>2022</v>
      </c>
      <c r="E117" s="12">
        <v>4</v>
      </c>
      <c r="F117" s="9" t="s">
        <v>17</v>
      </c>
      <c r="G117" s="9" t="s">
        <v>681</v>
      </c>
      <c r="H117" s="9" t="s">
        <v>347</v>
      </c>
      <c r="K117" s="9" t="s">
        <v>682</v>
      </c>
      <c r="L117" s="9" t="s">
        <v>690</v>
      </c>
      <c r="M117" s="9" t="s">
        <v>179</v>
      </c>
      <c r="N117" s="9" t="s">
        <v>28</v>
      </c>
      <c r="O117" s="10" t="s">
        <v>27</v>
      </c>
      <c r="P117" s="9" t="s">
        <v>26</v>
      </c>
      <c r="Q117" s="9" t="s">
        <v>373</v>
      </c>
      <c r="R117" s="9" t="s">
        <v>616</v>
      </c>
      <c r="S117" s="9" t="s">
        <v>727</v>
      </c>
      <c r="T117" s="9" t="s">
        <v>663</v>
      </c>
      <c r="U117" s="9" t="s">
        <v>110</v>
      </c>
      <c r="V117" s="9" t="s">
        <v>110</v>
      </c>
      <c r="W117" s="9" t="s">
        <v>110</v>
      </c>
      <c r="X117" s="9" t="s">
        <v>175</v>
      </c>
      <c r="Y117" s="9">
        <v>3304100000</v>
      </c>
      <c r="Z117" s="13">
        <v>6.15</v>
      </c>
      <c r="AA117" s="14">
        <v>5.8</v>
      </c>
      <c r="AB117" s="13">
        <v>143.5</v>
      </c>
      <c r="AC117" s="15">
        <f t="shared" si="6"/>
        <v>5.7999999999999996E-3</v>
      </c>
      <c r="AD117" s="15">
        <f t="shared" si="7"/>
        <v>0.14349999999999999</v>
      </c>
      <c r="AE117" s="16">
        <v>301</v>
      </c>
      <c r="AF117" s="17">
        <v>3.9438277200000003E-2</v>
      </c>
    </row>
    <row r="118" spans="1:32" s="9" customFormat="1" x14ac:dyDescent="0.25">
      <c r="A118" s="9">
        <v>414311</v>
      </c>
      <c r="B118" s="9" t="s">
        <v>175</v>
      </c>
      <c r="C118" s="11">
        <v>44230</v>
      </c>
      <c r="D118" s="12">
        <v>2021</v>
      </c>
      <c r="E118" s="12">
        <v>2</v>
      </c>
      <c r="F118" s="9" t="s">
        <v>21</v>
      </c>
      <c r="H118" s="9" t="s">
        <v>304</v>
      </c>
      <c r="J118" s="9" t="s">
        <v>193</v>
      </c>
      <c r="K118" s="9" t="s">
        <v>330</v>
      </c>
      <c r="M118" s="9" t="s">
        <v>178</v>
      </c>
      <c r="N118" s="9" t="s">
        <v>22</v>
      </c>
      <c r="O118" s="10" t="s">
        <v>18</v>
      </c>
      <c r="P118" s="9" t="s">
        <v>23</v>
      </c>
      <c r="Q118" s="9" t="s">
        <v>532</v>
      </c>
      <c r="R118" s="9" t="s">
        <v>616</v>
      </c>
      <c r="S118" s="9" t="s">
        <v>726</v>
      </c>
      <c r="T118" s="9" t="s">
        <v>24</v>
      </c>
      <c r="U118" s="9" t="s">
        <v>24</v>
      </c>
      <c r="V118" s="9" t="s">
        <v>24</v>
      </c>
      <c r="W118" s="9" t="s">
        <v>24</v>
      </c>
      <c r="X118" s="9" t="s">
        <v>175</v>
      </c>
      <c r="Y118" s="9">
        <v>3304200000</v>
      </c>
      <c r="Z118" s="13">
        <v>149.47</v>
      </c>
      <c r="AA118" s="14">
        <v>139.71199999999999</v>
      </c>
      <c r="AB118" s="13">
        <v>4855.8100000000004</v>
      </c>
      <c r="AC118" s="15">
        <f t="shared" si="6"/>
        <v>0.139712</v>
      </c>
      <c r="AD118" s="15">
        <f t="shared" si="7"/>
        <v>4.85581</v>
      </c>
      <c r="AE118" s="16">
        <v>7451</v>
      </c>
      <c r="AF118" s="17">
        <v>1.2883435092000002</v>
      </c>
    </row>
    <row r="119" spans="1:32" s="9" customFormat="1" x14ac:dyDescent="0.25">
      <c r="A119" s="9">
        <v>663071</v>
      </c>
      <c r="B119" s="9" t="s">
        <v>175</v>
      </c>
      <c r="C119" s="11">
        <v>45002</v>
      </c>
      <c r="D119" s="12">
        <v>2023</v>
      </c>
      <c r="E119" s="12">
        <v>3</v>
      </c>
      <c r="F119" s="9" t="s">
        <v>21</v>
      </c>
      <c r="H119" s="9" t="s">
        <v>304</v>
      </c>
      <c r="I119" s="9" t="s">
        <v>601</v>
      </c>
      <c r="J119" s="9" t="s">
        <v>193</v>
      </c>
      <c r="K119" s="9" t="s">
        <v>567</v>
      </c>
      <c r="L119" s="9" t="s">
        <v>149</v>
      </c>
      <c r="M119" s="9" t="s">
        <v>178</v>
      </c>
      <c r="N119" s="9" t="s">
        <v>22</v>
      </c>
      <c r="O119" s="10" t="s">
        <v>18</v>
      </c>
      <c r="P119" s="9" t="s">
        <v>23</v>
      </c>
      <c r="Q119" s="9" t="s">
        <v>739</v>
      </c>
      <c r="R119" s="9" t="s">
        <v>616</v>
      </c>
      <c r="S119" s="9" t="s">
        <v>726</v>
      </c>
      <c r="T119" s="9" t="s">
        <v>24</v>
      </c>
      <c r="U119" s="9" t="s">
        <v>24</v>
      </c>
      <c r="V119" s="9" t="s">
        <v>24</v>
      </c>
      <c r="W119" s="9" t="s">
        <v>24</v>
      </c>
      <c r="X119" s="9" t="s">
        <v>175</v>
      </c>
      <c r="Y119" s="9">
        <v>3304200000</v>
      </c>
      <c r="Z119" s="13">
        <v>148.94999999999999</v>
      </c>
      <c r="AA119" s="14">
        <v>138.62</v>
      </c>
      <c r="AB119" s="13">
        <v>11870.93</v>
      </c>
      <c r="AC119" s="15">
        <f t="shared" si="6"/>
        <v>0.13861999999999999</v>
      </c>
      <c r="AD119" s="15">
        <f t="shared" si="7"/>
        <v>11.87093</v>
      </c>
      <c r="AE119" s="16">
        <v>7393</v>
      </c>
      <c r="AF119" s="17">
        <v>3.63934223568</v>
      </c>
    </row>
    <row r="120" spans="1:32" s="9" customFormat="1" x14ac:dyDescent="0.25">
      <c r="A120" s="9">
        <v>719541</v>
      </c>
      <c r="C120" s="11">
        <v>45195</v>
      </c>
      <c r="D120" s="12">
        <v>2023</v>
      </c>
      <c r="E120" s="12">
        <v>9</v>
      </c>
      <c r="F120" s="9" t="s">
        <v>21</v>
      </c>
      <c r="H120" s="9" t="s">
        <v>304</v>
      </c>
      <c r="I120" s="9" t="s">
        <v>601</v>
      </c>
      <c r="J120" s="9" t="s">
        <v>193</v>
      </c>
      <c r="K120" s="9" t="s">
        <v>567</v>
      </c>
      <c r="L120" s="9" t="s">
        <v>149</v>
      </c>
      <c r="M120" s="9" t="s">
        <v>271</v>
      </c>
      <c r="N120" s="9" t="s">
        <v>41</v>
      </c>
      <c r="O120" s="10" t="s">
        <v>18</v>
      </c>
      <c r="P120" s="9" t="s">
        <v>23</v>
      </c>
      <c r="Q120" s="9" t="s">
        <v>761</v>
      </c>
      <c r="R120" s="9" t="s">
        <v>616</v>
      </c>
      <c r="S120" s="9" t="s">
        <v>726</v>
      </c>
      <c r="T120" s="9" t="s">
        <v>118</v>
      </c>
      <c r="U120" s="9" t="s">
        <v>24</v>
      </c>
      <c r="V120" s="9" t="s">
        <v>24</v>
      </c>
      <c r="W120" s="9" t="s">
        <v>24</v>
      </c>
      <c r="Y120" s="9">
        <v>3304200000</v>
      </c>
      <c r="Z120" s="13">
        <v>147.19</v>
      </c>
      <c r="AA120" s="14">
        <v>138.38900000000001</v>
      </c>
      <c r="AB120" s="13">
        <v>12217.36</v>
      </c>
      <c r="AC120" s="15">
        <f t="shared" si="6"/>
        <v>0.13838900000000001</v>
      </c>
      <c r="AD120" s="15">
        <f t="shared" si="7"/>
        <v>12.217360000000001</v>
      </c>
      <c r="AE120" s="16">
        <v>7381</v>
      </c>
      <c r="AF120" s="17">
        <v>3.74554935936</v>
      </c>
    </row>
    <row r="121" spans="1:32" s="9" customFormat="1" x14ac:dyDescent="0.25">
      <c r="A121" s="9">
        <v>516907</v>
      </c>
      <c r="B121" s="9" t="s">
        <v>175</v>
      </c>
      <c r="C121" s="11">
        <v>44385</v>
      </c>
      <c r="D121" s="12">
        <v>2021</v>
      </c>
      <c r="E121" s="12">
        <v>7</v>
      </c>
      <c r="F121" s="9" t="s">
        <v>17</v>
      </c>
      <c r="G121" s="9" t="s">
        <v>251</v>
      </c>
      <c r="H121" s="9" t="s">
        <v>307</v>
      </c>
      <c r="K121" s="9" t="s">
        <v>277</v>
      </c>
      <c r="L121" s="9" t="s">
        <v>591</v>
      </c>
      <c r="M121" s="9" t="s">
        <v>179</v>
      </c>
      <c r="N121" s="9" t="s">
        <v>352</v>
      </c>
      <c r="O121" s="10" t="s">
        <v>19</v>
      </c>
      <c r="P121" s="9" t="s">
        <v>20</v>
      </c>
      <c r="Q121" s="9" t="s">
        <v>639</v>
      </c>
      <c r="R121" s="9" t="s">
        <v>616</v>
      </c>
      <c r="S121" s="9" t="s">
        <v>724</v>
      </c>
      <c r="T121" s="9" t="s">
        <v>299</v>
      </c>
      <c r="U121" s="9" t="s">
        <v>79</v>
      </c>
      <c r="V121" s="9" t="s">
        <v>79</v>
      </c>
      <c r="W121" s="9" t="s">
        <v>79</v>
      </c>
      <c r="X121" s="9" t="s">
        <v>175</v>
      </c>
      <c r="Y121" s="9">
        <v>3304300000</v>
      </c>
      <c r="Z121" s="13">
        <v>0.15</v>
      </c>
      <c r="AA121" s="14">
        <v>0.13</v>
      </c>
      <c r="AB121" s="13">
        <v>7.52</v>
      </c>
      <c r="AC121" s="15">
        <f t="shared" si="6"/>
        <v>1.3000000000000002E-4</v>
      </c>
      <c r="AD121" s="15">
        <f t="shared" si="7"/>
        <v>7.5199999999999998E-3</v>
      </c>
      <c r="AE121" s="16">
        <v>3</v>
      </c>
      <c r="AF121" s="17">
        <v>2.0506288000000004E-3</v>
      </c>
    </row>
    <row r="122" spans="1:32" s="9" customFormat="1" x14ac:dyDescent="0.25">
      <c r="A122" s="9">
        <v>516879</v>
      </c>
      <c r="B122" s="9" t="s">
        <v>175</v>
      </c>
      <c r="C122" s="11">
        <v>44385</v>
      </c>
      <c r="D122" s="12">
        <v>2021</v>
      </c>
      <c r="E122" s="12">
        <v>7</v>
      </c>
      <c r="F122" s="9" t="s">
        <v>17</v>
      </c>
      <c r="G122" s="9" t="s">
        <v>251</v>
      </c>
      <c r="H122" s="9" t="s">
        <v>307</v>
      </c>
      <c r="K122" s="9" t="s">
        <v>277</v>
      </c>
      <c r="L122" s="9" t="s">
        <v>591</v>
      </c>
      <c r="M122" s="9" t="s">
        <v>179</v>
      </c>
      <c r="N122" s="9" t="s">
        <v>352</v>
      </c>
      <c r="O122" s="10" t="s">
        <v>19</v>
      </c>
      <c r="P122" s="9" t="s">
        <v>20</v>
      </c>
      <c r="Q122" s="9" t="s">
        <v>638</v>
      </c>
      <c r="R122" s="9" t="s">
        <v>616</v>
      </c>
      <c r="S122" s="9" t="s">
        <v>726</v>
      </c>
      <c r="T122" s="9" t="s">
        <v>418</v>
      </c>
      <c r="U122" s="9" t="s">
        <v>79</v>
      </c>
      <c r="V122" s="9" t="s">
        <v>79</v>
      </c>
      <c r="W122" s="9" t="s">
        <v>79</v>
      </c>
      <c r="X122" s="9" t="s">
        <v>175</v>
      </c>
      <c r="Y122" s="9">
        <v>3304200000</v>
      </c>
      <c r="Z122" s="13">
        <v>0.06</v>
      </c>
      <c r="AA122" s="14">
        <v>0.05</v>
      </c>
      <c r="AB122" s="13">
        <v>6.97</v>
      </c>
      <c r="AC122" s="15">
        <f t="shared" si="6"/>
        <v>5.0000000000000002E-5</v>
      </c>
      <c r="AD122" s="15">
        <f t="shared" si="7"/>
        <v>6.9699999999999996E-3</v>
      </c>
      <c r="AE122" s="16">
        <v>3</v>
      </c>
      <c r="AF122" s="17">
        <v>1.8492803999999999E-3</v>
      </c>
    </row>
    <row r="123" spans="1:32" s="9" customFormat="1" x14ac:dyDescent="0.25">
      <c r="A123" s="9">
        <v>364923</v>
      </c>
      <c r="B123" s="9" t="s">
        <v>175</v>
      </c>
      <c r="C123" s="11">
        <v>44036</v>
      </c>
      <c r="D123" s="12">
        <v>2020</v>
      </c>
      <c r="E123" s="12">
        <v>7</v>
      </c>
      <c r="F123" s="9" t="s">
        <v>17</v>
      </c>
      <c r="G123" s="9">
        <v>1660115916</v>
      </c>
      <c r="H123" s="9" t="s">
        <v>306</v>
      </c>
      <c r="K123" s="9" t="s">
        <v>342</v>
      </c>
      <c r="M123" s="9" t="s">
        <v>179</v>
      </c>
      <c r="N123" s="9" t="s">
        <v>352</v>
      </c>
      <c r="O123" s="10" t="s">
        <v>19</v>
      </c>
      <c r="P123" s="9" t="s">
        <v>20</v>
      </c>
      <c r="Q123" s="9" t="s">
        <v>519</v>
      </c>
      <c r="R123" s="9" t="s">
        <v>616</v>
      </c>
      <c r="S123" s="9" t="s">
        <v>725</v>
      </c>
      <c r="T123" s="9" t="s">
        <v>520</v>
      </c>
      <c r="U123" s="9" t="s">
        <v>79</v>
      </c>
      <c r="V123" s="9" t="s">
        <v>79</v>
      </c>
      <c r="W123" s="9" t="s">
        <v>79</v>
      </c>
      <c r="X123" s="9" t="s">
        <v>175</v>
      </c>
      <c r="Y123" s="9">
        <v>3304910000</v>
      </c>
      <c r="Z123" s="13">
        <v>0.2</v>
      </c>
      <c r="AA123" s="14">
        <v>0.18</v>
      </c>
      <c r="AB123" s="13">
        <v>26.35</v>
      </c>
      <c r="AC123" s="15">
        <f t="shared" si="6"/>
        <v>1.7999999999999998E-4</v>
      </c>
      <c r="AD123" s="15">
        <f t="shared" si="7"/>
        <v>2.6350000000000002E-2</v>
      </c>
      <c r="AE123" s="16">
        <v>3</v>
      </c>
      <c r="AF123" s="17">
        <v>0</v>
      </c>
    </row>
    <row r="124" spans="1:32" s="9" customFormat="1" x14ac:dyDescent="0.25">
      <c r="A124" s="9">
        <v>636662</v>
      </c>
      <c r="B124" s="9" t="s">
        <v>175</v>
      </c>
      <c r="C124" s="11">
        <v>44916</v>
      </c>
      <c r="D124" s="12">
        <v>2022</v>
      </c>
      <c r="E124" s="12">
        <v>12</v>
      </c>
      <c r="F124" s="9" t="s">
        <v>21</v>
      </c>
      <c r="H124" s="9" t="s">
        <v>468</v>
      </c>
      <c r="I124" s="9" t="s">
        <v>720</v>
      </c>
      <c r="J124" s="9" t="s">
        <v>469</v>
      </c>
      <c r="K124" s="9" t="s">
        <v>586</v>
      </c>
      <c r="L124" s="9" t="s">
        <v>624</v>
      </c>
      <c r="M124" s="9" t="s">
        <v>185</v>
      </c>
      <c r="N124" s="9" t="s">
        <v>33</v>
      </c>
      <c r="O124" s="10" t="s">
        <v>18</v>
      </c>
      <c r="P124" s="9" t="s">
        <v>20</v>
      </c>
      <c r="Q124" s="9" t="s">
        <v>721</v>
      </c>
      <c r="R124" s="9" t="s">
        <v>616</v>
      </c>
      <c r="S124" s="9" t="s">
        <v>726</v>
      </c>
      <c r="T124" s="9" t="s">
        <v>541</v>
      </c>
      <c r="U124" s="9" t="s">
        <v>470</v>
      </c>
      <c r="V124" s="9" t="s">
        <v>470</v>
      </c>
      <c r="W124" s="9" t="s">
        <v>470</v>
      </c>
      <c r="X124" s="9" t="s">
        <v>175</v>
      </c>
      <c r="Y124" s="9">
        <v>3304200000</v>
      </c>
      <c r="Z124" s="13">
        <v>0.8</v>
      </c>
      <c r="AA124" s="14">
        <v>0.7</v>
      </c>
      <c r="AB124" s="13">
        <v>163.88</v>
      </c>
      <c r="AC124" s="15">
        <f t="shared" si="6"/>
        <v>6.9999999999999999E-4</v>
      </c>
      <c r="AD124" s="15">
        <f t="shared" si="7"/>
        <v>0.16388</v>
      </c>
      <c r="AE124" s="16">
        <v>37</v>
      </c>
      <c r="AF124" s="17">
        <v>4.0353811200000006E-2</v>
      </c>
    </row>
    <row r="125" spans="1:32" s="9" customFormat="1" x14ac:dyDescent="0.25">
      <c r="A125" s="9">
        <v>636615</v>
      </c>
      <c r="B125" s="9" t="s">
        <v>175</v>
      </c>
      <c r="C125" s="11">
        <v>44916</v>
      </c>
      <c r="D125" s="12">
        <v>2022</v>
      </c>
      <c r="E125" s="12">
        <v>12</v>
      </c>
      <c r="F125" s="9" t="s">
        <v>21</v>
      </c>
      <c r="H125" s="9" t="s">
        <v>468</v>
      </c>
      <c r="I125" s="9" t="s">
        <v>720</v>
      </c>
      <c r="J125" s="9" t="s">
        <v>469</v>
      </c>
      <c r="K125" s="9" t="s">
        <v>586</v>
      </c>
      <c r="L125" s="9" t="s">
        <v>624</v>
      </c>
      <c r="M125" s="9" t="s">
        <v>185</v>
      </c>
      <c r="N125" s="9" t="s">
        <v>33</v>
      </c>
      <c r="O125" s="10" t="s">
        <v>18</v>
      </c>
      <c r="P125" s="9" t="s">
        <v>20</v>
      </c>
      <c r="Q125" s="9" t="s">
        <v>705</v>
      </c>
      <c r="R125" s="9" t="s">
        <v>616</v>
      </c>
      <c r="S125" s="9" t="s">
        <v>727</v>
      </c>
      <c r="T125" s="9" t="s">
        <v>541</v>
      </c>
      <c r="U125" s="9" t="s">
        <v>470</v>
      </c>
      <c r="V125" s="9" t="s">
        <v>470</v>
      </c>
      <c r="W125" s="9" t="s">
        <v>470</v>
      </c>
      <c r="X125" s="9" t="s">
        <v>175</v>
      </c>
      <c r="Y125" s="9">
        <v>3304100000</v>
      </c>
      <c r="Z125" s="13">
        <v>0.56999999999999995</v>
      </c>
      <c r="AA125" s="14">
        <v>0.5</v>
      </c>
      <c r="AB125" s="13">
        <v>122.69</v>
      </c>
      <c r="AC125" s="15">
        <f t="shared" si="6"/>
        <v>5.0000000000000001E-4</v>
      </c>
      <c r="AD125" s="15">
        <f t="shared" si="7"/>
        <v>0.12268999999999999</v>
      </c>
      <c r="AE125" s="16">
        <v>26</v>
      </c>
      <c r="AF125" s="17">
        <v>3.3719039928000002E-2</v>
      </c>
    </row>
    <row r="126" spans="1:32" s="9" customFormat="1" x14ac:dyDescent="0.25">
      <c r="A126" s="9">
        <v>527018</v>
      </c>
      <c r="B126" s="9" t="s">
        <v>175</v>
      </c>
      <c r="C126" s="11">
        <v>44445</v>
      </c>
      <c r="D126" s="12">
        <v>2021</v>
      </c>
      <c r="E126" s="12">
        <v>9</v>
      </c>
      <c r="F126" s="9" t="s">
        <v>21</v>
      </c>
      <c r="H126" s="9" t="s">
        <v>468</v>
      </c>
      <c r="I126" s="9" t="s">
        <v>605</v>
      </c>
      <c r="J126" s="9" t="s">
        <v>469</v>
      </c>
      <c r="K126" s="9" t="s">
        <v>586</v>
      </c>
      <c r="M126" s="9" t="s">
        <v>185</v>
      </c>
      <c r="N126" s="9" t="s">
        <v>33</v>
      </c>
      <c r="O126" s="10" t="s">
        <v>18</v>
      </c>
      <c r="P126" s="9" t="s">
        <v>20</v>
      </c>
      <c r="Q126" s="9" t="s">
        <v>650</v>
      </c>
      <c r="R126" s="9" t="s">
        <v>616</v>
      </c>
      <c r="S126" s="9" t="s">
        <v>727</v>
      </c>
      <c r="T126" s="9" t="s">
        <v>606</v>
      </c>
      <c r="U126" s="9" t="s">
        <v>470</v>
      </c>
      <c r="V126" s="9" t="s">
        <v>470</v>
      </c>
      <c r="W126" s="9" t="s">
        <v>470</v>
      </c>
      <c r="X126" s="9" t="s">
        <v>175</v>
      </c>
      <c r="Y126" s="9">
        <v>3304100000</v>
      </c>
      <c r="Z126" s="13">
        <v>1</v>
      </c>
      <c r="AA126" s="14">
        <v>0.46</v>
      </c>
      <c r="AB126" s="13">
        <v>952</v>
      </c>
      <c r="AC126" s="15">
        <f t="shared" si="6"/>
        <v>4.6000000000000001E-4</v>
      </c>
      <c r="AD126" s="15">
        <f t="shared" si="7"/>
        <v>0.95199999999999996</v>
      </c>
      <c r="AE126" s="16">
        <v>24</v>
      </c>
      <c r="AF126" s="17">
        <v>0.28191252319999999</v>
      </c>
    </row>
    <row r="127" spans="1:32" s="9" customFormat="1" x14ac:dyDescent="0.25">
      <c r="A127" s="9">
        <v>297304</v>
      </c>
      <c r="B127" s="9" t="s">
        <v>175</v>
      </c>
      <c r="C127" s="11">
        <v>44123</v>
      </c>
      <c r="D127" s="12">
        <v>2020</v>
      </c>
      <c r="E127" s="12">
        <v>10</v>
      </c>
      <c r="F127" s="9" t="s">
        <v>21</v>
      </c>
      <c r="H127" s="9" t="s">
        <v>171</v>
      </c>
      <c r="J127" s="9" t="s">
        <v>199</v>
      </c>
      <c r="K127" s="9" t="s">
        <v>333</v>
      </c>
      <c r="M127" s="9" t="s">
        <v>181</v>
      </c>
      <c r="N127" s="9" t="s">
        <v>41</v>
      </c>
      <c r="O127" s="10" t="s">
        <v>18</v>
      </c>
      <c r="P127" s="9" t="s">
        <v>35</v>
      </c>
      <c r="Q127" s="9" t="s">
        <v>456</v>
      </c>
      <c r="R127" s="9" t="s">
        <v>616</v>
      </c>
      <c r="S127" s="9" t="s">
        <v>727</v>
      </c>
      <c r="T127" s="9" t="s">
        <v>144</v>
      </c>
      <c r="U127" s="9" t="s">
        <v>64</v>
      </c>
      <c r="V127" s="9" t="s">
        <v>64</v>
      </c>
      <c r="W127" s="9" t="s">
        <v>64</v>
      </c>
      <c r="X127" s="9" t="s">
        <v>175</v>
      </c>
      <c r="Y127" s="9">
        <v>3304100000</v>
      </c>
      <c r="Z127" s="13">
        <v>9.43</v>
      </c>
      <c r="AA127" s="14">
        <v>7.26</v>
      </c>
      <c r="AB127" s="13">
        <v>422.65</v>
      </c>
      <c r="AC127" s="15">
        <f t="shared" si="6"/>
        <v>7.26E-3</v>
      </c>
      <c r="AD127" s="15">
        <f t="shared" si="7"/>
        <v>0.42264999999999997</v>
      </c>
      <c r="AE127" s="16">
        <v>377</v>
      </c>
      <c r="AF127" s="17">
        <v>0</v>
      </c>
    </row>
    <row r="128" spans="1:32" s="9" customFormat="1" x14ac:dyDescent="0.25">
      <c r="A128" s="9">
        <v>363839</v>
      </c>
      <c r="B128" s="9" t="s">
        <v>175</v>
      </c>
      <c r="C128" s="11">
        <v>44040</v>
      </c>
      <c r="D128" s="12">
        <v>2020</v>
      </c>
      <c r="E128" s="12">
        <v>7</v>
      </c>
      <c r="F128" s="9" t="s">
        <v>21</v>
      </c>
      <c r="H128" s="9" t="s">
        <v>171</v>
      </c>
      <c r="J128" s="9" t="s">
        <v>199</v>
      </c>
      <c r="K128" s="9" t="s">
        <v>333</v>
      </c>
      <c r="M128" s="9" t="s">
        <v>181</v>
      </c>
      <c r="N128" s="9" t="s">
        <v>41</v>
      </c>
      <c r="O128" s="10" t="s">
        <v>18</v>
      </c>
      <c r="P128" s="9" t="s">
        <v>35</v>
      </c>
      <c r="Q128" s="9" t="s">
        <v>508</v>
      </c>
      <c r="R128" s="9" t="s">
        <v>616</v>
      </c>
      <c r="S128" s="9" t="s">
        <v>725</v>
      </c>
      <c r="T128" s="9" t="s">
        <v>144</v>
      </c>
      <c r="U128" s="9" t="s">
        <v>64</v>
      </c>
      <c r="V128" s="9" t="s">
        <v>64</v>
      </c>
      <c r="W128" s="9" t="s">
        <v>64</v>
      </c>
      <c r="X128" s="9" t="s">
        <v>175</v>
      </c>
      <c r="Y128" s="9">
        <v>3304910000</v>
      </c>
      <c r="Z128" s="13">
        <v>24.48</v>
      </c>
      <c r="AA128" s="14">
        <v>22.68</v>
      </c>
      <c r="AB128" s="13">
        <v>1008.61</v>
      </c>
      <c r="AC128" s="15">
        <f t="shared" si="6"/>
        <v>2.2679999999999999E-2</v>
      </c>
      <c r="AD128" s="15">
        <f t="shared" si="7"/>
        <v>1.00861</v>
      </c>
      <c r="AE128" s="16">
        <v>376</v>
      </c>
      <c r="AF128" s="17">
        <v>0</v>
      </c>
    </row>
    <row r="129" spans="1:32" s="9" customFormat="1" x14ac:dyDescent="0.25">
      <c r="A129" s="18">
        <v>283650</v>
      </c>
      <c r="B129" s="9" t="s">
        <v>175</v>
      </c>
      <c r="C129" s="11">
        <v>43886</v>
      </c>
      <c r="D129" s="12">
        <v>2020</v>
      </c>
      <c r="E129" s="12">
        <v>2</v>
      </c>
      <c r="F129" s="9" t="s">
        <v>21</v>
      </c>
      <c r="G129" s="9" t="s">
        <v>199</v>
      </c>
      <c r="H129" s="9" t="s">
        <v>171</v>
      </c>
      <c r="I129" s="9" t="s">
        <v>172</v>
      </c>
      <c r="J129" s="9" t="s">
        <v>199</v>
      </c>
      <c r="K129" s="9" t="s">
        <v>333</v>
      </c>
      <c r="L129" s="9" t="s">
        <v>237</v>
      </c>
      <c r="M129" s="9" t="s">
        <v>218</v>
      </c>
      <c r="N129" s="9" t="s">
        <v>22</v>
      </c>
      <c r="O129" s="10" t="s">
        <v>18</v>
      </c>
      <c r="P129" s="9" t="s">
        <v>35</v>
      </c>
      <c r="Q129" s="9" t="s">
        <v>219</v>
      </c>
      <c r="R129" s="9" t="s">
        <v>616</v>
      </c>
      <c r="S129" s="9" t="s">
        <v>724</v>
      </c>
      <c r="T129" s="9" t="s">
        <v>144</v>
      </c>
      <c r="U129" s="9" t="s">
        <v>64</v>
      </c>
      <c r="V129" s="9" t="s">
        <v>64</v>
      </c>
      <c r="W129" s="9" t="s">
        <v>64</v>
      </c>
      <c r="X129" s="9" t="s">
        <v>175</v>
      </c>
      <c r="Y129" s="9">
        <v>3304300000</v>
      </c>
      <c r="Z129" s="13">
        <v>21.35</v>
      </c>
      <c r="AA129" s="14">
        <v>18.690000000000001</v>
      </c>
      <c r="AB129" s="13">
        <v>310.92</v>
      </c>
      <c r="AC129" s="15">
        <f t="shared" si="6"/>
        <v>1.8690000000000002E-2</v>
      </c>
      <c r="AD129" s="15">
        <f t="shared" si="7"/>
        <v>0.31092000000000003</v>
      </c>
      <c r="AE129" s="16">
        <v>376</v>
      </c>
      <c r="AF129" s="17">
        <v>0</v>
      </c>
    </row>
    <row r="130" spans="1:32" s="9" customFormat="1" x14ac:dyDescent="0.25">
      <c r="A130" s="9">
        <v>619754</v>
      </c>
      <c r="B130" s="9" t="s">
        <v>175</v>
      </c>
      <c r="C130" s="11">
        <v>44856</v>
      </c>
      <c r="D130" s="12">
        <v>2022</v>
      </c>
      <c r="E130" s="12">
        <v>10</v>
      </c>
      <c r="F130" s="9" t="s">
        <v>21</v>
      </c>
      <c r="H130" s="9" t="s">
        <v>671</v>
      </c>
      <c r="I130" s="9" t="s">
        <v>687</v>
      </c>
      <c r="J130" s="9" t="s">
        <v>199</v>
      </c>
      <c r="K130" s="9" t="s">
        <v>589</v>
      </c>
      <c r="L130" s="9" t="s">
        <v>630</v>
      </c>
      <c r="M130" s="9" t="s">
        <v>181</v>
      </c>
      <c r="N130" s="9" t="s">
        <v>41</v>
      </c>
      <c r="O130" s="10" t="s">
        <v>18</v>
      </c>
      <c r="P130" s="9" t="s">
        <v>35</v>
      </c>
      <c r="Q130" s="9" t="s">
        <v>710</v>
      </c>
      <c r="R130" s="9" t="s">
        <v>616</v>
      </c>
      <c r="S130" s="9" t="s">
        <v>726</v>
      </c>
      <c r="T130" s="9" t="s">
        <v>144</v>
      </c>
      <c r="U130" s="9" t="s">
        <v>64</v>
      </c>
      <c r="V130" s="9" t="s">
        <v>64</v>
      </c>
      <c r="W130" s="9" t="s">
        <v>64</v>
      </c>
      <c r="X130" s="9" t="s">
        <v>175</v>
      </c>
      <c r="Y130" s="9">
        <v>3304200000</v>
      </c>
      <c r="Z130" s="13">
        <v>8.2899999999999991</v>
      </c>
      <c r="AA130" s="14">
        <v>6.96</v>
      </c>
      <c r="AB130" s="13">
        <v>132.97999999999999</v>
      </c>
      <c r="AC130" s="15">
        <f t="shared" ref="AC130:AC161" si="8">AA130/1000</f>
        <v>6.96E-3</v>
      </c>
      <c r="AD130" s="15">
        <f t="shared" ref="AD130:AD161" si="9">AB130/1000</f>
        <v>0.13297999999999999</v>
      </c>
      <c r="AE130" s="16">
        <v>371</v>
      </c>
      <c r="AF130" s="17">
        <v>3.2744995200000002E-2</v>
      </c>
    </row>
    <row r="131" spans="1:32" s="9" customFormat="1" x14ac:dyDescent="0.25">
      <c r="A131" s="9">
        <v>589231</v>
      </c>
      <c r="B131" s="9" t="s">
        <v>175</v>
      </c>
      <c r="C131" s="11">
        <v>44697</v>
      </c>
      <c r="D131" s="12">
        <v>2022</v>
      </c>
      <c r="E131" s="12">
        <v>5</v>
      </c>
      <c r="F131" s="9" t="s">
        <v>21</v>
      </c>
      <c r="H131" s="9" t="s">
        <v>671</v>
      </c>
      <c r="I131" s="9" t="s">
        <v>687</v>
      </c>
      <c r="J131" s="9" t="s">
        <v>199</v>
      </c>
      <c r="K131" s="9" t="s">
        <v>333</v>
      </c>
      <c r="L131" s="9" t="s">
        <v>630</v>
      </c>
      <c r="M131" s="9" t="s">
        <v>187</v>
      </c>
      <c r="N131" s="9" t="s">
        <v>22</v>
      </c>
      <c r="O131" s="10" t="s">
        <v>18</v>
      </c>
      <c r="P131" s="9" t="s">
        <v>35</v>
      </c>
      <c r="Q131" s="9" t="s">
        <v>695</v>
      </c>
      <c r="R131" s="9" t="s">
        <v>616</v>
      </c>
      <c r="S131" s="9" t="s">
        <v>724</v>
      </c>
      <c r="T131" s="9" t="s">
        <v>144</v>
      </c>
      <c r="U131" s="9" t="s">
        <v>64</v>
      </c>
      <c r="V131" s="9" t="s">
        <v>64</v>
      </c>
      <c r="W131" s="9" t="s">
        <v>64</v>
      </c>
      <c r="X131" s="9" t="s">
        <v>175</v>
      </c>
      <c r="Y131" s="9">
        <v>3304300000</v>
      </c>
      <c r="Z131" s="13">
        <v>19.850000000000001</v>
      </c>
      <c r="AA131" s="14">
        <v>18.36</v>
      </c>
      <c r="AB131" s="13">
        <v>119.25</v>
      </c>
      <c r="AC131" s="15">
        <f t="shared" si="8"/>
        <v>1.8359999999999998E-2</v>
      </c>
      <c r="AD131" s="15">
        <f t="shared" si="9"/>
        <v>0.11924999999999999</v>
      </c>
      <c r="AE131" s="16">
        <v>369</v>
      </c>
      <c r="AF131" s="17">
        <v>3.0179790000000005E-2</v>
      </c>
    </row>
    <row r="132" spans="1:32" s="9" customFormat="1" x14ac:dyDescent="0.25">
      <c r="A132" s="9">
        <v>673528</v>
      </c>
      <c r="B132" s="9" t="s">
        <v>175</v>
      </c>
      <c r="C132" s="11">
        <v>45037</v>
      </c>
      <c r="D132" s="12">
        <v>2023</v>
      </c>
      <c r="E132" s="12">
        <v>4</v>
      </c>
      <c r="F132" s="9" t="s">
        <v>21</v>
      </c>
      <c r="H132" s="9" t="s">
        <v>671</v>
      </c>
      <c r="I132" s="9" t="s">
        <v>687</v>
      </c>
      <c r="J132" s="9" t="s">
        <v>199</v>
      </c>
      <c r="K132" s="9" t="s">
        <v>589</v>
      </c>
      <c r="L132" s="9" t="s">
        <v>630</v>
      </c>
      <c r="M132" s="9" t="s">
        <v>181</v>
      </c>
      <c r="N132" s="9" t="s">
        <v>22</v>
      </c>
      <c r="O132" s="10" t="s">
        <v>18</v>
      </c>
      <c r="P132" s="9" t="s">
        <v>35</v>
      </c>
      <c r="Q132" s="9" t="s">
        <v>374</v>
      </c>
      <c r="R132" s="9" t="s">
        <v>616</v>
      </c>
      <c r="S132" s="9" t="s">
        <v>726</v>
      </c>
      <c r="T132" s="9" t="s">
        <v>144</v>
      </c>
      <c r="U132" s="9" t="s">
        <v>64</v>
      </c>
      <c r="V132" s="9" t="s">
        <v>64</v>
      </c>
      <c r="W132" s="9" t="s">
        <v>64</v>
      </c>
      <c r="X132" s="9" t="s">
        <v>175</v>
      </c>
      <c r="Y132" s="9">
        <v>3304200000</v>
      </c>
      <c r="Z132" s="13">
        <v>7.68</v>
      </c>
      <c r="AA132" s="14">
        <v>6.85</v>
      </c>
      <c r="AB132" s="13">
        <v>514.96</v>
      </c>
      <c r="AC132" s="15">
        <f t="shared" si="8"/>
        <v>6.8499999999999993E-3</v>
      </c>
      <c r="AD132" s="15">
        <f t="shared" si="9"/>
        <v>0.51496000000000008</v>
      </c>
      <c r="AE132" s="16">
        <v>365</v>
      </c>
      <c r="AF132" s="17">
        <v>0.15787437696000003</v>
      </c>
    </row>
    <row r="133" spans="1:32" s="9" customFormat="1" x14ac:dyDescent="0.25">
      <c r="A133" s="9">
        <v>693783</v>
      </c>
      <c r="C133" s="11">
        <v>45110</v>
      </c>
      <c r="D133" s="12">
        <v>2023</v>
      </c>
      <c r="E133" s="12">
        <v>7</v>
      </c>
      <c r="F133" s="9" t="s">
        <v>21</v>
      </c>
      <c r="J133" s="9" t="s">
        <v>439</v>
      </c>
      <c r="K133" s="9" t="s">
        <v>583</v>
      </c>
      <c r="L133" s="9" t="s">
        <v>626</v>
      </c>
      <c r="N133" s="9" t="s">
        <v>22</v>
      </c>
      <c r="O133" s="10" t="s">
        <v>18</v>
      </c>
      <c r="P133" s="9" t="s">
        <v>23</v>
      </c>
      <c r="Q133" s="9" t="s">
        <v>458</v>
      </c>
      <c r="R133" s="9" t="s">
        <v>616</v>
      </c>
      <c r="S133" s="9" t="s">
        <v>727</v>
      </c>
      <c r="T133" s="9" t="s">
        <v>419</v>
      </c>
      <c r="U133" s="9" t="s">
        <v>420</v>
      </c>
      <c r="V133" s="9" t="s">
        <v>420</v>
      </c>
      <c r="W133" s="9" t="s">
        <v>103</v>
      </c>
      <c r="Y133" s="9">
        <v>3304100000</v>
      </c>
      <c r="Z133" s="13">
        <v>46.96</v>
      </c>
      <c r="AA133" s="14">
        <v>44.73</v>
      </c>
      <c r="AB133" s="13">
        <v>6921.22</v>
      </c>
      <c r="AC133" s="15">
        <f t="shared" si="8"/>
        <v>4.4729999999999999E-2</v>
      </c>
      <c r="AD133" s="15">
        <f t="shared" si="9"/>
        <v>6.9212199999999999</v>
      </c>
      <c r="AE133" s="16">
        <v>2324</v>
      </c>
      <c r="AF133" s="17">
        <v>2.3682537805136001</v>
      </c>
    </row>
    <row r="134" spans="1:32" s="9" customFormat="1" x14ac:dyDescent="0.25">
      <c r="A134" s="9">
        <v>693709</v>
      </c>
      <c r="C134" s="11">
        <v>45109</v>
      </c>
      <c r="D134" s="12">
        <v>2023</v>
      </c>
      <c r="E134" s="12">
        <v>7</v>
      </c>
      <c r="F134" s="9" t="s">
        <v>21</v>
      </c>
      <c r="H134" s="9" t="s">
        <v>711</v>
      </c>
      <c r="I134" s="9" t="s">
        <v>713</v>
      </c>
      <c r="J134" s="9" t="s">
        <v>439</v>
      </c>
      <c r="K134" s="9" t="s">
        <v>583</v>
      </c>
      <c r="L134" s="9" t="s">
        <v>626</v>
      </c>
      <c r="M134" s="9" t="s">
        <v>255</v>
      </c>
      <c r="N134" s="9" t="s">
        <v>22</v>
      </c>
      <c r="O134" s="10" t="s">
        <v>18</v>
      </c>
      <c r="P134" s="9" t="s">
        <v>23</v>
      </c>
      <c r="Q134" s="9" t="s">
        <v>458</v>
      </c>
      <c r="R134" s="9" t="s">
        <v>616</v>
      </c>
      <c r="S134" s="9" t="s">
        <v>727</v>
      </c>
      <c r="T134" s="9" t="s">
        <v>419</v>
      </c>
      <c r="U134" s="9" t="s">
        <v>420</v>
      </c>
      <c r="V134" s="9" t="s">
        <v>420</v>
      </c>
      <c r="W134" s="9" t="s">
        <v>103</v>
      </c>
      <c r="Y134" s="9">
        <v>3304100000</v>
      </c>
      <c r="Z134" s="13">
        <v>46.96</v>
      </c>
      <c r="AA134" s="14">
        <v>44.73</v>
      </c>
      <c r="AB134" s="13">
        <v>6912</v>
      </c>
      <c r="AC134" s="15">
        <f t="shared" si="8"/>
        <v>4.4729999999999999E-2</v>
      </c>
      <c r="AD134" s="15">
        <f t="shared" si="9"/>
        <v>6.9119999999999999</v>
      </c>
      <c r="AE134" s="16">
        <v>2324</v>
      </c>
      <c r="AF134" s="17">
        <v>2.3650989465599994</v>
      </c>
    </row>
    <row r="135" spans="1:32" s="9" customFormat="1" x14ac:dyDescent="0.25">
      <c r="A135" s="9">
        <v>562399</v>
      </c>
      <c r="B135" s="9" t="s">
        <v>175</v>
      </c>
      <c r="C135" s="11">
        <v>44601</v>
      </c>
      <c r="D135" s="12">
        <v>2022</v>
      </c>
      <c r="E135" s="12">
        <v>2</v>
      </c>
      <c r="F135" s="9" t="s">
        <v>21</v>
      </c>
      <c r="H135" s="9" t="s">
        <v>419</v>
      </c>
      <c r="I135" s="9" t="s">
        <v>523</v>
      </c>
      <c r="J135" s="9" t="s">
        <v>439</v>
      </c>
      <c r="K135" s="9" t="s">
        <v>583</v>
      </c>
      <c r="L135" s="9">
        <v>1</v>
      </c>
      <c r="M135" s="9" t="s">
        <v>178</v>
      </c>
      <c r="N135" s="9" t="s">
        <v>22</v>
      </c>
      <c r="O135" s="10" t="s">
        <v>18</v>
      </c>
      <c r="P135" s="9" t="s">
        <v>35</v>
      </c>
      <c r="Q135" s="9" t="s">
        <v>384</v>
      </c>
      <c r="R135" s="9" t="s">
        <v>616</v>
      </c>
      <c r="S135" s="9" t="s">
        <v>727</v>
      </c>
      <c r="T135" s="9" t="s">
        <v>127</v>
      </c>
      <c r="U135" s="9" t="s">
        <v>420</v>
      </c>
      <c r="V135" s="9" t="s">
        <v>420</v>
      </c>
      <c r="W135" s="9" t="s">
        <v>103</v>
      </c>
      <c r="X135" s="9" t="s">
        <v>175</v>
      </c>
      <c r="Y135" s="9">
        <v>3304100000</v>
      </c>
      <c r="Z135" s="13">
        <v>44.8</v>
      </c>
      <c r="AA135" s="14">
        <v>43.92</v>
      </c>
      <c r="AB135" s="13">
        <v>5202.17</v>
      </c>
      <c r="AC135" s="15">
        <f t="shared" si="8"/>
        <v>4.3920000000000001E-2</v>
      </c>
      <c r="AD135" s="15">
        <f t="shared" si="9"/>
        <v>5.2021699999999997</v>
      </c>
      <c r="AE135" s="16">
        <v>2282</v>
      </c>
      <c r="AF135" s="17">
        <v>1.4297186237039998</v>
      </c>
    </row>
    <row r="136" spans="1:32" s="9" customFormat="1" x14ac:dyDescent="0.25">
      <c r="A136" s="9">
        <v>291731</v>
      </c>
      <c r="B136" s="9" t="s">
        <v>175</v>
      </c>
      <c r="C136" s="11">
        <v>43984</v>
      </c>
      <c r="D136" s="12">
        <v>2020</v>
      </c>
      <c r="E136" s="12">
        <v>6</v>
      </c>
      <c r="F136" s="9" t="s">
        <v>17</v>
      </c>
      <c r="G136" s="9" t="s">
        <v>447</v>
      </c>
      <c r="H136" s="9" t="s">
        <v>544</v>
      </c>
      <c r="J136" s="9" t="s">
        <v>213</v>
      </c>
      <c r="K136" s="9" t="s">
        <v>421</v>
      </c>
      <c r="M136" s="9" t="s">
        <v>179</v>
      </c>
      <c r="N136" s="9" t="s">
        <v>18</v>
      </c>
      <c r="O136" s="10" t="s">
        <v>33</v>
      </c>
      <c r="P136" s="9" t="s">
        <v>23</v>
      </c>
      <c r="Q136" s="9" t="s">
        <v>457</v>
      </c>
      <c r="R136" s="9" t="s">
        <v>616</v>
      </c>
      <c r="S136" s="9" t="s">
        <v>727</v>
      </c>
      <c r="T136" s="9" t="s">
        <v>312</v>
      </c>
      <c r="U136" s="9" t="s">
        <v>358</v>
      </c>
      <c r="V136" s="9" t="s">
        <v>358</v>
      </c>
      <c r="W136" s="9" t="s">
        <v>92</v>
      </c>
      <c r="X136" s="9" t="s">
        <v>175</v>
      </c>
      <c r="Y136" s="9">
        <v>3304100000</v>
      </c>
      <c r="Z136" s="13">
        <v>39</v>
      </c>
      <c r="AA136" s="14">
        <v>36</v>
      </c>
      <c r="AB136" s="13">
        <v>6702.63</v>
      </c>
      <c r="AC136" s="15">
        <f t="shared" si="8"/>
        <v>3.5999999999999997E-2</v>
      </c>
      <c r="AD136" s="15">
        <f t="shared" si="9"/>
        <v>6.7026300000000001</v>
      </c>
      <c r="AE136" s="16">
        <v>1870</v>
      </c>
      <c r="AF136" s="17">
        <v>0</v>
      </c>
    </row>
    <row r="137" spans="1:32" s="9" customFormat="1" x14ac:dyDescent="0.25">
      <c r="A137" s="9">
        <v>295188</v>
      </c>
      <c r="B137" s="9" t="s">
        <v>175</v>
      </c>
      <c r="C137" s="11">
        <v>44069</v>
      </c>
      <c r="D137" s="12">
        <v>2020</v>
      </c>
      <c r="E137" s="12">
        <v>8</v>
      </c>
      <c r="F137" s="9" t="s">
        <v>17</v>
      </c>
      <c r="G137" s="9" t="s">
        <v>447</v>
      </c>
      <c r="H137" s="9" t="s">
        <v>544</v>
      </c>
      <c r="J137" s="9" t="s">
        <v>213</v>
      </c>
      <c r="K137" s="9" t="s">
        <v>421</v>
      </c>
      <c r="M137" s="9" t="s">
        <v>179</v>
      </c>
      <c r="N137" s="9" t="s">
        <v>22</v>
      </c>
      <c r="O137" s="10" t="s">
        <v>33</v>
      </c>
      <c r="P137" s="9" t="s">
        <v>23</v>
      </c>
      <c r="Q137" s="9" t="s">
        <v>457</v>
      </c>
      <c r="R137" s="9" t="s">
        <v>616</v>
      </c>
      <c r="S137" s="9" t="s">
        <v>727</v>
      </c>
      <c r="T137" s="9" t="s">
        <v>393</v>
      </c>
      <c r="U137" s="9" t="s">
        <v>358</v>
      </c>
      <c r="V137" s="9" t="s">
        <v>358</v>
      </c>
      <c r="W137" s="9" t="s">
        <v>92</v>
      </c>
      <c r="X137" s="9" t="s">
        <v>175</v>
      </c>
      <c r="Y137" s="9">
        <v>3304100000</v>
      </c>
      <c r="Z137" s="13">
        <v>41</v>
      </c>
      <c r="AA137" s="14">
        <v>36</v>
      </c>
      <c r="AB137" s="13">
        <v>6220.42</v>
      </c>
      <c r="AC137" s="15">
        <f t="shared" si="8"/>
        <v>3.5999999999999997E-2</v>
      </c>
      <c r="AD137" s="15">
        <f t="shared" si="9"/>
        <v>6.2204199999999998</v>
      </c>
      <c r="AE137" s="16">
        <v>1870</v>
      </c>
      <c r="AF137" s="17">
        <v>0</v>
      </c>
    </row>
    <row r="138" spans="1:32" s="9" customFormat="1" x14ac:dyDescent="0.25">
      <c r="A138" s="9">
        <v>315704</v>
      </c>
      <c r="B138" s="9" t="s">
        <v>175</v>
      </c>
      <c r="C138" s="11">
        <v>44120</v>
      </c>
      <c r="D138" s="12">
        <v>2020</v>
      </c>
      <c r="E138" s="12">
        <v>10</v>
      </c>
      <c r="F138" s="9" t="s">
        <v>17</v>
      </c>
      <c r="G138" s="9" t="s">
        <v>243</v>
      </c>
      <c r="H138" s="9" t="s">
        <v>316</v>
      </c>
      <c r="K138" s="9" t="s">
        <v>244</v>
      </c>
      <c r="M138" s="9" t="s">
        <v>179</v>
      </c>
      <c r="N138" s="9" t="s">
        <v>22</v>
      </c>
      <c r="O138" s="10" t="s">
        <v>33</v>
      </c>
      <c r="P138" s="9" t="s">
        <v>34</v>
      </c>
      <c r="Q138" s="9" t="s">
        <v>493</v>
      </c>
      <c r="R138" s="9" t="s">
        <v>616</v>
      </c>
      <c r="S138" s="9" t="s">
        <v>726</v>
      </c>
      <c r="T138" s="9" t="s">
        <v>159</v>
      </c>
      <c r="U138" s="9" t="s">
        <v>245</v>
      </c>
      <c r="V138" s="9" t="s">
        <v>245</v>
      </c>
      <c r="W138" s="9" t="s">
        <v>92</v>
      </c>
      <c r="X138" s="9" t="s">
        <v>175</v>
      </c>
      <c r="Y138" s="9">
        <v>3304200000</v>
      </c>
      <c r="Z138" s="13">
        <v>2.16</v>
      </c>
      <c r="AA138" s="14">
        <v>1.2</v>
      </c>
      <c r="AB138" s="13">
        <v>184.19</v>
      </c>
      <c r="AC138" s="15">
        <f t="shared" si="8"/>
        <v>1.1999999999999999E-3</v>
      </c>
      <c r="AD138" s="15">
        <f t="shared" si="9"/>
        <v>0.18418999999999999</v>
      </c>
      <c r="AE138" s="16">
        <v>64</v>
      </c>
      <c r="AF138" s="17">
        <v>0</v>
      </c>
    </row>
    <row r="139" spans="1:32" s="9" customFormat="1" x14ac:dyDescent="0.25">
      <c r="A139" s="9">
        <v>414058</v>
      </c>
      <c r="B139" s="9" t="s">
        <v>175</v>
      </c>
      <c r="C139" s="11">
        <v>44210</v>
      </c>
      <c r="D139" s="12">
        <v>2021</v>
      </c>
      <c r="E139" s="12">
        <v>1</v>
      </c>
      <c r="F139" s="9" t="s">
        <v>17</v>
      </c>
      <c r="H139" s="9" t="s">
        <v>253</v>
      </c>
      <c r="K139" s="9" t="s">
        <v>253</v>
      </c>
      <c r="M139" s="9" t="s">
        <v>179</v>
      </c>
      <c r="N139" s="9" t="s">
        <v>94</v>
      </c>
      <c r="O139" s="10" t="s">
        <v>19</v>
      </c>
      <c r="Q139" s="9" t="s">
        <v>380</v>
      </c>
      <c r="R139" s="9" t="s">
        <v>616</v>
      </c>
      <c r="S139" s="9" t="s">
        <v>726</v>
      </c>
      <c r="T139" s="9" t="s">
        <v>323</v>
      </c>
      <c r="U139" s="9" t="s">
        <v>128</v>
      </c>
      <c r="V139" s="9" t="s">
        <v>128</v>
      </c>
      <c r="W139" s="9" t="s">
        <v>128</v>
      </c>
      <c r="X139" s="9" t="s">
        <v>175</v>
      </c>
      <c r="Y139" s="9">
        <v>3304200000</v>
      </c>
      <c r="Z139" s="13">
        <v>17.84</v>
      </c>
      <c r="AA139" s="14">
        <v>17.489999999999998</v>
      </c>
      <c r="AB139" s="13">
        <v>328.49</v>
      </c>
      <c r="AC139" s="15">
        <f t="shared" si="8"/>
        <v>1.7489999999999999E-2</v>
      </c>
      <c r="AD139" s="15">
        <f t="shared" si="9"/>
        <v>0.32849</v>
      </c>
      <c r="AE139" s="16">
        <v>933</v>
      </c>
      <c r="AF139" s="17">
        <v>8.7154966800000011E-2</v>
      </c>
    </row>
    <row r="140" spans="1:32" s="9" customFormat="1" x14ac:dyDescent="0.25">
      <c r="A140" s="9">
        <v>324130</v>
      </c>
      <c r="B140" s="9" t="s">
        <v>175</v>
      </c>
      <c r="C140" s="11">
        <v>44168</v>
      </c>
      <c r="D140" s="12">
        <v>2020</v>
      </c>
      <c r="E140" s="12">
        <v>12</v>
      </c>
      <c r="F140" s="9" t="s">
        <v>17</v>
      </c>
      <c r="H140" s="9" t="s">
        <v>253</v>
      </c>
      <c r="K140" s="9" t="s">
        <v>253</v>
      </c>
      <c r="M140" s="9" t="s">
        <v>179</v>
      </c>
      <c r="N140" s="9" t="s">
        <v>94</v>
      </c>
      <c r="O140" s="10" t="s">
        <v>19</v>
      </c>
      <c r="Q140" s="9" t="s">
        <v>380</v>
      </c>
      <c r="R140" s="9" t="s">
        <v>616</v>
      </c>
      <c r="S140" s="9" t="s">
        <v>726</v>
      </c>
      <c r="T140" s="9" t="s">
        <v>323</v>
      </c>
      <c r="U140" s="9" t="s">
        <v>128</v>
      </c>
      <c r="V140" s="9" t="s">
        <v>128</v>
      </c>
      <c r="W140" s="9" t="s">
        <v>128</v>
      </c>
      <c r="X140" s="9" t="s">
        <v>175</v>
      </c>
      <c r="Y140" s="9">
        <v>3304200000</v>
      </c>
      <c r="Z140" s="13">
        <v>17.73</v>
      </c>
      <c r="AA140" s="14">
        <v>17.47</v>
      </c>
      <c r="AB140" s="13">
        <v>519.87</v>
      </c>
      <c r="AC140" s="15">
        <f t="shared" si="8"/>
        <v>1.7469999999999999E-2</v>
      </c>
      <c r="AD140" s="15">
        <f t="shared" si="9"/>
        <v>0.51987000000000005</v>
      </c>
      <c r="AE140" s="16">
        <v>932</v>
      </c>
      <c r="AF140" s="17">
        <v>0</v>
      </c>
    </row>
    <row r="141" spans="1:32" s="9" customFormat="1" x14ac:dyDescent="0.25">
      <c r="A141" s="9">
        <v>338703</v>
      </c>
      <c r="B141" s="9" t="s">
        <v>175</v>
      </c>
      <c r="C141" s="11">
        <v>43920</v>
      </c>
      <c r="D141" s="12">
        <v>2020</v>
      </c>
      <c r="E141" s="12">
        <v>3</v>
      </c>
      <c r="F141" s="9" t="s">
        <v>21</v>
      </c>
      <c r="H141" s="9" t="s">
        <v>236</v>
      </c>
      <c r="J141" s="9" t="s">
        <v>226</v>
      </c>
      <c r="K141" s="9" t="s">
        <v>339</v>
      </c>
      <c r="M141" s="9" t="s">
        <v>194</v>
      </c>
      <c r="N141" s="9" t="s">
        <v>167</v>
      </c>
      <c r="O141" s="10" t="s">
        <v>18</v>
      </c>
      <c r="P141" s="9" t="s">
        <v>30</v>
      </c>
      <c r="Q141" s="9" t="s">
        <v>513</v>
      </c>
      <c r="R141" s="9" t="s">
        <v>616</v>
      </c>
      <c r="S141" s="9" t="s">
        <v>725</v>
      </c>
      <c r="T141" s="9" t="s">
        <v>514</v>
      </c>
      <c r="U141" s="9" t="s">
        <v>366</v>
      </c>
      <c r="V141" s="9" t="s">
        <v>366</v>
      </c>
      <c r="W141" s="9" t="s">
        <v>366</v>
      </c>
      <c r="X141" s="9" t="s">
        <v>175</v>
      </c>
      <c r="Y141" s="9">
        <v>3304990000</v>
      </c>
      <c r="Z141" s="13">
        <v>289.2</v>
      </c>
      <c r="AA141" s="14">
        <v>260.27999999999997</v>
      </c>
      <c r="AB141" s="13">
        <v>9173.49</v>
      </c>
      <c r="AC141" s="15">
        <f t="shared" si="8"/>
        <v>0.26027999999999996</v>
      </c>
      <c r="AD141" s="15">
        <f t="shared" si="9"/>
        <v>9.1734899999999993</v>
      </c>
      <c r="AE141" s="16">
        <v>4313</v>
      </c>
      <c r="AF141" s="17">
        <v>0</v>
      </c>
    </row>
    <row r="142" spans="1:32" s="9" customFormat="1" x14ac:dyDescent="0.25">
      <c r="A142" s="9">
        <v>293052</v>
      </c>
      <c r="B142" s="9" t="s">
        <v>175</v>
      </c>
      <c r="C142" s="11">
        <v>43889</v>
      </c>
      <c r="D142" s="12">
        <v>2020</v>
      </c>
      <c r="E142" s="12">
        <v>2</v>
      </c>
      <c r="F142" s="9" t="s">
        <v>21</v>
      </c>
      <c r="G142" s="9" t="s">
        <v>226</v>
      </c>
      <c r="H142" s="9" t="s">
        <v>236</v>
      </c>
      <c r="J142" s="9" t="s">
        <v>226</v>
      </c>
      <c r="K142" s="9" t="s">
        <v>339</v>
      </c>
      <c r="M142" s="9" t="s">
        <v>194</v>
      </c>
      <c r="N142" s="9" t="s">
        <v>112</v>
      </c>
      <c r="O142" s="10" t="s">
        <v>18</v>
      </c>
      <c r="P142" s="9" t="s">
        <v>30</v>
      </c>
      <c r="Q142" s="9" t="s">
        <v>460</v>
      </c>
      <c r="R142" s="9" t="s">
        <v>616</v>
      </c>
      <c r="S142" s="9" t="s">
        <v>727</v>
      </c>
      <c r="T142" s="9" t="s">
        <v>417</v>
      </c>
      <c r="U142" s="9" t="s">
        <v>366</v>
      </c>
      <c r="V142" s="9" t="s">
        <v>366</v>
      </c>
      <c r="W142" s="9" t="s">
        <v>366</v>
      </c>
      <c r="X142" s="9" t="s">
        <v>175</v>
      </c>
      <c r="Y142" s="9">
        <v>3304100000</v>
      </c>
      <c r="Z142" s="13">
        <v>100.51</v>
      </c>
      <c r="AA142" s="14">
        <v>83</v>
      </c>
      <c r="AB142" s="13">
        <v>9091.44</v>
      </c>
      <c r="AC142" s="15">
        <f t="shared" si="8"/>
        <v>8.3000000000000004E-2</v>
      </c>
      <c r="AD142" s="15">
        <f t="shared" si="9"/>
        <v>9.0914400000000004</v>
      </c>
      <c r="AE142" s="16">
        <v>4312</v>
      </c>
      <c r="AF142" s="17">
        <v>0</v>
      </c>
    </row>
    <row r="143" spans="1:32" s="9" customFormat="1" x14ac:dyDescent="0.25">
      <c r="A143" s="9">
        <v>328441</v>
      </c>
      <c r="B143" s="9" t="s">
        <v>175</v>
      </c>
      <c r="C143" s="11">
        <v>43907</v>
      </c>
      <c r="D143" s="12">
        <v>2020</v>
      </c>
      <c r="E143" s="12">
        <v>3</v>
      </c>
      <c r="F143" s="9" t="s">
        <v>21</v>
      </c>
      <c r="H143" s="9" t="s">
        <v>386</v>
      </c>
      <c r="J143" s="9" t="s">
        <v>280</v>
      </c>
      <c r="K143" s="9" t="s">
        <v>351</v>
      </c>
      <c r="M143" s="9" t="s">
        <v>180</v>
      </c>
      <c r="N143" s="9" t="s">
        <v>112</v>
      </c>
      <c r="O143" s="10" t="s">
        <v>18</v>
      </c>
      <c r="P143" s="9" t="s">
        <v>23</v>
      </c>
      <c r="Q143" s="9" t="s">
        <v>511</v>
      </c>
      <c r="R143" s="9" t="s">
        <v>616</v>
      </c>
      <c r="S143" s="9" t="s">
        <v>725</v>
      </c>
      <c r="T143" s="9" t="s">
        <v>618</v>
      </c>
      <c r="U143" s="9" t="s">
        <v>281</v>
      </c>
      <c r="V143" s="9" t="s">
        <v>281</v>
      </c>
      <c r="W143" s="9" t="s">
        <v>281</v>
      </c>
      <c r="X143" s="9" t="s">
        <v>175</v>
      </c>
      <c r="Y143" s="9">
        <v>3304910000</v>
      </c>
      <c r="Z143" s="13">
        <v>0.21</v>
      </c>
      <c r="AA143" s="14">
        <v>0.12</v>
      </c>
      <c r="AB143" s="13">
        <v>50.52</v>
      </c>
      <c r="AC143" s="15">
        <f t="shared" si="8"/>
        <v>1.1999999999999999E-4</v>
      </c>
      <c r="AD143" s="15">
        <f t="shared" si="9"/>
        <v>5.0520000000000002E-2</v>
      </c>
      <c r="AE143" s="16">
        <v>2</v>
      </c>
      <c r="AF143" s="17">
        <v>0</v>
      </c>
    </row>
    <row r="144" spans="1:32" s="9" customFormat="1" x14ac:dyDescent="0.25">
      <c r="A144" s="9">
        <v>674371</v>
      </c>
      <c r="B144" s="9" t="s">
        <v>175</v>
      </c>
      <c r="C144" s="11">
        <v>45039</v>
      </c>
      <c r="D144" s="12">
        <v>2023</v>
      </c>
      <c r="E144" s="12">
        <v>4</v>
      </c>
      <c r="F144" s="9" t="s">
        <v>17</v>
      </c>
      <c r="G144" s="9" t="s">
        <v>743</v>
      </c>
      <c r="H144" s="9" t="s">
        <v>764</v>
      </c>
      <c r="K144" s="9" t="s">
        <v>744</v>
      </c>
      <c r="L144" s="9" t="s">
        <v>745</v>
      </c>
      <c r="M144" s="9" t="s">
        <v>179</v>
      </c>
      <c r="N144" s="9" t="s">
        <v>167</v>
      </c>
      <c r="O144" s="10" t="s">
        <v>49</v>
      </c>
      <c r="P144" s="9" t="s">
        <v>30</v>
      </c>
      <c r="Q144" s="9" t="s">
        <v>409</v>
      </c>
      <c r="R144" s="9" t="s">
        <v>616</v>
      </c>
      <c r="S144" s="9" t="s">
        <v>725</v>
      </c>
      <c r="T144" s="9" t="s">
        <v>281</v>
      </c>
      <c r="U144" s="9" t="s">
        <v>281</v>
      </c>
      <c r="V144" s="9" t="s">
        <v>281</v>
      </c>
      <c r="W144" s="9" t="s">
        <v>281</v>
      </c>
      <c r="X144" s="9" t="s">
        <v>175</v>
      </c>
      <c r="Y144" s="9">
        <v>3304910000</v>
      </c>
      <c r="Z144" s="13">
        <v>7.0000000000000007E-2</v>
      </c>
      <c r="AA144" s="14">
        <v>0.06</v>
      </c>
      <c r="AB144" s="13">
        <v>14.76</v>
      </c>
      <c r="AC144" s="15">
        <f t="shared" si="8"/>
        <v>5.9999999999999995E-5</v>
      </c>
      <c r="AD144" s="15">
        <f t="shared" si="9"/>
        <v>1.4760000000000001E-2</v>
      </c>
      <c r="AE144" s="16">
        <v>1</v>
      </c>
      <c r="AF144" s="17">
        <v>2.7653155200000001E-3</v>
      </c>
    </row>
    <row r="145" spans="1:32" s="9" customFormat="1" x14ac:dyDescent="0.25">
      <c r="A145" s="9">
        <v>529992</v>
      </c>
      <c r="B145" s="9" t="s">
        <v>175</v>
      </c>
      <c r="C145" s="11">
        <v>44462</v>
      </c>
      <c r="D145" s="12">
        <v>2021</v>
      </c>
      <c r="E145" s="12">
        <v>9</v>
      </c>
      <c r="F145" s="9" t="s">
        <v>17</v>
      </c>
      <c r="G145" s="9" t="s">
        <v>603</v>
      </c>
      <c r="H145" s="9" t="s">
        <v>766</v>
      </c>
      <c r="K145" s="9" t="s">
        <v>607</v>
      </c>
      <c r="L145" s="9" t="s">
        <v>609</v>
      </c>
      <c r="M145" s="9" t="s">
        <v>179</v>
      </c>
      <c r="N145" s="9" t="s">
        <v>167</v>
      </c>
      <c r="O145" s="10" t="s">
        <v>27</v>
      </c>
      <c r="P145" s="9" t="s">
        <v>26</v>
      </c>
      <c r="Q145" s="9" t="s">
        <v>373</v>
      </c>
      <c r="R145" s="9" t="s">
        <v>616</v>
      </c>
      <c r="S145" s="9" t="s">
        <v>727</v>
      </c>
      <c r="T145" s="9" t="s">
        <v>38</v>
      </c>
      <c r="U145" s="9" t="s">
        <v>38</v>
      </c>
      <c r="V145" s="9" t="s">
        <v>38</v>
      </c>
      <c r="W145" s="9" t="s">
        <v>38</v>
      </c>
      <c r="X145" s="9" t="s">
        <v>175</v>
      </c>
      <c r="Y145" s="9">
        <v>3304100000</v>
      </c>
      <c r="Z145" s="13">
        <v>23.25</v>
      </c>
      <c r="AA145" s="14">
        <v>17</v>
      </c>
      <c r="AB145" s="13">
        <v>297.60000000000002</v>
      </c>
      <c r="AC145" s="15">
        <f t="shared" si="8"/>
        <v>1.7000000000000001E-2</v>
      </c>
      <c r="AD145" s="15">
        <f t="shared" si="9"/>
        <v>0.29760000000000003</v>
      </c>
      <c r="AE145" s="16">
        <v>883</v>
      </c>
      <c r="AF145" s="17">
        <v>8.8127276160000004E-2</v>
      </c>
    </row>
    <row r="146" spans="1:32" s="9" customFormat="1" x14ac:dyDescent="0.25">
      <c r="A146" s="9">
        <v>457625</v>
      </c>
      <c r="B146" s="9" t="s">
        <v>175</v>
      </c>
      <c r="C146" s="11">
        <v>44369</v>
      </c>
      <c r="D146" s="12">
        <v>2021</v>
      </c>
      <c r="E146" s="12">
        <v>6</v>
      </c>
      <c r="F146" s="9" t="s">
        <v>17</v>
      </c>
      <c r="G146" s="9" t="s">
        <v>243</v>
      </c>
      <c r="H146" s="9" t="s">
        <v>316</v>
      </c>
      <c r="K146" s="9" t="s">
        <v>244</v>
      </c>
      <c r="M146" s="9" t="s">
        <v>179</v>
      </c>
      <c r="N146" s="9" t="s">
        <v>99</v>
      </c>
      <c r="O146" s="10" t="s">
        <v>33</v>
      </c>
      <c r="P146" s="9" t="s">
        <v>34</v>
      </c>
      <c r="Q146" s="9" t="s">
        <v>493</v>
      </c>
      <c r="R146" s="9" t="s">
        <v>616</v>
      </c>
      <c r="S146" s="9" t="s">
        <v>726</v>
      </c>
      <c r="T146" s="9" t="s">
        <v>542</v>
      </c>
      <c r="U146" s="9" t="s">
        <v>38</v>
      </c>
      <c r="V146" s="9" t="s">
        <v>38</v>
      </c>
      <c r="W146" s="9" t="s">
        <v>38</v>
      </c>
      <c r="X146" s="9" t="s">
        <v>175</v>
      </c>
      <c r="Y146" s="9">
        <v>3304200000</v>
      </c>
      <c r="Z146" s="13">
        <v>16.2</v>
      </c>
      <c r="AA146" s="14">
        <v>9</v>
      </c>
      <c r="AB146" s="13">
        <v>998.38</v>
      </c>
      <c r="AC146" s="15">
        <f t="shared" si="8"/>
        <v>8.9999999999999993E-3</v>
      </c>
      <c r="AD146" s="15">
        <f t="shared" si="9"/>
        <v>0.99838000000000005</v>
      </c>
      <c r="AE146" s="16">
        <v>480</v>
      </c>
      <c r="AF146" s="17">
        <v>0.2648901816</v>
      </c>
    </row>
    <row r="147" spans="1:32" s="9" customFormat="1" x14ac:dyDescent="0.25">
      <c r="A147" s="9">
        <v>415229</v>
      </c>
      <c r="B147" s="9" t="s">
        <v>175</v>
      </c>
      <c r="C147" s="11">
        <v>44224</v>
      </c>
      <c r="D147" s="12">
        <v>2021</v>
      </c>
      <c r="E147" s="12">
        <v>1</v>
      </c>
      <c r="F147" s="9" t="s">
        <v>17</v>
      </c>
      <c r="G147" s="9" t="s">
        <v>197</v>
      </c>
      <c r="H147" s="9" t="s">
        <v>136</v>
      </c>
      <c r="K147" s="9" t="s">
        <v>335</v>
      </c>
      <c r="M147" s="9" t="s">
        <v>179</v>
      </c>
      <c r="N147" s="9" t="s">
        <v>28</v>
      </c>
      <c r="O147" s="10" t="s">
        <v>32</v>
      </c>
      <c r="P147" s="9" t="s">
        <v>20</v>
      </c>
      <c r="Q147" s="9" t="s">
        <v>534</v>
      </c>
      <c r="R147" s="9" t="s">
        <v>616</v>
      </c>
      <c r="S147" s="9" t="s">
        <v>726</v>
      </c>
      <c r="T147" s="9" t="s">
        <v>357</v>
      </c>
      <c r="U147" s="9" t="s">
        <v>36</v>
      </c>
      <c r="V147" s="9" t="s">
        <v>36</v>
      </c>
      <c r="W147" s="9" t="s">
        <v>36</v>
      </c>
      <c r="X147" s="9" t="s">
        <v>175</v>
      </c>
      <c r="Y147" s="9">
        <v>3304200000</v>
      </c>
      <c r="Z147" s="13">
        <v>2.59</v>
      </c>
      <c r="AA147" s="14">
        <v>2.09</v>
      </c>
      <c r="AB147" s="13">
        <v>777.33</v>
      </c>
      <c r="AC147" s="15">
        <f t="shared" si="8"/>
        <v>2.0899999999999998E-3</v>
      </c>
      <c r="AD147" s="15">
        <f t="shared" si="9"/>
        <v>0.77733000000000008</v>
      </c>
      <c r="AE147" s="16">
        <v>111</v>
      </c>
      <c r="AF147" s="17">
        <v>0.30936179340000003</v>
      </c>
    </row>
    <row r="148" spans="1:32" s="9" customFormat="1" x14ac:dyDescent="0.25">
      <c r="A148" s="9">
        <v>315083</v>
      </c>
      <c r="B148" s="9" t="s">
        <v>175</v>
      </c>
      <c r="C148" s="11">
        <v>44124</v>
      </c>
      <c r="D148" s="12">
        <v>2020</v>
      </c>
      <c r="E148" s="12">
        <v>10</v>
      </c>
      <c r="F148" s="9" t="s">
        <v>17</v>
      </c>
      <c r="G148" s="9" t="s">
        <v>197</v>
      </c>
      <c r="H148" s="9" t="s">
        <v>136</v>
      </c>
      <c r="K148" s="9" t="s">
        <v>335</v>
      </c>
      <c r="M148" s="9" t="s">
        <v>179</v>
      </c>
      <c r="N148" s="9" t="s">
        <v>28</v>
      </c>
      <c r="O148" s="10" t="s">
        <v>32</v>
      </c>
      <c r="P148" s="9" t="s">
        <v>20</v>
      </c>
      <c r="Q148" s="9" t="s">
        <v>501</v>
      </c>
      <c r="R148" s="9" t="s">
        <v>616</v>
      </c>
      <c r="S148" s="9" t="s">
        <v>726</v>
      </c>
      <c r="T148" s="9" t="s">
        <v>357</v>
      </c>
      <c r="U148" s="9" t="s">
        <v>36</v>
      </c>
      <c r="V148" s="9" t="s">
        <v>36</v>
      </c>
      <c r="W148" s="9" t="s">
        <v>36</v>
      </c>
      <c r="X148" s="9" t="s">
        <v>175</v>
      </c>
      <c r="Y148" s="9">
        <v>3304200000</v>
      </c>
      <c r="Z148" s="13">
        <v>2.4700000000000002</v>
      </c>
      <c r="AA148" s="14">
        <v>2.06</v>
      </c>
      <c r="AB148" s="13">
        <v>692.66</v>
      </c>
      <c r="AC148" s="15">
        <f t="shared" si="8"/>
        <v>2.0600000000000002E-3</v>
      </c>
      <c r="AD148" s="15">
        <f t="shared" si="9"/>
        <v>0.69265999999999994</v>
      </c>
      <c r="AE148" s="16">
        <v>110</v>
      </c>
      <c r="AF148" s="17">
        <v>0</v>
      </c>
    </row>
    <row r="149" spans="1:32" s="9" customFormat="1" x14ac:dyDescent="0.25">
      <c r="A149" s="9">
        <v>324535</v>
      </c>
      <c r="B149" s="9" t="s">
        <v>175</v>
      </c>
      <c r="C149" s="11">
        <v>43973</v>
      </c>
      <c r="D149" s="12">
        <v>2020</v>
      </c>
      <c r="E149" s="12">
        <v>5</v>
      </c>
      <c r="F149" s="9" t="s">
        <v>17</v>
      </c>
      <c r="G149" s="9" t="s">
        <v>197</v>
      </c>
      <c r="H149" s="9" t="s">
        <v>136</v>
      </c>
      <c r="K149" s="9" t="s">
        <v>335</v>
      </c>
      <c r="M149" s="9" t="s">
        <v>179</v>
      </c>
      <c r="N149" s="9" t="s">
        <v>22</v>
      </c>
      <c r="O149" s="10" t="s">
        <v>32</v>
      </c>
      <c r="P149" s="9" t="s">
        <v>20</v>
      </c>
      <c r="Q149" s="9" t="s">
        <v>504</v>
      </c>
      <c r="R149" s="9" t="s">
        <v>616</v>
      </c>
      <c r="S149" s="9" t="s">
        <v>726</v>
      </c>
      <c r="T149" s="9" t="s">
        <v>159</v>
      </c>
      <c r="U149" s="9" t="s">
        <v>36</v>
      </c>
      <c r="V149" s="9" t="s">
        <v>36</v>
      </c>
      <c r="W149" s="9" t="s">
        <v>36</v>
      </c>
      <c r="X149" s="9" t="s">
        <v>175</v>
      </c>
      <c r="Y149" s="9">
        <v>3304200000</v>
      </c>
      <c r="Z149" s="13">
        <v>2.21</v>
      </c>
      <c r="AA149" s="14">
        <v>1.92</v>
      </c>
      <c r="AB149" s="13">
        <v>340.89</v>
      </c>
      <c r="AC149" s="15">
        <f t="shared" si="8"/>
        <v>1.9199999999999998E-3</v>
      </c>
      <c r="AD149" s="15">
        <f t="shared" si="9"/>
        <v>0.34088999999999997</v>
      </c>
      <c r="AE149" s="16">
        <v>102</v>
      </c>
      <c r="AF149" s="17">
        <v>0</v>
      </c>
    </row>
    <row r="150" spans="1:32" s="9" customFormat="1" x14ac:dyDescent="0.25">
      <c r="A150" s="9">
        <v>679924</v>
      </c>
      <c r="B150" s="9" t="s">
        <v>175</v>
      </c>
      <c r="C150" s="11">
        <v>45058</v>
      </c>
      <c r="D150" s="12">
        <v>2023</v>
      </c>
      <c r="E150" s="12">
        <v>5</v>
      </c>
      <c r="F150" s="9" t="s">
        <v>21</v>
      </c>
      <c r="H150" s="9" t="s">
        <v>573</v>
      </c>
      <c r="I150" s="9" t="s">
        <v>749</v>
      </c>
      <c r="J150" s="9" t="s">
        <v>210</v>
      </c>
      <c r="K150" s="9" t="s">
        <v>552</v>
      </c>
      <c r="L150" s="9" t="s">
        <v>707</v>
      </c>
      <c r="N150" s="9" t="s">
        <v>41</v>
      </c>
      <c r="O150" s="10" t="s">
        <v>18</v>
      </c>
      <c r="P150" s="9" t="s">
        <v>30</v>
      </c>
      <c r="Q150" s="9" t="s">
        <v>717</v>
      </c>
      <c r="R150" s="9" t="s">
        <v>616</v>
      </c>
      <c r="S150" s="9" t="s">
        <v>727</v>
      </c>
      <c r="T150" s="9" t="s">
        <v>401</v>
      </c>
      <c r="U150" s="9" t="s">
        <v>693</v>
      </c>
      <c r="V150" s="9" t="s">
        <v>693</v>
      </c>
      <c r="W150" s="9" t="s">
        <v>693</v>
      </c>
      <c r="X150" s="9" t="s">
        <v>175</v>
      </c>
      <c r="Y150" s="9">
        <v>3304100000</v>
      </c>
      <c r="Z150" s="13">
        <v>85.38</v>
      </c>
      <c r="AA150" s="14">
        <v>54.84</v>
      </c>
      <c r="AB150" s="13">
        <v>9259.5300000000007</v>
      </c>
      <c r="AC150" s="15">
        <f t="shared" si="8"/>
        <v>5.4840000000000007E-2</v>
      </c>
      <c r="AD150" s="15">
        <f t="shared" si="9"/>
        <v>9.2595299999999998</v>
      </c>
      <c r="AE150" s="16">
        <v>2849</v>
      </c>
      <c r="AF150" s="17">
        <v>3.1683600475464004</v>
      </c>
    </row>
    <row r="151" spans="1:32" s="9" customFormat="1" x14ac:dyDescent="0.25">
      <c r="A151" s="9">
        <v>641045</v>
      </c>
      <c r="B151" s="9" t="s">
        <v>175</v>
      </c>
      <c r="C151" s="11">
        <v>44937</v>
      </c>
      <c r="D151" s="12">
        <v>2023</v>
      </c>
      <c r="E151" s="12">
        <v>1</v>
      </c>
      <c r="F151" s="9" t="s">
        <v>21</v>
      </c>
      <c r="H151" s="9" t="s">
        <v>573</v>
      </c>
      <c r="I151" s="9" t="s">
        <v>692</v>
      </c>
      <c r="J151" s="9" t="s">
        <v>210</v>
      </c>
      <c r="K151" s="9" t="s">
        <v>552</v>
      </c>
      <c r="L151" s="9" t="s">
        <v>707</v>
      </c>
      <c r="N151" s="9" t="s">
        <v>41</v>
      </c>
      <c r="O151" s="10" t="s">
        <v>18</v>
      </c>
      <c r="P151" s="9" t="s">
        <v>30</v>
      </c>
      <c r="Q151" s="9" t="s">
        <v>718</v>
      </c>
      <c r="R151" s="9" t="s">
        <v>616</v>
      </c>
      <c r="S151" s="9" t="s">
        <v>726</v>
      </c>
      <c r="T151" s="9" t="s">
        <v>401</v>
      </c>
      <c r="U151" s="9" t="s">
        <v>693</v>
      </c>
      <c r="V151" s="9" t="s">
        <v>693</v>
      </c>
      <c r="W151" s="9" t="s">
        <v>693</v>
      </c>
      <c r="X151" s="9" t="s">
        <v>175</v>
      </c>
      <c r="Y151" s="9">
        <v>3304200000</v>
      </c>
      <c r="Z151" s="13">
        <v>74</v>
      </c>
      <c r="AA151" s="14">
        <v>52.4</v>
      </c>
      <c r="AB151" s="13">
        <v>4409.92</v>
      </c>
      <c r="AC151" s="15">
        <f t="shared" si="8"/>
        <v>5.2399999999999995E-2</v>
      </c>
      <c r="AD151" s="15">
        <f t="shared" si="9"/>
        <v>4.4099200000000005</v>
      </c>
      <c r="AE151" s="16">
        <v>2795</v>
      </c>
      <c r="AF151" s="17">
        <v>1.35197563392</v>
      </c>
    </row>
    <row r="152" spans="1:32" s="9" customFormat="1" x14ac:dyDescent="0.25">
      <c r="A152" s="9">
        <v>540308</v>
      </c>
      <c r="B152" s="9" t="s">
        <v>175</v>
      </c>
      <c r="C152" s="11">
        <v>44516</v>
      </c>
      <c r="D152" s="12">
        <v>2021</v>
      </c>
      <c r="E152" s="12">
        <v>11</v>
      </c>
      <c r="F152" s="9" t="s">
        <v>21</v>
      </c>
      <c r="H152" s="9" t="s">
        <v>577</v>
      </c>
      <c r="I152" s="9" t="s">
        <v>220</v>
      </c>
      <c r="J152" s="9" t="s">
        <v>221</v>
      </c>
      <c r="K152" s="9" t="s">
        <v>578</v>
      </c>
      <c r="M152" s="9" t="s">
        <v>205</v>
      </c>
      <c r="N152" s="9" t="s">
        <v>67</v>
      </c>
      <c r="O152" s="10" t="s">
        <v>18</v>
      </c>
      <c r="P152" s="9" t="s">
        <v>30</v>
      </c>
      <c r="Q152" s="9" t="s">
        <v>373</v>
      </c>
      <c r="R152" s="9" t="s">
        <v>616</v>
      </c>
      <c r="S152" s="9" t="s">
        <v>727</v>
      </c>
      <c r="T152" s="9" t="s">
        <v>365</v>
      </c>
      <c r="U152" s="9" t="s">
        <v>102</v>
      </c>
      <c r="V152" s="9" t="s">
        <v>102</v>
      </c>
      <c r="W152" s="9" t="s">
        <v>102</v>
      </c>
      <c r="X152" s="9" t="s">
        <v>175</v>
      </c>
      <c r="Y152" s="9">
        <v>3304100000</v>
      </c>
      <c r="Z152" s="13">
        <v>94.3</v>
      </c>
      <c r="AA152" s="14">
        <v>61.63</v>
      </c>
      <c r="AB152" s="13">
        <v>6965.19</v>
      </c>
      <c r="AC152" s="15">
        <f t="shared" si="8"/>
        <v>6.1630000000000004E-2</v>
      </c>
      <c r="AD152" s="15">
        <f t="shared" si="9"/>
        <v>6.9651899999999998</v>
      </c>
      <c r="AE152" s="16">
        <v>3202</v>
      </c>
      <c r="AF152" s="17">
        <v>2.0625780330539998</v>
      </c>
    </row>
    <row r="153" spans="1:32" s="9" customFormat="1" x14ac:dyDescent="0.25">
      <c r="A153" s="9">
        <v>314150</v>
      </c>
      <c r="B153" s="9" t="s">
        <v>175</v>
      </c>
      <c r="C153" s="11">
        <v>44158</v>
      </c>
      <c r="D153" s="12">
        <v>2020</v>
      </c>
      <c r="E153" s="12">
        <v>11</v>
      </c>
      <c r="F153" s="9" t="s">
        <v>21</v>
      </c>
      <c r="H153" s="9" t="s">
        <v>246</v>
      </c>
      <c r="J153" s="9" t="s">
        <v>221</v>
      </c>
      <c r="K153" s="9" t="s">
        <v>310</v>
      </c>
      <c r="M153" s="9" t="s">
        <v>198</v>
      </c>
      <c r="N153" s="9" t="s">
        <v>67</v>
      </c>
      <c r="O153" s="10" t="s">
        <v>18</v>
      </c>
      <c r="P153" s="9" t="s">
        <v>30</v>
      </c>
      <c r="Q153" s="9" t="s">
        <v>495</v>
      </c>
      <c r="R153" s="9" t="s">
        <v>616</v>
      </c>
      <c r="S153" s="9" t="s">
        <v>726</v>
      </c>
      <c r="T153" s="9" t="s">
        <v>365</v>
      </c>
      <c r="U153" s="9" t="s">
        <v>102</v>
      </c>
      <c r="V153" s="9" t="s">
        <v>102</v>
      </c>
      <c r="W153" s="9" t="s">
        <v>102</v>
      </c>
      <c r="X153" s="9" t="s">
        <v>175</v>
      </c>
      <c r="Y153" s="9">
        <v>3304200000</v>
      </c>
      <c r="Z153" s="13">
        <v>67.250699999999995</v>
      </c>
      <c r="AA153" s="14">
        <v>57.86</v>
      </c>
      <c r="AB153" s="13">
        <v>8372.83</v>
      </c>
      <c r="AC153" s="15">
        <f t="shared" si="8"/>
        <v>5.7860000000000002E-2</v>
      </c>
      <c r="AD153" s="15">
        <f t="shared" si="9"/>
        <v>8.3728300000000004</v>
      </c>
      <c r="AE153" s="16">
        <v>3086</v>
      </c>
      <c r="AF153" s="17">
        <v>0</v>
      </c>
    </row>
    <row r="154" spans="1:32" s="9" customFormat="1" x14ac:dyDescent="0.25">
      <c r="A154" s="9">
        <v>320580</v>
      </c>
      <c r="B154" s="9" t="s">
        <v>175</v>
      </c>
      <c r="C154" s="11">
        <v>43921</v>
      </c>
      <c r="D154" s="12">
        <v>2020</v>
      </c>
      <c r="E154" s="12">
        <v>3</v>
      </c>
      <c r="F154" s="9" t="s">
        <v>17</v>
      </c>
      <c r="G154" s="9" t="s">
        <v>197</v>
      </c>
      <c r="H154" s="9" t="s">
        <v>136</v>
      </c>
      <c r="K154" s="9" t="s">
        <v>336</v>
      </c>
      <c r="M154" s="9" t="s">
        <v>179</v>
      </c>
      <c r="N154" s="9" t="s">
        <v>352</v>
      </c>
      <c r="O154" s="10" t="s">
        <v>52</v>
      </c>
      <c r="P154" s="9" t="s">
        <v>20</v>
      </c>
      <c r="Q154" s="9" t="s">
        <v>479</v>
      </c>
      <c r="R154" s="9" t="s">
        <v>616</v>
      </c>
      <c r="S154" s="9" t="s">
        <v>726</v>
      </c>
      <c r="T154" s="9" t="s">
        <v>385</v>
      </c>
      <c r="U154" s="9" t="s">
        <v>62</v>
      </c>
      <c r="V154" s="9" t="s">
        <v>62</v>
      </c>
      <c r="W154" s="9" t="s">
        <v>62</v>
      </c>
      <c r="X154" s="9" t="s">
        <v>175</v>
      </c>
      <c r="Y154" s="9">
        <v>3304200000</v>
      </c>
      <c r="Z154" s="13">
        <v>0.95</v>
      </c>
      <c r="AA154" s="14">
        <v>0.57999999999999996</v>
      </c>
      <c r="AB154" s="13">
        <v>238.91</v>
      </c>
      <c r="AC154" s="15">
        <f t="shared" si="8"/>
        <v>5.8E-4</v>
      </c>
      <c r="AD154" s="15">
        <f t="shared" si="9"/>
        <v>0.23890999999999998</v>
      </c>
      <c r="AE154" s="16">
        <v>31</v>
      </c>
      <c r="AF154" s="17">
        <v>0</v>
      </c>
    </row>
    <row r="155" spans="1:32" s="9" customFormat="1" x14ac:dyDescent="0.25">
      <c r="A155" s="18">
        <v>284525</v>
      </c>
      <c r="B155" s="9" t="s">
        <v>175</v>
      </c>
      <c r="C155" s="11">
        <v>44124</v>
      </c>
      <c r="D155" s="12">
        <v>2020</v>
      </c>
      <c r="E155" s="12">
        <v>10</v>
      </c>
      <c r="F155" s="9" t="s">
        <v>21</v>
      </c>
      <c r="H155" s="9" t="s">
        <v>138</v>
      </c>
      <c r="I155" s="9" t="s">
        <v>139</v>
      </c>
      <c r="J155" s="9" t="s">
        <v>190</v>
      </c>
      <c r="K155" s="9" t="s">
        <v>338</v>
      </c>
      <c r="L155" s="9" t="s">
        <v>140</v>
      </c>
      <c r="M155" s="9" t="s">
        <v>203</v>
      </c>
      <c r="N155" s="9" t="s">
        <v>25</v>
      </c>
      <c r="O155" s="10" t="s">
        <v>18</v>
      </c>
      <c r="P155" s="9" t="s">
        <v>23</v>
      </c>
      <c r="Q155" s="9" t="s">
        <v>84</v>
      </c>
      <c r="R155" s="9" t="s">
        <v>616</v>
      </c>
      <c r="S155" s="9" t="s">
        <v>724</v>
      </c>
      <c r="T155" s="9" t="s">
        <v>143</v>
      </c>
      <c r="U155" s="9" t="s">
        <v>70</v>
      </c>
      <c r="V155" s="9" t="s">
        <v>70</v>
      </c>
      <c r="W155" s="9" t="s">
        <v>70</v>
      </c>
      <c r="X155" s="9" t="s">
        <v>175</v>
      </c>
      <c r="Y155" s="9">
        <v>3304300000</v>
      </c>
      <c r="Z155" s="13">
        <v>506.88</v>
      </c>
      <c r="AA155" s="14">
        <v>496.26</v>
      </c>
      <c r="AB155" s="13">
        <v>7291.76</v>
      </c>
      <c r="AC155" s="15">
        <f t="shared" si="8"/>
        <v>0.49625999999999998</v>
      </c>
      <c r="AD155" s="15">
        <f t="shared" si="9"/>
        <v>7.29176</v>
      </c>
      <c r="AE155" s="16">
        <v>9985</v>
      </c>
      <c r="AF155" s="17">
        <v>0</v>
      </c>
    </row>
    <row r="156" spans="1:32" s="9" customFormat="1" x14ac:dyDescent="0.25">
      <c r="A156" s="9">
        <v>553769</v>
      </c>
      <c r="B156" s="9" t="s">
        <v>175</v>
      </c>
      <c r="C156" s="11">
        <v>44581</v>
      </c>
      <c r="D156" s="12">
        <v>2022</v>
      </c>
      <c r="E156" s="12">
        <v>1</v>
      </c>
      <c r="F156" s="9" t="s">
        <v>21</v>
      </c>
      <c r="H156" s="9" t="s">
        <v>568</v>
      </c>
      <c r="I156" s="9">
        <v>8</v>
      </c>
      <c r="J156" s="9" t="s">
        <v>190</v>
      </c>
      <c r="K156" s="9" t="s">
        <v>569</v>
      </c>
      <c r="L156" s="9">
        <v>1</v>
      </c>
      <c r="M156" s="9" t="s">
        <v>187</v>
      </c>
      <c r="N156" s="9" t="s">
        <v>33</v>
      </c>
      <c r="O156" s="10" t="s">
        <v>18</v>
      </c>
      <c r="P156" s="9" t="s">
        <v>23</v>
      </c>
      <c r="Q156" s="9" t="s">
        <v>374</v>
      </c>
      <c r="R156" s="9" t="s">
        <v>616</v>
      </c>
      <c r="S156" s="9" t="s">
        <v>726</v>
      </c>
      <c r="T156" s="9" t="s">
        <v>731</v>
      </c>
      <c r="U156" s="9" t="s">
        <v>70</v>
      </c>
      <c r="V156" s="9" t="s">
        <v>70</v>
      </c>
      <c r="W156" s="9" t="s">
        <v>70</v>
      </c>
      <c r="X156" s="9" t="s">
        <v>175</v>
      </c>
      <c r="Y156" s="9">
        <v>3304200000</v>
      </c>
      <c r="Z156" s="13">
        <v>233.26</v>
      </c>
      <c r="AA156" s="14">
        <v>186.46</v>
      </c>
      <c r="AB156" s="13">
        <v>11008.87</v>
      </c>
      <c r="AC156" s="15">
        <f t="shared" si="8"/>
        <v>0.18646000000000001</v>
      </c>
      <c r="AD156" s="15">
        <f t="shared" si="9"/>
        <v>11.00887</v>
      </c>
      <c r="AE156" s="16">
        <v>9945</v>
      </c>
      <c r="AF156" s="17">
        <v>2.7108241488000004</v>
      </c>
    </row>
    <row r="157" spans="1:32" s="9" customFormat="1" x14ac:dyDescent="0.25">
      <c r="A157" s="9">
        <v>307567</v>
      </c>
      <c r="B157" s="9" t="s">
        <v>175</v>
      </c>
      <c r="C157" s="11">
        <v>44036</v>
      </c>
      <c r="D157" s="12">
        <v>2020</v>
      </c>
      <c r="E157" s="12">
        <v>7</v>
      </c>
      <c r="F157" s="9" t="s">
        <v>21</v>
      </c>
      <c r="H157" s="9" t="s">
        <v>138</v>
      </c>
      <c r="J157" s="9" t="s">
        <v>190</v>
      </c>
      <c r="K157" s="9" t="s">
        <v>338</v>
      </c>
      <c r="M157" s="9" t="s">
        <v>203</v>
      </c>
      <c r="N157" s="9" t="s">
        <v>33</v>
      </c>
      <c r="O157" s="10" t="s">
        <v>18</v>
      </c>
      <c r="P157" s="9" t="s">
        <v>23</v>
      </c>
      <c r="Q157" s="9" t="s">
        <v>374</v>
      </c>
      <c r="R157" s="9" t="s">
        <v>616</v>
      </c>
      <c r="S157" s="9" t="s">
        <v>726</v>
      </c>
      <c r="T157" s="9" t="s">
        <v>729</v>
      </c>
      <c r="U157" s="9" t="s">
        <v>70</v>
      </c>
      <c r="V157" s="9" t="s">
        <v>70</v>
      </c>
      <c r="W157" s="9" t="s">
        <v>70</v>
      </c>
      <c r="X157" s="9" t="s">
        <v>175</v>
      </c>
      <c r="Y157" s="9">
        <v>3304200000</v>
      </c>
      <c r="Z157" s="13">
        <v>212.91</v>
      </c>
      <c r="AA157" s="14">
        <v>185.96</v>
      </c>
      <c r="AB157" s="13">
        <v>18674.34</v>
      </c>
      <c r="AC157" s="15">
        <f t="shared" si="8"/>
        <v>0.18596000000000001</v>
      </c>
      <c r="AD157" s="15">
        <f t="shared" si="9"/>
        <v>18.674340000000001</v>
      </c>
      <c r="AE157" s="16">
        <v>9918</v>
      </c>
      <c r="AF157" s="17">
        <v>0</v>
      </c>
    </row>
    <row r="158" spans="1:32" s="9" customFormat="1" x14ac:dyDescent="0.25">
      <c r="A158" s="9">
        <v>459431</v>
      </c>
      <c r="B158" s="9" t="s">
        <v>175</v>
      </c>
      <c r="C158" s="11">
        <v>44368</v>
      </c>
      <c r="D158" s="12">
        <v>2021</v>
      </c>
      <c r="E158" s="12">
        <v>6</v>
      </c>
      <c r="F158" s="9" t="s">
        <v>21</v>
      </c>
      <c r="H158" s="9" t="s">
        <v>537</v>
      </c>
      <c r="J158" s="9" t="s">
        <v>207</v>
      </c>
      <c r="K158" s="9" t="s">
        <v>343</v>
      </c>
      <c r="M158" s="9" t="s">
        <v>205</v>
      </c>
      <c r="N158" s="9" t="s">
        <v>41</v>
      </c>
      <c r="O158" s="10" t="s">
        <v>18</v>
      </c>
      <c r="P158" s="9" t="s">
        <v>30</v>
      </c>
      <c r="Q158" s="9" t="s">
        <v>518</v>
      </c>
      <c r="R158" s="9" t="s">
        <v>616</v>
      </c>
      <c r="S158" s="9" t="s">
        <v>725</v>
      </c>
      <c r="T158" s="9" t="s">
        <v>97</v>
      </c>
      <c r="U158" s="9" t="s">
        <v>98</v>
      </c>
      <c r="V158" s="9" t="s">
        <v>98</v>
      </c>
      <c r="W158" s="9" t="s">
        <v>98</v>
      </c>
      <c r="X158" s="9" t="s">
        <v>175</v>
      </c>
      <c r="Y158" s="9">
        <v>3304910000</v>
      </c>
      <c r="Z158" s="13">
        <v>463.27</v>
      </c>
      <c r="AA158" s="14">
        <v>356.51</v>
      </c>
      <c r="AB158" s="13">
        <v>19502.2</v>
      </c>
      <c r="AC158" s="15">
        <f t="shared" si="8"/>
        <v>0.35650999999999999</v>
      </c>
      <c r="AD158" s="15">
        <f t="shared" si="9"/>
        <v>19.502200000000002</v>
      </c>
      <c r="AE158" s="16">
        <v>5907</v>
      </c>
      <c r="AF158" s="17">
        <v>3.1620867080000004</v>
      </c>
    </row>
    <row r="159" spans="1:32" s="9" customFormat="1" x14ac:dyDescent="0.25">
      <c r="A159" s="9">
        <v>311809</v>
      </c>
      <c r="B159" s="9" t="s">
        <v>175</v>
      </c>
      <c r="C159" s="11">
        <v>44068</v>
      </c>
      <c r="D159" s="12">
        <v>2020</v>
      </c>
      <c r="E159" s="12">
        <v>8</v>
      </c>
      <c r="F159" s="9" t="s">
        <v>21</v>
      </c>
      <c r="H159" s="9" t="s">
        <v>132</v>
      </c>
      <c r="J159" s="9" t="s">
        <v>207</v>
      </c>
      <c r="K159" s="9" t="s">
        <v>343</v>
      </c>
      <c r="M159" s="9" t="s">
        <v>235</v>
      </c>
      <c r="N159" s="9" t="s">
        <v>41</v>
      </c>
      <c r="O159" s="10" t="s">
        <v>18</v>
      </c>
      <c r="P159" s="9" t="s">
        <v>20</v>
      </c>
      <c r="Q159" s="9" t="s">
        <v>483</v>
      </c>
      <c r="R159" s="9" t="s">
        <v>616</v>
      </c>
      <c r="S159" s="9" t="s">
        <v>726</v>
      </c>
      <c r="T159" s="9" t="s">
        <v>97</v>
      </c>
      <c r="U159" s="9" t="s">
        <v>98</v>
      </c>
      <c r="V159" s="9" t="s">
        <v>98</v>
      </c>
      <c r="W159" s="9" t="s">
        <v>98</v>
      </c>
      <c r="X159" s="9" t="s">
        <v>175</v>
      </c>
      <c r="Y159" s="9">
        <v>3304200000</v>
      </c>
      <c r="Z159" s="13">
        <v>148.33000000000001</v>
      </c>
      <c r="AA159" s="14">
        <v>110.741</v>
      </c>
      <c r="AB159" s="13">
        <v>11393.76</v>
      </c>
      <c r="AC159" s="15">
        <f t="shared" si="8"/>
        <v>0.11074100000000001</v>
      </c>
      <c r="AD159" s="15">
        <f t="shared" si="9"/>
        <v>11.39376</v>
      </c>
      <c r="AE159" s="16">
        <v>5906</v>
      </c>
      <c r="AF159" s="17">
        <v>0</v>
      </c>
    </row>
    <row r="160" spans="1:32" s="9" customFormat="1" x14ac:dyDescent="0.25">
      <c r="A160" s="9">
        <v>412616</v>
      </c>
      <c r="B160" s="9" t="s">
        <v>175</v>
      </c>
      <c r="C160" s="11">
        <v>44296</v>
      </c>
      <c r="D160" s="12">
        <v>2021</v>
      </c>
      <c r="E160" s="12">
        <v>4</v>
      </c>
      <c r="F160" s="9" t="s">
        <v>21</v>
      </c>
      <c r="H160" s="9" t="s">
        <v>434</v>
      </c>
      <c r="J160" s="9" t="s">
        <v>204</v>
      </c>
      <c r="K160" s="9" t="s">
        <v>327</v>
      </c>
      <c r="M160" s="9" t="s">
        <v>205</v>
      </c>
      <c r="N160" s="9" t="s">
        <v>169</v>
      </c>
      <c r="O160" s="10" t="s">
        <v>18</v>
      </c>
      <c r="P160" s="9" t="s">
        <v>30</v>
      </c>
      <c r="Q160" s="9" t="s">
        <v>381</v>
      </c>
      <c r="R160" s="9" t="s">
        <v>616</v>
      </c>
      <c r="S160" s="9" t="s">
        <v>727</v>
      </c>
      <c r="T160" s="9" t="s">
        <v>394</v>
      </c>
      <c r="U160" s="9" t="s">
        <v>399</v>
      </c>
      <c r="V160" s="9" t="s">
        <v>399</v>
      </c>
      <c r="W160" s="9" t="s">
        <v>507</v>
      </c>
      <c r="X160" s="9" t="s">
        <v>175</v>
      </c>
      <c r="Y160" s="9">
        <v>3304100000</v>
      </c>
      <c r="Z160" s="13">
        <v>15.84</v>
      </c>
      <c r="AA160" s="14">
        <v>14.98</v>
      </c>
      <c r="AB160" s="13">
        <v>745.85</v>
      </c>
      <c r="AC160" s="15">
        <f t="shared" si="8"/>
        <v>1.498E-2</v>
      </c>
      <c r="AD160" s="15">
        <f t="shared" si="9"/>
        <v>0.74585000000000001</v>
      </c>
      <c r="AE160" s="16">
        <v>778</v>
      </c>
      <c r="AF160" s="17">
        <v>0.22086602460999999</v>
      </c>
    </row>
    <row r="161" spans="1:32" s="9" customFormat="1" x14ac:dyDescent="0.25">
      <c r="A161" s="9">
        <v>360925</v>
      </c>
      <c r="B161" s="9" t="s">
        <v>175</v>
      </c>
      <c r="C161" s="11">
        <v>44039</v>
      </c>
      <c r="D161" s="12">
        <v>2020</v>
      </c>
      <c r="E161" s="12">
        <v>7</v>
      </c>
      <c r="F161" s="9" t="s">
        <v>21</v>
      </c>
      <c r="H161" s="9" t="s">
        <v>464</v>
      </c>
      <c r="J161" s="9" t="s">
        <v>204</v>
      </c>
      <c r="K161" s="9" t="s">
        <v>327</v>
      </c>
      <c r="M161" s="9" t="s">
        <v>189</v>
      </c>
      <c r="N161" s="9" t="s">
        <v>33</v>
      </c>
      <c r="O161" s="10" t="s">
        <v>18</v>
      </c>
      <c r="P161" s="9" t="s">
        <v>30</v>
      </c>
      <c r="Q161" s="9" t="s">
        <v>408</v>
      </c>
      <c r="R161" s="9" t="s">
        <v>616</v>
      </c>
      <c r="S161" s="9" t="s">
        <v>725</v>
      </c>
      <c r="T161" s="9" t="s">
        <v>394</v>
      </c>
      <c r="U161" s="9" t="s">
        <v>399</v>
      </c>
      <c r="V161" s="9" t="s">
        <v>399</v>
      </c>
      <c r="W161" s="9" t="s">
        <v>507</v>
      </c>
      <c r="X161" s="9" t="s">
        <v>175</v>
      </c>
      <c r="Y161" s="9">
        <v>3304910000</v>
      </c>
      <c r="Z161" s="13">
        <v>53.98</v>
      </c>
      <c r="AA161" s="14">
        <v>45.792000000000002</v>
      </c>
      <c r="AB161" s="13">
        <v>1124.3699999999999</v>
      </c>
      <c r="AC161" s="15">
        <f t="shared" si="8"/>
        <v>4.5791999999999999E-2</v>
      </c>
      <c r="AD161" s="15">
        <f t="shared" si="9"/>
        <v>1.1243699999999999</v>
      </c>
      <c r="AE161" s="16">
        <v>759</v>
      </c>
      <c r="AF161" s="17">
        <v>0</v>
      </c>
    </row>
    <row r="162" spans="1:32" s="9" customFormat="1" x14ac:dyDescent="0.25">
      <c r="A162" s="9">
        <v>314116</v>
      </c>
      <c r="B162" s="9" t="s">
        <v>175</v>
      </c>
      <c r="C162" s="11">
        <v>44157</v>
      </c>
      <c r="D162" s="12">
        <v>2020</v>
      </c>
      <c r="E162" s="12">
        <v>11</v>
      </c>
      <c r="F162" s="9" t="s">
        <v>21</v>
      </c>
      <c r="H162" s="9" t="s">
        <v>225</v>
      </c>
      <c r="J162" s="9" t="s">
        <v>202</v>
      </c>
      <c r="K162" s="9" t="s">
        <v>337</v>
      </c>
      <c r="M162" s="9" t="s">
        <v>206</v>
      </c>
      <c r="N162" s="9" t="s">
        <v>28</v>
      </c>
      <c r="O162" s="10" t="s">
        <v>18</v>
      </c>
      <c r="P162" s="9" t="s">
        <v>23</v>
      </c>
      <c r="Q162" s="9" t="s">
        <v>494</v>
      </c>
      <c r="R162" s="9" t="s">
        <v>616</v>
      </c>
      <c r="S162" s="9" t="s">
        <v>726</v>
      </c>
      <c r="T162" s="9" t="s">
        <v>372</v>
      </c>
      <c r="U162" s="9" t="s">
        <v>57</v>
      </c>
      <c r="V162" s="9" t="s">
        <v>57</v>
      </c>
      <c r="W162" s="9" t="s">
        <v>57</v>
      </c>
      <c r="X162" s="9" t="s">
        <v>175</v>
      </c>
      <c r="Y162" s="9">
        <v>3304200000</v>
      </c>
      <c r="Z162" s="13">
        <v>29.96</v>
      </c>
      <c r="AA162" s="14">
        <v>26.460999999999999</v>
      </c>
      <c r="AB162" s="13">
        <v>5693.19</v>
      </c>
      <c r="AC162" s="15">
        <f t="shared" ref="AC162:AC185" si="10">AA162/1000</f>
        <v>2.6460999999999998E-2</v>
      </c>
      <c r="AD162" s="15">
        <f t="shared" ref="AD162:AD185" si="11">AB162/1000</f>
        <v>5.6931899999999995</v>
      </c>
      <c r="AE162" s="16">
        <v>1411</v>
      </c>
      <c r="AF162" s="17">
        <v>0</v>
      </c>
    </row>
    <row r="163" spans="1:32" s="9" customFormat="1" x14ac:dyDescent="0.25">
      <c r="A163" s="9">
        <v>312363</v>
      </c>
      <c r="B163" s="9" t="s">
        <v>175</v>
      </c>
      <c r="C163" s="11">
        <v>44091</v>
      </c>
      <c r="D163" s="12">
        <v>2020</v>
      </c>
      <c r="E163" s="12">
        <v>9</v>
      </c>
      <c r="F163" s="9" t="s">
        <v>21</v>
      </c>
      <c r="H163" s="9" t="s">
        <v>225</v>
      </c>
      <c r="J163" s="9" t="s">
        <v>202</v>
      </c>
      <c r="K163" s="9" t="s">
        <v>337</v>
      </c>
      <c r="M163" s="9" t="s">
        <v>206</v>
      </c>
      <c r="N163" s="9" t="s">
        <v>69</v>
      </c>
      <c r="O163" s="10" t="s">
        <v>18</v>
      </c>
      <c r="P163" s="9" t="s">
        <v>23</v>
      </c>
      <c r="Q163" s="9" t="s">
        <v>482</v>
      </c>
      <c r="R163" s="9" t="s">
        <v>616</v>
      </c>
      <c r="S163" s="9" t="s">
        <v>726</v>
      </c>
      <c r="T163" s="9" t="s">
        <v>453</v>
      </c>
      <c r="U163" s="9" t="s">
        <v>57</v>
      </c>
      <c r="V163" s="9" t="s">
        <v>57</v>
      </c>
      <c r="W163" s="9" t="s">
        <v>57</v>
      </c>
      <c r="X163" s="9" t="s">
        <v>175</v>
      </c>
      <c r="Y163" s="9">
        <v>3304200000</v>
      </c>
      <c r="Z163" s="13">
        <v>26.84</v>
      </c>
      <c r="AA163" s="14">
        <v>25.344000000000001</v>
      </c>
      <c r="AB163" s="13">
        <v>858.07</v>
      </c>
      <c r="AC163" s="15">
        <f t="shared" si="10"/>
        <v>2.5344000000000002E-2</v>
      </c>
      <c r="AD163" s="15">
        <f t="shared" si="11"/>
        <v>0.85807</v>
      </c>
      <c r="AE163" s="16">
        <v>1352</v>
      </c>
      <c r="AF163" s="17">
        <v>0</v>
      </c>
    </row>
    <row r="164" spans="1:32" s="9" customFormat="1" x14ac:dyDescent="0.25">
      <c r="A164" s="9">
        <v>537408</v>
      </c>
      <c r="B164" s="9" t="s">
        <v>175</v>
      </c>
      <c r="C164" s="11">
        <v>44500</v>
      </c>
      <c r="D164" s="12">
        <v>2021</v>
      </c>
      <c r="E164" s="12">
        <v>10</v>
      </c>
      <c r="F164" s="9" t="s">
        <v>21</v>
      </c>
      <c r="H164" s="9" t="s">
        <v>641</v>
      </c>
      <c r="I164" s="9" t="s">
        <v>291</v>
      </c>
      <c r="J164" s="9" t="s">
        <v>196</v>
      </c>
      <c r="K164" s="9" t="s">
        <v>315</v>
      </c>
      <c r="M164" s="9" t="s">
        <v>185</v>
      </c>
      <c r="N164" s="9" t="s">
        <v>33</v>
      </c>
      <c r="O164" s="10" t="s">
        <v>18</v>
      </c>
      <c r="P164" s="9" t="s">
        <v>26</v>
      </c>
      <c r="Q164" s="9" t="s">
        <v>659</v>
      </c>
      <c r="R164" s="9" t="s">
        <v>616</v>
      </c>
      <c r="S164" s="9" t="s">
        <v>724</v>
      </c>
      <c r="T164" s="9" t="s">
        <v>234</v>
      </c>
      <c r="U164" s="9" t="s">
        <v>61</v>
      </c>
      <c r="V164" s="9" t="s">
        <v>61</v>
      </c>
      <c r="W164" s="9" t="s">
        <v>61</v>
      </c>
      <c r="X164" s="9" t="s">
        <v>175</v>
      </c>
      <c r="Y164" s="9">
        <v>3304300000</v>
      </c>
      <c r="Z164" s="13">
        <v>4246</v>
      </c>
      <c r="AA164" s="14">
        <v>3824.6</v>
      </c>
      <c r="AB164" s="13">
        <v>101381.71</v>
      </c>
      <c r="AC164" s="15">
        <f t="shared" si="10"/>
        <v>3.8245999999999998</v>
      </c>
      <c r="AD164" s="15">
        <f t="shared" si="11"/>
        <v>101.38171000000001</v>
      </c>
      <c r="AE164" s="16">
        <v>76954</v>
      </c>
      <c r="AF164" s="17">
        <v>27.645778499900004</v>
      </c>
    </row>
    <row r="165" spans="1:32" s="9" customFormat="1" x14ac:dyDescent="0.25">
      <c r="A165" s="18">
        <v>283937</v>
      </c>
      <c r="B165" s="9" t="s">
        <v>175</v>
      </c>
      <c r="C165" s="11">
        <v>43892</v>
      </c>
      <c r="D165" s="12">
        <v>2020</v>
      </c>
      <c r="E165" s="12">
        <v>3</v>
      </c>
      <c r="F165" s="9" t="s">
        <v>21</v>
      </c>
      <c r="H165" s="9" t="s">
        <v>130</v>
      </c>
      <c r="I165" s="9" t="s">
        <v>161</v>
      </c>
      <c r="J165" s="9" t="s">
        <v>195</v>
      </c>
      <c r="K165" s="9" t="s">
        <v>120</v>
      </c>
      <c r="L165" s="9" t="s">
        <v>162</v>
      </c>
      <c r="M165" s="9" t="s">
        <v>185</v>
      </c>
      <c r="N165" s="9" t="s">
        <v>33</v>
      </c>
      <c r="O165" s="10" t="s">
        <v>18</v>
      </c>
      <c r="P165" s="9" t="s">
        <v>34</v>
      </c>
      <c r="Q165" s="9" t="s">
        <v>233</v>
      </c>
      <c r="R165" s="9" t="s">
        <v>616</v>
      </c>
      <c r="S165" s="9" t="s">
        <v>724</v>
      </c>
      <c r="T165" s="9" t="s">
        <v>130</v>
      </c>
      <c r="U165" s="9" t="s">
        <v>61</v>
      </c>
      <c r="V165" s="9" t="s">
        <v>61</v>
      </c>
      <c r="W165" s="9" t="s">
        <v>61</v>
      </c>
      <c r="X165" s="9" t="s">
        <v>175</v>
      </c>
      <c r="Y165" s="9">
        <v>3304300000</v>
      </c>
      <c r="Z165" s="13">
        <v>3928</v>
      </c>
      <c r="AA165" s="14">
        <v>3700.5</v>
      </c>
      <c r="AB165" s="13">
        <v>44140.42</v>
      </c>
      <c r="AC165" s="15">
        <f t="shared" si="10"/>
        <v>3.7004999999999999</v>
      </c>
      <c r="AD165" s="15">
        <f t="shared" si="11"/>
        <v>44.140419999999999</v>
      </c>
      <c r="AE165" s="16">
        <v>74457</v>
      </c>
      <c r="AF165" s="17">
        <v>0</v>
      </c>
    </row>
    <row r="166" spans="1:32" s="9" customFormat="1" x14ac:dyDescent="0.25">
      <c r="A166" s="9">
        <v>537222</v>
      </c>
      <c r="B166" s="9" t="s">
        <v>175</v>
      </c>
      <c r="C166" s="11">
        <v>44498</v>
      </c>
      <c r="D166" s="12">
        <v>2021</v>
      </c>
      <c r="E166" s="12">
        <v>10</v>
      </c>
      <c r="F166" s="9" t="s">
        <v>21</v>
      </c>
      <c r="H166" s="9" t="s">
        <v>641</v>
      </c>
      <c r="I166" s="9" t="s">
        <v>291</v>
      </c>
      <c r="J166" s="9" t="s">
        <v>196</v>
      </c>
      <c r="K166" s="9" t="s">
        <v>315</v>
      </c>
      <c r="M166" s="9" t="s">
        <v>185</v>
      </c>
      <c r="N166" s="9" t="s">
        <v>33</v>
      </c>
      <c r="O166" s="10" t="s">
        <v>18</v>
      </c>
      <c r="P166" s="9" t="s">
        <v>26</v>
      </c>
      <c r="Q166" s="9" t="s">
        <v>659</v>
      </c>
      <c r="R166" s="9" t="s">
        <v>616</v>
      </c>
      <c r="S166" s="9" t="s">
        <v>724</v>
      </c>
      <c r="T166" s="9" t="s">
        <v>234</v>
      </c>
      <c r="U166" s="9" t="s">
        <v>61</v>
      </c>
      <c r="V166" s="9" t="s">
        <v>61</v>
      </c>
      <c r="W166" s="9" t="s">
        <v>61</v>
      </c>
      <c r="X166" s="9" t="s">
        <v>175</v>
      </c>
      <c r="Y166" s="9">
        <v>3304300000</v>
      </c>
      <c r="Z166" s="13">
        <v>4020</v>
      </c>
      <c r="AA166" s="14">
        <v>3612.1</v>
      </c>
      <c r="AB166" s="13">
        <v>100155.54</v>
      </c>
      <c r="AC166" s="15">
        <f t="shared" si="10"/>
        <v>3.6120999999999999</v>
      </c>
      <c r="AD166" s="15">
        <f t="shared" si="11"/>
        <v>100.15553999999999</v>
      </c>
      <c r="AE166" s="16">
        <v>72678</v>
      </c>
      <c r="AF166" s="17">
        <v>27.311414202599998</v>
      </c>
    </row>
    <row r="167" spans="1:32" s="9" customFormat="1" x14ac:dyDescent="0.25">
      <c r="A167" s="9">
        <v>420496</v>
      </c>
      <c r="B167" s="9" t="s">
        <v>175</v>
      </c>
      <c r="C167" s="11">
        <v>44286</v>
      </c>
      <c r="D167" s="12">
        <v>2021</v>
      </c>
      <c r="E167" s="12">
        <v>3</v>
      </c>
      <c r="F167" s="9" t="s">
        <v>21</v>
      </c>
      <c r="H167" s="9" t="s">
        <v>125</v>
      </c>
      <c r="J167" s="9" t="s">
        <v>248</v>
      </c>
      <c r="K167" s="9" t="s">
        <v>344</v>
      </c>
      <c r="M167" s="9" t="s">
        <v>205</v>
      </c>
      <c r="N167" s="9" t="s">
        <v>25</v>
      </c>
      <c r="O167" s="10" t="s">
        <v>18</v>
      </c>
      <c r="P167" s="9" t="s">
        <v>30</v>
      </c>
      <c r="Q167" s="9" t="s">
        <v>496</v>
      </c>
      <c r="R167" s="9" t="s">
        <v>616</v>
      </c>
      <c r="S167" s="9" t="s">
        <v>726</v>
      </c>
      <c r="T167" s="9" t="s">
        <v>354</v>
      </c>
      <c r="U167" s="9" t="s">
        <v>93</v>
      </c>
      <c r="V167" s="9" t="s">
        <v>93</v>
      </c>
      <c r="W167" s="9" t="s">
        <v>93</v>
      </c>
      <c r="X167" s="9" t="s">
        <v>175</v>
      </c>
      <c r="Y167" s="9">
        <v>3304200000</v>
      </c>
      <c r="Z167" s="13">
        <v>14.16</v>
      </c>
      <c r="AA167" s="14">
        <v>12.33</v>
      </c>
      <c r="AB167" s="13">
        <v>940.63</v>
      </c>
      <c r="AC167" s="15">
        <f t="shared" si="10"/>
        <v>1.2330000000000001E-2</v>
      </c>
      <c r="AD167" s="15">
        <f t="shared" si="11"/>
        <v>0.94062999999999997</v>
      </c>
      <c r="AE167" s="16">
        <v>658</v>
      </c>
      <c r="AF167" s="17">
        <v>0.2495679516</v>
      </c>
    </row>
    <row r="168" spans="1:32" s="9" customFormat="1" x14ac:dyDescent="0.25">
      <c r="A168" s="9">
        <v>563468</v>
      </c>
      <c r="B168" s="9" t="s">
        <v>175</v>
      </c>
      <c r="C168" s="11">
        <v>44603</v>
      </c>
      <c r="D168" s="12">
        <v>2022</v>
      </c>
      <c r="E168" s="12">
        <v>2</v>
      </c>
      <c r="F168" s="9" t="s">
        <v>21</v>
      </c>
      <c r="H168" s="9" t="s">
        <v>125</v>
      </c>
      <c r="I168" s="9">
        <v>9</v>
      </c>
      <c r="J168" s="9" t="s">
        <v>248</v>
      </c>
      <c r="K168" s="9" t="s">
        <v>634</v>
      </c>
      <c r="L168" s="9">
        <v>1</v>
      </c>
      <c r="M168" s="9" t="s">
        <v>187</v>
      </c>
      <c r="N168" s="9" t="s">
        <v>33</v>
      </c>
      <c r="O168" s="10" t="s">
        <v>18</v>
      </c>
      <c r="P168" s="9" t="s">
        <v>30</v>
      </c>
      <c r="Q168" s="9" t="s">
        <v>499</v>
      </c>
      <c r="R168" s="9" t="s">
        <v>616</v>
      </c>
      <c r="S168" s="9" t="s">
        <v>726</v>
      </c>
      <c r="T168" s="9" t="s">
        <v>491</v>
      </c>
      <c r="U168" s="9" t="s">
        <v>93</v>
      </c>
      <c r="V168" s="9" t="s">
        <v>93</v>
      </c>
      <c r="W168" s="9" t="s">
        <v>93</v>
      </c>
      <c r="X168" s="9" t="s">
        <v>175</v>
      </c>
      <c r="Y168" s="9">
        <v>3304200000</v>
      </c>
      <c r="Z168" s="13">
        <v>13.73</v>
      </c>
      <c r="AA168" s="14">
        <v>12.32</v>
      </c>
      <c r="AB168" s="13">
        <v>319.95999999999998</v>
      </c>
      <c r="AC168" s="15">
        <f t="shared" si="10"/>
        <v>1.2320000000000001E-2</v>
      </c>
      <c r="AD168" s="15">
        <f t="shared" si="11"/>
        <v>0.31995999999999997</v>
      </c>
      <c r="AE168" s="16">
        <v>657</v>
      </c>
      <c r="AF168" s="17">
        <v>7.87869504E-2</v>
      </c>
    </row>
    <row r="169" spans="1:32" s="9" customFormat="1" x14ac:dyDescent="0.25">
      <c r="A169" s="9">
        <v>292067</v>
      </c>
      <c r="B169" s="9" t="s">
        <v>175</v>
      </c>
      <c r="C169" s="11">
        <v>43932</v>
      </c>
      <c r="D169" s="12">
        <v>2020</v>
      </c>
      <c r="E169" s="12">
        <v>4</v>
      </c>
      <c r="F169" s="9" t="s">
        <v>21</v>
      </c>
      <c r="H169" s="9" t="s">
        <v>81</v>
      </c>
      <c r="J169" s="9" t="s">
        <v>216</v>
      </c>
      <c r="K169" s="9" t="s">
        <v>345</v>
      </c>
      <c r="M169" s="9" t="s">
        <v>178</v>
      </c>
      <c r="N169" s="9" t="s">
        <v>83</v>
      </c>
      <c r="O169" s="10" t="s">
        <v>18</v>
      </c>
      <c r="P169" s="9" t="s">
        <v>30</v>
      </c>
      <c r="Q169" s="9" t="s">
        <v>373</v>
      </c>
      <c r="R169" s="9" t="s">
        <v>616</v>
      </c>
      <c r="S169" s="9" t="s">
        <v>727</v>
      </c>
      <c r="T169" s="9" t="s">
        <v>398</v>
      </c>
      <c r="U169" s="9" t="s">
        <v>116</v>
      </c>
      <c r="V169" s="9" t="s">
        <v>116</v>
      </c>
      <c r="W169" s="9" t="s">
        <v>116</v>
      </c>
      <c r="X169" s="9" t="s">
        <v>175</v>
      </c>
      <c r="Y169" s="9">
        <v>3304100000</v>
      </c>
      <c r="Z169" s="13">
        <v>19.84</v>
      </c>
      <c r="AA169" s="14">
        <v>15.42</v>
      </c>
      <c r="AB169" s="13">
        <v>4074.08</v>
      </c>
      <c r="AC169" s="15">
        <f t="shared" si="10"/>
        <v>1.542E-2</v>
      </c>
      <c r="AD169" s="15">
        <f t="shared" si="11"/>
        <v>4.0740800000000004</v>
      </c>
      <c r="AE169" s="16">
        <v>801</v>
      </c>
      <c r="AF169" s="17">
        <v>0</v>
      </c>
    </row>
    <row r="170" spans="1:32" s="9" customFormat="1" x14ac:dyDescent="0.25">
      <c r="A170" s="9">
        <v>301487</v>
      </c>
      <c r="B170" s="9" t="s">
        <v>175</v>
      </c>
      <c r="C170" s="11">
        <v>43888</v>
      </c>
      <c r="D170" s="12">
        <v>2020</v>
      </c>
      <c r="E170" s="12">
        <v>2</v>
      </c>
      <c r="F170" s="9" t="s">
        <v>21</v>
      </c>
      <c r="H170" s="9" t="s">
        <v>81</v>
      </c>
      <c r="J170" s="9" t="s">
        <v>216</v>
      </c>
      <c r="K170" s="9" t="s">
        <v>345</v>
      </c>
      <c r="M170" s="9" t="s">
        <v>178</v>
      </c>
      <c r="N170" s="9" t="s">
        <v>167</v>
      </c>
      <c r="O170" s="10" t="s">
        <v>18</v>
      </c>
      <c r="P170" s="9" t="s">
        <v>30</v>
      </c>
      <c r="Q170" s="9" t="s">
        <v>476</v>
      </c>
      <c r="R170" s="9" t="s">
        <v>616</v>
      </c>
      <c r="S170" s="9" t="s">
        <v>727</v>
      </c>
      <c r="T170" s="9" t="s">
        <v>174</v>
      </c>
      <c r="U170" s="9" t="s">
        <v>116</v>
      </c>
      <c r="V170" s="9" t="s">
        <v>116</v>
      </c>
      <c r="W170" s="9" t="s">
        <v>116</v>
      </c>
      <c r="X170" s="9" t="s">
        <v>175</v>
      </c>
      <c r="Y170" s="9">
        <v>3304100000</v>
      </c>
      <c r="Z170" s="13">
        <v>17.8</v>
      </c>
      <c r="AA170" s="14">
        <v>15.12</v>
      </c>
      <c r="AB170" s="13">
        <v>3011.04</v>
      </c>
      <c r="AC170" s="15">
        <f t="shared" si="10"/>
        <v>1.512E-2</v>
      </c>
      <c r="AD170" s="15">
        <f t="shared" si="11"/>
        <v>3.0110399999999999</v>
      </c>
      <c r="AE170" s="16">
        <v>785</v>
      </c>
      <c r="AF170" s="17">
        <v>0</v>
      </c>
    </row>
    <row r="171" spans="1:32" s="9" customFormat="1" x14ac:dyDescent="0.25">
      <c r="A171" s="9">
        <v>540587</v>
      </c>
      <c r="B171" s="9" t="s">
        <v>175</v>
      </c>
      <c r="C171" s="11">
        <v>44517</v>
      </c>
      <c r="D171" s="12">
        <v>2021</v>
      </c>
      <c r="E171" s="12">
        <v>11</v>
      </c>
      <c r="F171" s="9" t="s">
        <v>21</v>
      </c>
      <c r="H171" s="9" t="s">
        <v>239</v>
      </c>
      <c r="I171" s="9" t="s">
        <v>85</v>
      </c>
      <c r="J171" s="9" t="s">
        <v>216</v>
      </c>
      <c r="K171" s="9" t="s">
        <v>594</v>
      </c>
      <c r="M171" s="9" t="s">
        <v>178</v>
      </c>
      <c r="N171" s="9" t="s">
        <v>83</v>
      </c>
      <c r="O171" s="10" t="s">
        <v>18</v>
      </c>
      <c r="P171" s="9" t="s">
        <v>30</v>
      </c>
      <c r="Q171" s="9" t="s">
        <v>664</v>
      </c>
      <c r="R171" s="9" t="s">
        <v>616</v>
      </c>
      <c r="S171" s="9" t="s">
        <v>726</v>
      </c>
      <c r="T171" s="9" t="s">
        <v>398</v>
      </c>
      <c r="U171" s="9" t="s">
        <v>387</v>
      </c>
      <c r="V171" s="9" t="s">
        <v>387</v>
      </c>
      <c r="W171" s="9" t="s">
        <v>116</v>
      </c>
      <c r="X171" s="9" t="s">
        <v>175</v>
      </c>
      <c r="Y171" s="9">
        <v>3304200000</v>
      </c>
      <c r="Z171" s="13">
        <v>15.18</v>
      </c>
      <c r="AA171" s="14">
        <v>14.6</v>
      </c>
      <c r="AB171" s="13">
        <v>2264.9699999999998</v>
      </c>
      <c r="AC171" s="15">
        <f t="shared" si="10"/>
        <v>1.46E-2</v>
      </c>
      <c r="AD171" s="15">
        <f t="shared" si="11"/>
        <v>2.2649699999999999</v>
      </c>
      <c r="AE171" s="16">
        <v>779</v>
      </c>
      <c r="AF171" s="17">
        <v>0.60094184039999998</v>
      </c>
    </row>
    <row r="172" spans="1:32" s="9" customFormat="1" x14ac:dyDescent="0.25">
      <c r="A172" s="9">
        <v>592381</v>
      </c>
      <c r="B172" s="9" t="s">
        <v>175</v>
      </c>
      <c r="C172" s="11">
        <v>44715</v>
      </c>
      <c r="D172" s="12">
        <v>2022</v>
      </c>
      <c r="E172" s="12">
        <v>6</v>
      </c>
      <c r="F172" s="9" t="s">
        <v>21</v>
      </c>
      <c r="H172" s="9" t="s">
        <v>228</v>
      </c>
      <c r="I172" s="9" t="s">
        <v>229</v>
      </c>
      <c r="J172" s="9" t="s">
        <v>230</v>
      </c>
      <c r="K172" s="9" t="s">
        <v>582</v>
      </c>
      <c r="L172" s="9" t="s">
        <v>636</v>
      </c>
      <c r="M172" s="9" t="s">
        <v>201</v>
      </c>
      <c r="N172" s="9" t="s">
        <v>28</v>
      </c>
      <c r="O172" s="10" t="s">
        <v>18</v>
      </c>
      <c r="P172" s="9" t="s">
        <v>30</v>
      </c>
      <c r="Q172" s="9" t="s">
        <v>492</v>
      </c>
      <c r="R172" s="9" t="s">
        <v>616</v>
      </c>
      <c r="S172" s="9" t="s">
        <v>726</v>
      </c>
      <c r="T172" s="9" t="s">
        <v>481</v>
      </c>
      <c r="U172" s="9" t="s">
        <v>142</v>
      </c>
      <c r="V172" s="9" t="s">
        <v>142</v>
      </c>
      <c r="W172" s="9" t="s">
        <v>142</v>
      </c>
      <c r="X172" s="9" t="s">
        <v>175</v>
      </c>
      <c r="Y172" s="9">
        <v>3304200000</v>
      </c>
      <c r="Z172" s="13">
        <v>49.81</v>
      </c>
      <c r="AA172" s="14">
        <v>43.34</v>
      </c>
      <c r="AB172" s="13">
        <v>4968.3</v>
      </c>
      <c r="AC172" s="15">
        <f t="shared" si="10"/>
        <v>4.3340000000000004E-2</v>
      </c>
      <c r="AD172" s="15">
        <f t="shared" si="11"/>
        <v>4.9683000000000002</v>
      </c>
      <c r="AE172" s="16">
        <v>2311</v>
      </c>
      <c r="AF172" s="17">
        <v>1.223394192</v>
      </c>
    </row>
    <row r="173" spans="1:32" s="9" customFormat="1" x14ac:dyDescent="0.25">
      <c r="A173" s="18">
        <v>404862</v>
      </c>
      <c r="B173" s="9" t="s">
        <v>175</v>
      </c>
      <c r="C173" s="11">
        <v>44272</v>
      </c>
      <c r="D173" s="12">
        <v>2021</v>
      </c>
      <c r="E173" s="12">
        <v>3</v>
      </c>
      <c r="F173" s="9" t="s">
        <v>21</v>
      </c>
      <c r="H173" s="9" t="s">
        <v>228</v>
      </c>
      <c r="I173" s="9" t="s">
        <v>229</v>
      </c>
      <c r="J173" s="9" t="s">
        <v>230</v>
      </c>
      <c r="K173" s="9" t="s">
        <v>334</v>
      </c>
      <c r="L173" s="9" t="s">
        <v>141</v>
      </c>
      <c r="M173" s="9" t="s">
        <v>201</v>
      </c>
      <c r="N173" s="9" t="s">
        <v>58</v>
      </c>
      <c r="O173" s="10" t="s">
        <v>18</v>
      </c>
      <c r="P173" s="9" t="s">
        <v>30</v>
      </c>
      <c r="Q173" s="9" t="s">
        <v>288</v>
      </c>
      <c r="R173" s="9" t="s">
        <v>616</v>
      </c>
      <c r="S173" s="9" t="s">
        <v>724</v>
      </c>
      <c r="T173" s="9" t="s">
        <v>283</v>
      </c>
      <c r="U173" s="9" t="s">
        <v>142</v>
      </c>
      <c r="V173" s="9" t="s">
        <v>142</v>
      </c>
      <c r="W173" s="9" t="s">
        <v>142</v>
      </c>
      <c r="X173" s="9" t="s">
        <v>175</v>
      </c>
      <c r="Y173" s="9">
        <v>3304300000</v>
      </c>
      <c r="Z173" s="13">
        <v>119.53</v>
      </c>
      <c r="AA173" s="14">
        <v>107.28</v>
      </c>
      <c r="AB173" s="13">
        <v>974.51</v>
      </c>
      <c r="AC173" s="15">
        <f t="shared" si="10"/>
        <v>0.10728</v>
      </c>
      <c r="AD173" s="15">
        <f t="shared" si="11"/>
        <v>0.97450999999999999</v>
      </c>
      <c r="AE173" s="16">
        <v>2159</v>
      </c>
      <c r="AF173" s="17">
        <v>0.26573913190000004</v>
      </c>
    </row>
    <row r="174" spans="1:32" s="9" customFormat="1" x14ac:dyDescent="0.25">
      <c r="A174" s="9">
        <v>486234</v>
      </c>
      <c r="B174" s="9" t="s">
        <v>175</v>
      </c>
      <c r="C174" s="11">
        <v>44433</v>
      </c>
      <c r="D174" s="12">
        <v>2021</v>
      </c>
      <c r="E174" s="12">
        <v>8</v>
      </c>
      <c r="F174" s="9" t="s">
        <v>21</v>
      </c>
      <c r="H174" s="9" t="s">
        <v>228</v>
      </c>
      <c r="I174" s="9" t="s">
        <v>296</v>
      </c>
      <c r="J174" s="9" t="s">
        <v>230</v>
      </c>
      <c r="K174" s="9" t="s">
        <v>582</v>
      </c>
      <c r="M174" s="9" t="s">
        <v>201</v>
      </c>
      <c r="N174" s="9" t="s">
        <v>58</v>
      </c>
      <c r="O174" s="10" t="s">
        <v>18</v>
      </c>
      <c r="P174" s="9" t="s">
        <v>30</v>
      </c>
      <c r="Q174" s="9" t="s">
        <v>521</v>
      </c>
      <c r="R174" s="9" t="s">
        <v>616</v>
      </c>
      <c r="S174" s="9" t="s">
        <v>725</v>
      </c>
      <c r="T174" s="9" t="s">
        <v>297</v>
      </c>
      <c r="U174" s="9" t="s">
        <v>142</v>
      </c>
      <c r="V174" s="9" t="s">
        <v>142</v>
      </c>
      <c r="W174" s="9" t="s">
        <v>142</v>
      </c>
      <c r="X174" s="9" t="s">
        <v>175</v>
      </c>
      <c r="Y174" s="9">
        <v>3304990000</v>
      </c>
      <c r="Z174" s="13">
        <v>137.91</v>
      </c>
      <c r="AA174" s="14">
        <v>118.86</v>
      </c>
      <c r="AB174" s="13">
        <v>1457.15</v>
      </c>
      <c r="AC174" s="15">
        <f t="shared" si="10"/>
        <v>0.11885999999999999</v>
      </c>
      <c r="AD174" s="15">
        <f t="shared" si="11"/>
        <v>1.4571500000000002</v>
      </c>
      <c r="AE174" s="16">
        <v>1970</v>
      </c>
      <c r="AF174" s="17">
        <v>0.23626230100000006</v>
      </c>
    </row>
    <row r="175" spans="1:32" s="9" customFormat="1" x14ac:dyDescent="0.25">
      <c r="A175" s="9">
        <v>648670</v>
      </c>
      <c r="B175" s="9" t="s">
        <v>175</v>
      </c>
      <c r="C175" s="11">
        <v>44963</v>
      </c>
      <c r="D175" s="12">
        <v>2023</v>
      </c>
      <c r="E175" s="12">
        <v>2</v>
      </c>
      <c r="F175" s="9" t="s">
        <v>21</v>
      </c>
      <c r="H175" s="9" t="s">
        <v>228</v>
      </c>
      <c r="I175" s="9" t="s">
        <v>229</v>
      </c>
      <c r="J175" s="9" t="s">
        <v>230</v>
      </c>
      <c r="K175" s="9" t="s">
        <v>582</v>
      </c>
      <c r="L175" s="9" t="s">
        <v>636</v>
      </c>
      <c r="M175" s="9" t="s">
        <v>201</v>
      </c>
      <c r="N175" s="9" t="s">
        <v>58</v>
      </c>
      <c r="O175" s="10" t="s">
        <v>18</v>
      </c>
      <c r="P175" s="9" t="s">
        <v>30</v>
      </c>
      <c r="Q175" s="9" t="s">
        <v>734</v>
      </c>
      <c r="R175" s="9" t="s">
        <v>616</v>
      </c>
      <c r="S175" s="9" t="s">
        <v>726</v>
      </c>
      <c r="T175" s="9" t="s">
        <v>283</v>
      </c>
      <c r="U175" s="9" t="s">
        <v>142</v>
      </c>
      <c r="V175" s="9" t="s">
        <v>142</v>
      </c>
      <c r="W175" s="9" t="s">
        <v>142</v>
      </c>
      <c r="X175" s="9" t="s">
        <v>175</v>
      </c>
      <c r="Y175" s="9">
        <v>3304200000</v>
      </c>
      <c r="Z175" s="13">
        <v>37.74</v>
      </c>
      <c r="AA175" s="14">
        <v>33.83</v>
      </c>
      <c r="AB175" s="13">
        <v>2242.73</v>
      </c>
      <c r="AC175" s="15">
        <f t="shared" si="10"/>
        <v>3.3829999999999999E-2</v>
      </c>
      <c r="AD175" s="15">
        <f t="shared" si="11"/>
        <v>2.2427299999999999</v>
      </c>
      <c r="AE175" s="16">
        <v>1804</v>
      </c>
      <c r="AF175" s="17">
        <v>0.68756719248000009</v>
      </c>
    </row>
    <row r="176" spans="1:32" s="9" customFormat="1" x14ac:dyDescent="0.25">
      <c r="A176" s="9">
        <v>523896</v>
      </c>
      <c r="B176" s="9" t="s">
        <v>175</v>
      </c>
      <c r="C176" s="11">
        <v>44424</v>
      </c>
      <c r="D176" s="12">
        <v>2021</v>
      </c>
      <c r="E176" s="12">
        <v>8</v>
      </c>
      <c r="F176" s="9" t="s">
        <v>21</v>
      </c>
      <c r="H176" s="9" t="s">
        <v>527</v>
      </c>
      <c r="I176" s="9" t="s">
        <v>595</v>
      </c>
      <c r="J176" s="9" t="s">
        <v>197</v>
      </c>
      <c r="K176" s="9" t="s">
        <v>562</v>
      </c>
      <c r="M176" s="9" t="s">
        <v>178</v>
      </c>
      <c r="N176" s="9" t="s">
        <v>41</v>
      </c>
      <c r="O176" s="10" t="s">
        <v>18</v>
      </c>
      <c r="P176" s="9" t="s">
        <v>35</v>
      </c>
      <c r="Q176" s="9" t="s">
        <v>644</v>
      </c>
      <c r="R176" s="9" t="s">
        <v>616</v>
      </c>
      <c r="S176" s="9" t="s">
        <v>725</v>
      </c>
      <c r="T176" s="9" t="s">
        <v>770</v>
      </c>
      <c r="U176" s="9" t="s">
        <v>363</v>
      </c>
      <c r="V176" s="9" t="s">
        <v>363</v>
      </c>
      <c r="W176" s="9" t="s">
        <v>363</v>
      </c>
      <c r="X176" s="9" t="s">
        <v>175</v>
      </c>
      <c r="Y176" s="9">
        <v>3304910000</v>
      </c>
      <c r="Z176" s="13">
        <v>21</v>
      </c>
      <c r="AA176" s="14">
        <v>18.579999999999998</v>
      </c>
      <c r="AB176" s="13">
        <v>2959.75</v>
      </c>
      <c r="AC176" s="15">
        <f t="shared" si="10"/>
        <v>1.8579999999999999E-2</v>
      </c>
      <c r="AD176" s="15">
        <f t="shared" si="11"/>
        <v>2.9597500000000001</v>
      </c>
      <c r="AE176" s="16">
        <v>308</v>
      </c>
      <c r="AF176" s="17">
        <v>0.47989386500000003</v>
      </c>
    </row>
    <row r="177" spans="1:32" s="9" customFormat="1" x14ac:dyDescent="0.25">
      <c r="A177" s="9">
        <v>291361</v>
      </c>
      <c r="B177" s="9" t="s">
        <v>175</v>
      </c>
      <c r="C177" s="11">
        <v>44057</v>
      </c>
      <c r="D177" s="12">
        <v>2020</v>
      </c>
      <c r="E177" s="12">
        <v>8</v>
      </c>
      <c r="F177" s="9" t="s">
        <v>21</v>
      </c>
      <c r="H177" s="9" t="s">
        <v>274</v>
      </c>
      <c r="J177" s="9" t="s">
        <v>197</v>
      </c>
      <c r="K177" s="9" t="s">
        <v>313</v>
      </c>
      <c r="M177" s="9" t="s">
        <v>178</v>
      </c>
      <c r="N177" s="9" t="s">
        <v>167</v>
      </c>
      <c r="O177" s="10" t="s">
        <v>18</v>
      </c>
      <c r="P177" s="9" t="s">
        <v>35</v>
      </c>
      <c r="Q177" s="9" t="s">
        <v>378</v>
      </c>
      <c r="R177" s="9" t="s">
        <v>616</v>
      </c>
      <c r="S177" s="9" t="s">
        <v>727</v>
      </c>
      <c r="T177" s="9" t="s">
        <v>769</v>
      </c>
      <c r="U177" s="9" t="s">
        <v>363</v>
      </c>
      <c r="V177" s="9" t="s">
        <v>363</v>
      </c>
      <c r="W177" s="9" t="s">
        <v>363</v>
      </c>
      <c r="X177" s="9" t="s">
        <v>175</v>
      </c>
      <c r="Y177" s="9">
        <v>3304100000</v>
      </c>
      <c r="Z177" s="13">
        <v>6.1</v>
      </c>
      <c r="AA177" s="14">
        <v>5.9240000000000004</v>
      </c>
      <c r="AB177" s="13">
        <v>1257.3599999999999</v>
      </c>
      <c r="AC177" s="15">
        <f t="shared" si="10"/>
        <v>5.9240000000000004E-3</v>
      </c>
      <c r="AD177" s="15">
        <f t="shared" si="11"/>
        <v>1.2573599999999998</v>
      </c>
      <c r="AE177" s="16">
        <v>308</v>
      </c>
      <c r="AF177" s="17">
        <v>0</v>
      </c>
    </row>
    <row r="178" spans="1:32" s="9" customFormat="1" x14ac:dyDescent="0.25">
      <c r="A178" s="9">
        <v>703685</v>
      </c>
      <c r="C178" s="11">
        <v>45141</v>
      </c>
      <c r="D178" s="12">
        <v>2023</v>
      </c>
      <c r="E178" s="12">
        <v>8</v>
      </c>
      <c r="F178" s="9" t="s">
        <v>17</v>
      </c>
      <c r="G178" s="9" t="s">
        <v>702</v>
      </c>
      <c r="H178" s="9" t="s">
        <v>765</v>
      </c>
      <c r="I178" s="9" t="s">
        <v>760</v>
      </c>
      <c r="K178" s="9" t="s">
        <v>703</v>
      </c>
      <c r="L178" s="9" t="s">
        <v>708</v>
      </c>
      <c r="M178" s="9" t="s">
        <v>179</v>
      </c>
      <c r="N178" s="9" t="s">
        <v>25</v>
      </c>
      <c r="O178" s="10" t="s">
        <v>32</v>
      </c>
      <c r="P178" s="9" t="s">
        <v>23</v>
      </c>
      <c r="Q178" s="9" t="s">
        <v>374</v>
      </c>
      <c r="R178" s="9" t="s">
        <v>616</v>
      </c>
      <c r="S178" s="9" t="s">
        <v>726</v>
      </c>
      <c r="T178" s="9" t="s">
        <v>665</v>
      </c>
      <c r="U178" s="9" t="s">
        <v>355</v>
      </c>
      <c r="V178" s="9" t="s">
        <v>355</v>
      </c>
      <c r="W178" s="9" t="s">
        <v>355</v>
      </c>
      <c r="Y178" s="9">
        <v>3304200000</v>
      </c>
      <c r="Z178" s="13">
        <v>0.13100000000000001</v>
      </c>
      <c r="AA178" s="14">
        <v>0.12</v>
      </c>
      <c r="AB178" s="13">
        <v>15.81</v>
      </c>
      <c r="AC178" s="15">
        <f t="shared" si="10"/>
        <v>1.1999999999999999E-4</v>
      </c>
      <c r="AD178" s="15">
        <f t="shared" si="11"/>
        <v>1.5810000000000001E-2</v>
      </c>
      <c r="AE178" s="16">
        <v>6</v>
      </c>
      <c r="AF178" s="17">
        <v>4.8469665599999998E-3</v>
      </c>
    </row>
    <row r="179" spans="1:32" s="9" customFormat="1" x14ac:dyDescent="0.25">
      <c r="A179" s="9">
        <v>707794</v>
      </c>
      <c r="C179" s="11">
        <v>45155</v>
      </c>
      <c r="D179" s="12">
        <v>2023</v>
      </c>
      <c r="E179" s="12">
        <v>8</v>
      </c>
      <c r="F179" s="9" t="s">
        <v>17</v>
      </c>
      <c r="G179" s="9" t="s">
        <v>702</v>
      </c>
      <c r="H179" s="9" t="s">
        <v>765</v>
      </c>
      <c r="I179" s="9" t="s">
        <v>760</v>
      </c>
      <c r="K179" s="9" t="s">
        <v>703</v>
      </c>
      <c r="L179" s="9" t="s">
        <v>708</v>
      </c>
      <c r="M179" s="9" t="s">
        <v>179</v>
      </c>
      <c r="N179" s="9" t="s">
        <v>25</v>
      </c>
      <c r="O179" s="10" t="s">
        <v>32</v>
      </c>
      <c r="P179" s="9" t="s">
        <v>23</v>
      </c>
      <c r="Q179" s="9" t="s">
        <v>380</v>
      </c>
      <c r="R179" s="9" t="s">
        <v>616</v>
      </c>
      <c r="S179" s="9" t="s">
        <v>726</v>
      </c>
      <c r="T179" s="9" t="s">
        <v>665</v>
      </c>
      <c r="U179" s="9" t="s">
        <v>355</v>
      </c>
      <c r="V179" s="9" t="s">
        <v>355</v>
      </c>
      <c r="W179" s="9" t="s">
        <v>355</v>
      </c>
      <c r="Y179" s="9">
        <v>3304200000</v>
      </c>
      <c r="Z179" s="13">
        <v>0.13100000000000001</v>
      </c>
      <c r="AA179" s="14">
        <v>0.12</v>
      </c>
      <c r="AB179" s="13">
        <v>14.86</v>
      </c>
      <c r="AC179" s="15">
        <f t="shared" si="10"/>
        <v>1.1999999999999999E-4</v>
      </c>
      <c r="AD179" s="15">
        <f t="shared" si="11"/>
        <v>1.486E-2</v>
      </c>
      <c r="AE179" s="16">
        <v>6</v>
      </c>
      <c r="AF179" s="17">
        <v>4.55571936E-3</v>
      </c>
    </row>
    <row r="180" spans="1:32" s="9" customFormat="1" x14ac:dyDescent="0.25">
      <c r="A180" s="9">
        <v>700886</v>
      </c>
      <c r="C180" s="11">
        <v>45133</v>
      </c>
      <c r="D180" s="12">
        <v>2023</v>
      </c>
      <c r="E180" s="12">
        <v>7</v>
      </c>
      <c r="F180" s="9" t="s">
        <v>17</v>
      </c>
      <c r="G180" s="9" t="s">
        <v>702</v>
      </c>
      <c r="H180" s="9" t="s">
        <v>765</v>
      </c>
      <c r="I180" s="9" t="s">
        <v>760</v>
      </c>
      <c r="K180" s="9" t="s">
        <v>703</v>
      </c>
      <c r="L180" s="9" t="s">
        <v>708</v>
      </c>
      <c r="M180" s="9" t="s">
        <v>179</v>
      </c>
      <c r="N180" s="9" t="s">
        <v>33</v>
      </c>
      <c r="O180" s="10" t="s">
        <v>32</v>
      </c>
      <c r="P180" s="9" t="s">
        <v>23</v>
      </c>
      <c r="Q180" s="9" t="s">
        <v>379</v>
      </c>
      <c r="R180" s="9" t="s">
        <v>616</v>
      </c>
      <c r="S180" s="9" t="s">
        <v>727</v>
      </c>
      <c r="T180" s="9" t="s">
        <v>704</v>
      </c>
      <c r="U180" s="9" t="s">
        <v>355</v>
      </c>
      <c r="V180" s="9" t="s">
        <v>355</v>
      </c>
      <c r="W180" s="9" t="s">
        <v>355</v>
      </c>
      <c r="Y180" s="9">
        <v>3304100000</v>
      </c>
      <c r="Z180" s="13">
        <v>0.08</v>
      </c>
      <c r="AA180" s="14">
        <v>7.4999999999999997E-2</v>
      </c>
      <c r="AB180" s="13">
        <v>17.43</v>
      </c>
      <c r="AC180" s="15">
        <f t="shared" si="10"/>
        <v>7.4999999999999993E-5</v>
      </c>
      <c r="AD180" s="15">
        <f t="shared" si="11"/>
        <v>1.7430000000000001E-2</v>
      </c>
      <c r="AE180" s="16">
        <v>4</v>
      </c>
      <c r="AF180" s="17">
        <v>5.9640732983999994E-3</v>
      </c>
    </row>
    <row r="181" spans="1:32" s="9" customFormat="1" x14ac:dyDescent="0.25">
      <c r="A181" s="9">
        <v>315981</v>
      </c>
      <c r="B181" s="9" t="s">
        <v>175</v>
      </c>
      <c r="C181" s="11">
        <v>44137</v>
      </c>
      <c r="D181" s="12">
        <v>2020</v>
      </c>
      <c r="E181" s="12">
        <v>11</v>
      </c>
      <c r="F181" s="9" t="s">
        <v>17</v>
      </c>
      <c r="G181" s="9" t="s">
        <v>191</v>
      </c>
      <c r="H181" s="9" t="s">
        <v>331</v>
      </c>
      <c r="K181" s="9" t="s">
        <v>370</v>
      </c>
      <c r="M181" s="9" t="s">
        <v>179</v>
      </c>
      <c r="N181" s="9" t="s">
        <v>22</v>
      </c>
      <c r="O181" s="10" t="s">
        <v>51</v>
      </c>
      <c r="P181" s="9" t="s">
        <v>20</v>
      </c>
      <c r="Q181" s="9" t="s">
        <v>503</v>
      </c>
      <c r="R181" s="9" t="s">
        <v>616</v>
      </c>
      <c r="S181" s="9" t="s">
        <v>726</v>
      </c>
      <c r="T181" s="9" t="s">
        <v>370</v>
      </c>
      <c r="U181" s="9" t="s">
        <v>355</v>
      </c>
      <c r="V181" s="9" t="s">
        <v>355</v>
      </c>
      <c r="W181" s="9" t="s">
        <v>355</v>
      </c>
      <c r="X181" s="9" t="s">
        <v>175</v>
      </c>
      <c r="Y181" s="9">
        <v>3304200000</v>
      </c>
      <c r="Z181" s="13">
        <v>23.15</v>
      </c>
      <c r="AA181" s="14">
        <v>21.37</v>
      </c>
      <c r="AB181" s="13">
        <v>2075</v>
      </c>
      <c r="AC181" s="15">
        <f t="shared" si="10"/>
        <v>2.137E-2</v>
      </c>
      <c r="AD181" s="15">
        <f t="shared" si="11"/>
        <v>2.0750000000000002</v>
      </c>
      <c r="AE181" s="16">
        <v>1140</v>
      </c>
      <c r="AF181" s="17">
        <v>0</v>
      </c>
    </row>
    <row r="182" spans="1:32" s="9" customFormat="1" x14ac:dyDescent="0.25">
      <c r="A182" s="9">
        <v>419098</v>
      </c>
      <c r="B182" s="9" t="s">
        <v>175</v>
      </c>
      <c r="C182" s="11">
        <v>44280</v>
      </c>
      <c r="D182" s="12">
        <v>2021</v>
      </c>
      <c r="E182" s="12">
        <v>3</v>
      </c>
      <c r="F182" s="9" t="s">
        <v>17</v>
      </c>
      <c r="G182" s="9" t="s">
        <v>191</v>
      </c>
      <c r="H182" s="9" t="s">
        <v>331</v>
      </c>
      <c r="K182" s="9" t="s">
        <v>450</v>
      </c>
      <c r="M182" s="9" t="s">
        <v>179</v>
      </c>
      <c r="N182" s="9" t="s">
        <v>25</v>
      </c>
      <c r="O182" s="10" t="s">
        <v>51</v>
      </c>
      <c r="P182" s="9" t="s">
        <v>20</v>
      </c>
      <c r="Q182" s="9" t="s">
        <v>374</v>
      </c>
      <c r="R182" s="9" t="s">
        <v>616</v>
      </c>
      <c r="S182" s="9" t="s">
        <v>726</v>
      </c>
      <c r="T182" s="9" t="s">
        <v>383</v>
      </c>
      <c r="U182" s="9" t="s">
        <v>355</v>
      </c>
      <c r="V182" s="9" t="s">
        <v>355</v>
      </c>
      <c r="W182" s="9" t="s">
        <v>355</v>
      </c>
      <c r="X182" s="9" t="s">
        <v>175</v>
      </c>
      <c r="Y182" s="9">
        <v>3304200000</v>
      </c>
      <c r="Z182" s="13">
        <v>24.67</v>
      </c>
      <c r="AA182" s="14">
        <v>21</v>
      </c>
      <c r="AB182" s="13">
        <v>2121</v>
      </c>
      <c r="AC182" s="15">
        <f t="shared" si="10"/>
        <v>2.1000000000000001E-2</v>
      </c>
      <c r="AD182" s="15">
        <f t="shared" si="11"/>
        <v>2.121</v>
      </c>
      <c r="AE182" s="16">
        <v>1120</v>
      </c>
      <c r="AF182" s="17">
        <v>0.56274372000000006</v>
      </c>
    </row>
    <row r="183" spans="1:32" s="9" customFormat="1" x14ac:dyDescent="0.25">
      <c r="A183" s="9">
        <v>417839</v>
      </c>
      <c r="B183" s="9" t="s">
        <v>175</v>
      </c>
      <c r="C183" s="11">
        <v>44259</v>
      </c>
      <c r="D183" s="12">
        <v>2021</v>
      </c>
      <c r="E183" s="12">
        <v>3</v>
      </c>
      <c r="F183" s="9" t="s">
        <v>17</v>
      </c>
      <c r="G183" s="9" t="s">
        <v>191</v>
      </c>
      <c r="H183" s="9" t="s">
        <v>331</v>
      </c>
      <c r="K183" s="9" t="s">
        <v>475</v>
      </c>
      <c r="M183" s="9" t="s">
        <v>179</v>
      </c>
      <c r="N183" s="9" t="s">
        <v>25</v>
      </c>
      <c r="O183" s="10" t="s">
        <v>51</v>
      </c>
      <c r="P183" s="9" t="s">
        <v>20</v>
      </c>
      <c r="Q183" s="9" t="s">
        <v>533</v>
      </c>
      <c r="R183" s="9" t="s">
        <v>616</v>
      </c>
      <c r="S183" s="9" t="s">
        <v>726</v>
      </c>
      <c r="T183" s="9" t="s">
        <v>383</v>
      </c>
      <c r="U183" s="9" t="s">
        <v>355</v>
      </c>
      <c r="V183" s="9" t="s">
        <v>355</v>
      </c>
      <c r="W183" s="9" t="s">
        <v>355</v>
      </c>
      <c r="X183" s="9" t="s">
        <v>175</v>
      </c>
      <c r="Y183" s="9">
        <v>3304200000</v>
      </c>
      <c r="Z183" s="13">
        <v>22.07</v>
      </c>
      <c r="AA183" s="14">
        <v>19.43</v>
      </c>
      <c r="AB183" s="13">
        <v>2448.1799999999998</v>
      </c>
      <c r="AC183" s="15">
        <f t="shared" si="10"/>
        <v>1.9429999999999999E-2</v>
      </c>
      <c r="AD183" s="15">
        <f t="shared" si="11"/>
        <v>2.4481799999999998</v>
      </c>
      <c r="AE183" s="16">
        <v>1036</v>
      </c>
      <c r="AF183" s="17">
        <v>0.64955111759999995</v>
      </c>
    </row>
    <row r="184" spans="1:32" s="9" customFormat="1" x14ac:dyDescent="0.25">
      <c r="A184" s="9">
        <v>521717</v>
      </c>
      <c r="B184" s="9" t="s">
        <v>175</v>
      </c>
      <c r="C184" s="11">
        <v>44412</v>
      </c>
      <c r="D184" s="12">
        <v>2021</v>
      </c>
      <c r="E184" s="12">
        <v>8</v>
      </c>
      <c r="F184" s="9" t="s">
        <v>21</v>
      </c>
      <c r="H184" s="9" t="s">
        <v>637</v>
      </c>
      <c r="I184" s="9" t="s">
        <v>290</v>
      </c>
      <c r="J184" s="9" t="s">
        <v>240</v>
      </c>
      <c r="K184" s="9" t="s">
        <v>350</v>
      </c>
      <c r="M184" s="9" t="s">
        <v>185</v>
      </c>
      <c r="N184" s="9" t="s">
        <v>27</v>
      </c>
      <c r="O184" s="10" t="s">
        <v>18</v>
      </c>
      <c r="P184" s="9" t="s">
        <v>34</v>
      </c>
      <c r="Q184" s="9" t="s">
        <v>301</v>
      </c>
      <c r="R184" s="9" t="s">
        <v>616</v>
      </c>
      <c r="S184" s="9" t="s">
        <v>724</v>
      </c>
      <c r="T184" s="9" t="s">
        <v>135</v>
      </c>
      <c r="U184" s="9" t="s">
        <v>241</v>
      </c>
      <c r="V184" s="9" t="s">
        <v>241</v>
      </c>
      <c r="W184" s="9" t="s">
        <v>324</v>
      </c>
      <c r="X184" s="9" t="s">
        <v>175</v>
      </c>
      <c r="Y184" s="9">
        <v>3304300000</v>
      </c>
      <c r="Z184" s="13">
        <v>733.38</v>
      </c>
      <c r="AA184" s="14">
        <v>640.22</v>
      </c>
      <c r="AB184" s="13">
        <v>1837.2</v>
      </c>
      <c r="AC184" s="15">
        <f t="shared" si="10"/>
        <v>0.64022000000000001</v>
      </c>
      <c r="AD184" s="15">
        <f t="shared" si="11"/>
        <v>1.8371999999999999</v>
      </c>
      <c r="AE184" s="16">
        <v>12882</v>
      </c>
      <c r="AF184" s="17">
        <v>0.50098606800000012</v>
      </c>
    </row>
    <row r="185" spans="1:32" s="9" customFormat="1" x14ac:dyDescent="0.25">
      <c r="A185" s="9">
        <v>572784</v>
      </c>
      <c r="B185" s="9" t="s">
        <v>175</v>
      </c>
      <c r="C185" s="11">
        <v>44623</v>
      </c>
      <c r="D185" s="12">
        <v>2022</v>
      </c>
      <c r="E185" s="12">
        <v>3</v>
      </c>
      <c r="F185" s="9" t="s">
        <v>21</v>
      </c>
      <c r="H185" s="9" t="s">
        <v>612</v>
      </c>
      <c r="I185" s="9" t="s">
        <v>669</v>
      </c>
      <c r="J185" s="9" t="s">
        <v>628</v>
      </c>
      <c r="K185" s="9" t="s">
        <v>752</v>
      </c>
      <c r="L185" s="9">
        <v>6</v>
      </c>
      <c r="M185" s="9" t="s">
        <v>185</v>
      </c>
      <c r="N185" s="9" t="s">
        <v>27</v>
      </c>
      <c r="O185" s="10" t="s">
        <v>18</v>
      </c>
      <c r="P185" s="9" t="s">
        <v>34</v>
      </c>
      <c r="Q185" s="9" t="s">
        <v>678</v>
      </c>
      <c r="R185" s="9" t="s">
        <v>616</v>
      </c>
      <c r="S185" s="9" t="s">
        <v>724</v>
      </c>
      <c r="T185" s="9" t="s">
        <v>135</v>
      </c>
      <c r="U185" s="9" t="s">
        <v>241</v>
      </c>
      <c r="V185" s="9" t="s">
        <v>241</v>
      </c>
      <c r="W185" s="9" t="s">
        <v>324</v>
      </c>
      <c r="X185" s="9" t="s">
        <v>175</v>
      </c>
      <c r="Y185" s="9">
        <v>3304300000</v>
      </c>
      <c r="Z185" s="13">
        <v>621.70000000000005</v>
      </c>
      <c r="AA185" s="14">
        <v>590.62</v>
      </c>
      <c r="AB185" s="13">
        <v>1775.94</v>
      </c>
      <c r="AC185" s="15">
        <f t="shared" si="10"/>
        <v>0.59062000000000003</v>
      </c>
      <c r="AD185" s="15">
        <f t="shared" si="11"/>
        <v>1.7759400000000001</v>
      </c>
      <c r="AE185" s="16">
        <v>11884</v>
      </c>
      <c r="AF185" s="17">
        <v>0.44945489520000009</v>
      </c>
    </row>
  </sheetData>
  <autoFilter ref="A1:AF185" xr:uid="{00000000-0001-0000-0000-000000000000}">
    <sortState xmlns:xlrd2="http://schemas.microsoft.com/office/spreadsheetml/2017/richdata2" ref="A2:AF185">
      <sortCondition ref="W1:W185"/>
    </sortState>
  </autoFilter>
  <sortState xmlns:xlrd2="http://schemas.microsoft.com/office/spreadsheetml/2017/richdata2" ref="A2:AF185">
    <sortCondition ref="R2:R185"/>
    <sortCondition descending="1" ref="AE2:AE185"/>
    <sortCondition descending="1" ref="AF2:AF18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dc:creator>
  <cp:lastModifiedBy>Zlllo Aaa</cp:lastModifiedBy>
  <dcterms:created xsi:type="dcterms:W3CDTF">2021-08-02T20:20:08Z</dcterms:created>
  <dcterms:modified xsi:type="dcterms:W3CDTF">2024-02-27T06:32:21Z</dcterms:modified>
</cp:coreProperties>
</file>