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работа\2024\пвх\делю отчеты\3\"/>
    </mc:Choice>
  </mc:AlternateContent>
  <xr:revisionPtr revIDLastSave="0" documentId="13_ncr:1_{655AD4AC-3516-4EB2-AB8F-E3ABF645F660}" xr6:coauthVersionLast="47" xr6:coauthVersionMax="47" xr10:uidLastSave="{00000000-0000-0000-0000-000000000000}"/>
  <bookViews>
    <workbookView xWindow="-120" yWindow="-120" windowWidth="38640" windowHeight="21240" tabRatio="523" xr2:uid="{00000000-000D-0000-FFFF-FFFF00000000}"/>
  </bookViews>
  <sheets>
    <sheet name="База" sheetId="1" r:id="rId1"/>
  </sheets>
  <definedNames>
    <definedName name="_xlnm._FilterDatabase" localSheetId="0" hidden="1">База!$A$1:$AJ$64</definedName>
  </definedNames>
  <calcPr calcId="191029"/>
</workbook>
</file>

<file path=xl/calcChain.xml><?xml version="1.0" encoding="utf-8"?>
<calcChain xmlns="http://schemas.openxmlformats.org/spreadsheetml/2006/main">
  <c r="AG30" i="1" l="1"/>
  <c r="AG29" i="1"/>
  <c r="AG28" i="1"/>
  <c r="AG27" i="1"/>
  <c r="AG9" i="1"/>
  <c r="AG8" i="1"/>
  <c r="AG40" i="1"/>
  <c r="AG39" i="1"/>
  <c r="AG38" i="1"/>
  <c r="AG37" i="1"/>
  <c r="AG36" i="1"/>
  <c r="AG54" i="1"/>
  <c r="AG61" i="1"/>
  <c r="AG60" i="1"/>
  <c r="AG59" i="1"/>
  <c r="AG53" i="1"/>
  <c r="AG52" i="1"/>
  <c r="AG51" i="1"/>
  <c r="AG26" i="1"/>
  <c r="AG25" i="1"/>
  <c r="AG24" i="1"/>
  <c r="AG23" i="1"/>
  <c r="AG22" i="1"/>
  <c r="AG32" i="1"/>
  <c r="AG64" i="1"/>
  <c r="AG63" i="1"/>
  <c r="AG62" i="1"/>
  <c r="AG31" i="1"/>
  <c r="AG47" i="1"/>
  <c r="AG46" i="1"/>
  <c r="AG13" i="1"/>
  <c r="AG45" i="1"/>
  <c r="AG44" i="1"/>
  <c r="AG41" i="1"/>
  <c r="AG10" i="1"/>
  <c r="AG7" i="1"/>
  <c r="AG6" i="1"/>
  <c r="AG5" i="1"/>
  <c r="AG4" i="1"/>
  <c r="AG17" i="1"/>
  <c r="AG33" i="1"/>
  <c r="AG58" i="1"/>
  <c r="AG57" i="1"/>
  <c r="AG56" i="1"/>
  <c r="AG19" i="1"/>
  <c r="AG18" i="1"/>
  <c r="AG2" i="1"/>
  <c r="AG50" i="1"/>
  <c r="AG16" i="1"/>
  <c r="AG49" i="1"/>
  <c r="AG48" i="1"/>
  <c r="AG11" i="1"/>
  <c r="AG21" i="1"/>
  <c r="AG20" i="1"/>
  <c r="AG12" i="1"/>
  <c r="AG43" i="1"/>
  <c r="AG15" i="1"/>
  <c r="AG14" i="1"/>
  <c r="AG55" i="1"/>
  <c r="AG42" i="1"/>
  <c r="AG3" i="1"/>
  <c r="AG35" i="1"/>
  <c r="AG34" i="1"/>
</calcChain>
</file>

<file path=xl/sharedStrings.xml><?xml version="1.0" encoding="utf-8"?>
<sst xmlns="http://schemas.openxmlformats.org/spreadsheetml/2006/main" count="1382" uniqueCount="281">
  <si>
    <t>ND (Декларация)</t>
  </si>
  <si>
    <t>G072 (Дата ГТД)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</si>
  <si>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</si>
  <si>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</si>
  <si>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</si>
  <si>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</si>
  <si>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</si>
  <si>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</si>
  <si>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</si>
  <si>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</si>
  <si>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</si>
  <si>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G31_12 (Товарный знак)</t>
  </si>
  <si>
    <t>G32 (Номер по ГТД)</t>
  </si>
  <si>
    <t>G33 (ТН ВЭД)</t>
  </si>
  <si>
    <t>G38 (Вес нетто, кг)</t>
  </si>
  <si>
    <t>G46 (Статистическая стоимость)</t>
  </si>
  <si>
    <t>ИМ</t>
  </si>
  <si>
    <t>РОССИЯ</t>
  </si>
  <si>
    <t>КИТАЙ</t>
  </si>
  <si>
    <t>ГЕРМАНИЯ</t>
  </si>
  <si>
    <t>УКРАИНА</t>
  </si>
  <si>
    <t>ВЕНГРИЯ</t>
  </si>
  <si>
    <t>ЭК</t>
  </si>
  <si>
    <t>SIMONA AG</t>
  </si>
  <si>
    <t>SIMONA</t>
  </si>
  <si>
    <t>ONGROPACK KFT.</t>
  </si>
  <si>
    <t>ONGROPACK</t>
  </si>
  <si>
    <t>№</t>
  </si>
  <si>
    <t>KONFLEX</t>
  </si>
  <si>
    <t>SHANGHAI ASIANEN EXPORT AND IMPORT CO. LTD</t>
  </si>
  <si>
    <t>поливинилхлорид</t>
  </si>
  <si>
    <t>ПВХ прочие толщиной не более 1 мм:  гибкие</t>
  </si>
  <si>
    <t>ПВХ прочие толщиной более 1 мм  </t>
  </si>
  <si>
    <t>ООО ЯЛУКС-ГРУПП</t>
  </si>
  <si>
    <t>ООО ТЕХНОТЕКС</t>
  </si>
  <si>
    <t>Производитель</t>
  </si>
  <si>
    <t>ГРУППА ПО Вэд</t>
  </si>
  <si>
    <t>Я_ПРОЧИЕ</t>
  </si>
  <si>
    <t>Россия (RU)</t>
  </si>
  <si>
    <t>Германия (DE)</t>
  </si>
  <si>
    <t>Китай (CN)</t>
  </si>
  <si>
    <t>7743525522</t>
  </si>
  <si>
    <t>Венгрия (HU)</t>
  </si>
  <si>
    <t>PUDONG DISTRICT, PUDONG SOUTHROAD, SHANGHAI, YUANDONG BUILDING NO. 1101, ROOM 1</t>
  </si>
  <si>
    <t>5047081597</t>
  </si>
  <si>
    <t>JINAN DAZHAN RESIN CHEMICALS CO LTD</t>
  </si>
  <si>
    <t>VIKUPOR</t>
  </si>
  <si>
    <t>7720804978</t>
  </si>
  <si>
    <t>315100, ZHEJIANG, NINGBO, ROOM 1407, NO. 535 SOUTH TIANTONG ROAD, YINZHOU</t>
  </si>
  <si>
    <t>ООО ЮНАЙТЕД ЭКСТРУЖН</t>
  </si>
  <si>
    <t>NINGBO SIGNCOAT SIGN SUPPLY CO. LTD</t>
  </si>
  <si>
    <t>ZHONG YU (SHANGHAI) TRADING. LTD</t>
  </si>
  <si>
    <t>3702, KAZINCBARCIKA, BOLYAI TER 1.</t>
  </si>
  <si>
    <t>2721169293</t>
  </si>
  <si>
    <t>Год</t>
  </si>
  <si>
    <t>MANZHOULI FEISHA IMPORT AND EXPORT TRADE LIMITED LIABILITY COMPANY</t>
  </si>
  <si>
    <t>MANZHOULI CITY, NO. 14 BASEMENT OF THE NO. 2 COMPLEX BUILDING, XIHU</t>
  </si>
  <si>
    <t>7536172910</t>
  </si>
  <si>
    <t>HEFEI PRE-WORLD IMPORT AND EXPORT TRADING CO. LTD</t>
  </si>
  <si>
    <t>ФЛП ЕСЬКОВА ИРИНА ЕВГЕНЬЕВНА</t>
  </si>
  <si>
    <t>2540250190</t>
  </si>
  <si>
    <t>X-FOAM</t>
  </si>
  <si>
    <t>7203316595</t>
  </si>
  <si>
    <t>7720323544</t>
  </si>
  <si>
    <t>SHANDONG YINGCHUANG PLASTIC CO.LTD</t>
  </si>
  <si>
    <t>SHANGHAI RICHER INTERNATIONAL TRADING. LTD</t>
  </si>
  <si>
    <t>Условие поставки</t>
  </si>
  <si>
    <t>Отсуствует</t>
  </si>
  <si>
    <t>FCA</t>
  </si>
  <si>
    <t>DAP</t>
  </si>
  <si>
    <t>FOB</t>
  </si>
  <si>
    <t>CIF</t>
  </si>
  <si>
    <t>CFR</t>
  </si>
  <si>
    <t>NINGBO SIGNCOAT SIGN SUPPLY CO. LTD.</t>
  </si>
  <si>
    <t>ЛИСТЫ ИЗ ПОЛИМЕРОВ ВИНИЛХЛОРИДА, ТОЛЩИНОЙ БОЛЕЕ 1 ММ :</t>
  </si>
  <si>
    <t>G17 (Страна назначения)</t>
  </si>
  <si>
    <t>G35 (Вес брутто, (кг)</t>
  </si>
  <si>
    <t>ООО ТУПЛЕКС</t>
  </si>
  <si>
    <t>ООО ПРЕНТО</t>
  </si>
  <si>
    <t>ООО АТК</t>
  </si>
  <si>
    <t>ООО СТРАТУС-ДВ</t>
  </si>
  <si>
    <t>ООО ИМПЭКС-А</t>
  </si>
  <si>
    <t>ООО ПРАД ПЛЮС</t>
  </si>
  <si>
    <t>ДЕКЛАРАЦИЯ</t>
  </si>
  <si>
    <t>ООО "АЛЬЯНС ТРЕЙД ЭКСПОРТ"</t>
  </si>
  <si>
    <t>ИЗГОТОВИТЕЛЬ</t>
  </si>
  <si>
    <t>NINGBO SIGNCOAT SIGN SUPPLY Co., Ltd.</t>
  </si>
  <si>
    <t>680022, город Хабаровск, ул Нефтяная, д 1, офис 307А</t>
  </si>
  <si>
    <t>115432, город Москва, ул Трофимова, д 14 стр 1, помещ V ком 20</t>
  </si>
  <si>
    <t>Отчет</t>
  </si>
  <si>
    <t>S</t>
  </si>
  <si>
    <t>HEFEI PRE-WORLD IMPORT AND EXPORT TRADING Co., Ltd.</t>
  </si>
  <si>
    <t>111524, 111524, Г.Москва, ВН.ТЕР.Г. МУНИЦИПАЛЬНЫЙ ОКРУГ ПЕРОВО, УЛ ЭЛЕКТРОДНАЯ, Д. 2, СТР. 34, ПОМЕЩ. 19/3, ОФ. 1</t>
  </si>
  <si>
    <t>7820038445</t>
  </si>
  <si>
    <t>196626, город Санкт-Петербург, поселок Шушары, Московское шоссе, д 54 литера а</t>
  </si>
  <si>
    <t>ЛИСТЫ ИЗ ПОЛИВИНИЛХЛОРИДА ГИБКИЕ (СОДЕРЖАНИЕ ПЛАСТИФИКАТОРОВ МЕНЕЕ 6%), ТОЛЩИНОЙ НЕ БОЛЕЕ 1 ММ, ИСПОЛЬЗУЮТСЯ ДЛЯ ЗАЩИТЫ НАПЕЧАТАННОГО ИЗОБРАЖЕНИЯ (ЛАМИНИНИРОВАНИЯ), ПРЯМОУГОЛЬНОЙ ФОРМЫТМ KONFLEX: АРТ- PVH SHEETS A6 - 12 ШТ, АРТ- PVH SHEETS A4 - 8</t>
  </si>
  <si>
    <t>115407, город Москва, ул Речников, д 19, помещ 8</t>
  </si>
  <si>
    <t>SHANDONG YINGCHUANG PLASTIC Co., Ltd.</t>
  </si>
  <si>
    <t>196624, город Санкт-Петербург, поселок Шушары, Московское шоссе, д 54 литера а</t>
  </si>
  <si>
    <t>3702199833</t>
  </si>
  <si>
    <t>153032, город Иваново, ул Лежневская, д 166, кв 64</t>
  </si>
  <si>
    <t>3711, SZIRMABESENYO, MISKOLCI UTCA 19</t>
  </si>
  <si>
    <t>3917050784</t>
  </si>
  <si>
    <t>238321, КАЛИНИНГРАДСКАЯ область ГУРЬЕВСКИЙ район, посёлок КОНСТАНТИНОВКА, улица ОЛИМПИЙСК</t>
  </si>
  <si>
    <t>ЛИСТЫ ИЗ ПОЛИМЕРОВ ВИНИЛХЛОРИДА (ПВХ), ТОЛЩИНОЙ 3-8ММ, : ОБЛАСТЬ ПРИМЕНЕНИЯ-ИЗГОТОВЛЕНИЕ РЕКЛАМНЫХ И СВЕТОТЕХНИЧЕСКИХ КОНСТРУКЦИЙ, ВИЗУАЛЬНАЯ РЕКЛАМА:</t>
  </si>
  <si>
    <t>МАТЕРИАЛ ПО Вэд</t>
  </si>
  <si>
    <t>2537142067</t>
  </si>
  <si>
    <t>690035, город Владивосток, ул Интернациональная, д 59, кв 42</t>
  </si>
  <si>
    <t>315100, NINGBO, SOUTH TIANTONG ROAD, YINZHOU, ROOM1407, NO. 535</t>
  </si>
  <si>
    <t>ANHUI PROVINCE, CHANGFENG COUNTRY, HEFEI, NO.</t>
  </si>
  <si>
    <t>ПЛАСТИК MIREX PLAST (2,05Х3,05) ТОЛЩИНА ЛИСТА ОТ 3 ДО 10 ММ (УП. 6 ЛИСТОВ)</t>
  </si>
  <si>
    <t>ID</t>
  </si>
  <si>
    <t>из полимеров винилхлорида</t>
  </si>
  <si>
    <t>JINAN HAIFU PLASTIC &amp; RUBBER CO. LTD.</t>
  </si>
  <si>
    <t>JINAN HAIFU PLASTIC &amp; RUBBER CO. LTD</t>
  </si>
  <si>
    <t>2724108210</t>
  </si>
  <si>
    <t>SHANDONG YINGCHUANG PLASTIC CO. LTD</t>
  </si>
  <si>
    <t>7721253138</t>
  </si>
  <si>
    <t>PRAD PLUS</t>
  </si>
  <si>
    <t>ZHANJIANG KINGSTAR BUILDING MATERIAL CO. LTD</t>
  </si>
  <si>
    <t>ZIWEI GARDEN, GUANGDONG, 2F, BUIDING A, NO. 41 HAIBIN ROAD 3, ZHANJIANG</t>
  </si>
  <si>
    <t>ООО ЭМИС ДВ</t>
  </si>
  <si>
    <t>680009, город Хабаровск, ул Хабаровская, д 19</t>
  </si>
  <si>
    <t>ООО УК ЭКСПЕРТ-ГРУПП</t>
  </si>
  <si>
    <t>GUANGZHOU BOTO PLASTICS CO.LTD</t>
  </si>
  <si>
    <t>510530, GUANGZHOU, BLOCK 4-424, NO. 1928 KAICHUANG AVENUE</t>
  </si>
  <si>
    <t>ЛИСТЫ ИЗ ВСПЕНЕННОГО ПОРИСТОГО ПОЛИВИНИЛХЛОРИДА (ПВХ), ЭКСТРУДИРОВАННЫЕ, С ОБРЕЗАННЫМИ НЕОБРАБОТАННЫМИ КРАЯМИ, БЕЗ ВЫСТУПОВ И ПАЗОВ ПО ТОРЦЕВЫМ СТОРОНАМ, НЕ СОДЕРЖАТ ПРОДОЛЬНОЙ КРОМКИ И ОТВЕРСТИЙ ДЛЯ МОНТАЖА. С ВРЕМЕННОЙ ГРЯЗЕЗАЩИТНОЙ ПЛЕНКОЙ.</t>
  </si>
  <si>
    <t>ЛИСТЫ ПОРИСТЫЕ ИЗ ПОЛИМЕРОВ ВИНИЛХЛОРИДА</t>
  </si>
  <si>
    <t>ЛИСТЫ ПОРИСТЫЕ ИЗ ПОЛИМЕРОВ ВИНИЛХЛОРИДА:</t>
  </si>
  <si>
    <t>ЛИСТЫ ПОРИСТЫЕ, ИЗ ПОЛИМЕРОВ ВИНИЛХЛОРИДА, БЕЗ СОДЕРЖАНИЯ ОЗОНОРАЗРУШАЮЩИХ ВЕЩЕСТВ:</t>
  </si>
  <si>
    <t>BOTO</t>
  </si>
  <si>
    <t>ЛИСТЫ ПРЯМОУГОЛЬНОЙ ФОРМЫ ИЗ ПОЛИМЕРОВ ВИНИЛХЛОРИДА, ПОРИСТЫЕ, АРМИРОВАННЫЕ С ПЛАСТИФИКАТОРАМИ (СОДЕРЖАНИЕ ПЛАСТИФИКАТОРА 6%), РАЗЛИЧНОЙ ТОЛЩИНЫ, КРОМКА ГОРИЗОНТАЛЬНАЯ, БЕЗ ВЫСТУПА И ПАЗА; УДЕЛЬНЫЙ ВЕС ПВХ 0.48 И 0.55; СЛУЖИТ ДЛЯ ИСПОЛЬЗОВАНИЯ ПРИ</t>
  </si>
  <si>
    <t>625007, город Тюмень, ул 30 лет Победы, д 27А</t>
  </si>
  <si>
    <t>ZHANJIANG KINGSTAR BUILDING MATERIAL Co., Ltd.</t>
  </si>
  <si>
    <t>ПОРИСТЫЕ ЛИСТЫ ИЗ ПОЛИВИНИЛХЛОРИДА ПРЯМОУГОЛЬНОЙ ФОРМЫ С ВЕРТИКАЛЬНОЙ КРОМКОЙ ДЛЯ ПРОИЗВОДСТВА НАРУЖНОЙ РЕКЛАМЫ</t>
  </si>
  <si>
    <t>GUANGZHOU BOTO PLASTICS Co., Ltd.</t>
  </si>
  <si>
    <t>GUANGZHOU, BLOCK 4-424, NO. 1928 KAICHUANG AVE.</t>
  </si>
  <si>
    <t>КОМПОЗИЦИОННЫЙ МАТЕРИАЛ, ПОРИСТЫЙ, СОСТОЯЩИЙ ИЗ ПОЛИМЕРОВ ВИНИЛХЛОРИДА, ПОКРЫТЫЙ С ЛИЦЕВОЙ СТОРОНЫ ВОДОНЕПРОНИЦАЕМОЙ ПЛЁНКОЙ ИЗ ПОЛИЭТИЛЕНА, ВИД КРОМКИ - ВЕРТИКАЛЬНАЯ, В ЛИСТАХ ТОЛЩИНОЙ 3ММ-5ММ, ОБЛАСТЬ ПРИМЕНЕНИЯ: В ПРОИЗВОДСТВЕ РЕКЛАМЫ (ВЫВЕСКИ, УК</t>
  </si>
  <si>
    <t>672038, город Чита, ул Красной Звезды, д 19 стр 2, помещ 6</t>
  </si>
  <si>
    <t>7720856373</t>
  </si>
  <si>
    <t>ООО БАЗА</t>
  </si>
  <si>
    <t>ВСПЕНЕННЫЙ ЛИСТОВОЙ МАТЕРИАЛ ИЗ ПВХ, С РОВНОЙ ОДНОРОДНОЙ МАТОВОЙ ПОВЕРХНОСТЬЮ, ДЛЯ ИСПОЛЬЗОВАНИЯ В ОБЛАСТИ РЕКЛАМЫ.ЦВЕТ БЕЛЫЙ.</t>
  </si>
  <si>
    <t>GUANGZHOU AD MATERIAL LIMITED</t>
  </si>
  <si>
    <t>GUANGZHOU, B208, NO. 331 TONGHE ROAD, BALYUN DISTRICT</t>
  </si>
  <si>
    <t>105275, город Москва, пр-кт Будённого, д 51 к 3, кв 11</t>
  </si>
  <si>
    <t>ЛИСТЫ ПОРИСТЫЕ ИЗ ПОЛИМЕРОВ ВИНИЛХЛОРИДА; СТРУКТУРА ПОЛИМЕРНОГО МАТЕРИАЛА-ПОРИСТЫЙ; ТОЛЩИНА ИЗДЕЛИЯ 2, 3, 4, 5, 8, 10 (ММ); ФОРМА И РАЗМЕР ИЗДЕЛИЯ : ЛИСТ 2.05*3.05M/6.2525(М2); ВИД КРОМКИ-ВЕРТИКАЛЬНАЯ, ПРЯМАЯ, БЕЗ ПАЗОВ И ВЫСТУПОВ; ОБЛАСТЬ ПРИМЕНЕНИ</t>
  </si>
  <si>
    <t>ООО МЕДИА ФЛЕКС</t>
  </si>
  <si>
    <t>ИЗДЕЛИЯ ИЗ ПОРИСТОГО ЛИСТОВОГО ПВХ: ЛИСТЫ ДЛЯ ИЗГОТОВЛЕНИЯ РЕКЛАМНОЙ ПРОДУКЦИИ, ИМЕЮТ ФОРМУ ПРЯМОУГОЛЬНИКА, РАЗМЕР: 2,05*3,05М., НЕАРМИРОВАННЫЕ, ТОЛЩИНОЙ 3ММ.-5ММ., ВИД КРОМКИ- ВЕРТИКАЛЬНАЯ, ВЫПОЛНЕНЫ МЕТОДОМ РАСКАТА</t>
  </si>
  <si>
    <t>ЛИСТЫ ПОЛИВИНИЛХЛОРИДА ВСПЕНЕННОГО ПОРИСТЫЕ, НЕСАМОКЛЕЮЩИЯСЯ. ПАНЕЛИ СТЕНОВЫЕ ДЛЯ ПЕЧАТИ РЕКЛАМНЫХ ИЗОБРАЖЕНИЙ. РАЗНЫХ РАЗМЕРОВ. ВСЕГО 244 ЛИСТА.</t>
  </si>
  <si>
    <t>510000, GUANGZHOU, CHINA, GUANGZHOU, 1928 KAICHUANG AVENUE, BLOCK 4-424</t>
  </si>
  <si>
    <t>АО ЛОГИСТИКА-ТЕРМИНАЛ</t>
  </si>
  <si>
    <t>ПЛИТЫ, ПОРИСТЫЕ ИЗ ПОЛИМЕРОВ ВИНИЛХЛОРИДА 1500 ШТ..ПРОДУКЦИЯ ИСПОЛЬЗУЕТСЯ ДЛЯ ИЗГОТОВЛЕНИЯ НАРУЖНОЙ РЕКЛАМЫ, НЕ ПРЕДНАЗНАЧЕНА ДЛЯ ВНУТРЕННЕЙ ОТДЕЛКИ ПОМЕЩЕНИЙ, НЕ ПРЕДНАЗНАЧЕНА ДЛЯ КОНТАКТА С ПИЩЕВЫМИ ПРОДУКТАМИ, НЕ ЯВЛЯЕТСЯ УПАКОВКОЙ,НЕПРЕДНАЗНАЧЕН</t>
  </si>
  <si>
    <t>ЛИСТЫ ПОРИСТЫЕ ИЗ ПОЛИМЕРОВ ВИНИЛХЛОРИДА; СТРУКТУРА ПОЛИМЕРНОГО МАТЕРИАЛА-ПОРИСТЫЙ; ТОЛЩИНА ИЗДЕЛИЯ 2, 3, 4, 5, 8, 10 (ММ); ФОРМА И РАЗМЕР ИЗДЕЛИЯ : ЛИСТ 2.05*3.05M/6.2525(М2); ВИД КРОМКИ-ВЕРТИКАЛЬНАЯ, ПРЯМАЯ, БЕЗ ПАЗОВ И ВЫСТУПОВ; ОБЛАСТЬ ПРИМЕНЕНИЯ</t>
  </si>
  <si>
    <t>51530, GUANGZHOU, BLOCK 4-424, NO. 1928 KAICHUANG AVE</t>
  </si>
  <si>
    <t>ЛИСТЫ ПОРИСТЫЕ ИЗ ПОЛИМЕРОВ ВИНИЛХЛОРИДА; СТРУКТУРА ПОЛИМЕРНОГО МАТЕРИАЛА-ПОРИСТЫЙ; ТОЛЩИНА ИЗДЕЛИЯ 2, 3, 4,5, 8, 10 (ММ); ФОРМА И РАЗМЕР ИЗДЕЛИЯ : ЛИСТ ; ВИД КРОМКИ-ВЕРТИКАЛЬНАЯ, ПРЯМАЯ, БЕЗ ПАЗОВ И ВЫСТУПОВ; ОБЛАСТЬ ПРИМЕНЕНИЯ-В ПРОИЗВОДСТВЕ</t>
  </si>
  <si>
    <t>ЛИСТЫ ПОРИСТЫЕ ИЗ ПОЛИМЕРОВ ВИНИЛХЛОРИДА; СТРУКТУРА ПОЛИМЕРНОГО МАТЕРИАЛА-ПОРИСТЫЙ; ТОЛЩИНА ИЗДЕЛИЯ 2, 3, 5, 8, 10 (ММ); ФОРМА И РАЗМЕР ИЗДЕЛИЯ : ЛИСТ ; ВИД КРОМКИ-ВЕРТИКАЛЬНАЯ, ПРЯМАЯ, БЕЗ ПАЗОВ И ВЫСТУПОВ; ОБЛАСТЬ ПРИМЕНЕНИЯ-В ПРОИЗВОДСТВЕ</t>
  </si>
  <si>
    <t>ЛИСТЫ ПОРИСТЫЕ, ИЗ ПОЛИМЕРОВ ВИНИЛХЛОРИДА, БЕЗ СОДЕРЖАНИЯ ОЗОНОРАЗРУШАЮЩИХ ВЕЩЕСТВ, ВВОЗЯТСЯ ДЛЯ ПРОВЕДЕНИЯ ИСПЫТАНИЙ НЕ СВЯЗАННЫХ С ПОДТВЕРЖДЕНИЕМ СОБЛЮДЕНИЯ МЕР ТЕХНИЧЕСКОГО РЕГУЛИРОВАНИЯ:</t>
  </si>
  <si>
    <t>HEFEI, NO 003, FENGJIN ROAD, SHUANGFENG ZONE, CHANGFENG COUN</t>
  </si>
  <si>
    <t>ПЛИТЫ, ПОРИСТЫЕ ИЗ ПОЛИМЕРОВ ВИНИЛХЛОРИДА 1260 ШТ.,ПРОДУКЦИЯ ИСПОЛЬЗУЕТСЯ ДЛЯ ИЗГОТОВЛЕНИЯ НАРУЖНОЙ РЕКЛАМЫ, НЕ ПРЕДНАЗНАЧЕНА ДЛЯ ВНУТРЕННЕЙ ОТДЕЛКИ ПОМЕЩЕНИЙ, НЕ ПРЕДНАЗНАЧЕНА ДЛЯ КОНТАКТА С ПИЩЕВЫМИ ПРОДУКТАМИ, НЕ ЯВЛЯЕТСЯ УПАКОВКОЙ,НЕПРЕДНАЗНАЧЕН</t>
  </si>
  <si>
    <t>ПЛИТЫ, ПОРИСТЫЕ ИЗ ПОЛИМЕРОВ ВИНИЛХЛОРИДА 1035 ШТ..ПРОДУКЦИЯ ИСПОЛЬЗУЕТСЯ ДЛЯ ИЗГОТОВЛЕНИЯ НАРУЖНОЙ РЕКЛАМЫ, НЕ ПРЕДНАЗНАЧЕНА ДЛЯ ВНУТРЕННЕЙ ОТДЕЛКИ ПОМЕЩЕНИЙ, НЕ ПРЕДНАЗНАЧЕНА ДЛЯ КОНТАКТА С ПИЩЕВЫМИ ПРОДУКТАМИ, НЕ ЯВЛЯЕТСЯ УПАКОВКОЙ,НЕПРЕДНАЗНАЧЕН</t>
  </si>
  <si>
    <t>ЛИСТЫ ПОРИСТЫЕ, ИЗ ПОЛИМЕРОВ ВИHИЛХЛОРИДА, БЕЗ СОДЕРЖАНИЯ ОЗОНОРАЗРУШАЮЩИХ ВЕЩЕСТВ:</t>
  </si>
  <si>
    <t>ЛИСТЫ ПЛАСТМАССОВЫЕ ИЗ ПВХ, ПРЯМОУГОЛЬНОЙ ФОРМЫ ПОРИСТЫЕ, НЕАРМИРОВАННЫЕ, БЕЗ ПОДЛОЖКИ, РАЗЛИЧНЫХ РАЗМЕРОВ И ЦВЕТОВ, С ВЕРТИКАЛЬНОЙ КРОМКОЙ, ТОЛЩИНОЙ ОТ 3ММ ДО 10ММ.ПРИМЕНЯЮТСЯ ДЛЯ ИЗГОТОВЛЕНИЯ НАРУЖНОЙ РЕКЛАМЫ.</t>
  </si>
  <si>
    <t>ЛИСТЫ ПОРИСТЫЕ, ИЗ ПОЛИМЕРОВ ВИНИЛХЛОРИДА, БЕЗ СОДЕРЖАНИЯ ОЗОНОРАЗРУШАЮЩИХ ВЕЩЕCТВ:</t>
  </si>
  <si>
    <t>3711, SZIRMABESENYO, MISKOLCI UTCA 19 .</t>
  </si>
  <si>
    <t>ZIWEI GARDEN, GUANGDONG, 2F, BUIDING A, NO. 41 HAIBIN ROAD 3, ZHANJIANG . .</t>
  </si>
  <si>
    <t>ЛИСТЫ ПЛАСТМАССОВЫЕ ИЗ ПВХ, ПРЯМОУГОЛЬНОЙ ФОРМЫ ПОРИСТЫЕ, НЕАРМИРОВАННЫЕ, БЕЗ ПОДЛОЖКИ, РАЗЛИЧНЫХ РАЗМЕРОВ И ЦВЕТОВ, С ВЕРТИКАЛЬНОЙ КРОМКОЙ, ТОЛЩИНОЙ ОТ 3ММ ДО 20ММ. ПРИМЕНЯЮТСЯ ДЛЯ ИЗГОТОВЛЕНИЯ НАРУЖНОЙ РЕКЛАМЫ.</t>
  </si>
  <si>
    <t>315100, NINGBO, SOUTH TIANTONG ROAD, YINZHOU, ROOM1407, NO. 535. .</t>
  </si>
  <si>
    <t>315100, NINGBO, SOUTH TIANTONG ROAD, YINZHOU, ROOM1407, NO. 535.</t>
  </si>
  <si>
    <t>ПОРИСТЫЕ ЛИСТЫ ИЗ ПОЛИВИНИЛХЛОРИДА ПРЯМОУГОЛЬНОЙ ФОРМЫ С ВЕРТИКАЛЬНОЙ КРОМКОЙ ДЛЯ ПРОИЗВОДСТВА НАРУЖНОЙ РЕКЛАМЫ ПВХ 3,0ММ Х 2,05М Х 3,05М, 0,55Г/СМ? БЕЛЫЙ, PRACTIС ПВХ 4,0ММ Х 2,05М Х 3,05М, 0,55Г/СМ? БЕЛЫЙ, PRACTIС ПВХ 5,0ММ Х 2,05М Х 3,05М, 0,55Г/СМ? БЕЛЫЙ, PRACTIС ПВХ 6,0ММ Х 2,05М Х 3,05М, 0,55Г/СМ? БЕЛЫЙ, PRACTIС ПВХ 8,0ММ Х 2,05М Х 3,05М, 0,55Г/CМ? БЕЛЫЙ, PRACTIС</t>
  </si>
  <si>
    <t>FINEX INDUSTRY Co., Ltd.</t>
  </si>
  <si>
    <t>ООО ПЕЧАТЬ</t>
  </si>
  <si>
    <t>ЛИСТЫ ПРЯМОУГОЛЬНОЙ ФОРМЫ ИЗ ПОЛИМЕРОВ ВИНИЛХЛОРИДА, ПОРИСТЫЕ, АРМИРОВАННЫЕ С ПЛАСТИФИКАТОРАМИ (СОДЕРЖАНИЕ ПЛАСТИФИКАТОРА 6%), РАЗЛИЧНОЙ ТОЛЩИНЫ, КРОМКА ГОРИЗОНТАЛЬНАЯ, БЕЗ ВЫСТУПА И ПАЗА; УДЕЛЬНЫЙ ВЕС ПВХ 0.48 И 0.55; СЛУЖИТ ДЛЯ ИСПОЛЬЗОВАНИЯ ПРИ ПРОИЗВОДСТВЕ ДОРОЖНЫХ ЗНАКОВ, УКАЗАТЕЛЕЙ И ТАБЛИЧЕК НА НЕФТЕ И ГАЗОПРОВОДАХ ПВХ ЛИСТ, ТОЛЩИНА 8 ММ, УДЕЛЬНЫЙ ВЕС 0,48, РАЗМЕР 2,05Х3.05 М.</t>
  </si>
  <si>
    <t>HEFEI PRE-WORLD IMPORT AND EXPORT TRADING CO. LTD.</t>
  </si>
  <si>
    <t>WAROME LIMITED</t>
  </si>
  <si>
    <t>7702764909</t>
  </si>
  <si>
    <t>ООО КАРИ</t>
  </si>
  <si>
    <t>107140, город Москва, ул Русаковская, д 13</t>
  </si>
  <si>
    <t>YIWU UNION DEAL IMP&amp;EXP CO. LTD</t>
  </si>
  <si>
    <t>HONG KONG, HONG KONG CENTRAL, 18/F, ON BUILDING</t>
  </si>
  <si>
    <t>ЛИСТ ПВХ ВСПЕНЕННЫЙ, НОРМАЛЬНОЕ КАЧЕСТВО, 1220X2440 ММ, 2,7 ММ, ИСПОЛЬЗУЮТСЯ ДЛЯ СОЗДАНИЯ ИНТЕРЬЕРНОЙ РЕКЛАМЫ В ТОРГОВЫХ ЗАЛАХ МАГАЗИНА. ТОВАР ПОСТАВЛЯЕТСЯ ДЛЯ ВНУТРЕННИХ НУЖД КОМПАНИИ, НЕ ДЛЯ ПРОДАЖИ.</t>
  </si>
  <si>
    <t>MANZHOULI CITY, NO. 14 BASEMENT OF THE NO. 2 CO</t>
  </si>
  <si>
    <t>ЛИСТЫ ПОЛИВИНИЛХЛОРИДА ВСПЕНЕННОГО ПОРИСТЫЕ, НЕСАМОКЛЕЮЩИЯСЯ. ПАНЕЛИ СТЕНОВЫЕ ДЛЯ ПЕЧАТИ РЕКЛАМНЫХ ИЗОБРАЖЕНИЙ. 2,05 М.*3,05 М.*5 ММ. ПО 17.40 $/ЛИСТ. ВСЕГО 100 ЛИСТОВ.</t>
  </si>
  <si>
    <t>HONG KONG, HONG KONG CENTRAL, UNITS 11 02-03, 1</t>
  </si>
  <si>
    <t>KARI HOME</t>
  </si>
  <si>
    <t>PUDONG, SHANGHAI, ROOM 425, BUILDING 5, NO. 2577</t>
  </si>
  <si>
    <t>FINEX INDUSTRY CO.LTD</t>
  </si>
  <si>
    <t>315100, NINGBO, SOUTH TIANTONG ROAD, YINZHOU,</t>
  </si>
  <si>
    <t>2543154416</t>
  </si>
  <si>
    <t>ООО РЕВЬЕР</t>
  </si>
  <si>
    <t>690054, 690054, Приморский край, Г.О. ВЛАДИВОСТОКСКИЙ, Г ВЛАДИВОСТОК, УЛ 2-Я ШОССЕЙНАЯ, Д. 8В, ОФИС 332</t>
  </si>
  <si>
    <t>ЛИСТЫ ПОРИСТЫЕ ИЗ ВСПЕНЕННОГО ПВХ, С ВЕРТИКАЛЬНЫМИ КРАЯМИ, ПРИМЕНЯЮТСЯ В НАРУЖНОЙ РЕКЛАМЕ, ПРОИЗВОДЯТСЯ МЕТОДОМ ЭКСТРУЗИИ, НЕСЛОИСТЫЕ, НЕАРМИРОВАННЫЕ, ЦВЕТ БЕЛЫЙ, ВСЕГО 3480 ШТ</t>
  </si>
  <si>
    <t>Вспененный жесткий лист ПВХ</t>
  </si>
  <si>
    <t>1. Листовой пластикат</t>
  </si>
  <si>
    <t>ООО ЭКВИЛЛ</t>
  </si>
  <si>
    <t/>
  </si>
  <si>
    <t>JINAN DAZHAN RESIN CHEMICALS CO LTD (VIKUPOR)</t>
  </si>
  <si>
    <t>Производитель ИТОГ</t>
  </si>
  <si>
    <t>ID 2</t>
  </si>
  <si>
    <t>МЕСЯЦ</t>
  </si>
  <si>
    <t>RU РОССИЯ</t>
  </si>
  <si>
    <t>123022, , Г. МОСКВА, УЛ. ХОДЫНСКАЯ, ДОМ 2, ПОМЕЩЕНИЕ 760, КОМНАТА 1, ОФИС 13</t>
  </si>
  <si>
    <t>ПАПИЛЛОНС БЕЛ</t>
  </si>
  <si>
    <t>ООО ИНАРИГРУПП</t>
  </si>
  <si>
    <t>7816648790</t>
  </si>
  <si>
    <t>ООО ВИНК-ЭКСПОРТ</t>
  </si>
  <si>
    <t>196006, ГОРОД, САНКТ-ПЕТЕРБУРГ, ПРОСПЕКТ ЛИГОВСКИЙ, Д. 254, ЛИТЕРА В,ПОМЕЩ. 5-Н,</t>
  </si>
  <si>
    <t>ООО БУМАЖНАЯ ГИЛЬДИЯ</t>
  </si>
  <si>
    <t>10009000/210122/С129936</t>
  </si>
  <si>
    <t>ООО СВЕТОПРОЗРАЧНАЯ КРОВЛЯ</t>
  </si>
  <si>
    <t>ЛИСТ ПВХ VIKUPOR ТОЛЩИНОЙ 3-10 ММ В АССОРТИМЕНТЕ</t>
  </si>
  <si>
    <t>109428, ., ГОРОД МОСКВА, РЯЗАНСКИЙ ПРОСПЕКТ, Д 22, К 2, ЭТ 9, ПОМ XV, ОФ 32</t>
  </si>
  <si>
    <t>ЧУП АРКТЕК</t>
  </si>
  <si>
    <t>10210000/100222/С213762</t>
  </si>
  <si>
    <t>ЛИСТ ПВХ VIKUPOR БЕЛЫЙ 2050X3050 ММ ТОЛЩИНОЙ 4 ММ</t>
  </si>
  <si>
    <t>10210000/100222/С212624</t>
  </si>
  <si>
    <t>ОДО ДАЛИСИЯ</t>
  </si>
  <si>
    <t>ЛИСТ ПВХ VIKUPOR БЕЛЫЙ 2050X3050 ММ ТОЛЩИНОЙ 3-4 ММ</t>
  </si>
  <si>
    <t>10210000/120422/С514592</t>
  </si>
  <si>
    <t>ЛИСТ ПВХ RS-FOAM 2030X3050 ТОЛЩИНОЙ 3 ММ</t>
  </si>
  <si>
    <t>10210000/130422/С529379</t>
  </si>
  <si>
    <t>ООО КАРМАТЕХ</t>
  </si>
  <si>
    <t>10009000/160522/С638890</t>
  </si>
  <si>
    <t>5501257334</t>
  </si>
  <si>
    <t>ООО ЗЕНОН-ТС</t>
  </si>
  <si>
    <t>644033, ОМСКАЯ ОБЛАСТЬ, ОМСК, УЛ. ЛЕСКОВА, Д. 4</t>
  </si>
  <si>
    <t>ТОО ЗЕНОН-РЕКЛАМНЫЕ ПОСТАВКИ</t>
  </si>
  <si>
    <t>ВСПЕНЕННЫЙ ПВХ-ПЛАСТИК RS-PRESTO, ТОЛЩИНА 3 ММ, БЕЛЫЙ, 2030 Х 3050 ММ</t>
  </si>
  <si>
    <t>ВСПЕНЕННЫЙ ПВХ-ПЛАСТИК UNEXT-FRESH, ТОЛЩИНА 5 ММ, БЕЛЫЙ, 2030 Х 3050 ММ</t>
  </si>
  <si>
    <t>10013000/300622/С838217</t>
  </si>
  <si>
    <t>ПВХ "UNEXT-STRONG" БЕЛЫЙ: 4Х2030Х3050 ММ - 75 Л., 5Х2030Х3050 ММ - 60 Л., 6Х2030Х3050 ММ - 50 Л., 4Х1560Х3050 ММ - 75 Л.</t>
  </si>
  <si>
    <t>ООО МЕЙКИТ</t>
  </si>
  <si>
    <t>10013000/310822/С123450</t>
  </si>
  <si>
    <t>ПВХ "UNEXT-STRONG" БЕЛЫЙ: 3Х2030Х3050 ММ - 200 Л., 4Х2030Х3050 ММ - 75 Л., 5Х2030Х3050 ММ - 60 Л., 3Х1560Х3050 ММ - 100 Л., 4Х1560Х3050 ММ - 75 Л.</t>
  </si>
  <si>
    <t>10009000/131022/С411299</t>
  </si>
  <si>
    <t>ЛИСТОВОЙ ВСПЕНЕННЫЙ ПВХ РRЕNТО B50 2 ММ, БЕЛЫЙ</t>
  </si>
  <si>
    <t>ЛИСТОВОЙ ВСПЕНЕННЫЙ ПВХ РRЕNТО B45 5 ММ, БЕЛЫЙ</t>
  </si>
  <si>
    <t>ЛИСТОВОЙ ВСПЕНЕННЫЙ ПВХ PRENTO B45 3 ММ, БЕЛЫЙ</t>
  </si>
  <si>
    <t>ЛИСТ ПВХ VIKUPOR ТОЛЩИНОЙ 3-8 ММ, В АССОРТИМЕНТЕ</t>
  </si>
  <si>
    <t>10013000/031122/С471981</t>
  </si>
  <si>
    <t>ПВХ "UNEXT-STRONG" БЕЛЫЙ: 3Х2030Х3050 ММ - 200 Л., 4Х2030Х3050 ММ - 225 Л., 4Х1560Х3050 ММ - 75 Л.</t>
  </si>
  <si>
    <t>10210000/051222/С648383</t>
  </si>
  <si>
    <t>ЛИСТ ПВХ VIKUPOR ТОЛЩИНОЙ 2-6 ММ, В АССОРТИМЕНТЕ</t>
  </si>
  <si>
    <t>ЛИСТ ПВХ VIKUPOR ТОЛЩИНОЙ 3-4 ММ, В АССОРТИМЕНТЕ</t>
  </si>
  <si>
    <t>10013000/141222/С762445</t>
  </si>
  <si>
    <t>10013000/281222/С791266</t>
  </si>
  <si>
    <t>ПВХ "UNEXT-STRONG" БЕЛЫЙ: 3Х2030Х3050 ММ - 100 Л., 4Х2030Х3050 ММ - 75 Л., 5Х2030Х3050 ММ - 60 Л., 8Х2030Х3050 ММ - 40 Л., 3Х1560Х3050 ММ - 100 Л.</t>
  </si>
  <si>
    <t>10009000/200123/С151479</t>
  </si>
  <si>
    <t>ЛИСТ ПВХ БЕЛЫЙ КТ 2030*3050 ММ ТОЛЩИНОЙ 2-5 ММ</t>
  </si>
  <si>
    <t>10210000/200123/С150234</t>
  </si>
  <si>
    <t>ЛИСТ ПВХ БЕЛЫЙ ПОД ПЕЧАТЬ КТ 2030*3050 ММ ТОЛЩИНОЙ 3-4 ММ</t>
  </si>
  <si>
    <t>10009000/200123/С152124</t>
  </si>
  <si>
    <t>10610000/020223/С182434</t>
  </si>
  <si>
    <t>ОБЩЕСТВО С ОГРАНИЧЕННОЙ ОТВЕТСТВЕННОСТЬЮ ЗЕНОН-ТС</t>
  </si>
  <si>
    <t>10009000/150323/С455581</t>
  </si>
  <si>
    <t>ОБЩЕСТВО С ОГРАНИЧЕННОЙ ОТВЕТСТВЕННОСТЬЮ ВИНК-ЭКСПОРТ</t>
  </si>
  <si>
    <t>10009000/150323/С455589</t>
  </si>
  <si>
    <t>10210000/150323/С467780</t>
  </si>
  <si>
    <t>10610000/280323/С489386</t>
  </si>
  <si>
    <t>10009000/130423/С594437</t>
  </si>
  <si>
    <t>10009000/130423/С594688</t>
  </si>
  <si>
    <t>10009000/130423/С594375</t>
  </si>
  <si>
    <t>10210000/140423/С639822</t>
  </si>
  <si>
    <t>ЛИСТ ПВХ БЕЛЫЙ ПОД ПЕЧАТЬ КТ 2030*3050 ММ ТОЛЩИНОЙ 3 ММ</t>
  </si>
  <si>
    <t>10009000/040523/С698685</t>
  </si>
  <si>
    <t>ВСПЕНЕННЫЙ ПВХ-ПЛАСТИК UNEXT-STRONG, ТОЛЩИНА 2 ММ, БЕЛЫЙ, 2030 Х 3050 ММ</t>
  </si>
  <si>
    <t>ООО АДВЕРМАТ</t>
  </si>
  <si>
    <t>10210000/140723/С227992</t>
  </si>
  <si>
    <t>ЛИСТ ПВХ ВСПЕНЕННЫЙ VIKUPOR ULTRA 2050*3050 ММ БЕЛЫЙ, ТОЛЩИНОЙ 3-4 ММ.</t>
  </si>
  <si>
    <t>10210000/140823/С424356</t>
  </si>
  <si>
    <t>ЛИСТ ПВХ VIKUPOR ТОЛЩИНОЙ 3-6 ММ, В АССОРТИМЕНТЕ.</t>
  </si>
  <si>
    <t>КАЗАХСТАН</t>
  </si>
  <si>
    <t>БЕЛАРУСЬ</t>
  </si>
  <si>
    <t>База</t>
  </si>
  <si>
    <t>1. РФ-МИР 3920</t>
  </si>
  <si>
    <t>2. РФ-МИР 3921</t>
  </si>
  <si>
    <t>4. РФ-ЕАЭС 3921</t>
  </si>
  <si>
    <t>Сегмент</t>
  </si>
  <si>
    <t>Вес, тн</t>
  </si>
  <si>
    <t>$ тыс.</t>
  </si>
  <si>
    <t>получатель итог</t>
  </si>
  <si>
    <t>я_прочие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</si>
</sst>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dd\.mm\.yyyy"/>
    <numFmt numFmtId="166" formatCode="_-* #,##0\ _₽_-;\-* #,##0\ _₽_-;_-* &quot;-&quot;??\ _₽_-;_-@_-"/>
    <numFmt numFmtId="167" formatCode="#,##0_ ;\-#,##0\ "/>
    <numFmt numFmtId="168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Calibri"/>
      <family val="2"/>
      <charset val="1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</font>
    <font>
      <sz val="1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61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0" fillId="4" borderId="0" applyNumberFormat="0" applyBorder="0" applyAlignment="0" applyProtection="0"/>
    <xf numFmtId="0" fontId="3" fillId="8" borderId="8" applyNumberFormat="0" applyFont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18" fillId="33" borderId="0" xfId="0" applyFont="1" applyFill="1"/>
    <xf numFmtId="0" fontId="18" fillId="36" borderId="0" xfId="0" applyFont="1" applyFill="1"/>
    <xf numFmtId="0" fontId="18" fillId="34" borderId="0" xfId="0" applyFont="1" applyFill="1"/>
    <xf numFmtId="0" fontId="22" fillId="0" borderId="0" xfId="0" applyFont="1"/>
    <xf numFmtId="0" fontId="21" fillId="37" borderId="10" xfId="43" applyFont="1" applyFill="1" applyBorder="1"/>
    <xf numFmtId="0" fontId="18" fillId="37" borderId="10" xfId="43" applyFont="1" applyFill="1" applyBorder="1"/>
    <xf numFmtId="0" fontId="18" fillId="35" borderId="0" xfId="0" applyFont="1" applyFill="1"/>
    <xf numFmtId="0" fontId="18" fillId="0" borderId="0" xfId="0" applyFont="1"/>
    <xf numFmtId="0" fontId="18" fillId="37" borderId="0" xfId="43" applyFont="1" applyFill="1"/>
    <xf numFmtId="167" fontId="18" fillId="33" borderId="0" xfId="0" applyNumberFormat="1" applyFont="1" applyFill="1" applyAlignment="1">
      <alignment horizontal="left" vertical="center"/>
    </xf>
    <xf numFmtId="1" fontId="18" fillId="35" borderId="0" xfId="0" applyNumberFormat="1" applyFont="1" applyFill="1"/>
    <xf numFmtId="0" fontId="23" fillId="0" borderId="0" xfId="44" applyFont="1"/>
    <xf numFmtId="0" fontId="24" fillId="0" borderId="0" xfId="44" applyFont="1"/>
    <xf numFmtId="165" fontId="24" fillId="0" borderId="0" xfId="44" applyNumberFormat="1" applyFont="1"/>
    <xf numFmtId="166" fontId="24" fillId="0" borderId="0" xfId="42" applyNumberFormat="1" applyFont="1" applyFill="1"/>
    <xf numFmtId="165" fontId="23" fillId="0" borderId="0" xfId="44" applyNumberFormat="1" applyFont="1"/>
    <xf numFmtId="4" fontId="23" fillId="0" borderId="0" xfId="44" applyNumberFormat="1" applyFont="1"/>
    <xf numFmtId="0" fontId="24" fillId="0" borderId="0" xfId="0" applyFont="1"/>
    <xf numFmtId="165" fontId="24" fillId="0" borderId="0" xfId="0" applyNumberFormat="1" applyFont="1"/>
    <xf numFmtId="1" fontId="24" fillId="0" borderId="0" xfId="0" applyNumberFormat="1" applyFont="1"/>
    <xf numFmtId="0" fontId="24" fillId="0" borderId="0" xfId="0" applyFont="1" applyAlignment="1">
      <alignment vertical="center"/>
    </xf>
    <xf numFmtId="168" fontId="24" fillId="0" borderId="0" xfId="0" applyNumberFormat="1" applyFont="1"/>
    <xf numFmtId="166" fontId="24" fillId="0" borderId="0" xfId="0" applyNumberFormat="1" applyFont="1"/>
    <xf numFmtId="4" fontId="24" fillId="0" borderId="0" xfId="0" applyNumberFormat="1" applyFont="1"/>
    <xf numFmtId="14" fontId="24" fillId="0" borderId="0" xfId="0" applyNumberFormat="1" applyFont="1"/>
  </cellXfs>
  <cellStyles count="61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1 2" xfId="51" xr:uid="{D292FD68-5258-4544-A5EA-2974547C8544}"/>
    <cellStyle name="60% — акцент2" xfId="25" builtinId="36" customBuiltin="1"/>
    <cellStyle name="60% — акцент2 2" xfId="52" xr:uid="{AFE84A76-C637-492C-9F4A-B174E37BD2C1}"/>
    <cellStyle name="60% — акцент3" xfId="29" builtinId="40" customBuiltin="1"/>
    <cellStyle name="60% — акцент3 2" xfId="53" xr:uid="{0FFDCC43-E79A-48E2-9047-F99DFD2FB6C7}"/>
    <cellStyle name="60% — акцент4" xfId="33" builtinId="44" customBuiltin="1"/>
    <cellStyle name="60% — акцент4 2" xfId="54" xr:uid="{E6A75D62-DFA7-48AF-B714-75B602872F5A}"/>
    <cellStyle name="60% — акцент5" xfId="37" builtinId="48" customBuiltin="1"/>
    <cellStyle name="60% — акцент5 2" xfId="55" xr:uid="{270B7698-B6C5-4CF3-974C-2C396593A79E}"/>
    <cellStyle name="60% — акцент6" xfId="41" builtinId="52" customBuiltin="1"/>
    <cellStyle name="60% — акцент6 2" xfId="56" xr:uid="{E81EE427-B373-478C-B54A-0AC2B170AC79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Нейтральный 2" xfId="49" xr:uid="{0EAC9016-C328-49E8-812B-22EBD502E0B1}"/>
    <cellStyle name="Обычный" xfId="0" builtinId="0"/>
    <cellStyle name="Обычный 2" xfId="43" xr:uid="{00000000-0005-0000-0000-000024000000}"/>
    <cellStyle name="Обычный 3" xfId="44" xr:uid="{D989DAC7-8F2E-48D5-9D62-69E5C745977A}"/>
    <cellStyle name="Обычный 4" xfId="48" xr:uid="{B4242F12-77F6-4A4E-A1B3-4A62BE1E9137}"/>
    <cellStyle name="Обычный 5" xfId="45" xr:uid="{5D9ADCD4-90B3-4CEE-AED3-E44505106508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50" xr:uid="{65B57525-693E-41F1-8B53-9FCCF43DB338}"/>
    <cellStyle name="Процентный 2" xfId="47" xr:uid="{EB367FA9-9D3F-4644-BD2A-416B84FCC62F}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Финансовый 2" xfId="57" xr:uid="{3F693C46-980D-44C3-8BF3-2936A0F41F32}"/>
    <cellStyle name="Финансовый 3" xfId="46" xr:uid="{638AE408-1707-4E5D-AF1B-F70D8850E64D}"/>
    <cellStyle name="Финансовый 3 2" xfId="58" xr:uid="{F5FE4277-6EB3-4E01-85A2-37C0A50EB18C}"/>
    <cellStyle name="Финансовый 3 3" xfId="59" xr:uid="{B3DC1462-ED9C-45FE-A7FA-B6F1CC60E80D}"/>
    <cellStyle name="Финансовый 3 4" xfId="60" xr:uid="{D29525FC-9638-4EB2-9C17-230B35868290}"/>
    <cellStyle name="Хороший" xfId="6" builtinId="26" customBuiltin="1"/>
  </cellStyles>
  <dxfs count="0"/>
  <tableStyles count="0" defaultTableStyle="TableStyleMedium2" defaultPivotStyle="PivotStyleLight16"/>
  <colors>
    <mruColors>
      <color rgb="FFFF66FF"/>
      <color rgb="FFFFFF99"/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4"/>
  <sheetViews>
    <sheetView tabSelected="1" zoomScale="80" zoomScaleNormal="80" workbookViewId="0">
      <pane ySplit="1" topLeftCell="A2" activePane="bottomLeft" state="frozen"/>
      <selection activeCell="W1" sqref="W1"/>
      <selection pane="bottomLeft" activeCell="E49" sqref="E49"/>
    </sheetView>
  </sheetViews>
  <sheetFormatPr defaultColWidth="9.140625" defaultRowHeight="15" x14ac:dyDescent="0.25"/>
  <cols>
    <col min="1" max="2" width="9.140625" style="1"/>
    <col min="3" max="4" width="9.28515625" style="1" customWidth="1"/>
    <col min="5" max="5" width="9.140625" style="1" customWidth="1"/>
    <col min="6" max="6" width="12" style="1" customWidth="1"/>
    <col min="7" max="8" width="7.85546875" style="1" customWidth="1"/>
    <col min="9" max="9" width="8" style="1" customWidth="1"/>
    <col min="10" max="10" width="8.42578125" style="1" customWidth="1"/>
    <col min="11" max="11" width="15.42578125" style="1" customWidth="1"/>
    <col min="12" max="12" width="8.42578125" style="1" customWidth="1"/>
    <col min="13" max="13" width="16.85546875" style="1" customWidth="1"/>
    <col min="14" max="15" width="14" style="1" customWidth="1"/>
    <col min="16" max="17" width="8.42578125" style="1" customWidth="1"/>
    <col min="18" max="19" width="14.7109375" style="1" customWidth="1"/>
    <col min="20" max="20" width="4.140625" style="1" customWidth="1"/>
    <col min="21" max="21" width="48.7109375" style="1" customWidth="1"/>
    <col min="22" max="22" width="22.28515625" style="1" customWidth="1"/>
    <col min="23" max="23" width="31.28515625" style="1" customWidth="1"/>
    <col min="24" max="25" width="18.140625" style="1" customWidth="1"/>
    <col min="26" max="27" width="10.42578125" style="1" customWidth="1"/>
    <col min="28" max="28" width="27.42578125" style="1" customWidth="1"/>
    <col min="29" max="29" width="7.7109375" style="1" customWidth="1"/>
    <col min="30" max="30" width="10.140625" style="1" customWidth="1"/>
    <col min="31" max="31" width="14.140625" style="1" customWidth="1"/>
    <col min="32" max="34" width="12.5703125" style="1" customWidth="1"/>
    <col min="35" max="35" width="11.42578125" style="1" customWidth="1"/>
    <col min="36" max="36" width="9.140625" style="1" customWidth="1"/>
    <col min="37" max="16384" width="9.140625" style="1"/>
  </cols>
  <sheetData>
    <row r="1" spans="1:36" s="9" customFormat="1" x14ac:dyDescent="0.25">
      <c r="A1" s="2" t="s">
        <v>197</v>
      </c>
      <c r="B1" s="2" t="s">
        <v>111</v>
      </c>
      <c r="C1" s="3" t="s">
        <v>27</v>
      </c>
      <c r="D1" s="2" t="s">
        <v>272</v>
      </c>
      <c r="E1" s="9" t="s">
        <v>0</v>
      </c>
      <c r="F1" s="9" t="s">
        <v>1</v>
      </c>
      <c r="G1" s="8" t="s">
        <v>54</v>
      </c>
      <c r="H1" s="12" t="s">
        <v>198</v>
      </c>
      <c r="I1" s="9" t="s">
        <v>2</v>
      </c>
      <c r="J1" s="9" t="s">
        <v>3</v>
      </c>
      <c r="K1" s="9" t="s">
        <v>4</v>
      </c>
      <c r="L1" s="9" t="s">
        <v>5</v>
      </c>
      <c r="M1" s="9" t="s">
        <v>6</v>
      </c>
      <c r="N1" s="9" t="s">
        <v>7</v>
      </c>
      <c r="O1" s="8" t="s">
        <v>279</v>
      </c>
      <c r="P1" s="9" t="s">
        <v>8</v>
      </c>
      <c r="Q1" s="9" t="s">
        <v>9</v>
      </c>
      <c r="R1" s="6" t="s">
        <v>10</v>
      </c>
      <c r="S1" s="6" t="s">
        <v>75</v>
      </c>
      <c r="T1" s="5" t="s">
        <v>66</v>
      </c>
      <c r="U1" s="4" t="s">
        <v>83</v>
      </c>
      <c r="V1" s="2" t="s">
        <v>105</v>
      </c>
      <c r="W1" s="2" t="s">
        <v>36</v>
      </c>
      <c r="X1" s="7" t="s">
        <v>89</v>
      </c>
      <c r="Y1" s="10" t="s">
        <v>276</v>
      </c>
      <c r="Z1" s="9" t="s">
        <v>85</v>
      </c>
      <c r="AA1" s="10" t="s">
        <v>35</v>
      </c>
      <c r="AB1" s="7" t="s">
        <v>196</v>
      </c>
      <c r="AC1" s="9" t="s">
        <v>11</v>
      </c>
      <c r="AD1" s="9" t="s">
        <v>12</v>
      </c>
      <c r="AE1" s="9" t="s">
        <v>13</v>
      </c>
      <c r="AF1" s="9" t="s">
        <v>76</v>
      </c>
      <c r="AG1" s="2" t="s">
        <v>14</v>
      </c>
      <c r="AH1" s="2" t="s">
        <v>15</v>
      </c>
      <c r="AI1" s="11" t="s">
        <v>277</v>
      </c>
      <c r="AJ1" s="11" t="s">
        <v>278</v>
      </c>
    </row>
    <row r="2" spans="1:36" ht="15.75" x14ac:dyDescent="0.25">
      <c r="A2" s="19">
        <v>70373</v>
      </c>
      <c r="B2" s="19">
        <v>70373</v>
      </c>
      <c r="C2" s="19">
        <v>407442</v>
      </c>
      <c r="D2" s="19" t="s">
        <v>274</v>
      </c>
      <c r="E2" s="19" t="s">
        <v>67</v>
      </c>
      <c r="F2" s="20">
        <v>44736</v>
      </c>
      <c r="G2" s="21">
        <v>2022</v>
      </c>
      <c r="H2" s="19">
        <v>6</v>
      </c>
      <c r="I2" s="19" t="s">
        <v>16</v>
      </c>
      <c r="J2" s="19"/>
      <c r="K2" s="19" t="s">
        <v>142</v>
      </c>
      <c r="L2" s="19" t="s">
        <v>143</v>
      </c>
      <c r="M2" s="19" t="s">
        <v>139</v>
      </c>
      <c r="N2" s="19" t="s">
        <v>140</v>
      </c>
      <c r="O2" s="19" t="s">
        <v>140</v>
      </c>
      <c r="P2" s="19" t="s">
        <v>144</v>
      </c>
      <c r="Q2" s="19" t="s">
        <v>40</v>
      </c>
      <c r="R2" s="13" t="s">
        <v>37</v>
      </c>
      <c r="S2" s="19" t="s">
        <v>17</v>
      </c>
      <c r="T2" s="19" t="s">
        <v>68</v>
      </c>
      <c r="U2" s="19" t="s">
        <v>141</v>
      </c>
      <c r="V2" s="19" t="s">
        <v>30</v>
      </c>
      <c r="W2" s="19" t="s">
        <v>112</v>
      </c>
      <c r="X2" s="19" t="s">
        <v>192</v>
      </c>
      <c r="Y2" s="22" t="s">
        <v>191</v>
      </c>
      <c r="Z2" s="19" t="s">
        <v>142</v>
      </c>
      <c r="AA2" s="19" t="s">
        <v>142</v>
      </c>
      <c r="AB2" s="19" t="s">
        <v>142</v>
      </c>
      <c r="AC2" s="19"/>
      <c r="AD2" s="19" t="s">
        <v>67</v>
      </c>
      <c r="AE2" s="19">
        <v>3921120000</v>
      </c>
      <c r="AF2" s="16">
        <v>25407</v>
      </c>
      <c r="AG2" s="16">
        <f>AI2*1000</f>
        <v>23918.799999999999</v>
      </c>
      <c r="AH2" s="23">
        <v>45820.480000000003</v>
      </c>
      <c r="AI2" s="24">
        <v>23.918800000000001</v>
      </c>
      <c r="AJ2" s="24">
        <v>45.820480000000003</v>
      </c>
    </row>
    <row r="3" spans="1:36" ht="15.75" x14ac:dyDescent="0.25">
      <c r="A3" s="19">
        <v>70624</v>
      </c>
      <c r="B3" s="19">
        <v>70624</v>
      </c>
      <c r="C3" s="19">
        <v>415078</v>
      </c>
      <c r="D3" s="19" t="s">
        <v>274</v>
      </c>
      <c r="E3" s="19" t="s">
        <v>67</v>
      </c>
      <c r="F3" s="20">
        <v>44776</v>
      </c>
      <c r="G3" s="21">
        <v>2022</v>
      </c>
      <c r="H3" s="19">
        <v>8</v>
      </c>
      <c r="I3" s="19" t="s">
        <v>16</v>
      </c>
      <c r="J3" s="19"/>
      <c r="K3" s="19" t="s">
        <v>135</v>
      </c>
      <c r="L3" s="19" t="s">
        <v>149</v>
      </c>
      <c r="M3" s="19" t="s">
        <v>93</v>
      </c>
      <c r="N3" s="19" t="s">
        <v>150</v>
      </c>
      <c r="O3" s="19" t="s">
        <v>150</v>
      </c>
      <c r="P3" s="19" t="s">
        <v>94</v>
      </c>
      <c r="Q3" s="19" t="s">
        <v>40</v>
      </c>
      <c r="R3" s="13" t="s">
        <v>18</v>
      </c>
      <c r="S3" s="19" t="s">
        <v>17</v>
      </c>
      <c r="T3" s="19" t="s">
        <v>68</v>
      </c>
      <c r="U3" s="19" t="s">
        <v>151</v>
      </c>
      <c r="V3" s="19" t="s">
        <v>30</v>
      </c>
      <c r="W3" s="19" t="s">
        <v>112</v>
      </c>
      <c r="X3" s="19" t="s">
        <v>192</v>
      </c>
      <c r="Y3" s="22" t="s">
        <v>191</v>
      </c>
      <c r="Z3" s="19" t="s">
        <v>124</v>
      </c>
      <c r="AA3" s="19" t="s">
        <v>124</v>
      </c>
      <c r="AB3" s="19" t="s">
        <v>124</v>
      </c>
      <c r="AC3" s="19" t="s">
        <v>130</v>
      </c>
      <c r="AD3" s="19" t="s">
        <v>67</v>
      </c>
      <c r="AE3" s="19">
        <v>3921120000</v>
      </c>
      <c r="AF3" s="16">
        <v>17940</v>
      </c>
      <c r="AG3" s="16">
        <f>AI3*1000</f>
        <v>17100</v>
      </c>
      <c r="AH3" s="23">
        <v>27061.26</v>
      </c>
      <c r="AI3" s="24">
        <v>17.100000000000001</v>
      </c>
      <c r="AJ3" s="24">
        <v>27.061259999999997</v>
      </c>
    </row>
    <row r="4" spans="1:36" ht="15.75" x14ac:dyDescent="0.25">
      <c r="A4" s="19">
        <v>70466</v>
      </c>
      <c r="B4" s="19">
        <v>70466</v>
      </c>
      <c r="C4" s="19">
        <v>413062</v>
      </c>
      <c r="D4" s="19" t="s">
        <v>274</v>
      </c>
      <c r="E4" s="19" t="s">
        <v>67</v>
      </c>
      <c r="F4" s="20">
        <v>44746</v>
      </c>
      <c r="G4" s="21">
        <v>2022</v>
      </c>
      <c r="H4" s="19">
        <v>7</v>
      </c>
      <c r="I4" s="19" t="s">
        <v>16</v>
      </c>
      <c r="J4" s="19"/>
      <c r="K4" s="19" t="s">
        <v>135</v>
      </c>
      <c r="L4" s="19" t="s">
        <v>125</v>
      </c>
      <c r="M4" s="19" t="s">
        <v>47</v>
      </c>
      <c r="N4" s="19" t="s">
        <v>78</v>
      </c>
      <c r="O4" s="19" t="s">
        <v>78</v>
      </c>
      <c r="P4" s="19" t="s">
        <v>92</v>
      </c>
      <c r="Q4" s="19" t="s">
        <v>40</v>
      </c>
      <c r="R4" s="13" t="s">
        <v>18</v>
      </c>
      <c r="S4" s="19" t="s">
        <v>17</v>
      </c>
      <c r="T4" s="19" t="s">
        <v>70</v>
      </c>
      <c r="U4" s="19" t="s">
        <v>145</v>
      </c>
      <c r="V4" s="19" t="s">
        <v>30</v>
      </c>
      <c r="W4" s="19" t="s">
        <v>112</v>
      </c>
      <c r="X4" s="19" t="s">
        <v>192</v>
      </c>
      <c r="Y4" s="22" t="s">
        <v>191</v>
      </c>
      <c r="Z4" s="19" t="s">
        <v>124</v>
      </c>
      <c r="AA4" s="19" t="s">
        <v>124</v>
      </c>
      <c r="AB4" s="19" t="s">
        <v>124</v>
      </c>
      <c r="AC4" s="19"/>
      <c r="AD4" s="19" t="s">
        <v>67</v>
      </c>
      <c r="AE4" s="19">
        <v>3921120000</v>
      </c>
      <c r="AF4" s="16">
        <v>22560</v>
      </c>
      <c r="AG4" s="16">
        <f>AI4*1000</f>
        <v>22200</v>
      </c>
      <c r="AH4" s="23">
        <v>41570.18</v>
      </c>
      <c r="AI4" s="24">
        <v>22.2</v>
      </c>
      <c r="AJ4" s="24">
        <v>41.570180000000001</v>
      </c>
    </row>
    <row r="5" spans="1:36" ht="15.75" x14ac:dyDescent="0.25">
      <c r="A5" s="19">
        <v>70779</v>
      </c>
      <c r="B5" s="19">
        <v>70779</v>
      </c>
      <c r="C5" s="19">
        <v>417146</v>
      </c>
      <c r="D5" s="19" t="s">
        <v>274</v>
      </c>
      <c r="E5" s="19" t="s">
        <v>67</v>
      </c>
      <c r="F5" s="20">
        <v>44806</v>
      </c>
      <c r="G5" s="21">
        <v>2022</v>
      </c>
      <c r="H5" s="19">
        <v>9</v>
      </c>
      <c r="I5" s="19" t="s">
        <v>16</v>
      </c>
      <c r="J5" s="19"/>
      <c r="K5" s="19" t="s">
        <v>135</v>
      </c>
      <c r="L5" s="19" t="s">
        <v>125</v>
      </c>
      <c r="M5" s="19" t="s">
        <v>47</v>
      </c>
      <c r="N5" s="19" t="s">
        <v>78</v>
      </c>
      <c r="O5" s="19" t="s">
        <v>78</v>
      </c>
      <c r="P5" s="19" t="s">
        <v>92</v>
      </c>
      <c r="Q5" s="19" t="s">
        <v>40</v>
      </c>
      <c r="R5" s="13" t="s">
        <v>18</v>
      </c>
      <c r="S5" s="19" t="s">
        <v>17</v>
      </c>
      <c r="T5" s="19" t="s">
        <v>70</v>
      </c>
      <c r="U5" s="19" t="s">
        <v>152</v>
      </c>
      <c r="V5" s="19" t="s">
        <v>30</v>
      </c>
      <c r="W5" s="19" t="s">
        <v>112</v>
      </c>
      <c r="X5" s="19" t="s">
        <v>192</v>
      </c>
      <c r="Y5" s="22" t="s">
        <v>191</v>
      </c>
      <c r="Z5" s="19" t="s">
        <v>124</v>
      </c>
      <c r="AA5" s="19" t="s">
        <v>124</v>
      </c>
      <c r="AB5" s="19" t="s">
        <v>124</v>
      </c>
      <c r="AC5" s="19"/>
      <c r="AD5" s="19" t="s">
        <v>67</v>
      </c>
      <c r="AE5" s="19">
        <v>3921120000</v>
      </c>
      <c r="AF5" s="16">
        <v>22640</v>
      </c>
      <c r="AG5" s="16">
        <f>AI5*1000</f>
        <v>22100</v>
      </c>
      <c r="AH5" s="23">
        <v>36054.6</v>
      </c>
      <c r="AI5" s="24">
        <v>22.1</v>
      </c>
      <c r="AJ5" s="24">
        <v>36.054600000000001</v>
      </c>
    </row>
    <row r="6" spans="1:36" ht="15.75" x14ac:dyDescent="0.25">
      <c r="A6" s="19">
        <v>70837</v>
      </c>
      <c r="B6" s="19">
        <v>70837</v>
      </c>
      <c r="C6" s="19">
        <v>418326</v>
      </c>
      <c r="D6" s="19" t="s">
        <v>274</v>
      </c>
      <c r="E6" s="19" t="s">
        <v>67</v>
      </c>
      <c r="F6" s="20">
        <v>44824</v>
      </c>
      <c r="G6" s="21">
        <v>2022</v>
      </c>
      <c r="H6" s="19">
        <v>9</v>
      </c>
      <c r="I6" s="19" t="s">
        <v>16</v>
      </c>
      <c r="J6" s="19"/>
      <c r="K6" s="19" t="s">
        <v>135</v>
      </c>
      <c r="L6" s="19" t="s">
        <v>153</v>
      </c>
      <c r="M6" s="19" t="s">
        <v>47</v>
      </c>
      <c r="N6" s="19" t="s">
        <v>78</v>
      </c>
      <c r="O6" s="19" t="s">
        <v>78</v>
      </c>
      <c r="P6" s="19" t="s">
        <v>92</v>
      </c>
      <c r="Q6" s="19" t="s">
        <v>40</v>
      </c>
      <c r="R6" s="13" t="s">
        <v>18</v>
      </c>
      <c r="S6" s="19" t="s">
        <v>17</v>
      </c>
      <c r="T6" s="19" t="s">
        <v>70</v>
      </c>
      <c r="U6" s="19" t="s">
        <v>154</v>
      </c>
      <c r="V6" s="19" t="s">
        <v>30</v>
      </c>
      <c r="W6" s="19" t="s">
        <v>112</v>
      </c>
      <c r="X6" s="19" t="s">
        <v>192</v>
      </c>
      <c r="Y6" s="22" t="s">
        <v>191</v>
      </c>
      <c r="Z6" s="19" t="s">
        <v>124</v>
      </c>
      <c r="AA6" s="19" t="s">
        <v>124</v>
      </c>
      <c r="AB6" s="19" t="s">
        <v>124</v>
      </c>
      <c r="AC6" s="19"/>
      <c r="AD6" s="19" t="s">
        <v>67</v>
      </c>
      <c r="AE6" s="19">
        <v>3921120000</v>
      </c>
      <c r="AF6" s="16">
        <v>23560</v>
      </c>
      <c r="AG6" s="16">
        <f>AI6*1000</f>
        <v>22360</v>
      </c>
      <c r="AH6" s="23">
        <v>35572.25</v>
      </c>
      <c r="AI6" s="24">
        <v>22.36</v>
      </c>
      <c r="AJ6" s="24">
        <v>35.572249999999997</v>
      </c>
    </row>
    <row r="7" spans="1:36" ht="15.75" x14ac:dyDescent="0.25">
      <c r="A7" s="19">
        <v>70849</v>
      </c>
      <c r="B7" s="19">
        <v>70849</v>
      </c>
      <c r="C7" s="19">
        <v>418492</v>
      </c>
      <c r="D7" s="19" t="s">
        <v>274</v>
      </c>
      <c r="E7" s="19" t="s">
        <v>67</v>
      </c>
      <c r="F7" s="20">
        <v>44826</v>
      </c>
      <c r="G7" s="21">
        <v>2022</v>
      </c>
      <c r="H7" s="19">
        <v>9</v>
      </c>
      <c r="I7" s="19" t="s">
        <v>16</v>
      </c>
      <c r="J7" s="19"/>
      <c r="K7" s="19" t="s">
        <v>135</v>
      </c>
      <c r="L7" s="19" t="s">
        <v>136</v>
      </c>
      <c r="M7" s="19" t="s">
        <v>47</v>
      </c>
      <c r="N7" s="19" t="s">
        <v>78</v>
      </c>
      <c r="O7" s="19" t="s">
        <v>78</v>
      </c>
      <c r="P7" s="19" t="s">
        <v>92</v>
      </c>
      <c r="Q7" s="19" t="s">
        <v>40</v>
      </c>
      <c r="R7" s="13" t="s">
        <v>18</v>
      </c>
      <c r="S7" s="19" t="s">
        <v>17</v>
      </c>
      <c r="T7" s="19" t="s">
        <v>70</v>
      </c>
      <c r="U7" s="19" t="s">
        <v>155</v>
      </c>
      <c r="V7" s="19" t="s">
        <v>30</v>
      </c>
      <c r="W7" s="19" t="s">
        <v>112</v>
      </c>
      <c r="X7" s="19" t="s">
        <v>192</v>
      </c>
      <c r="Y7" s="22" t="s">
        <v>191</v>
      </c>
      <c r="Z7" s="19" t="s">
        <v>124</v>
      </c>
      <c r="AA7" s="19" t="s">
        <v>124</v>
      </c>
      <c r="AB7" s="19" t="s">
        <v>124</v>
      </c>
      <c r="AC7" s="19"/>
      <c r="AD7" s="19" t="s">
        <v>67</v>
      </c>
      <c r="AE7" s="19">
        <v>3921120000</v>
      </c>
      <c r="AF7" s="16">
        <v>21950</v>
      </c>
      <c r="AG7" s="16">
        <f>AI7*1000</f>
        <v>21760</v>
      </c>
      <c r="AH7" s="23">
        <v>35231.879999999997</v>
      </c>
      <c r="AI7" s="24">
        <v>21.76</v>
      </c>
      <c r="AJ7" s="24">
        <v>35.231879999999997</v>
      </c>
    </row>
    <row r="8" spans="1:36" ht="15.75" x14ac:dyDescent="0.25">
      <c r="A8" s="19">
        <v>75794</v>
      </c>
      <c r="B8" s="19">
        <v>58441</v>
      </c>
      <c r="C8" s="19">
        <v>58441</v>
      </c>
      <c r="D8" s="19" t="s">
        <v>275</v>
      </c>
      <c r="E8" s="19" t="s">
        <v>243</v>
      </c>
      <c r="F8" s="26">
        <v>44909</v>
      </c>
      <c r="G8" s="21">
        <v>2022</v>
      </c>
      <c r="H8" s="21">
        <v>12</v>
      </c>
      <c r="I8" s="19" t="s">
        <v>22</v>
      </c>
      <c r="J8" s="19" t="s">
        <v>47</v>
      </c>
      <c r="K8" s="19" t="s">
        <v>78</v>
      </c>
      <c r="L8" s="19" t="s">
        <v>200</v>
      </c>
      <c r="M8" s="19" t="s">
        <v>194</v>
      </c>
      <c r="N8" s="19" t="s">
        <v>201</v>
      </c>
      <c r="O8" s="19" t="s">
        <v>280</v>
      </c>
      <c r="P8" s="19" t="s">
        <v>194</v>
      </c>
      <c r="Q8" s="19" t="s">
        <v>199</v>
      </c>
      <c r="R8" s="13" t="s">
        <v>18</v>
      </c>
      <c r="S8" s="19" t="s">
        <v>271</v>
      </c>
      <c r="T8" s="19"/>
      <c r="U8" s="19" t="s">
        <v>235</v>
      </c>
      <c r="V8" s="19" t="s">
        <v>30</v>
      </c>
      <c r="W8" s="19" t="s">
        <v>112</v>
      </c>
      <c r="X8" s="19" t="s">
        <v>192</v>
      </c>
      <c r="Y8" s="22" t="s">
        <v>191</v>
      </c>
      <c r="Z8" s="19" t="s">
        <v>124</v>
      </c>
      <c r="AA8" s="19" t="s">
        <v>124</v>
      </c>
      <c r="AB8" s="19" t="s">
        <v>124</v>
      </c>
      <c r="AC8" s="19"/>
      <c r="AD8" s="19"/>
      <c r="AE8" s="19">
        <v>3921120000</v>
      </c>
      <c r="AF8" s="19"/>
      <c r="AG8" s="16">
        <f>AI8*1000</f>
        <v>422.04</v>
      </c>
      <c r="AH8" s="23">
        <v>1116.3900000000001</v>
      </c>
      <c r="AI8" s="24">
        <v>0.42204000000000003</v>
      </c>
      <c r="AJ8" s="24">
        <v>1.11639</v>
      </c>
    </row>
    <row r="9" spans="1:36" ht="15.75" x14ac:dyDescent="0.25">
      <c r="A9" s="19">
        <v>75226</v>
      </c>
      <c r="B9" s="19">
        <v>47414</v>
      </c>
      <c r="C9" s="19">
        <v>47414</v>
      </c>
      <c r="D9" s="19" t="s">
        <v>275</v>
      </c>
      <c r="E9" s="19" t="s">
        <v>233</v>
      </c>
      <c r="F9" s="26">
        <v>44847</v>
      </c>
      <c r="G9" s="21">
        <v>2022</v>
      </c>
      <c r="H9" s="21">
        <v>10</v>
      </c>
      <c r="I9" s="19" t="s">
        <v>22</v>
      </c>
      <c r="J9" s="19" t="s">
        <v>47</v>
      </c>
      <c r="K9" s="19" t="s">
        <v>78</v>
      </c>
      <c r="L9" s="19" t="s">
        <v>200</v>
      </c>
      <c r="M9" s="19" t="s">
        <v>194</v>
      </c>
      <c r="N9" s="19" t="s">
        <v>201</v>
      </c>
      <c r="O9" s="19" t="s">
        <v>280</v>
      </c>
      <c r="P9" s="19" t="s">
        <v>194</v>
      </c>
      <c r="Q9" s="19" t="s">
        <v>199</v>
      </c>
      <c r="R9" s="13" t="s">
        <v>18</v>
      </c>
      <c r="S9" s="19" t="s">
        <v>271</v>
      </c>
      <c r="T9" s="19"/>
      <c r="U9" s="19" t="s">
        <v>234</v>
      </c>
      <c r="V9" s="19" t="s">
        <v>30</v>
      </c>
      <c r="W9" s="19" t="s">
        <v>112</v>
      </c>
      <c r="X9" s="19" t="s">
        <v>192</v>
      </c>
      <c r="Y9" s="22" t="s">
        <v>191</v>
      </c>
      <c r="Z9" s="19" t="s">
        <v>124</v>
      </c>
      <c r="AA9" s="19" t="s">
        <v>124</v>
      </c>
      <c r="AB9" s="19" t="s">
        <v>124</v>
      </c>
      <c r="AC9" s="19"/>
      <c r="AD9" s="19"/>
      <c r="AE9" s="19">
        <v>3921120000</v>
      </c>
      <c r="AF9" s="19"/>
      <c r="AG9" s="16">
        <f>AI9*1000</f>
        <v>6.2530000000000001</v>
      </c>
      <c r="AH9" s="23">
        <v>21.92</v>
      </c>
      <c r="AI9" s="24">
        <v>6.2529999999999999E-3</v>
      </c>
      <c r="AJ9" s="24">
        <v>2.1920000000000002E-2</v>
      </c>
    </row>
    <row r="10" spans="1:36" ht="15.75" x14ac:dyDescent="0.25">
      <c r="A10" s="19">
        <v>71142</v>
      </c>
      <c r="B10" s="19">
        <v>71142</v>
      </c>
      <c r="C10" s="19">
        <v>423077</v>
      </c>
      <c r="D10" s="19" t="s">
        <v>274</v>
      </c>
      <c r="E10" s="19" t="s">
        <v>67</v>
      </c>
      <c r="F10" s="20">
        <v>44889</v>
      </c>
      <c r="G10" s="21">
        <v>2022</v>
      </c>
      <c r="H10" s="19">
        <v>11</v>
      </c>
      <c r="I10" s="19" t="s">
        <v>16</v>
      </c>
      <c r="J10" s="19"/>
      <c r="K10" s="19" t="s">
        <v>91</v>
      </c>
      <c r="L10" s="19" t="s">
        <v>157</v>
      </c>
      <c r="M10" s="19" t="s">
        <v>62</v>
      </c>
      <c r="N10" s="19" t="s">
        <v>81</v>
      </c>
      <c r="O10" s="19" t="s">
        <v>81</v>
      </c>
      <c r="P10" s="19" t="s">
        <v>132</v>
      </c>
      <c r="Q10" s="19" t="s">
        <v>40</v>
      </c>
      <c r="R10" s="13" t="s">
        <v>18</v>
      </c>
      <c r="S10" s="19" t="s">
        <v>17</v>
      </c>
      <c r="T10" s="19" t="s">
        <v>70</v>
      </c>
      <c r="U10" s="19" t="s">
        <v>131</v>
      </c>
      <c r="V10" s="19" t="s">
        <v>30</v>
      </c>
      <c r="W10" s="19" t="s">
        <v>112</v>
      </c>
      <c r="X10" s="19" t="s">
        <v>192</v>
      </c>
      <c r="Y10" s="22" t="s">
        <v>191</v>
      </c>
      <c r="Z10" s="19" t="s">
        <v>58</v>
      </c>
      <c r="AA10" s="19" t="s">
        <v>58</v>
      </c>
      <c r="AB10" s="19" t="s">
        <v>58</v>
      </c>
      <c r="AC10" s="19"/>
      <c r="AD10" s="19" t="s">
        <v>67</v>
      </c>
      <c r="AE10" s="19">
        <v>3921120000</v>
      </c>
      <c r="AF10" s="16">
        <v>13044.65</v>
      </c>
      <c r="AG10" s="16">
        <f>AI10*1000</f>
        <v>12840.65</v>
      </c>
      <c r="AH10" s="23">
        <v>17453.150000000001</v>
      </c>
      <c r="AI10" s="24">
        <v>12.84065</v>
      </c>
      <c r="AJ10" s="24">
        <v>17.453150000000001</v>
      </c>
    </row>
    <row r="11" spans="1:36" ht="15.75" x14ac:dyDescent="0.25">
      <c r="A11" s="19">
        <v>41715</v>
      </c>
      <c r="B11" s="19">
        <v>41715</v>
      </c>
      <c r="C11" s="13">
        <v>339795</v>
      </c>
      <c r="D11" s="19" t="s">
        <v>273</v>
      </c>
      <c r="E11" s="13" t="s">
        <v>67</v>
      </c>
      <c r="F11" s="17">
        <v>44602</v>
      </c>
      <c r="G11" s="19">
        <v>2022</v>
      </c>
      <c r="H11" s="19">
        <v>2</v>
      </c>
      <c r="I11" s="13" t="s">
        <v>22</v>
      </c>
      <c r="J11" s="13">
        <v>1660115916</v>
      </c>
      <c r="K11" s="13" t="s">
        <v>84</v>
      </c>
      <c r="L11" s="13"/>
      <c r="M11" s="13"/>
      <c r="N11" s="19" t="s">
        <v>59</v>
      </c>
      <c r="O11" s="19" t="s">
        <v>280</v>
      </c>
      <c r="P11" s="13">
        <v>9</v>
      </c>
      <c r="Q11" s="13" t="s">
        <v>38</v>
      </c>
      <c r="R11" s="13" t="s">
        <v>18</v>
      </c>
      <c r="S11" s="19" t="s">
        <v>20</v>
      </c>
      <c r="T11" s="13" t="s">
        <v>68</v>
      </c>
      <c r="U11" s="13" t="s">
        <v>74</v>
      </c>
      <c r="V11" s="13" t="s">
        <v>30</v>
      </c>
      <c r="W11" s="13" t="s">
        <v>32</v>
      </c>
      <c r="X11" s="19" t="s">
        <v>192</v>
      </c>
      <c r="Y11" s="19" t="s">
        <v>191</v>
      </c>
      <c r="Z11" s="13" t="s">
        <v>45</v>
      </c>
      <c r="AA11" s="13" t="s">
        <v>45</v>
      </c>
      <c r="AB11" s="19" t="s">
        <v>195</v>
      </c>
      <c r="AC11" s="13" t="s">
        <v>46</v>
      </c>
      <c r="AD11" s="13" t="s">
        <v>67</v>
      </c>
      <c r="AE11" s="13">
        <v>3920499000</v>
      </c>
      <c r="AF11" s="18">
        <v>1422.4</v>
      </c>
      <c r="AG11" s="16">
        <f>AI11*1000</f>
        <v>1413</v>
      </c>
      <c r="AH11" s="23">
        <v>4396.68</v>
      </c>
      <c r="AI11" s="24">
        <v>1.413</v>
      </c>
      <c r="AJ11" s="24">
        <v>4.3966799999999999</v>
      </c>
    </row>
    <row r="12" spans="1:36" ht="15.75" x14ac:dyDescent="0.25">
      <c r="A12" s="19">
        <v>70521</v>
      </c>
      <c r="B12" s="19">
        <v>70521</v>
      </c>
      <c r="C12" s="19">
        <v>413935</v>
      </c>
      <c r="D12" s="19" t="s">
        <v>274</v>
      </c>
      <c r="E12" s="19" t="s">
        <v>67</v>
      </c>
      <c r="F12" s="20">
        <v>44759</v>
      </c>
      <c r="G12" s="21">
        <v>2022</v>
      </c>
      <c r="H12" s="19">
        <v>7</v>
      </c>
      <c r="I12" s="19" t="s">
        <v>16</v>
      </c>
      <c r="J12" s="19"/>
      <c r="K12" s="19" t="s">
        <v>55</v>
      </c>
      <c r="L12" s="19" t="s">
        <v>56</v>
      </c>
      <c r="M12" s="19" t="s">
        <v>57</v>
      </c>
      <c r="N12" s="19" t="s">
        <v>82</v>
      </c>
      <c r="O12" s="19" t="s">
        <v>82</v>
      </c>
      <c r="P12" s="19" t="s">
        <v>138</v>
      </c>
      <c r="Q12" s="19" t="s">
        <v>40</v>
      </c>
      <c r="R12" s="13" t="s">
        <v>18</v>
      </c>
      <c r="S12" s="19" t="s">
        <v>17</v>
      </c>
      <c r="T12" s="19" t="s">
        <v>68</v>
      </c>
      <c r="U12" s="19" t="s">
        <v>148</v>
      </c>
      <c r="V12" s="19" t="s">
        <v>30</v>
      </c>
      <c r="W12" s="19" t="s">
        <v>112</v>
      </c>
      <c r="X12" s="19" t="s">
        <v>192</v>
      </c>
      <c r="Y12" s="22" t="s">
        <v>191</v>
      </c>
      <c r="Z12" s="19" t="s">
        <v>113</v>
      </c>
      <c r="AA12" s="19" t="s">
        <v>113</v>
      </c>
      <c r="AB12" s="19" t="s">
        <v>114</v>
      </c>
      <c r="AC12" s="19" t="s">
        <v>118</v>
      </c>
      <c r="AD12" s="19" t="s">
        <v>67</v>
      </c>
      <c r="AE12" s="19">
        <v>3921120000</v>
      </c>
      <c r="AF12" s="16">
        <v>3748</v>
      </c>
      <c r="AG12" s="16">
        <f>AI12*1000</f>
        <v>3680</v>
      </c>
      <c r="AH12" s="23">
        <v>4861.6000000000004</v>
      </c>
      <c r="AI12" s="24">
        <v>3.68</v>
      </c>
      <c r="AJ12" s="24">
        <v>4.8616000000000001</v>
      </c>
    </row>
    <row r="13" spans="1:36" ht="15.75" x14ac:dyDescent="0.25">
      <c r="A13" s="19">
        <v>71080</v>
      </c>
      <c r="B13" s="19">
        <v>71080</v>
      </c>
      <c r="C13" s="19">
        <v>422088</v>
      </c>
      <c r="D13" s="19" t="s">
        <v>274</v>
      </c>
      <c r="E13" s="19" t="s">
        <v>67</v>
      </c>
      <c r="F13" s="20">
        <v>44876</v>
      </c>
      <c r="G13" s="21">
        <v>2022</v>
      </c>
      <c r="H13" s="19">
        <v>11</v>
      </c>
      <c r="I13" s="19" t="s">
        <v>16</v>
      </c>
      <c r="J13" s="19"/>
      <c r="K13" s="19" t="s">
        <v>86</v>
      </c>
      <c r="L13" s="19" t="s">
        <v>108</v>
      </c>
      <c r="M13" s="19" t="s">
        <v>63</v>
      </c>
      <c r="N13" s="19" t="s">
        <v>123</v>
      </c>
      <c r="O13" s="19" t="s">
        <v>123</v>
      </c>
      <c r="P13" s="19" t="s">
        <v>96</v>
      </c>
      <c r="Q13" s="19" t="s">
        <v>40</v>
      </c>
      <c r="R13" s="13" t="s">
        <v>18</v>
      </c>
      <c r="S13" s="19" t="s">
        <v>17</v>
      </c>
      <c r="T13" s="19" t="s">
        <v>70</v>
      </c>
      <c r="U13" s="19" t="s">
        <v>134</v>
      </c>
      <c r="V13" s="19" t="s">
        <v>30</v>
      </c>
      <c r="W13" s="19" t="s">
        <v>112</v>
      </c>
      <c r="X13" s="19" t="s">
        <v>192</v>
      </c>
      <c r="Y13" s="22" t="s">
        <v>191</v>
      </c>
      <c r="Z13" s="19" t="s">
        <v>50</v>
      </c>
      <c r="AA13" s="19" t="s">
        <v>50</v>
      </c>
      <c r="AB13" s="14" t="s">
        <v>50</v>
      </c>
      <c r="AC13" s="19"/>
      <c r="AD13" s="19" t="s">
        <v>67</v>
      </c>
      <c r="AE13" s="19">
        <v>3921120000</v>
      </c>
      <c r="AF13" s="16">
        <v>25850</v>
      </c>
      <c r="AG13" s="16">
        <f>AI13*1000</f>
        <v>24040</v>
      </c>
      <c r="AH13" s="23">
        <v>31939.53</v>
      </c>
      <c r="AI13" s="24">
        <v>24.04</v>
      </c>
      <c r="AJ13" s="24">
        <v>31.939529999999998</v>
      </c>
    </row>
    <row r="14" spans="1:36" ht="15.75" x14ac:dyDescent="0.25">
      <c r="A14" s="19">
        <v>43532</v>
      </c>
      <c r="B14" s="19">
        <v>43532</v>
      </c>
      <c r="C14" s="13">
        <v>349238</v>
      </c>
      <c r="D14" s="19" t="s">
        <v>273</v>
      </c>
      <c r="E14" s="13" t="s">
        <v>67</v>
      </c>
      <c r="F14" s="17">
        <v>44698</v>
      </c>
      <c r="G14" s="19">
        <v>2022</v>
      </c>
      <c r="H14" s="19">
        <v>5</v>
      </c>
      <c r="I14" s="13" t="s">
        <v>16</v>
      </c>
      <c r="J14" s="13"/>
      <c r="K14" s="13" t="s">
        <v>86</v>
      </c>
      <c r="L14" s="13" t="s">
        <v>48</v>
      </c>
      <c r="M14" s="13" t="s">
        <v>53</v>
      </c>
      <c r="N14" s="19" t="s">
        <v>79</v>
      </c>
      <c r="O14" s="19" t="s">
        <v>280</v>
      </c>
      <c r="P14" s="13" t="s">
        <v>87</v>
      </c>
      <c r="Q14" s="13" t="s">
        <v>40</v>
      </c>
      <c r="R14" s="13" t="s">
        <v>18</v>
      </c>
      <c r="S14" s="19" t="s">
        <v>17</v>
      </c>
      <c r="T14" s="13" t="s">
        <v>70</v>
      </c>
      <c r="U14" s="13" t="s">
        <v>95</v>
      </c>
      <c r="V14" s="13" t="s">
        <v>30</v>
      </c>
      <c r="W14" s="13" t="s">
        <v>31</v>
      </c>
      <c r="X14" s="19" t="s">
        <v>192</v>
      </c>
      <c r="Y14" s="22" t="s">
        <v>191</v>
      </c>
      <c r="Z14" s="13" t="s">
        <v>73</v>
      </c>
      <c r="AA14" s="13" t="s">
        <v>73</v>
      </c>
      <c r="AB14" s="14" t="s">
        <v>50</v>
      </c>
      <c r="AC14" s="13" t="s">
        <v>28</v>
      </c>
      <c r="AD14" s="13" t="s">
        <v>67</v>
      </c>
      <c r="AE14" s="13">
        <v>3920491009</v>
      </c>
      <c r="AF14" s="18">
        <v>1.4</v>
      </c>
      <c r="AG14" s="16">
        <f>AI14*1000</f>
        <v>1</v>
      </c>
      <c r="AH14" s="23">
        <v>6.82</v>
      </c>
      <c r="AI14" s="24">
        <v>1E-3</v>
      </c>
      <c r="AJ14" s="24">
        <v>6.8200000000000005E-3</v>
      </c>
    </row>
    <row r="15" spans="1:36" ht="15.75" x14ac:dyDescent="0.25">
      <c r="A15" s="19">
        <v>48820</v>
      </c>
      <c r="B15" s="19">
        <v>48820</v>
      </c>
      <c r="C15" s="19">
        <v>367984</v>
      </c>
      <c r="D15" s="19" t="s">
        <v>273</v>
      </c>
      <c r="E15" s="19" t="s">
        <v>67</v>
      </c>
      <c r="F15" s="20">
        <v>44905</v>
      </c>
      <c r="G15" s="19">
        <v>2022</v>
      </c>
      <c r="H15" s="19">
        <v>12</v>
      </c>
      <c r="I15" s="19" t="s">
        <v>16</v>
      </c>
      <c r="J15" s="19"/>
      <c r="K15" s="19" t="s">
        <v>25</v>
      </c>
      <c r="L15" s="19" t="s">
        <v>101</v>
      </c>
      <c r="M15" s="19" t="s">
        <v>102</v>
      </c>
      <c r="N15" s="19" t="s">
        <v>170</v>
      </c>
      <c r="O15" s="19" t="s">
        <v>170</v>
      </c>
      <c r="P15" s="19" t="s">
        <v>103</v>
      </c>
      <c r="Q15" s="19" t="s">
        <v>42</v>
      </c>
      <c r="R15" s="13" t="s">
        <v>21</v>
      </c>
      <c r="S15" s="19" t="s">
        <v>17</v>
      </c>
      <c r="T15" s="19" t="s">
        <v>68</v>
      </c>
      <c r="U15" s="19" t="s">
        <v>104</v>
      </c>
      <c r="V15" s="19" t="s">
        <v>30</v>
      </c>
      <c r="W15" s="19" t="s">
        <v>32</v>
      </c>
      <c r="X15" s="19" t="s">
        <v>192</v>
      </c>
      <c r="Y15" s="22" t="s">
        <v>191</v>
      </c>
      <c r="Z15" s="19" t="s">
        <v>25</v>
      </c>
      <c r="AA15" s="19" t="s">
        <v>25</v>
      </c>
      <c r="AB15" s="19" t="s">
        <v>25</v>
      </c>
      <c r="AC15" s="19" t="s">
        <v>26</v>
      </c>
      <c r="AD15" s="19" t="s">
        <v>67</v>
      </c>
      <c r="AE15" s="19">
        <v>3920499000</v>
      </c>
      <c r="AF15" s="25">
        <v>9290</v>
      </c>
      <c r="AG15" s="16">
        <f>AI15*1000</f>
        <v>8262</v>
      </c>
      <c r="AH15" s="23">
        <v>30247.75</v>
      </c>
      <c r="AI15" s="24">
        <v>8.2620000000000005</v>
      </c>
      <c r="AJ15" s="24">
        <v>30.24775</v>
      </c>
    </row>
    <row r="16" spans="1:36" ht="15.75" x14ac:dyDescent="0.25">
      <c r="A16" s="19">
        <v>71050</v>
      </c>
      <c r="B16" s="19">
        <v>71050</v>
      </c>
      <c r="C16" s="19">
        <v>421662</v>
      </c>
      <c r="D16" s="19" t="s">
        <v>274</v>
      </c>
      <c r="E16" s="19" t="s">
        <v>67</v>
      </c>
      <c r="F16" s="20">
        <v>44872</v>
      </c>
      <c r="G16" s="21">
        <v>2022</v>
      </c>
      <c r="H16" s="19">
        <v>11</v>
      </c>
      <c r="I16" s="19" t="s">
        <v>16</v>
      </c>
      <c r="J16" s="19"/>
      <c r="K16" s="19" t="s">
        <v>25</v>
      </c>
      <c r="L16" s="19" t="s">
        <v>52</v>
      </c>
      <c r="M16" s="19" t="s">
        <v>41</v>
      </c>
      <c r="N16" s="19" t="s">
        <v>77</v>
      </c>
      <c r="O16" s="19" t="s">
        <v>77</v>
      </c>
      <c r="P16" s="19" t="s">
        <v>88</v>
      </c>
      <c r="Q16" s="19" t="s">
        <v>42</v>
      </c>
      <c r="R16" s="13" t="s">
        <v>21</v>
      </c>
      <c r="S16" s="19" t="s">
        <v>17</v>
      </c>
      <c r="T16" s="19" t="s">
        <v>68</v>
      </c>
      <c r="U16" s="19" t="s">
        <v>156</v>
      </c>
      <c r="V16" s="19" t="s">
        <v>30</v>
      </c>
      <c r="W16" s="19" t="s">
        <v>112</v>
      </c>
      <c r="X16" s="19" t="s">
        <v>192</v>
      </c>
      <c r="Y16" s="22" t="s">
        <v>191</v>
      </c>
      <c r="Z16" s="19" t="s">
        <v>25</v>
      </c>
      <c r="AA16" s="19" t="s">
        <v>25</v>
      </c>
      <c r="AB16" s="19" t="s">
        <v>25</v>
      </c>
      <c r="AC16" s="19" t="s">
        <v>61</v>
      </c>
      <c r="AD16" s="19" t="s">
        <v>67</v>
      </c>
      <c r="AE16" s="19">
        <v>3921120000</v>
      </c>
      <c r="AF16" s="16">
        <v>2.65</v>
      </c>
      <c r="AG16" s="16">
        <f>AI16*1000</f>
        <v>2.5</v>
      </c>
      <c r="AH16" s="23">
        <v>6.91</v>
      </c>
      <c r="AI16" s="24">
        <v>2.5000000000000001E-3</v>
      </c>
      <c r="AJ16" s="24">
        <v>6.9100000000000003E-3</v>
      </c>
    </row>
    <row r="17" spans="1:36" ht="15.75" x14ac:dyDescent="0.25">
      <c r="A17" s="19">
        <v>69960</v>
      </c>
      <c r="B17" s="19">
        <v>69960</v>
      </c>
      <c r="C17" s="19">
        <v>398947</v>
      </c>
      <c r="D17" s="19" t="s">
        <v>274</v>
      </c>
      <c r="E17" s="19" t="s">
        <v>67</v>
      </c>
      <c r="F17" s="20">
        <v>44634</v>
      </c>
      <c r="G17" s="21">
        <v>2022</v>
      </c>
      <c r="H17" s="19">
        <v>3</v>
      </c>
      <c r="I17" s="19" t="s">
        <v>16</v>
      </c>
      <c r="J17" s="19"/>
      <c r="K17" s="19" t="s">
        <v>97</v>
      </c>
      <c r="L17" s="19" t="s">
        <v>90</v>
      </c>
      <c r="M17" s="19" t="s">
        <v>63</v>
      </c>
      <c r="N17" s="19" t="s">
        <v>123</v>
      </c>
      <c r="O17" s="19" t="s">
        <v>123</v>
      </c>
      <c r="P17" s="19">
        <v>1</v>
      </c>
      <c r="Q17" s="19" t="s">
        <v>40</v>
      </c>
      <c r="R17" s="13" t="s">
        <v>18</v>
      </c>
      <c r="S17" s="19" t="s">
        <v>17</v>
      </c>
      <c r="T17" s="19" t="s">
        <v>70</v>
      </c>
      <c r="U17" s="19" t="s">
        <v>128</v>
      </c>
      <c r="V17" s="19" t="s">
        <v>30</v>
      </c>
      <c r="W17" s="19" t="s">
        <v>112</v>
      </c>
      <c r="X17" s="19" t="s">
        <v>192</v>
      </c>
      <c r="Y17" s="22" t="s">
        <v>191</v>
      </c>
      <c r="Z17" s="19" t="s">
        <v>116</v>
      </c>
      <c r="AA17" s="19" t="s">
        <v>116</v>
      </c>
      <c r="AB17" s="19" t="s">
        <v>64</v>
      </c>
      <c r="AC17" s="19"/>
      <c r="AD17" s="19" t="s">
        <v>67</v>
      </c>
      <c r="AE17" s="19">
        <v>3921120000</v>
      </c>
      <c r="AF17" s="16">
        <v>23747</v>
      </c>
      <c r="AG17" s="16">
        <f>AI17*1000</f>
        <v>23720</v>
      </c>
      <c r="AH17" s="23">
        <v>52448.85</v>
      </c>
      <c r="AI17" s="24">
        <v>23.72</v>
      </c>
      <c r="AJ17" s="24">
        <v>52.44885</v>
      </c>
    </row>
    <row r="18" spans="1:36" ht="15.75" x14ac:dyDescent="0.25">
      <c r="A18" s="19">
        <v>70480</v>
      </c>
      <c r="B18" s="19">
        <v>70480</v>
      </c>
      <c r="C18" s="19">
        <v>413249</v>
      </c>
      <c r="D18" s="19" t="s">
        <v>274</v>
      </c>
      <c r="E18" s="19" t="s">
        <v>67</v>
      </c>
      <c r="F18" s="20">
        <v>44748</v>
      </c>
      <c r="G18" s="21">
        <v>2022</v>
      </c>
      <c r="H18" s="19">
        <v>7</v>
      </c>
      <c r="I18" s="19" t="s">
        <v>16</v>
      </c>
      <c r="J18" s="19"/>
      <c r="K18" s="19" t="s">
        <v>51</v>
      </c>
      <c r="L18" s="19" t="s">
        <v>43</v>
      </c>
      <c r="M18" s="19" t="s">
        <v>99</v>
      </c>
      <c r="N18" s="19" t="s">
        <v>146</v>
      </c>
      <c r="O18" s="19" t="s">
        <v>280</v>
      </c>
      <c r="P18" s="19" t="s">
        <v>100</v>
      </c>
      <c r="Q18" s="19" t="s">
        <v>40</v>
      </c>
      <c r="R18" s="13" t="s">
        <v>18</v>
      </c>
      <c r="S18" s="19" t="s">
        <v>17</v>
      </c>
      <c r="T18" s="19" t="s">
        <v>70</v>
      </c>
      <c r="U18" s="19" t="s">
        <v>147</v>
      </c>
      <c r="V18" s="19" t="s">
        <v>30</v>
      </c>
      <c r="W18" s="19" t="s">
        <v>112</v>
      </c>
      <c r="X18" s="19" t="s">
        <v>192</v>
      </c>
      <c r="Y18" s="22" t="s">
        <v>191</v>
      </c>
      <c r="Z18" s="19" t="s">
        <v>29</v>
      </c>
      <c r="AA18" s="19" t="s">
        <v>29</v>
      </c>
      <c r="AB18" s="19" t="s">
        <v>29</v>
      </c>
      <c r="AC18" s="19"/>
      <c r="AD18" s="19" t="s">
        <v>67</v>
      </c>
      <c r="AE18" s="19">
        <v>3921120000</v>
      </c>
      <c r="AF18" s="16">
        <v>3075</v>
      </c>
      <c r="AG18" s="16">
        <f>AI18*1000</f>
        <v>2969</v>
      </c>
      <c r="AH18" s="23">
        <v>5446.28</v>
      </c>
      <c r="AI18" s="24">
        <v>2.9689999999999999</v>
      </c>
      <c r="AJ18" s="24">
        <v>5.4462799999999998</v>
      </c>
    </row>
    <row r="19" spans="1:36" ht="15.75" x14ac:dyDescent="0.25">
      <c r="A19" s="19">
        <v>69944</v>
      </c>
      <c r="B19" s="19">
        <v>69944</v>
      </c>
      <c r="C19" s="19">
        <v>398931</v>
      </c>
      <c r="D19" s="19" t="s">
        <v>274</v>
      </c>
      <c r="E19" s="19" t="s">
        <v>67</v>
      </c>
      <c r="F19" s="20">
        <v>44571</v>
      </c>
      <c r="G19" s="21">
        <v>2022</v>
      </c>
      <c r="H19" s="19">
        <v>1</v>
      </c>
      <c r="I19" s="19" t="s">
        <v>16</v>
      </c>
      <c r="J19" s="19"/>
      <c r="K19" s="19" t="s">
        <v>65</v>
      </c>
      <c r="L19" s="19" t="s">
        <v>90</v>
      </c>
      <c r="M19" s="19" t="s">
        <v>60</v>
      </c>
      <c r="N19" s="19" t="s">
        <v>80</v>
      </c>
      <c r="O19" s="19" t="s">
        <v>280</v>
      </c>
      <c r="P19" s="19">
        <v>6</v>
      </c>
      <c r="Q19" s="19" t="s">
        <v>40</v>
      </c>
      <c r="R19" s="13" t="s">
        <v>18</v>
      </c>
      <c r="S19" s="19" t="s">
        <v>17</v>
      </c>
      <c r="T19" s="19" t="s">
        <v>72</v>
      </c>
      <c r="U19" s="19" t="s">
        <v>137</v>
      </c>
      <c r="V19" s="19" t="s">
        <v>30</v>
      </c>
      <c r="W19" s="19" t="s">
        <v>112</v>
      </c>
      <c r="X19" s="19" t="s">
        <v>192</v>
      </c>
      <c r="Y19" s="22" t="s">
        <v>191</v>
      </c>
      <c r="Z19" s="19" t="s">
        <v>29</v>
      </c>
      <c r="AA19" s="19" t="s">
        <v>29</v>
      </c>
      <c r="AB19" s="19" t="s">
        <v>29</v>
      </c>
      <c r="AC19" s="19"/>
      <c r="AD19" s="19" t="s">
        <v>67</v>
      </c>
      <c r="AE19" s="19">
        <v>3921120000</v>
      </c>
      <c r="AF19" s="16">
        <v>2581</v>
      </c>
      <c r="AG19" s="16">
        <f>AI19*1000</f>
        <v>2501</v>
      </c>
      <c r="AH19" s="23">
        <v>4502</v>
      </c>
      <c r="AI19" s="24">
        <v>2.5009999999999999</v>
      </c>
      <c r="AJ19" s="24">
        <v>4.5019999999999998</v>
      </c>
    </row>
    <row r="20" spans="1:36" ht="15.75" x14ac:dyDescent="0.25">
      <c r="A20" s="19">
        <v>69651</v>
      </c>
      <c r="B20" s="19">
        <v>69651</v>
      </c>
      <c r="C20" s="19">
        <v>398638</v>
      </c>
      <c r="D20" s="19" t="s">
        <v>274</v>
      </c>
      <c r="E20" s="19" t="s">
        <v>67</v>
      </c>
      <c r="F20" s="20">
        <v>44592</v>
      </c>
      <c r="G20" s="21">
        <v>2022</v>
      </c>
      <c r="H20" s="19">
        <v>1</v>
      </c>
      <c r="I20" s="19" t="s">
        <v>16</v>
      </c>
      <c r="J20" s="19"/>
      <c r="K20" s="19" t="s">
        <v>23</v>
      </c>
      <c r="L20" s="19">
        <v>5</v>
      </c>
      <c r="M20" s="19" t="s">
        <v>44</v>
      </c>
      <c r="N20" s="19" t="s">
        <v>34</v>
      </c>
      <c r="O20" s="19" t="s">
        <v>34</v>
      </c>
      <c r="P20" s="19">
        <v>1</v>
      </c>
      <c r="Q20" s="19" t="s">
        <v>39</v>
      </c>
      <c r="R20" s="13" t="s">
        <v>19</v>
      </c>
      <c r="S20" s="19" t="s">
        <v>17</v>
      </c>
      <c r="T20" s="19" t="s">
        <v>69</v>
      </c>
      <c r="U20" s="19" t="s">
        <v>126</v>
      </c>
      <c r="V20" s="19" t="s">
        <v>30</v>
      </c>
      <c r="W20" s="19" t="s">
        <v>112</v>
      </c>
      <c r="X20" s="19" t="s">
        <v>192</v>
      </c>
      <c r="Y20" s="22" t="s">
        <v>191</v>
      </c>
      <c r="Z20" s="19" t="s">
        <v>23</v>
      </c>
      <c r="AA20" s="19" t="s">
        <v>23</v>
      </c>
      <c r="AB20" s="19" t="s">
        <v>23</v>
      </c>
      <c r="AC20" s="19" t="s">
        <v>24</v>
      </c>
      <c r="AD20" s="19" t="s">
        <v>67</v>
      </c>
      <c r="AE20" s="19">
        <v>3921120000</v>
      </c>
      <c r="AF20" s="16">
        <v>17321.82</v>
      </c>
      <c r="AG20" s="16">
        <f>AI20*1000</f>
        <v>17203.82</v>
      </c>
      <c r="AH20" s="23">
        <v>42684.35</v>
      </c>
      <c r="AI20" s="24">
        <v>17.20382</v>
      </c>
      <c r="AJ20" s="24">
        <v>42.684350000000002</v>
      </c>
    </row>
    <row r="21" spans="1:36" ht="15.75" x14ac:dyDescent="0.25">
      <c r="A21" s="19">
        <v>69636</v>
      </c>
      <c r="B21" s="19">
        <v>69636</v>
      </c>
      <c r="C21" s="19">
        <v>398623</v>
      </c>
      <c r="D21" s="19" t="s">
        <v>274</v>
      </c>
      <c r="E21" s="19" t="s">
        <v>67</v>
      </c>
      <c r="F21" s="20">
        <v>44616</v>
      </c>
      <c r="G21" s="21">
        <v>2022</v>
      </c>
      <c r="H21" s="19">
        <v>2</v>
      </c>
      <c r="I21" s="19" t="s">
        <v>16</v>
      </c>
      <c r="J21" s="19"/>
      <c r="K21" s="19" t="s">
        <v>23</v>
      </c>
      <c r="L21" s="19">
        <v>5</v>
      </c>
      <c r="M21" s="19" t="s">
        <v>44</v>
      </c>
      <c r="N21" s="19" t="s">
        <v>34</v>
      </c>
      <c r="O21" s="19" t="s">
        <v>34</v>
      </c>
      <c r="P21" s="19">
        <v>1</v>
      </c>
      <c r="Q21" s="19" t="s">
        <v>39</v>
      </c>
      <c r="R21" s="13" t="s">
        <v>19</v>
      </c>
      <c r="S21" s="19" t="s">
        <v>17</v>
      </c>
      <c r="T21" s="19" t="s">
        <v>69</v>
      </c>
      <c r="U21" s="19" t="s">
        <v>126</v>
      </c>
      <c r="V21" s="19" t="s">
        <v>30</v>
      </c>
      <c r="W21" s="19" t="s">
        <v>112</v>
      </c>
      <c r="X21" s="19" t="s">
        <v>192</v>
      </c>
      <c r="Y21" s="22" t="s">
        <v>191</v>
      </c>
      <c r="Z21" s="19" t="s">
        <v>23</v>
      </c>
      <c r="AA21" s="19" t="s">
        <v>23</v>
      </c>
      <c r="AB21" s="19" t="s">
        <v>23</v>
      </c>
      <c r="AC21" s="19" t="s">
        <v>24</v>
      </c>
      <c r="AD21" s="19" t="s">
        <v>67</v>
      </c>
      <c r="AE21" s="19">
        <v>3921120000</v>
      </c>
      <c r="AF21" s="16">
        <v>16826.25</v>
      </c>
      <c r="AG21" s="16">
        <f>AI21*1000</f>
        <v>16726.25</v>
      </c>
      <c r="AH21" s="23">
        <v>43352.54</v>
      </c>
      <c r="AI21" s="24">
        <v>16.72625</v>
      </c>
      <c r="AJ21" s="24">
        <v>43.352539999999998</v>
      </c>
    </row>
    <row r="22" spans="1:36" ht="15.75" x14ac:dyDescent="0.25">
      <c r="A22" s="19">
        <v>73424</v>
      </c>
      <c r="B22" s="19">
        <v>8280</v>
      </c>
      <c r="C22" s="19">
        <v>8280</v>
      </c>
      <c r="D22" s="19" t="s">
        <v>275</v>
      </c>
      <c r="E22" s="19" t="s">
        <v>214</v>
      </c>
      <c r="F22" s="26">
        <v>44602</v>
      </c>
      <c r="G22" s="21">
        <v>2022</v>
      </c>
      <c r="H22" s="21">
        <v>2</v>
      </c>
      <c r="I22" s="19" t="s">
        <v>22</v>
      </c>
      <c r="J22" s="19" t="s">
        <v>203</v>
      </c>
      <c r="K22" s="19" t="s">
        <v>204</v>
      </c>
      <c r="L22" s="19" t="s">
        <v>205</v>
      </c>
      <c r="M22" s="19" t="s">
        <v>194</v>
      </c>
      <c r="N22" s="19" t="s">
        <v>215</v>
      </c>
      <c r="O22" s="19" t="s">
        <v>280</v>
      </c>
      <c r="P22" s="19" t="s">
        <v>194</v>
      </c>
      <c r="Q22" s="19" t="s">
        <v>199</v>
      </c>
      <c r="R22" s="13" t="s">
        <v>18</v>
      </c>
      <c r="S22" s="19" t="s">
        <v>271</v>
      </c>
      <c r="T22" s="19"/>
      <c r="U22" s="19" t="s">
        <v>216</v>
      </c>
      <c r="V22" s="19" t="s">
        <v>30</v>
      </c>
      <c r="W22" s="19" t="s">
        <v>112</v>
      </c>
      <c r="X22" s="19" t="s">
        <v>192</v>
      </c>
      <c r="Y22" s="19" t="s">
        <v>191</v>
      </c>
      <c r="Z22" s="19" t="s">
        <v>195</v>
      </c>
      <c r="AA22" s="19" t="s">
        <v>195</v>
      </c>
      <c r="AB22" s="19" t="s">
        <v>46</v>
      </c>
      <c r="AC22" s="19"/>
      <c r="AD22" s="19"/>
      <c r="AE22" s="19">
        <v>3921120000</v>
      </c>
      <c r="AF22" s="19"/>
      <c r="AG22" s="16">
        <f>AI22*1000</f>
        <v>7992</v>
      </c>
      <c r="AH22" s="23">
        <v>20018.45</v>
      </c>
      <c r="AI22" s="24">
        <v>7.992</v>
      </c>
      <c r="AJ22" s="24">
        <v>20.018450000000001</v>
      </c>
    </row>
    <row r="23" spans="1:36" ht="15.75" x14ac:dyDescent="0.25">
      <c r="A23" s="19">
        <v>73407</v>
      </c>
      <c r="B23" s="19">
        <v>8207</v>
      </c>
      <c r="C23" s="19">
        <v>8207</v>
      </c>
      <c r="D23" s="19" t="s">
        <v>275</v>
      </c>
      <c r="E23" s="19" t="s">
        <v>212</v>
      </c>
      <c r="F23" s="26">
        <v>44602</v>
      </c>
      <c r="G23" s="21">
        <v>2022</v>
      </c>
      <c r="H23" s="21">
        <v>2</v>
      </c>
      <c r="I23" s="19" t="s">
        <v>22</v>
      </c>
      <c r="J23" s="19" t="s">
        <v>203</v>
      </c>
      <c r="K23" s="19" t="s">
        <v>204</v>
      </c>
      <c r="L23" s="19" t="s">
        <v>205</v>
      </c>
      <c r="M23" s="19" t="s">
        <v>194</v>
      </c>
      <c r="N23" s="19" t="s">
        <v>206</v>
      </c>
      <c r="O23" s="19" t="s">
        <v>280</v>
      </c>
      <c r="P23" s="19" t="s">
        <v>194</v>
      </c>
      <c r="Q23" s="19" t="s">
        <v>199</v>
      </c>
      <c r="R23" s="13" t="s">
        <v>18</v>
      </c>
      <c r="S23" s="19" t="s">
        <v>271</v>
      </c>
      <c r="T23" s="19"/>
      <c r="U23" s="19" t="s">
        <v>213</v>
      </c>
      <c r="V23" s="19" t="s">
        <v>30</v>
      </c>
      <c r="W23" s="19" t="s">
        <v>112</v>
      </c>
      <c r="X23" s="19" t="s">
        <v>192</v>
      </c>
      <c r="Y23" s="19" t="s">
        <v>191</v>
      </c>
      <c r="Z23" s="19" t="s">
        <v>195</v>
      </c>
      <c r="AA23" s="19" t="s">
        <v>195</v>
      </c>
      <c r="AB23" s="19" t="s">
        <v>46</v>
      </c>
      <c r="AC23" s="19"/>
      <c r="AD23" s="19"/>
      <c r="AE23" s="19">
        <v>3921120000</v>
      </c>
      <c r="AF23" s="19"/>
      <c r="AG23" s="16">
        <f>AI23*1000</f>
        <v>275.2</v>
      </c>
      <c r="AH23" s="23">
        <v>734.11</v>
      </c>
      <c r="AI23" s="24">
        <v>0.2752</v>
      </c>
      <c r="AJ23" s="24">
        <v>0.73411000000000004</v>
      </c>
    </row>
    <row r="24" spans="1:36" ht="15.75" x14ac:dyDescent="0.25">
      <c r="A24" s="19">
        <v>75549</v>
      </c>
      <c r="B24" s="19">
        <v>54983</v>
      </c>
      <c r="C24" s="19">
        <v>54983</v>
      </c>
      <c r="D24" s="19" t="s">
        <v>275</v>
      </c>
      <c r="E24" s="19" t="s">
        <v>240</v>
      </c>
      <c r="F24" s="26">
        <v>44900</v>
      </c>
      <c r="G24" s="21">
        <v>2022</v>
      </c>
      <c r="H24" s="21">
        <v>12</v>
      </c>
      <c r="I24" s="19" t="s">
        <v>22</v>
      </c>
      <c r="J24" s="19" t="s">
        <v>203</v>
      </c>
      <c r="K24" s="19" t="s">
        <v>204</v>
      </c>
      <c r="L24" s="19" t="s">
        <v>205</v>
      </c>
      <c r="M24" s="19" t="s">
        <v>194</v>
      </c>
      <c r="N24" s="19" t="s">
        <v>208</v>
      </c>
      <c r="O24" s="19" t="s">
        <v>280</v>
      </c>
      <c r="P24" s="19" t="s">
        <v>194</v>
      </c>
      <c r="Q24" s="19" t="s">
        <v>199</v>
      </c>
      <c r="R24" s="13" t="s">
        <v>18</v>
      </c>
      <c r="S24" s="19" t="s">
        <v>271</v>
      </c>
      <c r="T24" s="19"/>
      <c r="U24" s="19" t="s">
        <v>241</v>
      </c>
      <c r="V24" s="19" t="s">
        <v>30</v>
      </c>
      <c r="W24" s="19" t="s">
        <v>112</v>
      </c>
      <c r="X24" s="19" t="s">
        <v>192</v>
      </c>
      <c r="Y24" s="19" t="s">
        <v>191</v>
      </c>
      <c r="Z24" s="19" t="s">
        <v>195</v>
      </c>
      <c r="AA24" s="19" t="s">
        <v>195</v>
      </c>
      <c r="AB24" s="19" t="s">
        <v>46</v>
      </c>
      <c r="AC24" s="19"/>
      <c r="AD24" s="19"/>
      <c r="AE24" s="19">
        <v>3921120000</v>
      </c>
      <c r="AF24" s="19"/>
      <c r="AG24" s="16">
        <f>AI24*1000</f>
        <v>2048</v>
      </c>
      <c r="AH24" s="23">
        <v>6599.54</v>
      </c>
      <c r="AI24" s="24">
        <v>2.048</v>
      </c>
      <c r="AJ24" s="24">
        <v>6.5995400000000002</v>
      </c>
    </row>
    <row r="25" spans="1:36" ht="15.75" x14ac:dyDescent="0.25">
      <c r="A25" s="19">
        <v>73242</v>
      </c>
      <c r="B25" s="19">
        <v>4875</v>
      </c>
      <c r="C25" s="19">
        <v>4875</v>
      </c>
      <c r="D25" s="19" t="s">
        <v>275</v>
      </c>
      <c r="E25" s="19" t="s">
        <v>207</v>
      </c>
      <c r="F25" s="26">
        <v>44582</v>
      </c>
      <c r="G25" s="21">
        <v>2022</v>
      </c>
      <c r="H25" s="21">
        <v>1</v>
      </c>
      <c r="I25" s="19" t="s">
        <v>22</v>
      </c>
      <c r="J25" s="19" t="s">
        <v>203</v>
      </c>
      <c r="K25" s="19" t="s">
        <v>204</v>
      </c>
      <c r="L25" s="19" t="s">
        <v>205</v>
      </c>
      <c r="M25" s="19" t="s">
        <v>194</v>
      </c>
      <c r="N25" s="19" t="s">
        <v>208</v>
      </c>
      <c r="O25" s="19" t="s">
        <v>280</v>
      </c>
      <c r="P25" s="19" t="s">
        <v>194</v>
      </c>
      <c r="Q25" s="19" t="s">
        <v>199</v>
      </c>
      <c r="R25" s="13" t="s">
        <v>18</v>
      </c>
      <c r="S25" s="19" t="s">
        <v>271</v>
      </c>
      <c r="T25" s="19"/>
      <c r="U25" s="19" t="s">
        <v>209</v>
      </c>
      <c r="V25" s="19" t="s">
        <v>30</v>
      </c>
      <c r="W25" s="19" t="s">
        <v>112</v>
      </c>
      <c r="X25" s="19" t="s">
        <v>192</v>
      </c>
      <c r="Y25" s="19" t="s">
        <v>191</v>
      </c>
      <c r="Z25" s="19" t="s">
        <v>195</v>
      </c>
      <c r="AA25" s="19" t="s">
        <v>195</v>
      </c>
      <c r="AB25" s="19" t="s">
        <v>46</v>
      </c>
      <c r="AC25" s="19"/>
      <c r="AD25" s="19"/>
      <c r="AE25" s="19">
        <v>3921120000</v>
      </c>
      <c r="AF25" s="19"/>
      <c r="AG25" s="16">
        <f>AI25*1000</f>
        <v>9723.5</v>
      </c>
      <c r="AH25" s="23">
        <v>26784.959999999901</v>
      </c>
      <c r="AI25" s="24">
        <v>9.7234999999999996</v>
      </c>
      <c r="AJ25" s="24">
        <v>26.784959999999902</v>
      </c>
    </row>
    <row r="26" spans="1:36" ht="15.75" x14ac:dyDescent="0.25">
      <c r="A26" s="19">
        <v>73927</v>
      </c>
      <c r="B26" s="19">
        <v>19163</v>
      </c>
      <c r="C26" s="19">
        <v>19163</v>
      </c>
      <c r="D26" s="19" t="s">
        <v>275</v>
      </c>
      <c r="E26" s="19" t="s">
        <v>219</v>
      </c>
      <c r="F26" s="26">
        <v>44664</v>
      </c>
      <c r="G26" s="21">
        <v>2022</v>
      </c>
      <c r="H26" s="21">
        <v>4</v>
      </c>
      <c r="I26" s="19" t="s">
        <v>22</v>
      </c>
      <c r="J26" s="19" t="s">
        <v>203</v>
      </c>
      <c r="K26" s="19" t="s">
        <v>204</v>
      </c>
      <c r="L26" s="19" t="s">
        <v>205</v>
      </c>
      <c r="M26" s="19" t="s">
        <v>194</v>
      </c>
      <c r="N26" s="19" t="s">
        <v>208</v>
      </c>
      <c r="O26" s="19" t="s">
        <v>280</v>
      </c>
      <c r="P26" s="19" t="s">
        <v>194</v>
      </c>
      <c r="Q26" s="19" t="s">
        <v>199</v>
      </c>
      <c r="R26" s="13" t="s">
        <v>18</v>
      </c>
      <c r="S26" s="19" t="s">
        <v>271</v>
      </c>
      <c r="T26" s="19"/>
      <c r="U26" s="19" t="s">
        <v>209</v>
      </c>
      <c r="V26" s="19" t="s">
        <v>30</v>
      </c>
      <c r="W26" s="19" t="s">
        <v>112</v>
      </c>
      <c r="X26" s="19" t="s">
        <v>192</v>
      </c>
      <c r="Y26" s="19" t="s">
        <v>191</v>
      </c>
      <c r="Z26" s="19" t="s">
        <v>195</v>
      </c>
      <c r="AA26" s="19" t="s">
        <v>195</v>
      </c>
      <c r="AB26" s="19" t="s">
        <v>46</v>
      </c>
      <c r="AC26" s="19"/>
      <c r="AD26" s="19"/>
      <c r="AE26" s="19">
        <v>3921120000</v>
      </c>
      <c r="AF26" s="19"/>
      <c r="AG26" s="16">
        <f>AI26*1000</f>
        <v>1826.1</v>
      </c>
      <c r="AH26" s="23">
        <v>5364.15</v>
      </c>
      <c r="AI26" s="24">
        <v>1.8260999999999998</v>
      </c>
      <c r="AJ26" s="24">
        <v>5.3641499999999995</v>
      </c>
    </row>
    <row r="27" spans="1:36" ht="15.75" x14ac:dyDescent="0.25">
      <c r="A27" s="19">
        <v>75830</v>
      </c>
      <c r="B27" s="19">
        <v>59056</v>
      </c>
      <c r="C27" s="19">
        <v>59056</v>
      </c>
      <c r="D27" s="19" t="s">
        <v>275</v>
      </c>
      <c r="E27" s="19" t="s">
        <v>244</v>
      </c>
      <c r="F27" s="26">
        <v>44923</v>
      </c>
      <c r="G27" s="21">
        <v>2022</v>
      </c>
      <c r="H27" s="21">
        <v>12</v>
      </c>
      <c r="I27" s="19" t="s">
        <v>22</v>
      </c>
      <c r="J27" s="19" t="s">
        <v>117</v>
      </c>
      <c r="K27" s="19" t="s">
        <v>49</v>
      </c>
      <c r="L27" s="19" t="s">
        <v>210</v>
      </c>
      <c r="M27" s="19" t="s">
        <v>194</v>
      </c>
      <c r="N27" s="19" t="s">
        <v>211</v>
      </c>
      <c r="O27" s="19" t="s">
        <v>280</v>
      </c>
      <c r="P27" s="19" t="s">
        <v>194</v>
      </c>
      <c r="Q27" s="19" t="s">
        <v>199</v>
      </c>
      <c r="R27" s="13" t="s">
        <v>17</v>
      </c>
      <c r="S27" s="19" t="s">
        <v>271</v>
      </c>
      <c r="T27" s="19"/>
      <c r="U27" s="19" t="s">
        <v>245</v>
      </c>
      <c r="V27" s="19" t="s">
        <v>30</v>
      </c>
      <c r="W27" s="19" t="s">
        <v>112</v>
      </c>
      <c r="X27" s="19" t="s">
        <v>192</v>
      </c>
      <c r="Y27" s="22" t="s">
        <v>191</v>
      </c>
      <c r="Z27" s="19" t="s">
        <v>49</v>
      </c>
      <c r="AA27" s="19" t="s">
        <v>49</v>
      </c>
      <c r="AB27" s="19" t="s">
        <v>49</v>
      </c>
      <c r="AC27" s="19"/>
      <c r="AD27" s="19"/>
      <c r="AE27" s="19">
        <v>3921120000</v>
      </c>
      <c r="AF27" s="19"/>
      <c r="AG27" s="16">
        <f>AI27*1000</f>
        <v>16365.2</v>
      </c>
      <c r="AH27" s="23">
        <v>55850.04</v>
      </c>
      <c r="AI27" s="24">
        <v>16.365200000000002</v>
      </c>
      <c r="AJ27" s="24">
        <v>55.85004</v>
      </c>
    </row>
    <row r="28" spans="1:36" ht="15.75" x14ac:dyDescent="0.25">
      <c r="A28" s="19">
        <v>75308</v>
      </c>
      <c r="B28" s="19">
        <v>49619</v>
      </c>
      <c r="C28" s="19">
        <v>49619</v>
      </c>
      <c r="D28" s="19" t="s">
        <v>275</v>
      </c>
      <c r="E28" s="19" t="s">
        <v>238</v>
      </c>
      <c r="F28" s="26">
        <v>44868</v>
      </c>
      <c r="G28" s="21">
        <v>2022</v>
      </c>
      <c r="H28" s="21">
        <v>11</v>
      </c>
      <c r="I28" s="19" t="s">
        <v>22</v>
      </c>
      <c r="J28" s="19" t="s">
        <v>117</v>
      </c>
      <c r="K28" s="19" t="s">
        <v>49</v>
      </c>
      <c r="L28" s="19" t="s">
        <v>210</v>
      </c>
      <c r="M28" s="19" t="s">
        <v>194</v>
      </c>
      <c r="N28" s="19" t="s">
        <v>211</v>
      </c>
      <c r="O28" s="19" t="s">
        <v>280</v>
      </c>
      <c r="P28" s="19" t="s">
        <v>194</v>
      </c>
      <c r="Q28" s="19" t="s">
        <v>199</v>
      </c>
      <c r="R28" s="13" t="s">
        <v>17</v>
      </c>
      <c r="S28" s="19" t="s">
        <v>271</v>
      </c>
      <c r="T28" s="19"/>
      <c r="U28" s="19" t="s">
        <v>239</v>
      </c>
      <c r="V28" s="19" t="s">
        <v>30</v>
      </c>
      <c r="W28" s="19" t="s">
        <v>112</v>
      </c>
      <c r="X28" s="19" t="s">
        <v>192</v>
      </c>
      <c r="Y28" s="22" t="s">
        <v>191</v>
      </c>
      <c r="Z28" s="19" t="s">
        <v>49</v>
      </c>
      <c r="AA28" s="19" t="s">
        <v>49</v>
      </c>
      <c r="AB28" s="19" t="s">
        <v>49</v>
      </c>
      <c r="AC28" s="19"/>
      <c r="AD28" s="19"/>
      <c r="AE28" s="19">
        <v>3921120000</v>
      </c>
      <c r="AF28" s="19"/>
      <c r="AG28" s="16">
        <f>AI28*1000</f>
        <v>16424.5</v>
      </c>
      <c r="AH28" s="23">
        <v>59465.73</v>
      </c>
      <c r="AI28" s="24">
        <v>16.424499999999998</v>
      </c>
      <c r="AJ28" s="24">
        <v>59.465730000000001</v>
      </c>
    </row>
    <row r="29" spans="1:36" ht="15.75" x14ac:dyDescent="0.25">
      <c r="A29" s="19">
        <v>74780</v>
      </c>
      <c r="B29" s="19">
        <v>38486</v>
      </c>
      <c r="C29" s="19">
        <v>38486</v>
      </c>
      <c r="D29" s="19" t="s">
        <v>275</v>
      </c>
      <c r="E29" s="19" t="s">
        <v>231</v>
      </c>
      <c r="F29" s="26">
        <v>44804</v>
      </c>
      <c r="G29" s="21">
        <v>2022</v>
      </c>
      <c r="H29" s="21">
        <v>8</v>
      </c>
      <c r="I29" s="19" t="s">
        <v>22</v>
      </c>
      <c r="J29" s="19" t="s">
        <v>117</v>
      </c>
      <c r="K29" s="19" t="s">
        <v>49</v>
      </c>
      <c r="L29" s="19" t="s">
        <v>210</v>
      </c>
      <c r="M29" s="19" t="s">
        <v>194</v>
      </c>
      <c r="N29" s="19" t="s">
        <v>211</v>
      </c>
      <c r="O29" s="19" t="s">
        <v>280</v>
      </c>
      <c r="P29" s="19" t="s">
        <v>194</v>
      </c>
      <c r="Q29" s="19" t="s">
        <v>199</v>
      </c>
      <c r="R29" s="13" t="s">
        <v>17</v>
      </c>
      <c r="S29" s="19" t="s">
        <v>271</v>
      </c>
      <c r="T29" s="19"/>
      <c r="U29" s="19" t="s">
        <v>232</v>
      </c>
      <c r="V29" s="19" t="s">
        <v>30</v>
      </c>
      <c r="W29" s="19" t="s">
        <v>112</v>
      </c>
      <c r="X29" s="19" t="s">
        <v>192</v>
      </c>
      <c r="Y29" s="22" t="s">
        <v>191</v>
      </c>
      <c r="Z29" s="19" t="s">
        <v>49</v>
      </c>
      <c r="AA29" s="19" t="s">
        <v>49</v>
      </c>
      <c r="AB29" s="19" t="s">
        <v>49</v>
      </c>
      <c r="AC29" s="19"/>
      <c r="AD29" s="19"/>
      <c r="AE29" s="19">
        <v>3921120000</v>
      </c>
      <c r="AF29" s="19"/>
      <c r="AG29" s="16">
        <f>AI29*1000</f>
        <v>15675.8</v>
      </c>
      <c r="AH29" s="23">
        <v>58828.45</v>
      </c>
      <c r="AI29" s="24">
        <v>15.675799999999999</v>
      </c>
      <c r="AJ29" s="24">
        <v>58.828449999999997</v>
      </c>
    </row>
    <row r="30" spans="1:36" ht="15.75" x14ac:dyDescent="0.25">
      <c r="A30" s="19">
        <v>74331</v>
      </c>
      <c r="B30" s="19">
        <v>29211</v>
      </c>
      <c r="C30" s="19">
        <v>29211</v>
      </c>
      <c r="D30" s="19" t="s">
        <v>275</v>
      </c>
      <c r="E30" s="19" t="s">
        <v>228</v>
      </c>
      <c r="F30" s="26">
        <v>44742</v>
      </c>
      <c r="G30" s="21">
        <v>2022</v>
      </c>
      <c r="H30" s="21">
        <v>6</v>
      </c>
      <c r="I30" s="19" t="s">
        <v>22</v>
      </c>
      <c r="J30" s="19" t="s">
        <v>117</v>
      </c>
      <c r="K30" s="19" t="s">
        <v>49</v>
      </c>
      <c r="L30" s="19" t="s">
        <v>210</v>
      </c>
      <c r="M30" s="19" t="s">
        <v>194</v>
      </c>
      <c r="N30" s="19" t="s">
        <v>211</v>
      </c>
      <c r="O30" s="19" t="s">
        <v>280</v>
      </c>
      <c r="P30" s="19" t="s">
        <v>194</v>
      </c>
      <c r="Q30" s="19" t="s">
        <v>199</v>
      </c>
      <c r="R30" s="13" t="s">
        <v>17</v>
      </c>
      <c r="S30" s="19" t="s">
        <v>271</v>
      </c>
      <c r="T30" s="19"/>
      <c r="U30" s="19" t="s">
        <v>229</v>
      </c>
      <c r="V30" s="19" t="s">
        <v>30</v>
      </c>
      <c r="W30" s="19" t="s">
        <v>112</v>
      </c>
      <c r="X30" s="19" t="s">
        <v>192</v>
      </c>
      <c r="Y30" s="22" t="s">
        <v>191</v>
      </c>
      <c r="Z30" s="19" t="s">
        <v>49</v>
      </c>
      <c r="AA30" s="19" t="s">
        <v>49</v>
      </c>
      <c r="AB30" s="19" t="s">
        <v>49</v>
      </c>
      <c r="AC30" s="19"/>
      <c r="AD30" s="19"/>
      <c r="AE30" s="19">
        <v>3921120000</v>
      </c>
      <c r="AF30" s="19"/>
      <c r="AG30" s="16">
        <f>AI30*1000</f>
        <v>15916.4</v>
      </c>
      <c r="AH30" s="23">
        <v>67804.75</v>
      </c>
      <c r="AI30" s="24">
        <v>15.916399999999999</v>
      </c>
      <c r="AJ30" s="24">
        <v>67.804749999999999</v>
      </c>
    </row>
    <row r="31" spans="1:36" ht="15.75" x14ac:dyDescent="0.25">
      <c r="A31" s="19">
        <v>74060</v>
      </c>
      <c r="B31" s="19">
        <v>23748</v>
      </c>
      <c r="C31" s="19">
        <v>23748</v>
      </c>
      <c r="D31" s="19" t="s">
        <v>275</v>
      </c>
      <c r="E31" s="19" t="s">
        <v>221</v>
      </c>
      <c r="F31" s="26">
        <v>44697</v>
      </c>
      <c r="G31" s="21">
        <v>2022</v>
      </c>
      <c r="H31" s="21">
        <v>5</v>
      </c>
      <c r="I31" s="19" t="s">
        <v>22</v>
      </c>
      <c r="J31" s="19" t="s">
        <v>222</v>
      </c>
      <c r="K31" s="19" t="s">
        <v>223</v>
      </c>
      <c r="L31" s="19" t="s">
        <v>224</v>
      </c>
      <c r="M31" s="19" t="s">
        <v>194</v>
      </c>
      <c r="N31" s="19" t="s">
        <v>225</v>
      </c>
      <c r="O31" s="19" t="s">
        <v>280</v>
      </c>
      <c r="P31" s="19" t="s">
        <v>194</v>
      </c>
      <c r="Q31" s="19" t="s">
        <v>199</v>
      </c>
      <c r="R31" s="13" t="s">
        <v>17</v>
      </c>
      <c r="S31" s="19" t="s">
        <v>270</v>
      </c>
      <c r="T31" s="19"/>
      <c r="U31" s="19" t="s">
        <v>226</v>
      </c>
      <c r="V31" s="19" t="s">
        <v>30</v>
      </c>
      <c r="W31" s="19" t="s">
        <v>112</v>
      </c>
      <c r="X31" s="19" t="s">
        <v>192</v>
      </c>
      <c r="Y31" s="19" t="s">
        <v>191</v>
      </c>
      <c r="Z31" s="19" t="s">
        <v>33</v>
      </c>
      <c r="AA31" s="19" t="s">
        <v>33</v>
      </c>
      <c r="AB31" s="19" t="s">
        <v>33</v>
      </c>
      <c r="AC31" s="19"/>
      <c r="AD31" s="19"/>
      <c r="AE31" s="19">
        <v>3921120000</v>
      </c>
      <c r="AF31" s="19"/>
      <c r="AG31" s="16">
        <f>AI31*1000</f>
        <v>8.4</v>
      </c>
      <c r="AH31" s="23">
        <v>38.76</v>
      </c>
      <c r="AI31" s="24">
        <v>8.4000000000000012E-3</v>
      </c>
      <c r="AJ31" s="24">
        <v>3.8759999999999996E-2</v>
      </c>
    </row>
    <row r="32" spans="1:36" ht="15.75" x14ac:dyDescent="0.25">
      <c r="A32" s="19">
        <v>73914</v>
      </c>
      <c r="B32" s="19">
        <v>18724</v>
      </c>
      <c r="C32" s="19">
        <v>18724</v>
      </c>
      <c r="D32" s="19" t="s">
        <v>275</v>
      </c>
      <c r="E32" s="19" t="s">
        <v>217</v>
      </c>
      <c r="F32" s="26">
        <v>44663</v>
      </c>
      <c r="G32" s="21">
        <v>2022</v>
      </c>
      <c r="H32" s="21">
        <v>4</v>
      </c>
      <c r="I32" s="19" t="s">
        <v>22</v>
      </c>
      <c r="J32" s="19" t="s">
        <v>203</v>
      </c>
      <c r="K32" s="19" t="s">
        <v>204</v>
      </c>
      <c r="L32" s="19" t="s">
        <v>205</v>
      </c>
      <c r="M32" s="19" t="s">
        <v>194</v>
      </c>
      <c r="N32" s="19" t="s">
        <v>206</v>
      </c>
      <c r="O32" s="19" t="s">
        <v>280</v>
      </c>
      <c r="P32" s="19" t="s">
        <v>194</v>
      </c>
      <c r="Q32" s="19" t="s">
        <v>199</v>
      </c>
      <c r="R32" s="13" t="s">
        <v>17</v>
      </c>
      <c r="S32" s="19" t="s">
        <v>271</v>
      </c>
      <c r="T32" s="19"/>
      <c r="U32" s="19" t="s">
        <v>218</v>
      </c>
      <c r="V32" s="19" t="s">
        <v>30</v>
      </c>
      <c r="W32" s="19" t="s">
        <v>112</v>
      </c>
      <c r="X32" s="19" t="s">
        <v>192</v>
      </c>
      <c r="Y32" s="19" t="s">
        <v>191</v>
      </c>
      <c r="Z32" s="19" t="s">
        <v>33</v>
      </c>
      <c r="AA32" s="19" t="s">
        <v>33</v>
      </c>
      <c r="AB32" s="19" t="s">
        <v>33</v>
      </c>
      <c r="AC32" s="19"/>
      <c r="AD32" s="19"/>
      <c r="AE32" s="19">
        <v>3921120000</v>
      </c>
      <c r="AF32" s="19"/>
      <c r="AG32" s="16">
        <f>AI32*1000</f>
        <v>507.49999999999994</v>
      </c>
      <c r="AH32" s="23">
        <v>1630.14</v>
      </c>
      <c r="AI32" s="24">
        <v>0.50749999999999995</v>
      </c>
      <c r="AJ32" s="24">
        <v>1.6301400000000001</v>
      </c>
    </row>
    <row r="33" spans="1:36" ht="15.75" x14ac:dyDescent="0.25">
      <c r="A33" s="19">
        <v>72751</v>
      </c>
      <c r="B33" s="19">
        <v>72751</v>
      </c>
      <c r="C33" s="19">
        <v>446742</v>
      </c>
      <c r="D33" s="19" t="s">
        <v>274</v>
      </c>
      <c r="E33" s="19"/>
      <c r="F33" s="20">
        <v>45237</v>
      </c>
      <c r="G33" s="21">
        <v>2023</v>
      </c>
      <c r="H33" s="19">
        <v>11</v>
      </c>
      <c r="I33" s="19" t="s">
        <v>16</v>
      </c>
      <c r="J33" s="19"/>
      <c r="K33" s="19" t="s">
        <v>169</v>
      </c>
      <c r="L33" s="19" t="s">
        <v>184</v>
      </c>
      <c r="M33" s="19" t="s">
        <v>187</v>
      </c>
      <c r="N33" s="19" t="s">
        <v>188</v>
      </c>
      <c r="O33" s="19" t="s">
        <v>188</v>
      </c>
      <c r="P33" s="19" t="s">
        <v>189</v>
      </c>
      <c r="Q33" s="19" t="s">
        <v>40</v>
      </c>
      <c r="R33" s="13" t="s">
        <v>18</v>
      </c>
      <c r="S33" s="19" t="s">
        <v>17</v>
      </c>
      <c r="T33" s="19" t="s">
        <v>70</v>
      </c>
      <c r="U33" s="19" t="s">
        <v>190</v>
      </c>
      <c r="V33" s="19" t="s">
        <v>30</v>
      </c>
      <c r="W33" s="19" t="s">
        <v>112</v>
      </c>
      <c r="X33" s="19" t="s">
        <v>192</v>
      </c>
      <c r="Y33" s="22" t="s">
        <v>191</v>
      </c>
      <c r="Z33" s="19" t="s">
        <v>185</v>
      </c>
      <c r="AA33" s="19" t="s">
        <v>185</v>
      </c>
      <c r="AB33" s="19" t="s">
        <v>185</v>
      </c>
      <c r="AC33" s="19"/>
      <c r="AD33" s="19"/>
      <c r="AE33" s="19">
        <v>3921120000</v>
      </c>
      <c r="AF33" s="16">
        <v>43919</v>
      </c>
      <c r="AG33" s="16">
        <f>AI33*1000</f>
        <v>43562</v>
      </c>
      <c r="AH33" s="23">
        <v>56625.82</v>
      </c>
      <c r="AI33" s="24">
        <v>43.561999999999998</v>
      </c>
      <c r="AJ33" s="24">
        <v>56.625819999999997</v>
      </c>
    </row>
    <row r="34" spans="1:36" ht="15.75" x14ac:dyDescent="0.25">
      <c r="A34" s="19">
        <v>71346</v>
      </c>
      <c r="B34" s="19">
        <v>71346</v>
      </c>
      <c r="C34" s="14">
        <v>426193</v>
      </c>
      <c r="D34" s="19" t="s">
        <v>274</v>
      </c>
      <c r="E34" s="14" t="s">
        <v>67</v>
      </c>
      <c r="F34" s="15">
        <v>44935</v>
      </c>
      <c r="G34" s="21">
        <v>2023</v>
      </c>
      <c r="H34" s="19">
        <v>1</v>
      </c>
      <c r="I34" s="14" t="s">
        <v>16</v>
      </c>
      <c r="J34" s="14"/>
      <c r="K34" s="14" t="s">
        <v>135</v>
      </c>
      <c r="L34" s="14" t="s">
        <v>149</v>
      </c>
      <c r="M34" s="14" t="s">
        <v>93</v>
      </c>
      <c r="N34" s="19" t="s">
        <v>150</v>
      </c>
      <c r="O34" s="19" t="s">
        <v>150</v>
      </c>
      <c r="P34" s="14" t="s">
        <v>98</v>
      </c>
      <c r="Q34" s="14" t="s">
        <v>40</v>
      </c>
      <c r="R34" s="13" t="s">
        <v>18</v>
      </c>
      <c r="S34" s="19" t="s">
        <v>17</v>
      </c>
      <c r="T34" s="14" t="s">
        <v>68</v>
      </c>
      <c r="U34" s="14" t="s">
        <v>159</v>
      </c>
      <c r="V34" s="19" t="s">
        <v>30</v>
      </c>
      <c r="W34" s="19" t="s">
        <v>112</v>
      </c>
      <c r="X34" s="19" t="s">
        <v>192</v>
      </c>
      <c r="Y34" s="22" t="s">
        <v>191</v>
      </c>
      <c r="Z34" s="14" t="s">
        <v>124</v>
      </c>
      <c r="AA34" s="14" t="s">
        <v>124</v>
      </c>
      <c r="AB34" s="19" t="s">
        <v>124</v>
      </c>
      <c r="AC34" s="14" t="s">
        <v>130</v>
      </c>
      <c r="AD34" s="14" t="s">
        <v>67</v>
      </c>
      <c r="AE34" s="14">
        <v>3921120000</v>
      </c>
      <c r="AF34" s="16">
        <v>15745</v>
      </c>
      <c r="AG34" s="16">
        <f>AI34*1000</f>
        <v>14250</v>
      </c>
      <c r="AH34" s="23">
        <v>21341.919999999998</v>
      </c>
      <c r="AI34" s="24">
        <v>14.25</v>
      </c>
      <c r="AJ34" s="24">
        <v>21.341919999999998</v>
      </c>
    </row>
    <row r="35" spans="1:36" ht="15.75" x14ac:dyDescent="0.25">
      <c r="A35" s="19">
        <v>71334</v>
      </c>
      <c r="B35" s="19">
        <v>71334</v>
      </c>
      <c r="C35" s="14">
        <v>426096</v>
      </c>
      <c r="D35" s="19" t="s">
        <v>274</v>
      </c>
      <c r="E35" s="14" t="s">
        <v>67</v>
      </c>
      <c r="F35" s="15">
        <v>44931</v>
      </c>
      <c r="G35" s="21">
        <v>2023</v>
      </c>
      <c r="H35" s="19">
        <v>1</v>
      </c>
      <c r="I35" s="14" t="s">
        <v>16</v>
      </c>
      <c r="J35" s="14"/>
      <c r="K35" s="14" t="s">
        <v>135</v>
      </c>
      <c r="L35" s="14" t="s">
        <v>149</v>
      </c>
      <c r="M35" s="14" t="s">
        <v>93</v>
      </c>
      <c r="N35" s="19" t="s">
        <v>150</v>
      </c>
      <c r="O35" s="19" t="s">
        <v>150</v>
      </c>
      <c r="P35" s="14" t="s">
        <v>98</v>
      </c>
      <c r="Q35" s="14" t="s">
        <v>40</v>
      </c>
      <c r="R35" s="13" t="s">
        <v>18</v>
      </c>
      <c r="S35" s="19" t="s">
        <v>17</v>
      </c>
      <c r="T35" s="14" t="s">
        <v>68</v>
      </c>
      <c r="U35" s="14" t="s">
        <v>158</v>
      </c>
      <c r="V35" s="19" t="s">
        <v>30</v>
      </c>
      <c r="W35" s="19" t="s">
        <v>112</v>
      </c>
      <c r="X35" s="19" t="s">
        <v>192</v>
      </c>
      <c r="Y35" s="22" t="s">
        <v>191</v>
      </c>
      <c r="Z35" s="14" t="s">
        <v>124</v>
      </c>
      <c r="AA35" s="14" t="s">
        <v>124</v>
      </c>
      <c r="AB35" s="19" t="s">
        <v>124</v>
      </c>
      <c r="AC35" s="14" t="s">
        <v>130</v>
      </c>
      <c r="AD35" s="14" t="s">
        <v>67</v>
      </c>
      <c r="AE35" s="14">
        <v>3921120000</v>
      </c>
      <c r="AF35" s="16">
        <v>16035</v>
      </c>
      <c r="AG35" s="16">
        <f>AI35*1000</f>
        <v>14520</v>
      </c>
      <c r="AH35" s="23">
        <v>22231.11</v>
      </c>
      <c r="AI35" s="24">
        <v>14.52</v>
      </c>
      <c r="AJ35" s="24">
        <v>22.231110000000001</v>
      </c>
    </row>
    <row r="36" spans="1:36" ht="15.75" x14ac:dyDescent="0.25">
      <c r="A36" s="19">
        <v>76535</v>
      </c>
      <c r="B36" s="19">
        <v>87582</v>
      </c>
      <c r="C36" s="19">
        <v>87582</v>
      </c>
      <c r="D36" s="19" t="s">
        <v>275</v>
      </c>
      <c r="E36" s="19" t="s">
        <v>253</v>
      </c>
      <c r="F36" s="26">
        <v>45000</v>
      </c>
      <c r="G36" s="21">
        <v>2023</v>
      </c>
      <c r="H36" s="21">
        <v>3</v>
      </c>
      <c r="I36" s="19" t="s">
        <v>22</v>
      </c>
      <c r="J36" s="19" t="s">
        <v>47</v>
      </c>
      <c r="K36" s="19" t="s">
        <v>78</v>
      </c>
      <c r="L36" s="19" t="s">
        <v>200</v>
      </c>
      <c r="M36" s="19" t="s">
        <v>194</v>
      </c>
      <c r="N36" s="19" t="s">
        <v>201</v>
      </c>
      <c r="O36" s="19" t="s">
        <v>280</v>
      </c>
      <c r="P36" s="19" t="s">
        <v>194</v>
      </c>
      <c r="Q36" s="19" t="s">
        <v>199</v>
      </c>
      <c r="R36" s="13" t="s">
        <v>18</v>
      </c>
      <c r="S36" s="19" t="s">
        <v>271</v>
      </c>
      <c r="T36" s="19"/>
      <c r="U36" s="19" t="s">
        <v>236</v>
      </c>
      <c r="V36" s="19" t="s">
        <v>30</v>
      </c>
      <c r="W36" s="19" t="s">
        <v>112</v>
      </c>
      <c r="X36" s="19" t="s">
        <v>192</v>
      </c>
      <c r="Y36" s="22" t="s">
        <v>191</v>
      </c>
      <c r="Z36" s="19" t="s">
        <v>124</v>
      </c>
      <c r="AA36" s="19" t="s">
        <v>124</v>
      </c>
      <c r="AB36" s="19" t="s">
        <v>124</v>
      </c>
      <c r="AC36" s="19"/>
      <c r="AD36" s="19"/>
      <c r="AE36" s="19">
        <v>3921120000</v>
      </c>
      <c r="AF36" s="19"/>
      <c r="AG36" s="16">
        <f>AI36*1000</f>
        <v>1266.1500000000001</v>
      </c>
      <c r="AH36" s="23">
        <v>3023.07</v>
      </c>
      <c r="AI36" s="24">
        <v>1.2661500000000001</v>
      </c>
      <c r="AJ36" s="24">
        <v>3.0230700000000001</v>
      </c>
    </row>
    <row r="37" spans="1:36" ht="15.75" x14ac:dyDescent="0.25">
      <c r="A37" s="19">
        <v>76544</v>
      </c>
      <c r="B37" s="19">
        <v>87591</v>
      </c>
      <c r="C37" s="19">
        <v>87591</v>
      </c>
      <c r="D37" s="19" t="s">
        <v>275</v>
      </c>
      <c r="E37" s="19" t="s">
        <v>255</v>
      </c>
      <c r="F37" s="26">
        <v>45000</v>
      </c>
      <c r="G37" s="21">
        <v>2023</v>
      </c>
      <c r="H37" s="21">
        <v>3</v>
      </c>
      <c r="I37" s="19" t="s">
        <v>22</v>
      </c>
      <c r="J37" s="19" t="s">
        <v>47</v>
      </c>
      <c r="K37" s="19" t="s">
        <v>78</v>
      </c>
      <c r="L37" s="19" t="s">
        <v>200</v>
      </c>
      <c r="M37" s="19" t="s">
        <v>194</v>
      </c>
      <c r="N37" s="19" t="s">
        <v>201</v>
      </c>
      <c r="O37" s="19" t="s">
        <v>280</v>
      </c>
      <c r="P37" s="19" t="s">
        <v>194</v>
      </c>
      <c r="Q37" s="19" t="s">
        <v>199</v>
      </c>
      <c r="R37" s="13" t="s">
        <v>18</v>
      </c>
      <c r="S37" s="19" t="s">
        <v>271</v>
      </c>
      <c r="T37" s="19"/>
      <c r="U37" s="19" t="s">
        <v>236</v>
      </c>
      <c r="V37" s="19" t="s">
        <v>30</v>
      </c>
      <c r="W37" s="19" t="s">
        <v>112</v>
      </c>
      <c r="X37" s="19" t="s">
        <v>192</v>
      </c>
      <c r="Y37" s="22" t="s">
        <v>191</v>
      </c>
      <c r="Z37" s="19" t="s">
        <v>124</v>
      </c>
      <c r="AA37" s="19" t="s">
        <v>124</v>
      </c>
      <c r="AB37" s="19" t="s">
        <v>124</v>
      </c>
      <c r="AC37" s="19"/>
      <c r="AD37" s="19"/>
      <c r="AE37" s="19">
        <v>3921120000</v>
      </c>
      <c r="AF37" s="19"/>
      <c r="AG37" s="16">
        <f>AI37*1000</f>
        <v>1266.1500000000001</v>
      </c>
      <c r="AH37" s="23">
        <v>2763.87</v>
      </c>
      <c r="AI37" s="24">
        <v>1.2661500000000001</v>
      </c>
      <c r="AJ37" s="24">
        <v>2.7638699999999998</v>
      </c>
    </row>
    <row r="38" spans="1:36" ht="15.75" x14ac:dyDescent="0.25">
      <c r="A38" s="19">
        <v>76850</v>
      </c>
      <c r="B38" s="19">
        <v>91638</v>
      </c>
      <c r="C38" s="19">
        <v>91638</v>
      </c>
      <c r="D38" s="19" t="s">
        <v>275</v>
      </c>
      <c r="E38" s="19" t="s">
        <v>258</v>
      </c>
      <c r="F38" s="26">
        <v>45029</v>
      </c>
      <c r="G38" s="21">
        <v>2023</v>
      </c>
      <c r="H38" s="21">
        <v>4</v>
      </c>
      <c r="I38" s="19" t="s">
        <v>22</v>
      </c>
      <c r="J38" s="19" t="s">
        <v>47</v>
      </c>
      <c r="K38" s="19" t="s">
        <v>78</v>
      </c>
      <c r="L38" s="19" t="s">
        <v>200</v>
      </c>
      <c r="M38" s="19" t="s">
        <v>194</v>
      </c>
      <c r="N38" s="19" t="s">
        <v>201</v>
      </c>
      <c r="O38" s="19" t="s">
        <v>280</v>
      </c>
      <c r="P38" s="19" t="s">
        <v>194</v>
      </c>
      <c r="Q38" s="19" t="s">
        <v>199</v>
      </c>
      <c r="R38" s="13" t="s">
        <v>18</v>
      </c>
      <c r="S38" s="19" t="s">
        <v>271</v>
      </c>
      <c r="T38" s="19"/>
      <c r="U38" s="19" t="s">
        <v>236</v>
      </c>
      <c r="V38" s="19" t="s">
        <v>30</v>
      </c>
      <c r="W38" s="19" t="s">
        <v>112</v>
      </c>
      <c r="X38" s="19" t="s">
        <v>192</v>
      </c>
      <c r="Y38" s="22" t="s">
        <v>191</v>
      </c>
      <c r="Z38" s="19" t="s">
        <v>124</v>
      </c>
      <c r="AA38" s="19" t="s">
        <v>124</v>
      </c>
      <c r="AB38" s="19" t="s">
        <v>124</v>
      </c>
      <c r="AC38" s="19"/>
      <c r="AD38" s="19"/>
      <c r="AE38" s="19">
        <v>3921120000</v>
      </c>
      <c r="AF38" s="19"/>
      <c r="AG38" s="16">
        <f>AI38*1000</f>
        <v>633.07500000000005</v>
      </c>
      <c r="AH38" s="23">
        <v>1532.19</v>
      </c>
      <c r="AI38" s="24">
        <v>0.63307500000000005</v>
      </c>
      <c r="AJ38" s="24">
        <v>1.5321900000000002</v>
      </c>
    </row>
    <row r="39" spans="1:36" ht="15.75" x14ac:dyDescent="0.25">
      <c r="A39" s="19">
        <v>76855</v>
      </c>
      <c r="B39" s="19">
        <v>91643</v>
      </c>
      <c r="C39" s="19">
        <v>91643</v>
      </c>
      <c r="D39" s="19" t="s">
        <v>275</v>
      </c>
      <c r="E39" s="19" t="s">
        <v>259</v>
      </c>
      <c r="F39" s="26">
        <v>45029</v>
      </c>
      <c r="G39" s="21">
        <v>2023</v>
      </c>
      <c r="H39" s="21">
        <v>4</v>
      </c>
      <c r="I39" s="19" t="s">
        <v>22</v>
      </c>
      <c r="J39" s="19" t="s">
        <v>47</v>
      </c>
      <c r="K39" s="19" t="s">
        <v>78</v>
      </c>
      <c r="L39" s="19" t="s">
        <v>200</v>
      </c>
      <c r="M39" s="19" t="s">
        <v>194</v>
      </c>
      <c r="N39" s="19" t="s">
        <v>201</v>
      </c>
      <c r="O39" s="19" t="s">
        <v>280</v>
      </c>
      <c r="P39" s="19" t="s">
        <v>194</v>
      </c>
      <c r="Q39" s="19" t="s">
        <v>199</v>
      </c>
      <c r="R39" s="13" t="s">
        <v>18</v>
      </c>
      <c r="S39" s="19" t="s">
        <v>271</v>
      </c>
      <c r="T39" s="19"/>
      <c r="U39" s="19" t="s">
        <v>236</v>
      </c>
      <c r="V39" s="19" t="s">
        <v>30</v>
      </c>
      <c r="W39" s="19" t="s">
        <v>112</v>
      </c>
      <c r="X39" s="19" t="s">
        <v>192</v>
      </c>
      <c r="Y39" s="22" t="s">
        <v>191</v>
      </c>
      <c r="Z39" s="19" t="s">
        <v>124</v>
      </c>
      <c r="AA39" s="19" t="s">
        <v>124</v>
      </c>
      <c r="AB39" s="19" t="s">
        <v>124</v>
      </c>
      <c r="AC39" s="19"/>
      <c r="AD39" s="19"/>
      <c r="AE39" s="19">
        <v>3921120000</v>
      </c>
      <c r="AF39" s="19"/>
      <c r="AG39" s="16">
        <f>AI39*1000</f>
        <v>506.46000000000004</v>
      </c>
      <c r="AH39" s="23">
        <v>1323.6</v>
      </c>
      <c r="AI39" s="24">
        <v>0.50646000000000002</v>
      </c>
      <c r="AJ39" s="24">
        <v>1.3235999999999999</v>
      </c>
    </row>
    <row r="40" spans="1:36" ht="15.75" x14ac:dyDescent="0.25">
      <c r="A40" s="19">
        <v>76860</v>
      </c>
      <c r="B40" s="19">
        <v>91648</v>
      </c>
      <c r="C40" s="19">
        <v>91648</v>
      </c>
      <c r="D40" s="19" t="s">
        <v>275</v>
      </c>
      <c r="E40" s="19" t="s">
        <v>260</v>
      </c>
      <c r="F40" s="26">
        <v>45029</v>
      </c>
      <c r="G40" s="21">
        <v>2023</v>
      </c>
      <c r="H40" s="21">
        <v>4</v>
      </c>
      <c r="I40" s="19" t="s">
        <v>22</v>
      </c>
      <c r="J40" s="19" t="s">
        <v>47</v>
      </c>
      <c r="K40" s="19" t="s">
        <v>78</v>
      </c>
      <c r="L40" s="19" t="s">
        <v>200</v>
      </c>
      <c r="M40" s="19" t="s">
        <v>194</v>
      </c>
      <c r="N40" s="19" t="s">
        <v>201</v>
      </c>
      <c r="O40" s="19" t="s">
        <v>280</v>
      </c>
      <c r="P40" s="19" t="s">
        <v>194</v>
      </c>
      <c r="Q40" s="19" t="s">
        <v>199</v>
      </c>
      <c r="R40" s="13" t="s">
        <v>18</v>
      </c>
      <c r="S40" s="19" t="s">
        <v>271</v>
      </c>
      <c r="T40" s="19"/>
      <c r="U40" s="19" t="s">
        <v>236</v>
      </c>
      <c r="V40" s="19" t="s">
        <v>30</v>
      </c>
      <c r="W40" s="19" t="s">
        <v>112</v>
      </c>
      <c r="X40" s="19" t="s">
        <v>192</v>
      </c>
      <c r="Y40" s="22" t="s">
        <v>191</v>
      </c>
      <c r="Z40" s="19" t="s">
        <v>124</v>
      </c>
      <c r="AA40" s="19" t="s">
        <v>124</v>
      </c>
      <c r="AB40" s="19" t="s">
        <v>124</v>
      </c>
      <c r="AC40" s="19"/>
      <c r="AD40" s="19"/>
      <c r="AE40" s="19">
        <v>3921120000</v>
      </c>
      <c r="AF40" s="19"/>
      <c r="AG40" s="16">
        <f>AI40*1000</f>
        <v>379.84499999999997</v>
      </c>
      <c r="AH40" s="23">
        <v>780.46499999999992</v>
      </c>
      <c r="AI40" s="24">
        <v>0.37984499999999999</v>
      </c>
      <c r="AJ40" s="24">
        <v>0.78046499999999996</v>
      </c>
    </row>
    <row r="41" spans="1:36" ht="15.75" x14ac:dyDescent="0.25">
      <c r="A41" s="19">
        <v>72217</v>
      </c>
      <c r="B41" s="19">
        <v>72217</v>
      </c>
      <c r="C41" s="19">
        <v>439873</v>
      </c>
      <c r="D41" s="19" t="s">
        <v>274</v>
      </c>
      <c r="E41" s="19"/>
      <c r="F41" s="20">
        <v>45135</v>
      </c>
      <c r="G41" s="21">
        <v>2023</v>
      </c>
      <c r="H41" s="19">
        <v>7</v>
      </c>
      <c r="I41" s="19" t="s">
        <v>16</v>
      </c>
      <c r="J41" s="19"/>
      <c r="K41" s="19" t="s">
        <v>91</v>
      </c>
      <c r="L41" s="19" t="s">
        <v>157</v>
      </c>
      <c r="M41" s="19" t="s">
        <v>62</v>
      </c>
      <c r="N41" s="19" t="s">
        <v>81</v>
      </c>
      <c r="O41" s="19" t="s">
        <v>81</v>
      </c>
      <c r="P41" s="19" t="s">
        <v>132</v>
      </c>
      <c r="Q41" s="19" t="s">
        <v>40</v>
      </c>
      <c r="R41" s="13" t="s">
        <v>18</v>
      </c>
      <c r="S41" s="19" t="s">
        <v>17</v>
      </c>
      <c r="T41" s="19" t="s">
        <v>70</v>
      </c>
      <c r="U41" s="19" t="s">
        <v>171</v>
      </c>
      <c r="V41" s="19" t="s">
        <v>30</v>
      </c>
      <c r="W41" s="19" t="s">
        <v>112</v>
      </c>
      <c r="X41" s="19" t="s">
        <v>192</v>
      </c>
      <c r="Y41" s="22" t="s">
        <v>191</v>
      </c>
      <c r="Z41" s="19" t="s">
        <v>172</v>
      </c>
      <c r="AA41" s="19" t="s">
        <v>172</v>
      </c>
      <c r="AB41" s="19" t="s">
        <v>58</v>
      </c>
      <c r="AC41" s="19"/>
      <c r="AD41" s="19"/>
      <c r="AE41" s="19">
        <v>3921120000</v>
      </c>
      <c r="AF41" s="16">
        <v>1500</v>
      </c>
      <c r="AG41" s="16">
        <f>AI41*1000</f>
        <v>1440.6</v>
      </c>
      <c r="AH41" s="23">
        <v>2971.01</v>
      </c>
      <c r="AI41" s="24">
        <v>1.4405999999999999</v>
      </c>
      <c r="AJ41" s="24">
        <v>2.9710100000000002</v>
      </c>
    </row>
    <row r="42" spans="1:36" ht="15.75" x14ac:dyDescent="0.25">
      <c r="A42" s="19">
        <v>57836</v>
      </c>
      <c r="B42" s="19">
        <v>57836</v>
      </c>
      <c r="C42" s="19">
        <v>395641</v>
      </c>
      <c r="D42" s="19" t="s">
        <v>273</v>
      </c>
      <c r="E42" s="19"/>
      <c r="F42" s="20">
        <v>45199</v>
      </c>
      <c r="G42" s="19">
        <v>2023</v>
      </c>
      <c r="H42" s="19">
        <v>9</v>
      </c>
      <c r="I42" s="19" t="s">
        <v>16</v>
      </c>
      <c r="J42" s="19"/>
      <c r="K42" s="19" t="s">
        <v>91</v>
      </c>
      <c r="L42" s="19" t="s">
        <v>109</v>
      </c>
      <c r="M42" s="19" t="s">
        <v>106</v>
      </c>
      <c r="N42" s="19" t="s">
        <v>193</v>
      </c>
      <c r="O42" s="19" t="s">
        <v>280</v>
      </c>
      <c r="P42" s="19" t="s">
        <v>107</v>
      </c>
      <c r="Q42" s="19" t="s">
        <v>40</v>
      </c>
      <c r="R42" s="13" t="s">
        <v>18</v>
      </c>
      <c r="S42" s="19" t="s">
        <v>17</v>
      </c>
      <c r="T42" s="19" t="s">
        <v>70</v>
      </c>
      <c r="U42" s="19" t="s">
        <v>110</v>
      </c>
      <c r="V42" s="19" t="s">
        <v>30</v>
      </c>
      <c r="W42" s="19" t="s">
        <v>32</v>
      </c>
      <c r="X42" s="19" t="s">
        <v>192</v>
      </c>
      <c r="Y42" s="22" t="s">
        <v>191</v>
      </c>
      <c r="Z42" s="19" t="s">
        <v>58</v>
      </c>
      <c r="AA42" s="19" t="s">
        <v>58</v>
      </c>
      <c r="AB42" s="19" t="s">
        <v>58</v>
      </c>
      <c r="AC42" s="19" t="s">
        <v>58</v>
      </c>
      <c r="AD42" s="19"/>
      <c r="AE42" s="19">
        <v>3920499000</v>
      </c>
      <c r="AF42" s="25">
        <v>17043</v>
      </c>
      <c r="AG42" s="16">
        <f>AI42*1000</f>
        <v>16913.64</v>
      </c>
      <c r="AH42" s="23">
        <v>17541</v>
      </c>
      <c r="AI42" s="24">
        <v>16.913640000000001</v>
      </c>
      <c r="AJ42" s="24">
        <v>17.541</v>
      </c>
    </row>
    <row r="43" spans="1:36" ht="15.75" x14ac:dyDescent="0.25">
      <c r="A43" s="19">
        <v>72413</v>
      </c>
      <c r="B43" s="19">
        <v>72413</v>
      </c>
      <c r="C43" s="19">
        <v>442540</v>
      </c>
      <c r="D43" s="19" t="s">
        <v>274</v>
      </c>
      <c r="E43" s="19"/>
      <c r="F43" s="20">
        <v>45175</v>
      </c>
      <c r="G43" s="21">
        <v>2023</v>
      </c>
      <c r="H43" s="19">
        <v>9</v>
      </c>
      <c r="I43" s="19" t="s">
        <v>16</v>
      </c>
      <c r="J43" s="19"/>
      <c r="K43" s="19" t="s">
        <v>55</v>
      </c>
      <c r="L43" s="19" t="s">
        <v>180</v>
      </c>
      <c r="M43" s="19" t="s">
        <v>57</v>
      </c>
      <c r="N43" s="19" t="s">
        <v>82</v>
      </c>
      <c r="O43" s="19" t="s">
        <v>82</v>
      </c>
      <c r="P43" s="19" t="s">
        <v>138</v>
      </c>
      <c r="Q43" s="19" t="s">
        <v>40</v>
      </c>
      <c r="R43" s="13" t="s">
        <v>18</v>
      </c>
      <c r="S43" s="19" t="s">
        <v>17</v>
      </c>
      <c r="T43" s="19" t="s">
        <v>68</v>
      </c>
      <c r="U43" s="19" t="s">
        <v>181</v>
      </c>
      <c r="V43" s="19" t="s">
        <v>30</v>
      </c>
      <c r="W43" s="19" t="s">
        <v>112</v>
      </c>
      <c r="X43" s="19" t="s">
        <v>192</v>
      </c>
      <c r="Y43" s="22" t="s">
        <v>191</v>
      </c>
      <c r="Z43" s="19" t="s">
        <v>113</v>
      </c>
      <c r="AA43" s="19" t="s">
        <v>113</v>
      </c>
      <c r="AB43" s="19" t="s">
        <v>114</v>
      </c>
      <c r="AC43" s="19" t="s">
        <v>118</v>
      </c>
      <c r="AD43" s="19"/>
      <c r="AE43" s="19">
        <v>3921120000</v>
      </c>
      <c r="AF43" s="16">
        <v>1778</v>
      </c>
      <c r="AG43" s="16">
        <f>AI43*1000</f>
        <v>1720</v>
      </c>
      <c r="AH43" s="23">
        <v>1743</v>
      </c>
      <c r="AI43" s="24">
        <v>1.72</v>
      </c>
      <c r="AJ43" s="24">
        <v>1.7430000000000001</v>
      </c>
    </row>
    <row r="44" spans="1:36" ht="15.75" x14ac:dyDescent="0.25">
      <c r="A44" s="19">
        <v>71938</v>
      </c>
      <c r="B44" s="19">
        <v>71938</v>
      </c>
      <c r="C44" s="14">
        <v>435317</v>
      </c>
      <c r="D44" s="19" t="s">
        <v>274</v>
      </c>
      <c r="E44" s="14" t="s">
        <v>67</v>
      </c>
      <c r="F44" s="15">
        <v>45068</v>
      </c>
      <c r="G44" s="21">
        <v>2023</v>
      </c>
      <c r="H44" s="19">
        <v>5</v>
      </c>
      <c r="I44" s="14" t="s">
        <v>16</v>
      </c>
      <c r="J44" s="14"/>
      <c r="K44" s="14" t="s">
        <v>86</v>
      </c>
      <c r="L44" s="14" t="s">
        <v>166</v>
      </c>
      <c r="M44" s="14" t="s">
        <v>63</v>
      </c>
      <c r="N44" s="19" t="s">
        <v>123</v>
      </c>
      <c r="O44" s="19" t="s">
        <v>123</v>
      </c>
      <c r="P44" s="14" t="s">
        <v>96</v>
      </c>
      <c r="Q44" s="14" t="s">
        <v>40</v>
      </c>
      <c r="R44" s="13" t="s">
        <v>18</v>
      </c>
      <c r="S44" s="19" t="s">
        <v>17</v>
      </c>
      <c r="T44" s="14" t="s">
        <v>70</v>
      </c>
      <c r="U44" s="14" t="s">
        <v>134</v>
      </c>
      <c r="V44" s="19" t="s">
        <v>30</v>
      </c>
      <c r="W44" s="19" t="s">
        <v>112</v>
      </c>
      <c r="X44" s="19" t="s">
        <v>192</v>
      </c>
      <c r="Y44" s="22" t="s">
        <v>191</v>
      </c>
      <c r="Z44" s="14" t="s">
        <v>50</v>
      </c>
      <c r="AA44" s="14" t="s">
        <v>50</v>
      </c>
      <c r="AB44" s="14" t="s">
        <v>50</v>
      </c>
      <c r="AC44" s="14"/>
      <c r="AD44" s="14" t="s">
        <v>67</v>
      </c>
      <c r="AE44" s="14">
        <v>3921120000</v>
      </c>
      <c r="AF44" s="16">
        <v>24815</v>
      </c>
      <c r="AG44" s="16">
        <f>AI44*1000</f>
        <v>24472</v>
      </c>
      <c r="AH44" s="23">
        <v>35988.18</v>
      </c>
      <c r="AI44" s="24">
        <v>24.472000000000001</v>
      </c>
      <c r="AJ44" s="24">
        <v>35.98818</v>
      </c>
    </row>
    <row r="45" spans="1:36" ht="15.75" x14ac:dyDescent="0.25">
      <c r="A45" s="19">
        <v>72868</v>
      </c>
      <c r="B45" s="19">
        <v>72868</v>
      </c>
      <c r="C45" s="19">
        <v>448322</v>
      </c>
      <c r="D45" s="19" t="s">
        <v>274</v>
      </c>
      <c r="E45" s="19"/>
      <c r="F45" s="20">
        <v>45259</v>
      </c>
      <c r="G45" s="21">
        <v>2023</v>
      </c>
      <c r="H45" s="19">
        <v>11</v>
      </c>
      <c r="I45" s="19" t="s">
        <v>16</v>
      </c>
      <c r="J45" s="19"/>
      <c r="K45" s="19" t="s">
        <v>86</v>
      </c>
      <c r="L45" s="19" t="s">
        <v>186</v>
      </c>
      <c r="M45" s="19" t="s">
        <v>63</v>
      </c>
      <c r="N45" s="19" t="s">
        <v>123</v>
      </c>
      <c r="O45" s="19" t="s">
        <v>123</v>
      </c>
      <c r="P45" s="19" t="s">
        <v>96</v>
      </c>
      <c r="Q45" s="19" t="s">
        <v>40</v>
      </c>
      <c r="R45" s="13" t="s">
        <v>18</v>
      </c>
      <c r="S45" s="19" t="s">
        <v>17</v>
      </c>
      <c r="T45" s="19" t="s">
        <v>70</v>
      </c>
      <c r="U45" s="19" t="s">
        <v>134</v>
      </c>
      <c r="V45" s="19" t="s">
        <v>30</v>
      </c>
      <c r="W45" s="19" t="s">
        <v>112</v>
      </c>
      <c r="X45" s="19" t="s">
        <v>192</v>
      </c>
      <c r="Y45" s="22" t="s">
        <v>191</v>
      </c>
      <c r="Z45" s="19" t="s">
        <v>50</v>
      </c>
      <c r="AA45" s="19" t="s">
        <v>50</v>
      </c>
      <c r="AB45" s="14" t="s">
        <v>50</v>
      </c>
      <c r="AC45" s="19"/>
      <c r="AD45" s="19"/>
      <c r="AE45" s="19">
        <v>3921120000</v>
      </c>
      <c r="AF45" s="16">
        <v>24610</v>
      </c>
      <c r="AG45" s="16">
        <f>AI45*1000</f>
        <v>24185</v>
      </c>
      <c r="AH45" s="23">
        <v>34840.97</v>
      </c>
      <c r="AI45" s="24">
        <v>24.184999999999999</v>
      </c>
      <c r="AJ45" s="24">
        <v>34.840969999999999</v>
      </c>
    </row>
    <row r="46" spans="1:36" ht="15.75" x14ac:dyDescent="0.25">
      <c r="A46" s="19">
        <v>72632</v>
      </c>
      <c r="B46" s="19">
        <v>72632</v>
      </c>
      <c r="C46" s="19">
        <v>445454</v>
      </c>
      <c r="D46" s="19" t="s">
        <v>274</v>
      </c>
      <c r="E46" s="19"/>
      <c r="F46" s="20">
        <v>45217</v>
      </c>
      <c r="G46" s="21">
        <v>2023</v>
      </c>
      <c r="H46" s="19">
        <v>10</v>
      </c>
      <c r="I46" s="19" t="s">
        <v>16</v>
      </c>
      <c r="J46" s="19"/>
      <c r="K46" s="19" t="s">
        <v>86</v>
      </c>
      <c r="L46" s="19" t="s">
        <v>186</v>
      </c>
      <c r="M46" s="19" t="s">
        <v>63</v>
      </c>
      <c r="N46" s="19" t="s">
        <v>123</v>
      </c>
      <c r="O46" s="19" t="s">
        <v>123</v>
      </c>
      <c r="P46" s="19" t="s">
        <v>96</v>
      </c>
      <c r="Q46" s="19" t="s">
        <v>40</v>
      </c>
      <c r="R46" s="13" t="s">
        <v>18</v>
      </c>
      <c r="S46" s="19" t="s">
        <v>17</v>
      </c>
      <c r="T46" s="19" t="s">
        <v>70</v>
      </c>
      <c r="U46" s="19" t="s">
        <v>134</v>
      </c>
      <c r="V46" s="19" t="s">
        <v>30</v>
      </c>
      <c r="W46" s="19" t="s">
        <v>112</v>
      </c>
      <c r="X46" s="19" t="s">
        <v>192</v>
      </c>
      <c r="Y46" s="22" t="s">
        <v>191</v>
      </c>
      <c r="Z46" s="19" t="s">
        <v>50</v>
      </c>
      <c r="AA46" s="19" t="s">
        <v>50</v>
      </c>
      <c r="AB46" s="14" t="s">
        <v>50</v>
      </c>
      <c r="AC46" s="19"/>
      <c r="AD46" s="19"/>
      <c r="AE46" s="19">
        <v>3921120000</v>
      </c>
      <c r="AF46" s="16">
        <v>24571</v>
      </c>
      <c r="AG46" s="16">
        <f>AI46*1000</f>
        <v>22851</v>
      </c>
      <c r="AH46" s="23">
        <v>32477.01</v>
      </c>
      <c r="AI46" s="24">
        <v>22.850999999999999</v>
      </c>
      <c r="AJ46" s="24">
        <v>32.47701</v>
      </c>
    </row>
    <row r="47" spans="1:36" ht="15.75" x14ac:dyDescent="0.25">
      <c r="A47" s="19">
        <v>72159</v>
      </c>
      <c r="B47" s="19">
        <v>72159</v>
      </c>
      <c r="C47" s="19">
        <v>439056</v>
      </c>
      <c r="D47" s="19" t="s">
        <v>274</v>
      </c>
      <c r="E47" s="19"/>
      <c r="F47" s="20">
        <v>45124</v>
      </c>
      <c r="G47" s="21">
        <v>2023</v>
      </c>
      <c r="H47" s="19">
        <v>7</v>
      </c>
      <c r="I47" s="19" t="s">
        <v>16</v>
      </c>
      <c r="J47" s="19"/>
      <c r="K47" s="19" t="s">
        <v>86</v>
      </c>
      <c r="L47" s="19" t="s">
        <v>167</v>
      </c>
      <c r="M47" s="19" t="s">
        <v>63</v>
      </c>
      <c r="N47" s="19" t="s">
        <v>123</v>
      </c>
      <c r="O47" s="19" t="s">
        <v>123</v>
      </c>
      <c r="P47" s="19" t="s">
        <v>96</v>
      </c>
      <c r="Q47" s="19" t="s">
        <v>40</v>
      </c>
      <c r="R47" s="13" t="s">
        <v>18</v>
      </c>
      <c r="S47" s="19" t="s">
        <v>17</v>
      </c>
      <c r="T47" s="19" t="s">
        <v>70</v>
      </c>
      <c r="U47" s="19" t="s">
        <v>168</v>
      </c>
      <c r="V47" s="19" t="s">
        <v>30</v>
      </c>
      <c r="W47" s="19" t="s">
        <v>112</v>
      </c>
      <c r="X47" s="19" t="s">
        <v>192</v>
      </c>
      <c r="Y47" s="22" t="s">
        <v>191</v>
      </c>
      <c r="Z47" s="19" t="s">
        <v>73</v>
      </c>
      <c r="AA47" s="19" t="s">
        <v>73</v>
      </c>
      <c r="AB47" s="14" t="s">
        <v>50</v>
      </c>
      <c r="AC47" s="19"/>
      <c r="AD47" s="19"/>
      <c r="AE47" s="19">
        <v>3921120000</v>
      </c>
      <c r="AF47" s="16">
        <v>25940</v>
      </c>
      <c r="AG47" s="16">
        <f>AI47*1000</f>
        <v>25448</v>
      </c>
      <c r="AH47" s="23">
        <v>35532.06</v>
      </c>
      <c r="AI47" s="24">
        <v>25.448</v>
      </c>
      <c r="AJ47" s="24">
        <v>35.532059999999994</v>
      </c>
    </row>
    <row r="48" spans="1:36" ht="15.75" x14ac:dyDescent="0.25">
      <c r="A48" s="19">
        <v>71450</v>
      </c>
      <c r="B48" s="19">
        <v>71450</v>
      </c>
      <c r="C48" s="14">
        <v>427744</v>
      </c>
      <c r="D48" s="19" t="s">
        <v>274</v>
      </c>
      <c r="E48" s="14" t="s">
        <v>67</v>
      </c>
      <c r="F48" s="15">
        <v>44958</v>
      </c>
      <c r="G48" s="21">
        <v>2023</v>
      </c>
      <c r="H48" s="19">
        <v>2</v>
      </c>
      <c r="I48" s="14" t="s">
        <v>16</v>
      </c>
      <c r="J48" s="14"/>
      <c r="K48" s="14" t="s">
        <v>25</v>
      </c>
      <c r="L48" s="14" t="s">
        <v>52</v>
      </c>
      <c r="M48" s="14" t="s">
        <v>41</v>
      </c>
      <c r="N48" s="19" t="s">
        <v>77</v>
      </c>
      <c r="O48" s="19" t="s">
        <v>77</v>
      </c>
      <c r="P48" s="14" t="s">
        <v>88</v>
      </c>
      <c r="Q48" s="14" t="s">
        <v>42</v>
      </c>
      <c r="R48" s="13" t="s">
        <v>21</v>
      </c>
      <c r="S48" s="19" t="s">
        <v>17</v>
      </c>
      <c r="T48" s="14" t="s">
        <v>68</v>
      </c>
      <c r="U48" s="14" t="s">
        <v>160</v>
      </c>
      <c r="V48" s="19" t="s">
        <v>30</v>
      </c>
      <c r="W48" s="19" t="s">
        <v>112</v>
      </c>
      <c r="X48" s="19" t="s">
        <v>192</v>
      </c>
      <c r="Y48" s="22" t="s">
        <v>191</v>
      </c>
      <c r="Z48" s="14" t="s">
        <v>25</v>
      </c>
      <c r="AA48" s="14" t="s">
        <v>25</v>
      </c>
      <c r="AB48" s="19" t="s">
        <v>25</v>
      </c>
      <c r="AC48" s="14" t="s">
        <v>61</v>
      </c>
      <c r="AD48" s="14" t="s">
        <v>67</v>
      </c>
      <c r="AE48" s="14">
        <v>3921120000</v>
      </c>
      <c r="AF48" s="16">
        <v>21945</v>
      </c>
      <c r="AG48" s="16">
        <f>AI48*1000</f>
        <v>19741.5</v>
      </c>
      <c r="AH48" s="23">
        <v>58949.97</v>
      </c>
      <c r="AI48" s="24">
        <v>19.741499999999998</v>
      </c>
      <c r="AJ48" s="24">
        <v>58.94997</v>
      </c>
    </row>
    <row r="49" spans="1:36" ht="15.75" x14ac:dyDescent="0.25">
      <c r="A49" s="19">
        <v>71641</v>
      </c>
      <c r="B49" s="19">
        <v>71641</v>
      </c>
      <c r="C49" s="14">
        <v>430890</v>
      </c>
      <c r="D49" s="19" t="s">
        <v>274</v>
      </c>
      <c r="E49" s="14" t="s">
        <v>67</v>
      </c>
      <c r="F49" s="15">
        <v>45006</v>
      </c>
      <c r="G49" s="21">
        <v>2023</v>
      </c>
      <c r="H49" s="19">
        <v>3</v>
      </c>
      <c r="I49" s="14" t="s">
        <v>16</v>
      </c>
      <c r="J49" s="14"/>
      <c r="K49" s="14" t="s">
        <v>25</v>
      </c>
      <c r="L49" s="14" t="s">
        <v>52</v>
      </c>
      <c r="M49" s="14" t="s">
        <v>41</v>
      </c>
      <c r="N49" s="19" t="s">
        <v>77</v>
      </c>
      <c r="O49" s="19" t="s">
        <v>77</v>
      </c>
      <c r="P49" s="14" t="s">
        <v>88</v>
      </c>
      <c r="Q49" s="14" t="s">
        <v>42</v>
      </c>
      <c r="R49" s="13" t="s">
        <v>21</v>
      </c>
      <c r="S49" s="19" t="s">
        <v>17</v>
      </c>
      <c r="T49" s="14" t="s">
        <v>68</v>
      </c>
      <c r="U49" s="14" t="s">
        <v>162</v>
      </c>
      <c r="V49" s="19" t="s">
        <v>30</v>
      </c>
      <c r="W49" s="19" t="s">
        <v>112</v>
      </c>
      <c r="X49" s="19" t="s">
        <v>192</v>
      </c>
      <c r="Y49" s="22" t="s">
        <v>191</v>
      </c>
      <c r="Z49" s="14" t="s">
        <v>25</v>
      </c>
      <c r="AA49" s="14" t="s">
        <v>25</v>
      </c>
      <c r="AB49" s="19" t="s">
        <v>25</v>
      </c>
      <c r="AC49" s="14" t="s">
        <v>61</v>
      </c>
      <c r="AD49" s="14" t="s">
        <v>67</v>
      </c>
      <c r="AE49" s="14">
        <v>3921120000</v>
      </c>
      <c r="AF49" s="16">
        <v>16935</v>
      </c>
      <c r="AG49" s="16">
        <f>AI49*1000</f>
        <v>15173.83</v>
      </c>
      <c r="AH49" s="23">
        <v>40758.06</v>
      </c>
      <c r="AI49" s="24">
        <v>15.173830000000001</v>
      </c>
      <c r="AJ49" s="24">
        <v>40.75806</v>
      </c>
    </row>
    <row r="50" spans="1:36" ht="15.75" x14ac:dyDescent="0.25">
      <c r="A50" s="19">
        <v>71915</v>
      </c>
      <c r="B50" s="19">
        <v>71915</v>
      </c>
      <c r="C50" s="14">
        <v>435073</v>
      </c>
      <c r="D50" s="19" t="s">
        <v>274</v>
      </c>
      <c r="E50" s="14" t="s">
        <v>67</v>
      </c>
      <c r="F50" s="15">
        <v>45064</v>
      </c>
      <c r="G50" s="21">
        <v>2023</v>
      </c>
      <c r="H50" s="19">
        <v>5</v>
      </c>
      <c r="I50" s="14" t="s">
        <v>16</v>
      </c>
      <c r="J50" s="14"/>
      <c r="K50" s="14" t="s">
        <v>25</v>
      </c>
      <c r="L50" s="14" t="s">
        <v>163</v>
      </c>
      <c r="M50" s="14" t="s">
        <v>41</v>
      </c>
      <c r="N50" s="19" t="s">
        <v>77</v>
      </c>
      <c r="O50" s="19" t="s">
        <v>77</v>
      </c>
      <c r="P50" s="14" t="s">
        <v>88</v>
      </c>
      <c r="Q50" s="14" t="s">
        <v>42</v>
      </c>
      <c r="R50" s="13" t="s">
        <v>21</v>
      </c>
      <c r="S50" s="19" t="s">
        <v>17</v>
      </c>
      <c r="T50" s="14" t="s">
        <v>69</v>
      </c>
      <c r="U50" s="14" t="s">
        <v>129</v>
      </c>
      <c r="V50" s="19" t="s">
        <v>30</v>
      </c>
      <c r="W50" s="19" t="s">
        <v>112</v>
      </c>
      <c r="X50" s="19" t="s">
        <v>192</v>
      </c>
      <c r="Y50" s="22" t="s">
        <v>191</v>
      </c>
      <c r="Z50" s="14" t="s">
        <v>25</v>
      </c>
      <c r="AA50" s="14" t="s">
        <v>25</v>
      </c>
      <c r="AB50" s="19" t="s">
        <v>25</v>
      </c>
      <c r="AC50" s="14" t="s">
        <v>61</v>
      </c>
      <c r="AD50" s="14" t="s">
        <v>67</v>
      </c>
      <c r="AE50" s="14">
        <v>3921120000</v>
      </c>
      <c r="AF50" s="16">
        <v>21745</v>
      </c>
      <c r="AG50" s="16">
        <f>AI50*1000</f>
        <v>19547.009999999998</v>
      </c>
      <c r="AH50" s="23">
        <v>60931.76</v>
      </c>
      <c r="AI50" s="24">
        <v>19.547009999999997</v>
      </c>
      <c r="AJ50" s="24">
        <v>60.931760000000004</v>
      </c>
    </row>
    <row r="51" spans="1:36" ht="15.75" x14ac:dyDescent="0.25">
      <c r="A51" s="19">
        <v>76547</v>
      </c>
      <c r="B51" s="19">
        <v>87594</v>
      </c>
      <c r="C51" s="19">
        <v>87594</v>
      </c>
      <c r="D51" s="19" t="s">
        <v>275</v>
      </c>
      <c r="E51" s="19" t="s">
        <v>256</v>
      </c>
      <c r="F51" s="26">
        <v>45000</v>
      </c>
      <c r="G51" s="21">
        <v>2023</v>
      </c>
      <c r="H51" s="21">
        <v>3</v>
      </c>
      <c r="I51" s="19" t="s">
        <v>22</v>
      </c>
      <c r="J51" s="19" t="s">
        <v>203</v>
      </c>
      <c r="K51" s="19" t="s">
        <v>254</v>
      </c>
      <c r="L51" s="19" t="s">
        <v>205</v>
      </c>
      <c r="M51" s="19" t="s">
        <v>194</v>
      </c>
      <c r="N51" s="19" t="s">
        <v>202</v>
      </c>
      <c r="O51" s="19" t="s">
        <v>280</v>
      </c>
      <c r="P51" s="19" t="s">
        <v>194</v>
      </c>
      <c r="Q51" s="19" t="s">
        <v>199</v>
      </c>
      <c r="R51" s="13" t="s">
        <v>18</v>
      </c>
      <c r="S51" s="19" t="s">
        <v>271</v>
      </c>
      <c r="T51" s="19"/>
      <c r="U51" s="19" t="s">
        <v>242</v>
      </c>
      <c r="V51" s="19" t="s">
        <v>30</v>
      </c>
      <c r="W51" s="19" t="s">
        <v>112</v>
      </c>
      <c r="X51" s="19" t="s">
        <v>192</v>
      </c>
      <c r="Y51" s="19" t="s">
        <v>191</v>
      </c>
      <c r="Z51" s="19" t="s">
        <v>195</v>
      </c>
      <c r="AA51" s="19" t="s">
        <v>195</v>
      </c>
      <c r="AB51" s="19" t="s">
        <v>46</v>
      </c>
      <c r="AC51" s="19"/>
      <c r="AD51" s="19"/>
      <c r="AE51" s="19">
        <v>3921120000</v>
      </c>
      <c r="AF51" s="19"/>
      <c r="AG51" s="16">
        <f>AI51*1000</f>
        <v>1009.05</v>
      </c>
      <c r="AH51" s="23">
        <v>2845.6499999999996</v>
      </c>
      <c r="AI51" s="24">
        <v>1.00905</v>
      </c>
      <c r="AJ51" s="24">
        <v>2.8456499999999996</v>
      </c>
    </row>
    <row r="52" spans="1:36" ht="15.75" x14ac:dyDescent="0.25">
      <c r="A52" s="19">
        <v>78205</v>
      </c>
      <c r="B52" s="19">
        <v>104854</v>
      </c>
      <c r="C52" s="19">
        <v>104854</v>
      </c>
      <c r="D52" s="19" t="s">
        <v>275</v>
      </c>
      <c r="E52" s="19" t="s">
        <v>268</v>
      </c>
      <c r="F52" s="26">
        <v>45152</v>
      </c>
      <c r="G52" s="21">
        <v>2023</v>
      </c>
      <c r="H52" s="21">
        <v>8</v>
      </c>
      <c r="I52" s="19" t="s">
        <v>22</v>
      </c>
      <c r="J52" s="19" t="s">
        <v>203</v>
      </c>
      <c r="K52" s="19" t="s">
        <v>254</v>
      </c>
      <c r="L52" s="19" t="s">
        <v>205</v>
      </c>
      <c r="M52" s="19" t="s">
        <v>194</v>
      </c>
      <c r="N52" s="19" t="s">
        <v>265</v>
      </c>
      <c r="O52" s="19" t="s">
        <v>280</v>
      </c>
      <c r="P52" s="19" t="s">
        <v>194</v>
      </c>
      <c r="Q52" s="19" t="s">
        <v>199</v>
      </c>
      <c r="R52" s="13" t="s">
        <v>18</v>
      </c>
      <c r="S52" s="19" t="s">
        <v>271</v>
      </c>
      <c r="T52" s="19"/>
      <c r="U52" s="19" t="s">
        <v>269</v>
      </c>
      <c r="V52" s="19" t="s">
        <v>30</v>
      </c>
      <c r="W52" s="19" t="s">
        <v>112</v>
      </c>
      <c r="X52" s="19" t="s">
        <v>192</v>
      </c>
      <c r="Y52" s="19" t="s">
        <v>191</v>
      </c>
      <c r="Z52" s="19" t="s">
        <v>195</v>
      </c>
      <c r="AA52" s="19" t="s">
        <v>195</v>
      </c>
      <c r="AB52" s="19" t="s">
        <v>46</v>
      </c>
      <c r="AC52" s="19"/>
      <c r="AD52" s="19"/>
      <c r="AE52" s="19">
        <v>3921120000</v>
      </c>
      <c r="AF52" s="19"/>
      <c r="AG52" s="16">
        <f>AI52*1000</f>
        <v>2109.8999999999996</v>
      </c>
      <c r="AH52" s="23">
        <v>5070.0599999999995</v>
      </c>
      <c r="AI52" s="24">
        <v>2.1098999999999997</v>
      </c>
      <c r="AJ52" s="24">
        <v>5.0700599999999998</v>
      </c>
    </row>
    <row r="53" spans="1:36" ht="15.75" x14ac:dyDescent="0.25">
      <c r="A53" s="19">
        <v>76073</v>
      </c>
      <c r="B53" s="19">
        <v>63758</v>
      </c>
      <c r="C53" s="19">
        <v>63758</v>
      </c>
      <c r="D53" s="19" t="s">
        <v>275</v>
      </c>
      <c r="E53" s="19" t="s">
        <v>250</v>
      </c>
      <c r="F53" s="26">
        <v>44946</v>
      </c>
      <c r="G53" s="21">
        <v>2023</v>
      </c>
      <c r="H53" s="21">
        <v>1</v>
      </c>
      <c r="I53" s="19" t="s">
        <v>22</v>
      </c>
      <c r="J53" s="19" t="s">
        <v>203</v>
      </c>
      <c r="K53" s="19" t="s">
        <v>204</v>
      </c>
      <c r="L53" s="19" t="s">
        <v>205</v>
      </c>
      <c r="M53" s="19" t="s">
        <v>194</v>
      </c>
      <c r="N53" s="19" t="s">
        <v>208</v>
      </c>
      <c r="O53" s="19" t="s">
        <v>280</v>
      </c>
      <c r="P53" s="19" t="s">
        <v>194</v>
      </c>
      <c r="Q53" s="19" t="s">
        <v>199</v>
      </c>
      <c r="R53" s="13" t="s">
        <v>18</v>
      </c>
      <c r="S53" s="19" t="s">
        <v>271</v>
      </c>
      <c r="T53" s="19"/>
      <c r="U53" s="19" t="s">
        <v>237</v>
      </c>
      <c r="V53" s="19" t="s">
        <v>30</v>
      </c>
      <c r="W53" s="19" t="s">
        <v>112</v>
      </c>
      <c r="X53" s="19" t="s">
        <v>192</v>
      </c>
      <c r="Y53" s="19" t="s">
        <v>191</v>
      </c>
      <c r="Z53" s="19" t="s">
        <v>195</v>
      </c>
      <c r="AA53" s="19" t="s">
        <v>195</v>
      </c>
      <c r="AB53" s="19" t="s">
        <v>46</v>
      </c>
      <c r="AC53" s="19"/>
      <c r="AD53" s="19"/>
      <c r="AE53" s="19">
        <v>3921120000</v>
      </c>
      <c r="AF53" s="19"/>
      <c r="AG53" s="16">
        <f>AI53*1000</f>
        <v>10637.7</v>
      </c>
      <c r="AH53" s="23">
        <v>31879.29</v>
      </c>
      <c r="AI53" s="24">
        <v>10.637700000000001</v>
      </c>
      <c r="AJ53" s="24">
        <v>31.879290000000001</v>
      </c>
    </row>
    <row r="54" spans="1:36" ht="15.75" x14ac:dyDescent="0.25">
      <c r="A54" s="19">
        <v>77844</v>
      </c>
      <c r="B54" s="19">
        <v>101697</v>
      </c>
      <c r="C54" s="19">
        <v>101697</v>
      </c>
      <c r="D54" s="19" t="s">
        <v>275</v>
      </c>
      <c r="E54" s="19" t="s">
        <v>266</v>
      </c>
      <c r="F54" s="26">
        <v>45121</v>
      </c>
      <c r="G54" s="21">
        <v>2023</v>
      </c>
      <c r="H54" s="21">
        <v>7</v>
      </c>
      <c r="I54" s="19" t="s">
        <v>22</v>
      </c>
      <c r="J54" s="19" t="s">
        <v>203</v>
      </c>
      <c r="K54" s="19" t="s">
        <v>254</v>
      </c>
      <c r="L54" s="19" t="s">
        <v>205</v>
      </c>
      <c r="M54" s="19" t="s">
        <v>194</v>
      </c>
      <c r="N54" s="19" t="s">
        <v>215</v>
      </c>
      <c r="O54" s="19" t="s">
        <v>280</v>
      </c>
      <c r="P54" s="19" t="s">
        <v>194</v>
      </c>
      <c r="Q54" s="19" t="s">
        <v>199</v>
      </c>
      <c r="R54" s="13" t="s">
        <v>18</v>
      </c>
      <c r="S54" s="19" t="s">
        <v>271</v>
      </c>
      <c r="T54" s="19"/>
      <c r="U54" s="19" t="s">
        <v>267</v>
      </c>
      <c r="V54" s="19" t="s">
        <v>30</v>
      </c>
      <c r="W54" s="19" t="s">
        <v>112</v>
      </c>
      <c r="X54" s="19" t="s">
        <v>192</v>
      </c>
      <c r="Y54" s="19" t="s">
        <v>191</v>
      </c>
      <c r="Z54" s="19" t="s">
        <v>195</v>
      </c>
      <c r="AA54" s="19" t="s">
        <v>195</v>
      </c>
      <c r="AB54" s="19" t="s">
        <v>46</v>
      </c>
      <c r="AC54" s="19"/>
      <c r="AD54" s="19"/>
      <c r="AE54" s="19">
        <v>3921120000</v>
      </c>
      <c r="AF54" s="19"/>
      <c r="AG54" s="16">
        <f>AI54*1000</f>
        <v>6108</v>
      </c>
      <c r="AH54" s="23">
        <v>14836.935000000001</v>
      </c>
      <c r="AI54" s="24">
        <v>6.1079999999999997</v>
      </c>
      <c r="AJ54" s="24">
        <v>14.836935</v>
      </c>
    </row>
    <row r="55" spans="1:36" ht="15.75" x14ac:dyDescent="0.25">
      <c r="A55" s="19">
        <v>72443</v>
      </c>
      <c r="B55" s="19">
        <v>72443</v>
      </c>
      <c r="C55" s="19">
        <v>442836</v>
      </c>
      <c r="D55" s="19" t="s">
        <v>274</v>
      </c>
      <c r="E55" s="19"/>
      <c r="F55" s="20">
        <v>45180</v>
      </c>
      <c r="G55" s="21">
        <v>2023</v>
      </c>
      <c r="H55" s="19">
        <v>9</v>
      </c>
      <c r="I55" s="19" t="s">
        <v>16</v>
      </c>
      <c r="J55" s="19"/>
      <c r="K55" s="19" t="s">
        <v>173</v>
      </c>
      <c r="L55" s="19" t="s">
        <v>182</v>
      </c>
      <c r="M55" s="19" t="s">
        <v>174</v>
      </c>
      <c r="N55" s="19" t="s">
        <v>175</v>
      </c>
      <c r="O55" s="19" t="s">
        <v>175</v>
      </c>
      <c r="P55" s="19" t="s">
        <v>176</v>
      </c>
      <c r="Q55" s="19" t="s">
        <v>40</v>
      </c>
      <c r="R55" s="13" t="s">
        <v>18</v>
      </c>
      <c r="S55" s="19" t="s">
        <v>17</v>
      </c>
      <c r="T55" s="19"/>
      <c r="U55" s="19" t="s">
        <v>127</v>
      </c>
      <c r="V55" s="19" t="s">
        <v>30</v>
      </c>
      <c r="W55" s="19" t="s">
        <v>112</v>
      </c>
      <c r="X55" s="19" t="s">
        <v>192</v>
      </c>
      <c r="Y55" s="22" t="s">
        <v>191</v>
      </c>
      <c r="Z55" s="19" t="s">
        <v>177</v>
      </c>
      <c r="AA55" s="19" t="s">
        <v>177</v>
      </c>
      <c r="AB55" s="19" t="s">
        <v>177</v>
      </c>
      <c r="AC55" s="19" t="s">
        <v>183</v>
      </c>
      <c r="AD55" s="19"/>
      <c r="AE55" s="19">
        <v>3921120000</v>
      </c>
      <c r="AF55" s="16">
        <v>1960</v>
      </c>
      <c r="AG55" s="16">
        <f>AI55*1000</f>
        <v>1940</v>
      </c>
      <c r="AH55" s="23">
        <v>2460.9499999999998</v>
      </c>
      <c r="AI55" s="24">
        <v>1.94</v>
      </c>
      <c r="AJ55" s="24">
        <v>2.46095</v>
      </c>
    </row>
    <row r="56" spans="1:36" ht="15.75" x14ac:dyDescent="0.25">
      <c r="A56" s="19">
        <v>72366</v>
      </c>
      <c r="B56" s="19">
        <v>72366</v>
      </c>
      <c r="C56" s="19">
        <v>441988</v>
      </c>
      <c r="D56" s="19" t="s">
        <v>274</v>
      </c>
      <c r="E56" s="19"/>
      <c r="F56" s="20">
        <v>45167</v>
      </c>
      <c r="G56" s="21">
        <v>2023</v>
      </c>
      <c r="H56" s="19">
        <v>8</v>
      </c>
      <c r="I56" s="19" t="s">
        <v>16</v>
      </c>
      <c r="J56" s="19"/>
      <c r="K56" s="19" t="s">
        <v>173</v>
      </c>
      <c r="L56" s="19" t="s">
        <v>178</v>
      </c>
      <c r="M56" s="19" t="s">
        <v>174</v>
      </c>
      <c r="N56" s="19" t="s">
        <v>175</v>
      </c>
      <c r="O56" s="19" t="s">
        <v>175</v>
      </c>
      <c r="P56" s="19" t="s">
        <v>176</v>
      </c>
      <c r="Q56" s="19" t="s">
        <v>40</v>
      </c>
      <c r="R56" s="13" t="s">
        <v>18</v>
      </c>
      <c r="S56" s="19" t="s">
        <v>17</v>
      </c>
      <c r="T56" s="19" t="s">
        <v>70</v>
      </c>
      <c r="U56" s="19" t="s">
        <v>179</v>
      </c>
      <c r="V56" s="19" t="s">
        <v>30</v>
      </c>
      <c r="W56" s="19" t="s">
        <v>112</v>
      </c>
      <c r="X56" s="19" t="s">
        <v>192</v>
      </c>
      <c r="Y56" s="22" t="s">
        <v>191</v>
      </c>
      <c r="Z56" s="19" t="s">
        <v>177</v>
      </c>
      <c r="AA56" s="19" t="s">
        <v>177</v>
      </c>
      <c r="AB56" s="19" t="s">
        <v>177</v>
      </c>
      <c r="AC56" s="19"/>
      <c r="AD56" s="19"/>
      <c r="AE56" s="19">
        <v>3921120000</v>
      </c>
      <c r="AF56" s="16">
        <v>10677</v>
      </c>
      <c r="AG56" s="16">
        <f>AI56*1000</f>
        <v>10562.6</v>
      </c>
      <c r="AH56" s="23">
        <v>14215.52</v>
      </c>
      <c r="AI56" s="24">
        <v>10.5626</v>
      </c>
      <c r="AJ56" s="24">
        <v>14.21552</v>
      </c>
    </row>
    <row r="57" spans="1:36" ht="15.75" x14ac:dyDescent="0.25">
      <c r="A57" s="19">
        <v>71493</v>
      </c>
      <c r="B57" s="19">
        <v>71493</v>
      </c>
      <c r="C57" s="14">
        <v>428429</v>
      </c>
      <c r="D57" s="19" t="s">
        <v>274</v>
      </c>
      <c r="E57" s="14" t="s">
        <v>67</v>
      </c>
      <c r="F57" s="15">
        <v>44967</v>
      </c>
      <c r="G57" s="21">
        <v>2023</v>
      </c>
      <c r="H57" s="19">
        <v>2</v>
      </c>
      <c r="I57" s="14" t="s">
        <v>16</v>
      </c>
      <c r="J57" s="14"/>
      <c r="K57" s="14" t="s">
        <v>133</v>
      </c>
      <c r="L57" s="14" t="s">
        <v>120</v>
      </c>
      <c r="M57" s="14" t="s">
        <v>115</v>
      </c>
      <c r="N57" s="19" t="s">
        <v>121</v>
      </c>
      <c r="O57" s="19" t="s">
        <v>121</v>
      </c>
      <c r="P57" s="14" t="s">
        <v>122</v>
      </c>
      <c r="Q57" s="14" t="s">
        <v>40</v>
      </c>
      <c r="R57" s="13" t="s">
        <v>18</v>
      </c>
      <c r="S57" s="19" t="s">
        <v>17</v>
      </c>
      <c r="T57" s="14" t="s">
        <v>71</v>
      </c>
      <c r="U57" s="14" t="s">
        <v>161</v>
      </c>
      <c r="V57" s="19" t="s">
        <v>30</v>
      </c>
      <c r="W57" s="19" t="s">
        <v>112</v>
      </c>
      <c r="X57" s="19" t="s">
        <v>192</v>
      </c>
      <c r="Y57" s="22" t="s">
        <v>191</v>
      </c>
      <c r="Z57" s="14" t="s">
        <v>119</v>
      </c>
      <c r="AA57" s="14" t="s">
        <v>119</v>
      </c>
      <c r="AB57" s="19" t="s">
        <v>119</v>
      </c>
      <c r="AC57" s="14"/>
      <c r="AD57" s="14" t="s">
        <v>67</v>
      </c>
      <c r="AE57" s="14">
        <v>3921120000</v>
      </c>
      <c r="AF57" s="16">
        <v>12731</v>
      </c>
      <c r="AG57" s="16">
        <f>AI57*1000</f>
        <v>12681</v>
      </c>
      <c r="AH57" s="23">
        <v>19625.27</v>
      </c>
      <c r="AI57" s="24">
        <v>12.680999999999999</v>
      </c>
      <c r="AJ57" s="24">
        <v>19.62527</v>
      </c>
    </row>
    <row r="58" spans="1:36" ht="15.75" x14ac:dyDescent="0.25">
      <c r="A58" s="19">
        <v>71916</v>
      </c>
      <c r="B58" s="19">
        <v>71916</v>
      </c>
      <c r="C58" s="14">
        <v>435074</v>
      </c>
      <c r="D58" s="19" t="s">
        <v>274</v>
      </c>
      <c r="E58" s="14" t="s">
        <v>67</v>
      </c>
      <c r="F58" s="15">
        <v>45064</v>
      </c>
      <c r="G58" s="21">
        <v>2023</v>
      </c>
      <c r="H58" s="19">
        <v>5</v>
      </c>
      <c r="I58" s="14" t="s">
        <v>16</v>
      </c>
      <c r="J58" s="14"/>
      <c r="K58" s="14" t="s">
        <v>133</v>
      </c>
      <c r="L58" s="14" t="s">
        <v>164</v>
      </c>
      <c r="M58" s="14" t="s">
        <v>115</v>
      </c>
      <c r="N58" s="19" t="s">
        <v>121</v>
      </c>
      <c r="O58" s="19" t="s">
        <v>121</v>
      </c>
      <c r="P58" s="14" t="s">
        <v>122</v>
      </c>
      <c r="Q58" s="14" t="s">
        <v>40</v>
      </c>
      <c r="R58" s="13" t="s">
        <v>18</v>
      </c>
      <c r="S58" s="19" t="s">
        <v>17</v>
      </c>
      <c r="T58" s="14" t="s">
        <v>71</v>
      </c>
      <c r="U58" s="14" t="s">
        <v>165</v>
      </c>
      <c r="V58" s="19" t="s">
        <v>30</v>
      </c>
      <c r="W58" s="19" t="s">
        <v>112</v>
      </c>
      <c r="X58" s="19" t="s">
        <v>192</v>
      </c>
      <c r="Y58" s="22" t="s">
        <v>191</v>
      </c>
      <c r="Z58" s="14" t="s">
        <v>119</v>
      </c>
      <c r="AA58" s="14" t="s">
        <v>119</v>
      </c>
      <c r="AB58" s="19" t="s">
        <v>119</v>
      </c>
      <c r="AC58" s="14"/>
      <c r="AD58" s="14" t="s">
        <v>67</v>
      </c>
      <c r="AE58" s="14">
        <v>3921120000</v>
      </c>
      <c r="AF58" s="16">
        <v>11800</v>
      </c>
      <c r="AG58" s="16">
        <f>AI58*1000</f>
        <v>11505</v>
      </c>
      <c r="AH58" s="23">
        <v>16987.240000000002</v>
      </c>
      <c r="AI58" s="24">
        <v>11.505000000000001</v>
      </c>
      <c r="AJ58" s="24">
        <v>16.98724</v>
      </c>
    </row>
    <row r="59" spans="1:36" ht="15.75" x14ac:dyDescent="0.25">
      <c r="A59" s="19">
        <v>76057</v>
      </c>
      <c r="B59" s="19">
        <v>63742</v>
      </c>
      <c r="C59" s="19">
        <v>63742</v>
      </c>
      <c r="D59" s="19" t="s">
        <v>275</v>
      </c>
      <c r="E59" s="19" t="s">
        <v>246</v>
      </c>
      <c r="F59" s="26">
        <v>44946</v>
      </c>
      <c r="G59" s="21">
        <v>2023</v>
      </c>
      <c r="H59" s="21">
        <v>1</v>
      </c>
      <c r="I59" s="19" t="s">
        <v>22</v>
      </c>
      <c r="J59" s="19" t="s">
        <v>203</v>
      </c>
      <c r="K59" s="19" t="s">
        <v>204</v>
      </c>
      <c r="L59" s="19" t="s">
        <v>205</v>
      </c>
      <c r="M59" s="19" t="s">
        <v>194</v>
      </c>
      <c r="N59" s="19" t="s">
        <v>206</v>
      </c>
      <c r="O59" s="19" t="s">
        <v>280</v>
      </c>
      <c r="P59" s="19" t="s">
        <v>194</v>
      </c>
      <c r="Q59" s="19" t="s">
        <v>199</v>
      </c>
      <c r="R59" s="13" t="s">
        <v>17</v>
      </c>
      <c r="S59" s="19" t="s">
        <v>271</v>
      </c>
      <c r="T59" s="19"/>
      <c r="U59" s="19" t="s">
        <v>247</v>
      </c>
      <c r="V59" s="19" t="s">
        <v>30</v>
      </c>
      <c r="W59" s="19" t="s">
        <v>112</v>
      </c>
      <c r="X59" s="19" t="s">
        <v>192</v>
      </c>
      <c r="Y59" s="22" t="s">
        <v>191</v>
      </c>
      <c r="Z59" s="19" t="s">
        <v>220</v>
      </c>
      <c r="AA59" s="19" t="s">
        <v>220</v>
      </c>
      <c r="AB59" s="19" t="s">
        <v>220</v>
      </c>
      <c r="AC59" s="19"/>
      <c r="AD59" s="19"/>
      <c r="AE59" s="19">
        <v>3921120000</v>
      </c>
      <c r="AF59" s="19"/>
      <c r="AG59" s="16">
        <f>AI59*1000</f>
        <v>661.2</v>
      </c>
      <c r="AH59" s="23">
        <v>2054.6849999999999</v>
      </c>
      <c r="AI59" s="24">
        <v>0.66120000000000001</v>
      </c>
      <c r="AJ59" s="24">
        <v>2.0546850000000001</v>
      </c>
    </row>
    <row r="60" spans="1:36" ht="15.75" x14ac:dyDescent="0.25">
      <c r="A60" s="19">
        <v>76887</v>
      </c>
      <c r="B60" s="19">
        <v>91845</v>
      </c>
      <c r="C60" s="19">
        <v>91845</v>
      </c>
      <c r="D60" s="19" t="s">
        <v>275</v>
      </c>
      <c r="E60" s="19" t="s">
        <v>261</v>
      </c>
      <c r="F60" s="26">
        <v>45030</v>
      </c>
      <c r="G60" s="21">
        <v>2023</v>
      </c>
      <c r="H60" s="21">
        <v>4</v>
      </c>
      <c r="I60" s="19" t="s">
        <v>22</v>
      </c>
      <c r="J60" s="19" t="s">
        <v>203</v>
      </c>
      <c r="K60" s="19" t="s">
        <v>254</v>
      </c>
      <c r="L60" s="19" t="s">
        <v>205</v>
      </c>
      <c r="M60" s="19" t="s">
        <v>194</v>
      </c>
      <c r="N60" s="19" t="s">
        <v>211</v>
      </c>
      <c r="O60" s="19" t="s">
        <v>280</v>
      </c>
      <c r="P60" s="19" t="s">
        <v>194</v>
      </c>
      <c r="Q60" s="19" t="s">
        <v>199</v>
      </c>
      <c r="R60" s="13" t="s">
        <v>17</v>
      </c>
      <c r="S60" s="19" t="s">
        <v>271</v>
      </c>
      <c r="T60" s="19"/>
      <c r="U60" s="19" t="s">
        <v>262</v>
      </c>
      <c r="V60" s="19" t="s">
        <v>30</v>
      </c>
      <c r="W60" s="19" t="s">
        <v>112</v>
      </c>
      <c r="X60" s="19" t="s">
        <v>192</v>
      </c>
      <c r="Y60" s="22" t="s">
        <v>191</v>
      </c>
      <c r="Z60" s="19" t="s">
        <v>220</v>
      </c>
      <c r="AA60" s="19" t="s">
        <v>220</v>
      </c>
      <c r="AB60" s="19" t="s">
        <v>220</v>
      </c>
      <c r="AC60" s="19"/>
      <c r="AD60" s="19"/>
      <c r="AE60" s="19">
        <v>3921120000</v>
      </c>
      <c r="AF60" s="19"/>
      <c r="AG60" s="16">
        <f>AI60*1000</f>
        <v>1168.5</v>
      </c>
      <c r="AH60" s="23">
        <v>3450.81</v>
      </c>
      <c r="AI60" s="24">
        <v>1.1685000000000001</v>
      </c>
      <c r="AJ60" s="24">
        <v>3.4508100000000002</v>
      </c>
    </row>
    <row r="61" spans="1:36" ht="15.75" x14ac:dyDescent="0.25">
      <c r="A61" s="19">
        <v>76070</v>
      </c>
      <c r="B61" s="19">
        <v>63755</v>
      </c>
      <c r="C61" s="19">
        <v>63755</v>
      </c>
      <c r="D61" s="19" t="s">
        <v>275</v>
      </c>
      <c r="E61" s="19" t="s">
        <v>248</v>
      </c>
      <c r="F61" s="26">
        <v>44946</v>
      </c>
      <c r="G61" s="21">
        <v>2023</v>
      </c>
      <c r="H61" s="21">
        <v>1</v>
      </c>
      <c r="I61" s="19" t="s">
        <v>22</v>
      </c>
      <c r="J61" s="19" t="s">
        <v>203</v>
      </c>
      <c r="K61" s="19" t="s">
        <v>204</v>
      </c>
      <c r="L61" s="19" t="s">
        <v>205</v>
      </c>
      <c r="M61" s="19" t="s">
        <v>194</v>
      </c>
      <c r="N61" s="19" t="s">
        <v>230</v>
      </c>
      <c r="O61" s="19" t="s">
        <v>280</v>
      </c>
      <c r="P61" s="19" t="s">
        <v>194</v>
      </c>
      <c r="Q61" s="19" t="s">
        <v>199</v>
      </c>
      <c r="R61" s="13" t="s">
        <v>17</v>
      </c>
      <c r="S61" s="19" t="s">
        <v>271</v>
      </c>
      <c r="T61" s="19"/>
      <c r="U61" s="19" t="s">
        <v>249</v>
      </c>
      <c r="V61" s="19" t="s">
        <v>30</v>
      </c>
      <c r="W61" s="19" t="s">
        <v>112</v>
      </c>
      <c r="X61" s="19" t="s">
        <v>192</v>
      </c>
      <c r="Y61" s="22" t="s">
        <v>191</v>
      </c>
      <c r="Z61" s="19" t="s">
        <v>220</v>
      </c>
      <c r="AA61" s="19" t="s">
        <v>220</v>
      </c>
      <c r="AB61" s="19" t="s">
        <v>220</v>
      </c>
      <c r="AC61" s="19"/>
      <c r="AD61" s="19"/>
      <c r="AE61" s="19">
        <v>3921120000</v>
      </c>
      <c r="AF61" s="19"/>
      <c r="AG61" s="16">
        <f>AI61*1000</f>
        <v>4313.5499999999993</v>
      </c>
      <c r="AH61" s="23">
        <v>14439.54</v>
      </c>
      <c r="AI61" s="24">
        <v>4.3135499999999993</v>
      </c>
      <c r="AJ61" s="24">
        <v>14.439540000000001</v>
      </c>
    </row>
    <row r="62" spans="1:36" ht="15.75" x14ac:dyDescent="0.25">
      <c r="A62" s="19">
        <v>76124</v>
      </c>
      <c r="B62" s="19">
        <v>64948</v>
      </c>
      <c r="C62" s="19">
        <v>64948</v>
      </c>
      <c r="D62" s="19" t="s">
        <v>275</v>
      </c>
      <c r="E62" s="19" t="s">
        <v>251</v>
      </c>
      <c r="F62" s="26">
        <v>44959</v>
      </c>
      <c r="G62" s="21">
        <v>2023</v>
      </c>
      <c r="H62" s="21">
        <v>2</v>
      </c>
      <c r="I62" s="19" t="s">
        <v>22</v>
      </c>
      <c r="J62" s="19" t="s">
        <v>222</v>
      </c>
      <c r="K62" s="19" t="s">
        <v>223</v>
      </c>
      <c r="L62" s="19" t="s">
        <v>224</v>
      </c>
      <c r="M62" s="19" t="s">
        <v>194</v>
      </c>
      <c r="N62" s="19" t="s">
        <v>225</v>
      </c>
      <c r="O62" s="19" t="s">
        <v>280</v>
      </c>
      <c r="P62" s="19" t="s">
        <v>194</v>
      </c>
      <c r="Q62" s="19" t="s">
        <v>199</v>
      </c>
      <c r="R62" s="13" t="s">
        <v>17</v>
      </c>
      <c r="S62" s="19" t="s">
        <v>270</v>
      </c>
      <c r="T62" s="19"/>
      <c r="U62" s="19" t="s">
        <v>227</v>
      </c>
      <c r="V62" s="19" t="s">
        <v>30</v>
      </c>
      <c r="W62" s="19" t="s">
        <v>112</v>
      </c>
      <c r="X62" s="19" t="s">
        <v>192</v>
      </c>
      <c r="Y62" s="22" t="s">
        <v>191</v>
      </c>
      <c r="Z62" s="19" t="s">
        <v>49</v>
      </c>
      <c r="AA62" s="19" t="s">
        <v>49</v>
      </c>
      <c r="AB62" s="19" t="s">
        <v>49</v>
      </c>
      <c r="AC62" s="19"/>
      <c r="AD62" s="19"/>
      <c r="AE62" s="19">
        <v>3921120000</v>
      </c>
      <c r="AF62" s="19"/>
      <c r="AG62" s="16">
        <f>AI62*1000</f>
        <v>23.22</v>
      </c>
      <c r="AH62" s="23">
        <v>80.820000000000007</v>
      </c>
      <c r="AI62" s="24">
        <v>2.3219999999999998E-2</v>
      </c>
      <c r="AJ62" s="24">
        <v>8.0820000000000003E-2</v>
      </c>
    </row>
    <row r="63" spans="1:36" ht="15.75" x14ac:dyDescent="0.25">
      <c r="A63" s="19">
        <v>76575</v>
      </c>
      <c r="B63" s="19">
        <v>88226</v>
      </c>
      <c r="C63" s="19">
        <v>88226</v>
      </c>
      <c r="D63" s="19" t="s">
        <v>275</v>
      </c>
      <c r="E63" s="19" t="s">
        <v>257</v>
      </c>
      <c r="F63" s="26">
        <v>45013</v>
      </c>
      <c r="G63" s="21">
        <v>2023</v>
      </c>
      <c r="H63" s="21">
        <v>3</v>
      </c>
      <c r="I63" s="19" t="s">
        <v>22</v>
      </c>
      <c r="J63" s="19" t="s">
        <v>222</v>
      </c>
      <c r="K63" s="19" t="s">
        <v>252</v>
      </c>
      <c r="L63" s="19" t="s">
        <v>224</v>
      </c>
      <c r="M63" s="19" t="s">
        <v>194</v>
      </c>
      <c r="N63" s="19" t="s">
        <v>225</v>
      </c>
      <c r="O63" s="19" t="s">
        <v>280</v>
      </c>
      <c r="P63" s="19" t="s">
        <v>194</v>
      </c>
      <c r="Q63" s="19" t="s">
        <v>199</v>
      </c>
      <c r="R63" s="13" t="s">
        <v>17</v>
      </c>
      <c r="S63" s="19" t="s">
        <v>270</v>
      </c>
      <c r="T63" s="19"/>
      <c r="U63" s="19" t="s">
        <v>227</v>
      </c>
      <c r="V63" s="19" t="s">
        <v>30</v>
      </c>
      <c r="W63" s="19" t="s">
        <v>112</v>
      </c>
      <c r="X63" s="19" t="s">
        <v>192</v>
      </c>
      <c r="Y63" s="22" t="s">
        <v>191</v>
      </c>
      <c r="Z63" s="19" t="s">
        <v>49</v>
      </c>
      <c r="AA63" s="19" t="s">
        <v>49</v>
      </c>
      <c r="AB63" s="19" t="s">
        <v>49</v>
      </c>
      <c r="AC63" s="19"/>
      <c r="AD63" s="19"/>
      <c r="AE63" s="19">
        <v>3921120000</v>
      </c>
      <c r="AF63" s="19"/>
      <c r="AG63" s="16">
        <f>AI63*1000</f>
        <v>46.44</v>
      </c>
      <c r="AH63" s="23">
        <v>147.18</v>
      </c>
      <c r="AI63" s="24">
        <v>4.6439999999999995E-2</v>
      </c>
      <c r="AJ63" s="24">
        <v>0.14718000000000001</v>
      </c>
    </row>
    <row r="64" spans="1:36" ht="15.75" x14ac:dyDescent="0.25">
      <c r="A64" s="19">
        <v>76972</v>
      </c>
      <c r="B64" s="19">
        <v>93031</v>
      </c>
      <c r="C64" s="19">
        <v>93031</v>
      </c>
      <c r="D64" s="19" t="s">
        <v>275</v>
      </c>
      <c r="E64" s="19" t="s">
        <v>263</v>
      </c>
      <c r="F64" s="26">
        <v>45050</v>
      </c>
      <c r="G64" s="21">
        <v>2023</v>
      </c>
      <c r="H64" s="21">
        <v>5</v>
      </c>
      <c r="I64" s="19" t="s">
        <v>22</v>
      </c>
      <c r="J64" s="19" t="s">
        <v>222</v>
      </c>
      <c r="K64" s="19" t="s">
        <v>252</v>
      </c>
      <c r="L64" s="19" t="s">
        <v>224</v>
      </c>
      <c r="M64" s="19" t="s">
        <v>194</v>
      </c>
      <c r="N64" s="19" t="s">
        <v>225</v>
      </c>
      <c r="O64" s="19" t="s">
        <v>280</v>
      </c>
      <c r="P64" s="19" t="s">
        <v>194</v>
      </c>
      <c r="Q64" s="19" t="s">
        <v>199</v>
      </c>
      <c r="R64" s="13" t="s">
        <v>17</v>
      </c>
      <c r="S64" s="19" t="s">
        <v>270</v>
      </c>
      <c r="T64" s="19"/>
      <c r="U64" s="19" t="s">
        <v>264</v>
      </c>
      <c r="V64" s="19" t="s">
        <v>30</v>
      </c>
      <c r="W64" s="19" t="s">
        <v>112</v>
      </c>
      <c r="X64" s="19" t="s">
        <v>192</v>
      </c>
      <c r="Y64" s="22" t="s">
        <v>191</v>
      </c>
      <c r="Z64" s="19" t="s">
        <v>49</v>
      </c>
      <c r="AA64" s="19" t="s">
        <v>49</v>
      </c>
      <c r="AB64" s="19" t="s">
        <v>49</v>
      </c>
      <c r="AC64" s="19"/>
      <c r="AD64" s="19"/>
      <c r="AE64" s="19">
        <v>3921120000</v>
      </c>
      <c r="AF64" s="19"/>
      <c r="AG64" s="16">
        <f>AI64*1000</f>
        <v>10.215</v>
      </c>
      <c r="AH64" s="23">
        <v>32.954999999999998</v>
      </c>
      <c r="AI64" s="24">
        <v>1.0215E-2</v>
      </c>
      <c r="AJ64" s="24">
        <v>3.2954999999999998E-2</v>
      </c>
    </row>
  </sheetData>
  <autoFilter ref="A1:AJ64" xr:uid="{00000000-0001-0000-0000-000000000000}">
    <sortState xmlns:xlrd2="http://schemas.microsoft.com/office/spreadsheetml/2017/richdata2" ref="A2:AJ64">
      <sortCondition ref="G2:G64"/>
      <sortCondition ref="AB2:AB64"/>
    </sortState>
  </autoFilter>
  <sortState xmlns:xlrd2="http://schemas.microsoft.com/office/spreadsheetml/2017/richdata2" ref="A2:AJ64">
    <sortCondition ref="G2:G64"/>
    <sortCondition ref="H2:H6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Ариша</dc:creator>
  <cp:lastModifiedBy>Юлия Фомичёва</cp:lastModifiedBy>
  <dcterms:created xsi:type="dcterms:W3CDTF">2015-10-27T17:11:40Z</dcterms:created>
  <dcterms:modified xsi:type="dcterms:W3CDTF">2024-04-05T16:15:59Z</dcterms:modified>
</cp:coreProperties>
</file>