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E:\работа\ИТОГ отчеты\СМС_SMS (спанбонд-мельблаун- спанбонд)\"/>
    </mc:Choice>
  </mc:AlternateContent>
  <xr:revisionPtr revIDLastSave="0" documentId="13_ncr:1_{CB52B635-2879-4826-BDEE-17C05178980C}" xr6:coauthVersionLast="47" xr6:coauthVersionMax="47" xr10:uidLastSave="{00000000-0000-0000-0000-000000000000}"/>
  <bookViews>
    <workbookView xWindow="-120" yWindow="-120" windowWidth="38640" windowHeight="21240" tabRatio="603" xr2:uid="{00000000-000D-0000-FFFF-FFFF00000000}"/>
  </bookViews>
  <sheets>
    <sheet name="База" sheetId="1" r:id="rId1"/>
  </sheets>
  <definedNames>
    <definedName name="_xlnm._FilterDatabase" localSheetId="0" hidden="1">База!$A$1:$AJ$162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99" i="1" l="1"/>
  <c r="Q90" i="1"/>
  <c r="Q89" i="1"/>
  <c r="Q14" i="1"/>
  <c r="Q8" i="1"/>
  <c r="Q71" i="1"/>
  <c r="Q70" i="1"/>
  <c r="Q69" i="1"/>
  <c r="Q23" i="1"/>
  <c r="Q22" i="1"/>
  <c r="Q21" i="1"/>
  <c r="Q45" i="1"/>
  <c r="Q44" i="1"/>
  <c r="Q61" i="1"/>
  <c r="Q91" i="1"/>
  <c r="Q94" i="1"/>
  <c r="Q7" i="1"/>
  <c r="Q6" i="1"/>
  <c r="Q5" i="1"/>
  <c r="Q4" i="1"/>
  <c r="Q78" i="1"/>
  <c r="Q13" i="1"/>
  <c r="Q12" i="1"/>
  <c r="Q88" i="1"/>
  <c r="Q77" i="1"/>
  <c r="Q76" i="1"/>
  <c r="Q60" i="1"/>
  <c r="Q59" i="1"/>
  <c r="Q58" i="1"/>
  <c r="Q19" i="1"/>
  <c r="Q43" i="1"/>
  <c r="Q42" i="1"/>
  <c r="Q51" i="1"/>
  <c r="Q50" i="1"/>
  <c r="Q68" i="1"/>
  <c r="Q67" i="1"/>
  <c r="Q66" i="1"/>
  <c r="Q25" i="1"/>
  <c r="Q30" i="1"/>
  <c r="Q29" i="1"/>
  <c r="Q57" i="1"/>
  <c r="Q56" i="1"/>
  <c r="Q93" i="1"/>
  <c r="Q55" i="1"/>
  <c r="Q98" i="1"/>
  <c r="Q54" i="1"/>
  <c r="Q53" i="1"/>
  <c r="Q92" i="1"/>
  <c r="Q24" i="1"/>
  <c r="Q74" i="1"/>
  <c r="Q20" i="1"/>
  <c r="Q41" i="1"/>
  <c r="Q75" i="1"/>
  <c r="Q65" i="1"/>
  <c r="Q64" i="1"/>
  <c r="Q63" i="1"/>
  <c r="Q40" i="1"/>
  <c r="Q81" i="1"/>
  <c r="Q11" i="1"/>
  <c r="Q10" i="1"/>
  <c r="Q9" i="1"/>
  <c r="Q31" i="1"/>
  <c r="Q80" i="1"/>
  <c r="Q28" i="1"/>
  <c r="Q27" i="1"/>
  <c r="Q26" i="1"/>
  <c r="Q62" i="1"/>
  <c r="Q3" i="1"/>
  <c r="Q2" i="1"/>
  <c r="Q52" i="1"/>
  <c r="Q97" i="1"/>
  <c r="Q96" i="1"/>
  <c r="Q39" i="1"/>
  <c r="Q38" i="1"/>
  <c r="Q79" i="1"/>
  <c r="Q95" i="1"/>
  <c r="Q18" i="1"/>
  <c r="Q17" i="1"/>
  <c r="Q16" i="1"/>
  <c r="Q37" i="1"/>
  <c r="Q15" i="1"/>
  <c r="Q36" i="1"/>
  <c r="Q35" i="1"/>
  <c r="Q34" i="1"/>
  <c r="Q33" i="1"/>
  <c r="Q32" i="1"/>
  <c r="Q73" i="1"/>
  <c r="Q84" i="1"/>
  <c r="Q72" i="1"/>
  <c r="Q87" i="1"/>
  <c r="Q86" i="1"/>
  <c r="Q85" i="1"/>
  <c r="Q49" i="1"/>
  <c r="Q48" i="1"/>
  <c r="Q47" i="1"/>
  <c r="Q46" i="1"/>
  <c r="Q110" i="1" l="1"/>
  <c r="Q132" i="1"/>
  <c r="Q135" i="1"/>
  <c r="Q119" i="1"/>
  <c r="Q130" i="1"/>
  <c r="Q118" i="1"/>
  <c r="Q127" i="1"/>
  <c r="Q115" i="1"/>
  <c r="Q114" i="1"/>
  <c r="Q126" i="1"/>
  <c r="Q125" i="1"/>
  <c r="Q111" i="1"/>
  <c r="Q106" i="1"/>
  <c r="Q113" i="1"/>
  <c r="Q103" i="1"/>
  <c r="Q147" i="1"/>
  <c r="Q146" i="1"/>
  <c r="Q145" i="1"/>
  <c r="Q104" i="1"/>
  <c r="Q144" i="1"/>
  <c r="Q123" i="1"/>
  <c r="Q105" i="1"/>
  <c r="Q148" i="1"/>
  <c r="Q153" i="1"/>
  <c r="Q152" i="1"/>
  <c r="Q154" i="1"/>
  <c r="Q100" i="1"/>
  <c r="Q129" i="1"/>
  <c r="Q156" i="1"/>
  <c r="Q155" i="1"/>
  <c r="Q128" i="1"/>
  <c r="Q136" i="1"/>
  <c r="Q112" i="1"/>
  <c r="Q131" i="1"/>
  <c r="Q101" i="1"/>
  <c r="Q109" i="1"/>
  <c r="Q124" i="1"/>
  <c r="Q83" i="1"/>
  <c r="Q82" i="1"/>
  <c r="Q102" i="1"/>
  <c r="Q143" i="1"/>
  <c r="Q142" i="1"/>
  <c r="Q141" i="1"/>
  <c r="Q117" i="1"/>
  <c r="Q116" i="1"/>
  <c r="Q158" i="1"/>
  <c r="Q151" i="1"/>
  <c r="Q150" i="1"/>
  <c r="Q149" i="1"/>
  <c r="Q140" i="1"/>
  <c r="Q108" i="1"/>
  <c r="Q157" i="1"/>
  <c r="Q134" i="1"/>
  <c r="Q133" i="1"/>
  <c r="Q139" i="1"/>
  <c r="Q138" i="1"/>
  <c r="Q137" i="1"/>
  <c r="Q162" i="1"/>
  <c r="Q161" i="1"/>
  <c r="Q160" i="1"/>
  <c r="Q159" i="1"/>
  <c r="Q122" i="1"/>
  <c r="Q107" i="1"/>
  <c r="Q121" i="1"/>
  <c r="Q120" i="1"/>
</calcChain>
</file>

<file path=xl/sharedStrings.xml><?xml version="1.0" encoding="utf-8"?>
<sst xmlns="http://schemas.openxmlformats.org/spreadsheetml/2006/main" count="3642" uniqueCount="520">
  <si>
    <t>ND (№ декларации)</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</si>
  <si>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</si>
  <si>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</si>
  <si>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</si>
  <si>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</si>
  <si>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</si>
  <si>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</si>
  <si>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</si>
  <si>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</si>
  <si>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</si>
  <si>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</si>
  <si>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 (Страна назначения)</t>
  </si>
  <si>
    <t>G202 (Код условия поставки)</t>
  </si>
  <si>
    <t>G31_11 (Фирма изготовитель)</t>
  </si>
  <si>
    <t>G31_12 (Товарный знак)</t>
  </si>
  <si>
    <t>G32 (№ товара по ГТД)</t>
  </si>
  <si>
    <t>G33 (Код ТН ВЭД)</t>
  </si>
  <si>
    <t>G35 (Вес брутто, (кг)</t>
  </si>
  <si>
    <t>G38 (Вес нетто, кг)</t>
  </si>
  <si>
    <t>G46 (Статистическая стоимость)</t>
  </si>
  <si>
    <t>ИМ</t>
  </si>
  <si>
    <t>РОССИЯ</t>
  </si>
  <si>
    <t>ГЕРМАНИЯ</t>
  </si>
  <si>
    <t>DDU</t>
  </si>
  <si>
    <t>DAP</t>
  </si>
  <si>
    <t>FCA</t>
  </si>
  <si>
    <t>TORUNSKIE ZAKLADY MATERIALOW OPATRUNKOWYCH-SPOLKA AKCYJNA</t>
  </si>
  <si>
    <t>ПОЛЬША</t>
  </si>
  <si>
    <t>EXW</t>
  </si>
  <si>
    <t>ЧЕХИЯ</t>
  </si>
  <si>
    <t>ООО ПРОКТЕР ЭНД ГЭМБЛ-НОВОМОСКОВСК</t>
  </si>
  <si>
    <t>ИТАЛИЯ</t>
  </si>
  <si>
    <t>УКРАИНА</t>
  </si>
  <si>
    <t>UNION INDUSTRIES SPA</t>
  </si>
  <si>
    <t>ЭК</t>
  </si>
  <si>
    <t>ШВЕЦИЯ</t>
  </si>
  <si>
    <t>FITESA SWEDEN AB</t>
  </si>
  <si>
    <t>КИТАЙ</t>
  </si>
  <si>
    <t>CPT</t>
  </si>
  <si>
    <t>ИНДИЯ</t>
  </si>
  <si>
    <t>CIF</t>
  </si>
  <si>
    <t>ТУРЦИЯ</t>
  </si>
  <si>
    <t>FOB</t>
  </si>
  <si>
    <t>CFR</t>
  </si>
  <si>
    <t>США</t>
  </si>
  <si>
    <t>3M COMPANY</t>
  </si>
  <si>
    <t>SHALAG INDUSTRIES LTD</t>
  </si>
  <si>
    <t>ИЗРАИЛЬ</t>
  </si>
  <si>
    <t>УЗБЕКИСТАН</t>
  </si>
  <si>
    <t>МОНГОЛИЯ</t>
  </si>
  <si>
    <t>DRYLOCK TECHNOLOGIES S.R.O.</t>
  </si>
  <si>
    <t>PEGATEX</t>
  </si>
  <si>
    <t>3M</t>
  </si>
  <si>
    <t>ДАНИЯ</t>
  </si>
  <si>
    <t>ВЕЛИКОБРИТАНИЯ</t>
  </si>
  <si>
    <t>3M UNITED KINGDOM PLC</t>
  </si>
  <si>
    <t>AHLSTROM</t>
  </si>
  <si>
    <t>ГРУЗИЯ</t>
  </si>
  <si>
    <t>АЗЕРБАЙДЖАН</t>
  </si>
  <si>
    <t>WESTFIELD MEDICAL LTD</t>
  </si>
  <si>
    <t>DGM STERIGUARD</t>
  </si>
  <si>
    <t>ЗАО ПОЛИМАТИЗ</t>
  </si>
  <si>
    <t>НЕ ОБОЗНАЧЕН</t>
  </si>
  <si>
    <t>АВГОЛ РОС</t>
  </si>
  <si>
    <t>КЗНМ</t>
  </si>
  <si>
    <t>ЭКОСПАН</t>
  </si>
  <si>
    <t>FITESA</t>
  </si>
  <si>
    <t>ROCKWOOL</t>
  </si>
  <si>
    <t>WESTFIELD MEDICAL LIMITED</t>
  </si>
  <si>
    <t>SUPASORB</t>
  </si>
  <si>
    <t>ГЕКСА</t>
  </si>
  <si>
    <t>FIBERTEX PERSONAL CARE A/S</t>
  </si>
  <si>
    <t>DDP</t>
  </si>
  <si>
    <t>AVGOL LTD</t>
  </si>
  <si>
    <t>AVGOL</t>
  </si>
  <si>
    <t>ONTEX B.V.B.A</t>
  </si>
  <si>
    <t>UNION</t>
  </si>
  <si>
    <t>ПОЛИМАТИЗ</t>
  </si>
  <si>
    <t>FIBERTEX PERSONAL CARE SDN BHD</t>
  </si>
  <si>
    <t>№</t>
  </si>
  <si>
    <t>PEGAS NONWOVENS</t>
  </si>
  <si>
    <t>НЕТКАННЫЙ МАТЕРИАЛ ИЗ ХИМИЧЕСКИХ ВОЛОКОН, ОДНОТОННО ОКРАШЕННЫЙ, ПОЛУЧЕНЫЙ ПУТЕМ КАРДОЧЕСАНИЯ, ПОДВЕРГНУТЫЙ ТЕРМИЧЕСКОЙ ОБРАБОТКЕ, ПОРИСТЫЙ, БЕЗ ПОКРЫТИЯ, НЕ ДУБЛИРОВАННЫЙ, ИСПОЛЬЗУЕТСЯ В КАЧЕСТВЕ СЫРЬЯ ПРИ ИЗГОТОВЛЕНИИ ПОДГУЗНИКОВ, НАМОТАН НА КАРТОНН</t>
  </si>
  <si>
    <t>3М UNITED KINGDOM PLC</t>
  </si>
  <si>
    <t>TORUNSKIE ZAKLADY MATERIALOW OPATRUNKOWYCH SPOLKA AKCYJNA</t>
  </si>
  <si>
    <t>CREATEX</t>
  </si>
  <si>
    <t>7709222373</t>
  </si>
  <si>
    <t>Италия (IT)</t>
  </si>
  <si>
    <t>Россия (RU)</t>
  </si>
  <si>
    <t>Польша (PL)</t>
  </si>
  <si>
    <t>Китай (CN)</t>
  </si>
  <si>
    <t>Чехия (CZ)</t>
  </si>
  <si>
    <t>Латвия (LV)</t>
  </si>
  <si>
    <t>Украина (UA)</t>
  </si>
  <si>
    <t>Бельгия (BE)</t>
  </si>
  <si>
    <t>США (US)</t>
  </si>
  <si>
    <t>Германия (DE)</t>
  </si>
  <si>
    <t>Великобритания (GB)</t>
  </si>
  <si>
    <t>0</t>
  </si>
  <si>
    <t>Литва (LT)</t>
  </si>
  <si>
    <t>Турция (TR)</t>
  </si>
  <si>
    <t>Швеция (SE)</t>
  </si>
  <si>
    <t>7116128972</t>
  </si>
  <si>
    <t>5044046964</t>
  </si>
  <si>
    <t>7101006354</t>
  </si>
  <si>
    <t>Дания (DK)</t>
  </si>
  <si>
    <t>Израиль (IL)</t>
  </si>
  <si>
    <t>Франция (FR)</t>
  </si>
  <si>
    <t>7728248497</t>
  </si>
  <si>
    <t>87-100, TORUN, UL. ZOLKIEWSKIEGO 20/26</t>
  </si>
  <si>
    <t>Узбекистан (UZ)</t>
  </si>
  <si>
    <t>5011021499</t>
  </si>
  <si>
    <t>6165197744</t>
  </si>
  <si>
    <t>UNION INDUSTRIES S.P.A</t>
  </si>
  <si>
    <t>03191, город КИЕВ, улица ДМИТРИЯ ЛУЦЕНКО, дом 15</t>
  </si>
  <si>
    <t>9255, BUGGENHOUT, GENTHOF 5</t>
  </si>
  <si>
    <t>5261058974</t>
  </si>
  <si>
    <t>PROCTER AND GAMBLE OPERATIONS POLSKA SP. Z O.O. ZABRANIECKA 20 03-872 ON BEHALF OF PROCTER&amp;GAMBLE INTERNATIONAL OPERATIONS S.A.</t>
  </si>
  <si>
    <t>Индия (IN)</t>
  </si>
  <si>
    <t>()</t>
  </si>
  <si>
    <t>Таджикистан (TJ)</t>
  </si>
  <si>
    <t>7702045083</t>
  </si>
  <si>
    <t>МАТЕРИАЛЫ УПАКОВОЧНЫЕ ЛИСТОВЫЕ ДЛЯ СТЕРИЛИЗАЦИИ И ХРАНЕНИЯ ИЗДЕЛИЙ МЕДЕЦИНСКОГО НАЗНАЧЕНИЯ: ПОДКЛАДКИ ДЛЯ ЛОТКОВ ВЛАГОВПИТЫВАЮЩИЕ ИЗ НЕТКАНОГО МАТЕРИАЛА, ОДНОТОННО ОКРАШЕННЫЕ, БЕЗ ПРОПИТКИ, БЕЗ ПОКРЫТИЯ</t>
  </si>
  <si>
    <t>UNION INDUSTRIES S. P. A.</t>
  </si>
  <si>
    <t>СПАНБОНД</t>
  </si>
  <si>
    <t>7707763779</t>
  </si>
  <si>
    <t>3М UK PLC</t>
  </si>
  <si>
    <t>АО ЗДРАВМЕДТЕХ-Е</t>
  </si>
  <si>
    <t>9705071455</t>
  </si>
  <si>
    <t>HUZHOU HAOMEI ENVIRONMENTAL PROTECTION TECHNOLOGY CO. LTD</t>
  </si>
  <si>
    <t>HUZHOU HAOMEI ENVIRONMENTAL PROTECTION TECHNOLOGY CO. LTD.</t>
  </si>
  <si>
    <t>669 02, ZNOJMO, 2-14, PK-14 PRIMETICKA 3623/86</t>
  </si>
  <si>
    <t>FITESA GERMANY GMBH</t>
  </si>
  <si>
    <t>12135, KIBBUTZ SHAMIR, GALILEE, UPPER</t>
  </si>
  <si>
    <t>PFNONWOVENS CZECH S.R.O.</t>
  </si>
  <si>
    <t>31224, PEINE, WOLTORFER STR. 124</t>
  </si>
  <si>
    <t>7720427342</t>
  </si>
  <si>
    <t>1213, GENEVA, 47 ROUTE DE SAINT-GEORGES</t>
  </si>
  <si>
    <t>UNION INDUSTRIES SP. Z O.O.</t>
  </si>
  <si>
    <t>АО ПОЛИМАТИЗ</t>
  </si>
  <si>
    <t>46334, HRADEK NAD NISOU, VLAMSKA, 801</t>
  </si>
  <si>
    <t>MIDSOMER NORTON, SECOND AVENUE, WESTFIELD TRADIND ESTATE</t>
  </si>
  <si>
    <t>ZHEJIANG BAIHAO INDUSTRY&amp;TRADE CO. LTD</t>
  </si>
  <si>
    <t>AHLSTROM MUNKSJO FIBERCOMPOSITES INDIA PRIVATE LIMITED</t>
  </si>
  <si>
    <t>370421, DISTRICT KUTCH, GUJARAT, MUNDRA, MUNDRA SEZ TEXTILE&amp;APPAREL PARK, PLOT 7</t>
  </si>
  <si>
    <t>BERKSHIRE, BRACKNELL, 3M CENTRE CAIN ROAD RG12 8HT</t>
  </si>
  <si>
    <t>город КИЕВ, ПР-Т ПОБЕДЫ 65, ОФИС 365</t>
  </si>
  <si>
    <t>100175, АЛМАЗАРСКИЙ РАЙОН, ТАШКЕНТ, улица СЕВЕРНЫЙ АЛМАЗАР, дом 15</t>
  </si>
  <si>
    <t>SHANGHAI SUNTAN INTERNATIONAL TRADING CO.LTD</t>
  </si>
  <si>
    <t>ZHEJIANG NEWFINE INDUSTRY CO. LTD</t>
  </si>
  <si>
    <t>142800, Московская область, город Ступино, ул Ситенка, влд 15</t>
  </si>
  <si>
    <t>105064, 105064, ГОРОД МОСКВА, УЛИЦА ЗЕМЛЯНОЙ ВАЛ, ДОМ 9, ЭТ/ПОМ/КОМ 8/II/79</t>
  </si>
  <si>
    <t>FITESA ITALY S.R.L.</t>
  </si>
  <si>
    <t>669 02, ZNOJMO, PRIMETICKA 3623/86</t>
  </si>
  <si>
    <t>ONTEX CZ. S.R.O.</t>
  </si>
  <si>
    <t>51101, TURNOV, VESECKO 491</t>
  </si>
  <si>
    <t>601 19, NORRKOPING, BOX 913</t>
  </si>
  <si>
    <t>108811, город Москва, км Киевское шоссе 22-й (п Московский), д 6 стр 1</t>
  </si>
  <si>
    <t>TORAY POLYTECH(NANTONG) CO.LTD.</t>
  </si>
  <si>
    <t>111111, NANTONG ECONOMIC AND TECHINOLOGICAL DELELOPMENT ZO, NANTONG JIANGSU, NO.</t>
  </si>
  <si>
    <t>87-100, TORUN, UL. ZOLKIEWSKIEGO, 20/26</t>
  </si>
  <si>
    <t>DGM BALTIC SIA</t>
  </si>
  <si>
    <t>ФЛП МИРОШНИКОВ АЛЕКСАНДР АЛЕКСАНДРОВИЧ</t>
  </si>
  <si>
    <t>AHLSTROM-MUNKSJO BRIGNOUD SAS</t>
  </si>
  <si>
    <t>83032, ДОНЕЦКАЯ ОБЛАСТЬ, город ДОНЕЦК, улица СТЕПНОГОРСКАЯ, ДОМ 19</t>
  </si>
  <si>
    <t>3004, JELGAVA, AVIACIJAS IELA 18</t>
  </si>
  <si>
    <t>O&amp;M HALYARD INC.</t>
  </si>
  <si>
    <t>HALYARD</t>
  </si>
  <si>
    <t>20060, MI, TREZZANO ROSA, VIA BOLOGNA, 7</t>
  </si>
  <si>
    <t>109044, 109044, ГОРОД МОСКВА, УЛИЦА ВОРОНЦОВСКАЯ, ДОМ 2/10, СТРОЕНИЕ 1, Э/ПОМ/К/ОФ 2/I/7/55</t>
  </si>
  <si>
    <t>АО 3М РОССИЯ</t>
  </si>
  <si>
    <t>Год</t>
  </si>
  <si>
    <t>Категория ТН ВЭД</t>
  </si>
  <si>
    <t>Группа ТН ВЭД</t>
  </si>
  <si>
    <t>ПодГруппа ТН ВЭД</t>
  </si>
  <si>
    <t>из химических нитей</t>
  </si>
  <si>
    <t>плотность более 25 г на м2 но не более 70 г на м2</t>
  </si>
  <si>
    <t>прочие</t>
  </si>
  <si>
    <t>плотность более 150 г на м2</t>
  </si>
  <si>
    <t>с покрытием</t>
  </si>
  <si>
    <t>плотность более 70 г на м2 но не более 150 г на м2</t>
  </si>
  <si>
    <t>плотность не более 25 г на м2</t>
  </si>
  <si>
    <t>ООО СПАНЛАБ</t>
  </si>
  <si>
    <t xml:space="preserve">ООО ГЕКСА - НЕТКАНЫЕ МАТЕРИАЛЫ </t>
  </si>
  <si>
    <t>ООО БЕЛЛА</t>
  </si>
  <si>
    <t>ООО ВЕСТА</t>
  </si>
  <si>
    <t>ООО ГЕКСА-НЕТКАНЫЕ МАТЕРИАЛЫ</t>
  </si>
  <si>
    <t>ООО ЗАВОД ЭЛАСТИК</t>
  </si>
  <si>
    <t>ООО КЗНМ</t>
  </si>
  <si>
    <t>Я_ПРОЧИЕ</t>
  </si>
  <si>
    <t>ООО НЕТКАНИКА</t>
  </si>
  <si>
    <t>ООО АВГОЛ</t>
  </si>
  <si>
    <t>КОРЕЯ ЮЖНАЯ</t>
  </si>
  <si>
    <t>301653, Тульская область, город Новомосковск, Комсомольское шоссе, д 64</t>
  </si>
  <si>
    <t>140301, Московская область, город Егорьевск, ул Промышленная, д 9</t>
  </si>
  <si>
    <t>603141, город Нижний Новгород, поселок Черепичный, д 14</t>
  </si>
  <si>
    <t>423601, Респ Татарстан, Елабужский р-н, тер ОЭЗ Алабуга, ул Ш-1, стр 1/3</t>
  </si>
  <si>
    <t>117218, город Москва, ул Кржижановского, д 14 к 3</t>
  </si>
  <si>
    <t>620135, город Екатеринбург, ул Старых Большевиков, д 77</t>
  </si>
  <si>
    <t>HALYARD HEALTH INC</t>
  </si>
  <si>
    <t>141701, Московская область, город Долгопрудный, Лихачевский проезд, д 5Б</t>
  </si>
  <si>
    <t>SPANLAB</t>
  </si>
  <si>
    <t>Отсуствует</t>
  </si>
  <si>
    <t>12135, KIBBUTZ SHAMIR, GALILEE, UPPER,</t>
  </si>
  <si>
    <t>4952707, PETAH TIKVA, 9 SHIMSHON ST.,</t>
  </si>
  <si>
    <t>$X$</t>
  </si>
  <si>
    <t>TORAY POLYTECH (FOSHAN) CO.LTD.</t>
  </si>
  <si>
    <t>FIBERTEX PERSONAL CARE AG</t>
  </si>
  <si>
    <t>ГОРОД МОСКВА, ШОССЕ ЭНТУЗИАСТОВ, ДОМ ДОМ 31 КОРПУС</t>
  </si>
  <si>
    <t>ПОЛИМЕРНОЕ НЕТКАННОЕ ПОЛОТНО ИЗ СИНТЕТИЧЕСКИХ ВОЛОКОН И НИТЕЙ(ПОЛИПРОПИЛЕНА) С ПОВЕРХНОСТНОЙ ПЛОТНОСТЬЮ НЕ БОЛЕЕ 25 Г/М2, В РУЛОНАХ. НЕТКАНОЕ ПОЛОТНО CREATEX-АГРО А00023-10-133-3200-3020 КОЛИЧЕСТВО РУЛОНОВ 9ШТ. НЕТКАНОЕ ПОЛОТНО CREATEX-АГРО А00023-10-133-4200-3020 КОЛИЧЕСТВО РУЛОНОВ 5ШТ. НЕТКАНОЕ ПОЛОТНО CREATEX-МЕД М20020-10-100-1600-3000 КОЛИЧЕСТВО РУЛОНОВ 16ШТ. НЕТКАНОЕ ПОЛОТНО CREATEX-МЕД М20020-62-100-1800-2800 КОЛИЧЕСТВО РУЛОНОВ 1ШТ. НЕТКАНОЕ ПОЛОТНО CREATEX-МЕД М20020-62-100-1400-2800 КОЛИЧЕСТВО РУЛОНОВ 1ШТ. НЕТКАНОЕ ПОЛОТНО CREATEX-МЕД М20020-62-100-1800-3000 КОЛИЧЕСТВО РУЛОНОВ 11ШТ. НЕТКАНОЕ ПОЛОТНО CREATEX-МЕД М20020-62-100-1400-3000 КОЛИЧЕСТВО РУЛОНОВ 11ШТ. ООО НЕТКАНИКА CREATEX 2000.442 ООО НЕТКАНИКА CREATEX 1458.66 ООО НЕТКАНИКА CREATEX 1536 ООО НЕТКАНИКА CREATEX 924 ООО НЕТКАНИКА CREATEX 78.401 ООО НЕТКАНИКА CREATEX 1188 ООО НЕТКАНИКА CREATEX 100.799</t>
  </si>
  <si>
    <t>НЕТКАНЫЙ МАТЕРИАЛ, ИЗ ХИМИЧЕСКИХ ВОЛОКОН, ОДНОТОННО ОКРАШЕННЫЙ, ПОЛУЧЕНЫЙ ПУТЕМ КАРДОЧЕСАНИЯ, ПОДВЕРГНУТЫЙ ТЕРМИЧЕСКОЙ ОБРАБОТКЕ, ПОРИСТЫЙ, БЕЗ ПОКРЫТИЯ, НЕ ДУБЛИРОВАННЫЙ, ИСПОЛЬЗУЕТСЯ В КАЧЕСТВЕ СЫРЬЯ ПРИ ИЗГОТОВЛЕНИИ ПОДГУЗНИКОВ. НАМОТАН НА КАРТОНН 220 ROLLS THROUGH AIR 18 GR. PHOBIC 222 MM, ST71ETH18 222 ИСПОЛЬЗУЕТСЯ В КАЧЕСТВЕ ШЕЛКОВИСТОГО ВЛАГОПОГЛОЩАЮЩЕГО СЛОЯ (TABCW SILKY/SOFT FACING 100% BICO PE/PET), ШИРИНА 222 ММ, АРТИКУЛ 65005741, ПОВЕРХНОСТНОЙ ПЛОТНОСТЬЮ 18 ГР/М2 ВСЕГО 366300 М2. УПАК ОВАН В 40 УПАКОВОК; 320 ROLLS THROUGH AIR 18 GR. PHOBIC 290 MM, ST71ETH18 290 ИСПОЛЬЗУЕТСЯ В КАЧЕСТВЕ ШЕЛКОВИСТОГО ВЛАГОПОГЛОЩАЮЩЕГО СЛОЯ (TABCW SILKY/SOFT FACING 100% BICO PE/PET), ШИРИНА 290 ММ, АРТИКУЛ 65005745, ПОВЕРХНОСТНОЙ ПЛОТНОСТЬЮ 18 ГР/М2 ВСЕГО 696000 М2. УПАКОВАН В 80 УПАКОВОК; 240 RO LLS THROUGH AIR 18 GR. PHOBIC 209 MM, ST71ETH18 20 9 ИСПОЛЬЗУЕТСЯ В КАЧЕСТВЕ ШЕЛКОВИСТОГО ВЛАГОПОГЛОЩАЮЩЕГО СЛОЯ (TABCW SILKY/SOFT FACING 100% BICO PE/PET), ШИРИНА 209 ММ, АРТИКУЛ 65005740, ПОВЕРХНОСТНОЙ ПЛОТНОСТЬЮ 18 ГР/М2 ВСЕГО 376200 М2. УПАКОВАН В 40 УПАКОВОК; 200 ROLLS THROUGH AIR 18 GR. PHOBIC 237 MM, ST71ETH18 237 ИСПОЛЬЗУЕТСЯ В КАЧЕСТВЕ ШЕЛ КОВИСТОГО ВЛАГОПОГЛОЩАЮЩЕГО СЛОЯ (TABCW SILKY/SOFT FACING 100% BICO PE/PET), ШИРИНА 237 ММ, АРТИКУЛ 65005742, ПОВЕРХНОСТНОЙ ПЛОТНОСТЬЮ 18 ГР/М2 ВСЕГО 355480 М2. УПАКОВАН В 40 УПАКОВОК. ЫЕ ВТУЛКИ, ВЕС ОДНОЙ ВТУЛКИ 1,4 КГ, ВЕС НЕТТО БЕЗ УЧЕТА ВЕСА ВТУЛКИ. УПАКОВАН В ТЕРМОУСАДОЧНУЮ ПЛЕНКУ. ВСЕГО 980 РУЛОНОВ В 200 УПАКОВКАХ В АССОРТИМЕНТЕ: SHALAG INDUSTRIES LTD ОТСУТСТВУЕТ 65005741, 65005745, 65005740, 65005742 200</t>
  </si>
  <si>
    <t>7505003905</t>
  </si>
  <si>
    <t>НЕТКАННОЕ ПОЛОТНО ИЗ ХИМИЧЕСКИХ НИТЕЙ (С ТЕРМИЧЕСКИМ СПОСОБОМ СКРЕПЛЕНИЯ ВОЛОКОН В МАТЕРИАЛЕ), НЕПРОПИТАННОЕ, НЕПОКРЫТОЕ, НЕДУБЛИРОВАННОЕ, БЕЗ ОТДЕЛКИ, ДЛЯ ИЗДЕЛИЙ МЕДИЦИНСКОГО НАЗНАЧЕНИЯИ РАЗОВОГО УПОТРЕБЛЕНИЯ. ПОЛИПРОПИЛЕН,СМС ПЛ.20Г/М2,1,6 -21 РУЛ :НЕТКАННОЕ ПОЛОТНО ОН; РОССИЯ, ООО ЗАВОД ЭЛАСТИК СПАНБОНД . 21</t>
  </si>
  <si>
    <t>НЕТКАННОЕ ПОЛОТНО ИЗ ХИМИЧЕСКИХ НИТЕЙ (С ТЕРМИЧЕСКИМ СПОСОБОМ СКРЕПЛЕНИЯ ВОЛОКОН В МАТЕРИАЛЕ), НЕПРОПИТАННОЕ, НЕПОКРЫТОЕ, НЕДУБЛИРОВАННОЕ, БЕЗ ОТДЕЛКИ, ДЛЯ ИЗДЕЛИЙ МЕДИЦИНСКОГО НАЗНАЧЕНИЯИ РАЗОВОГО УПОТРЕБЛЕНИЯ. ПОЛИПРОПИЛЕН,СМС ПЛ.20Г/М2,1,6 -93 РУЛ :НЕТКАННОЕ ПОЛОТНО ОНА; РОССИЯ, ООО ЗАВОД ЭЛАСТИК СПАНБОНД . 93</t>
  </si>
  <si>
    <t>НЕТКАННОЕ ПОЛОТНО ИЗ ХИМИЧЕСКИХ НИТЕЙ (С ТЕРМИЧЕСКИМ СПОСОБОМ СКРЕПЛЕНИЯ ВОЛОКОН В МАТЕРИАЛЕ), НЕПРОПИТАННОЕ, НЕПОКРЫТОЕ, НЕДУБЛИРОВАННОЕ, БЕЗ ОТДЕЛКИ, ДЛЯ ИЗДЕЛИЙ МЕДИЦИНСКОГО НАЗНАЧЕНИЯИ РАЗОВОГО УПОТРЕБЛЕНИЯ. ПОЛИПРОПИЛЕН,СМС ПЛ.20Г/М2,1,6 -189 РУ :НЕТКАННОЕ ПОЛОТНО ЛОНОВ; РОССИЯ, ООО ЗАВОД ЭЛАСТИК СПАНБОНД . 189</t>
  </si>
  <si>
    <t>НЕТКАННОЕ ПОЛОТНО ИЗ ХИМИЧЕСКИХ НИТЕЙ (С ТЕРМИЧЕСКИМ СПОСОБОМ СКРЕПЛЕНИЯ ВОЛОКОН В МАТЕРИАЛЕ), НЕПРОПИТАННОЕ, НЕПОКРЫТОЕ, НЕДУБЛИРОВАННОЕ, БЕЗ ОТДЕЛКИ, ДЛЯ ИЗДЕЛИЙ МЕДИЦИНСКОГО НАЗНАЧЕНИЯИ РАЗОВОГО УПОТРЕБЛЕНИЯ. ПОЛИПРОПИЛЕН,СМС ПЛ.20Г/М2,1,6 -21 РУЛ :НЕТКАННОЕ ПОЛОТНО ОН;СМС ПЛ.25Г/М2,1,6-12 РУЛОНОВ ВСЕГО 33 РУЛОНОВ. РОССИЯ, ООО ЗАВОД ЭЛАСТИК СПАНБОНД . 33</t>
  </si>
  <si>
    <t>2801189048</t>
  </si>
  <si>
    <t>НЕТКАНОЕ ПОЛОТНО ИЗ ХИМИЧЕСКИХ НИТЕЙ, С ПОВЕРХНОСТНОЙ ПЛОТНОСТЬЮ 25 Г/М2-ПОЛИСПАН СМС 25, ЦВЕТ ГОЛУБОЙ, ПРЕДНАЗНАЧЕН ДЛЯ ИЗГОТОВЛЕНИЯ АКУШЕРСКИХ, ГИНЕКОЛОГИЧЕСКИХ, ХИРУРГИЧЕСКИХ ОПЕРАЦИОННЫХ КОМПЛЕКТОВ, НАБОРОВ ДЛЯ ОБСЛУЖИВАЮЩЕГО ПЕРСОНАЛА, : МЕДИЦИНСКОГО БЕЛЬЯ, КОМПЛЕКТОВ ПОСТЕЛЬНОГО БЕЛЬЯ, 456 РУЛОНОВ, ШИРИНА РУЛОНА 180 ММ, ВЕС НЕТТО 5550 КГ АО ПОЛИМАТИЗ ОТСУТСТВУЕТ 0</t>
  </si>
  <si>
    <t>НЕТКАНОЕ ПОЛОТНО ИЗ ХИМИЧЕСКИХ НИТЕЙ, С ПОВЕРХНОСТНОЙ ПЛОТНОСТЬЮ 25 Г/М2-ПОЛИСПАН СМС 25, ЦВЕТ ГОЛУБОЙ, ПРЕДНАЗНАЧЕН ДЛЯ ИЗГОТОВЛЕНИЯ АКУШЕРСКИХ, ГИНЕКОЛОГИЧЕСКИХ, ХИРУРГИЧЕСКИХ ОПЕРАЦИОННЫХ КОМПЛЕКТОВ, НАБОРОВ ДЛЯ ОБСЛУЖИВАЮЩЕГО ПЕРСОНАЛА, : МЕДИЦИНСКОГО БЕЛЬЯ, КОМПЛЕКТОВ ПОСТЕЛЬНОГО БЕЛЬЯ, 456 РУЛОНОВ, ШИРИНА РУЛОНА 180 ММ, ВЕС НЕТТО 4510 КГ АО ПОЛИМАТИЗ ОТСУТСТВУЕТ 0</t>
  </si>
  <si>
    <t>ХЭЙХЭЙСКАЯ ТЭК С ОО МУГУНШАН (HEIHE MUGUNSHAN ECONOMIC AND TRADE CO.LTD)</t>
  </si>
  <si>
    <t>ПРОВ. ХЭЙЛУНЦЗЯН, город ХЭЙХЭ, ОКРУГ АЙГУЙ, улица ХАЙЛАНЬ 101</t>
  </si>
  <si>
    <t>НЕТКАНОЕ ПОЛОТНО ИЗ ХИМИЧЕСКИХ НИТЕЙ, С ПОВЕРХНОСТНОЙ ПЛОТНОСТЬЮ 25 Г/М2-ПОЛИСПАН СМС 25, ПРЕДНАЗНАЧЕН ДЛЯ ИЗГОТОВЛЕНИЯ АКУШЕРСКИХ, ГИНЕКОЛОГИЧЕСКИХ, ХИРУРГИЧЕСКИХ ОПЕРАЦИОННЫХ КОМПЛЕКТОВ, НАБОРОВ ДЛЯ ОБСЛУЖИВАЮЩЕГО ПЕРСОНАЛА, МЕДИЦИНСКОГО БЕЛЬЯ, : КОМПЛЕКТОВ ПОСТЕЛЬНОГО БЕЛЬЯ, 456 РУЛОНОВ, ШИРИНА РУЛОНА 180 ММ, ВЕС НЕТТО 4510 КГ АО ПОЛИМАТИЗ ОТСУТСТВУЕТ 0</t>
  </si>
  <si>
    <t>НЕТКАНЫЕ МАТЕРИАЛЫ, ИЗ ХИМИЧЕСКИХ НИТЕЙ, МНОГОСЛОЙНЫЙ ПОЛИПРОПИЛЕНОВЫЙ НЕТКАНЫЙ МАТЕРИАЛ: ПОВЕРХНОСТНОЙ ПЛОТНОСТЬЮ 20 Г/М2.ЦВЕТ ГОЛУБОЙ. ШИРИНА 1600 ММ. 8 РУЛОНОВ. ПОВЕРХНОСТНОЙ ПЛОТНОСТЬЮ 12 Г/М2.ЦВЕТ ГОЛУБОЙ. ШИРИНА 1600 ММ. 7 РУЛОНОВ. ПОВЕРХНОСТНОЙ ПЛОТНОСТЬЮ 12 Г/М2.ЦВЕТ БЕЛЫЙ. ШИРИНА 1600 ММ. 7 РУЛОНОВ. ПОВЕРХНОСТНОЙ ПЛОТНОСТЬЮ 20 Г/М2.ЦВЕТ БЕЛЫЙ. ШИРИНА 1600 ММ. 7 РУЛОНОВ. ВНЕШНИМИ СЛОЯМИ КОТОРОГО СЛУЖИТ СПАНБОНД, А ВНУТРЕННИМ СЛОЕМ - МЕЛЬТБЛОУН, ОДНОРОДНОЕ ПОЛОТНО, ВЫСОКИЕ БАРЬЕРНЫЕ ХАРАКТЕРИСТИКИ И МЯГКОСТЬ. ПРИМЕНЯЕТСЯ ДЛЯ ИЗГОТОВЛЕНИЯ ОДНОРАЗОВЫХ САНИТАРНО-ГИГИЕНИЧЕСКИХ ИЗДЕЛИЙ, ТАКИХ КАК ПОДГУЗНИКИ ДЛЯ ДЕТЕЙ И ВЗРОСЛЫХ, ЖЕНСКИЕ ПРОКЛАДКИ, ОДНОРАЗОВАЯ МЕДИЦИНСКАЯ ОДЕЖДА, ВЛАЖНЫЕ САЛФЕТКИ, МАСКИ ЗАЩИТНЫЕ, БАХИЛЫ ДЛЯ ОБУВИ, ЗАЩИТНЫЕ ШАПОЧКИ И КОЛПАКИ, ОДНОРАЗОВЫЕ ХАЛАТЫ, ФАРТУКИ, НАБОРЫ ОДНОРАЗОВОГО БЕЛЬЯ, ПРОСТЫНИ, РУБАШКИ. АВГОЛ РОС ОТСУТСТВУЕТ СММС 998.4 АВГОЛ РОС ОТСУТСТВУЕТ СММС 1008 АВГОЛ РОС ОТСУТСТВУЕТ СММС 1075.2 АВГОЛ РОС ОТСУТСТВУЕТ СММС 1075.2</t>
  </si>
  <si>
    <t>9701144416</t>
  </si>
  <si>
    <t>НЕТКАНЫЕ МАТЕРИАЛЫ ИЗ ХИМИЧЕСКИХ НИТЕЙ, С ПОВЕРХНОСТНОЙ ПЛОТНОСТЬЮ 23 Г/М2, /НЕ ВОЕННОГО НАЗНАЧЕНИЯ ТКАНЬ СМС, 23 ГР/М2, 1.6 М, ЦВЕТ БЕЛЫЙ ----SMS FABRIC, 23 GR / M2, 1,6 М, WHITE COLOR ООО ПАРТСОРДЕР СИНТЕКОМ Б/Н 199680</t>
  </si>
  <si>
    <t>СИНТЕКОМ</t>
  </si>
  <si>
    <t>CREATEX АГРО</t>
  </si>
  <si>
    <t>ПОЛИМЕРНОЕ НЕТКАННОЕ ПОЛОТНО ИЗ СИНТЕТИЧЕСКИХ ВОЛОКОН И НИТЕЙ(ПОЛИПРОПИЛЕНА) С ПОВЕРХНОСТНОЙ ПЛОТНОСТЬЮ НЕ БОЛЕЕ 25 Г/М2, В РУЛОНАХ. НЕТКАНОЕ ПОЛОТНО CREATEX-АГРО А00022-10-133-4200-3020 ПЛОТНОСТЬЮ 22 Г/КВ.М, НЕОКРАШЕННЫЙ, С ДОБАВЛЕНИЕМ УФ-СТАБИЛИЗАТОРА, ШИРИНОЙ 4200 ММ. (1 РУЛОН) НЕТКАНОЕ ПОЛОТНО CREATEX- ПРОМ П00017-10-100-1400-4000 ПЛОТНОСТЬЮ 17 Г/КВ.М, НЕОКРАШЕННЫЙ, БЕЗ ДОБАВОК, ШИРИНОЙ 1400 ММ (13 РУЛОНОВ) НЕТКАНОЕ ПОЛОТНО CREATEX-ПРОМ П00017-10-100-1600-4000 ПЛОТНОСТЬЮ 17 Г/КВ.М, НЕОКРАШЕННЫЙ, БЕЗ ДОБАВОК, ШИРИНОЙ 1600 ММ (26 РУЛОНОВ) НЕТКАНОЕ ПОЛОТНО CREATEX-АГРО А00023-10-133-1000-3020 ПЛОТНОСТЬЮ 23 Г/КВ.М, НЕОКРАШЕННЫЙ, С ДОБАВЛЕНИЕМ УФ-СТАБИЛИЗАТОРА, ШИРИНОЙ 1000 ММ (54 РУЛОНА) ООО НЕТКАНИКА CREATEX АГРО 279.048 ООО НЕТКАНИКА CREATEX АГРО 3750.84 ООО НЕТКАНИКА CREATEX-ПРОМ 2828.8 ООО НЕТКАНИКА CREATEX-ПРОМ 1237.6</t>
  </si>
  <si>
    <t>2540254733</t>
  </si>
  <si>
    <t>НЕТКАННОЕ ПОЛОТНО НА ОСНОВЕ ПОЛИПРОПИЛЕНОВЫХ ВОЛОКОН, ИЗГОТОВЛЕННОЕ ПО ТЕХНОЛОГИИ СПАНБОНД ТИПА СМС-25 БЕЗ ПРОПИТКИ, БЕЗ ПОКРЫТИЯ. ПЛОТНОСТЬ 25 Г/М2, В РУЛОНАХ ШИРИНОЙ 160СМ, ДЛИНОЙ 1200 МЕТРОВ, ЦВЕТ БЕЛЫЙ. ПРЕДНАЗНАЧЕН ДЛЯ ИЗГОТОВЛЕНИЯ ОДНОРАЗОВОЙ : ОДЕЖДЫ, ПРИМЕНЯЕМОЙ В МЕДИЦИНЕ И КОСМЕТОЛОГИИ. ВСЕГО 63 РУЛОНА, ВЕС НЕТТО 3024 КГ (48 КГ/РУЛОН). ООО КОТОВСКИЙ ЗАВОД НЕТКАНЫХ МАТЕРИАЛОВ КЗНМ 0</t>
  </si>
  <si>
    <t>280109684309 ИП АРКУШЕНКО</t>
  </si>
  <si>
    <t>ИП АРКУШЕНКО ДМИТРИЙ СЕРГЕЕВИЧ</t>
  </si>
  <si>
    <t>НЕТКАНЫЕ МАТЕРИАЛЫ ИЗ ХИМИЧЕСКИХ НИТЕЙ, С ПОВЕРХНОСТНОЙ ПЛОТНОСТЬЮ НЕ БОЛЕЕ 25 Г/М2: ПОЛОТНО НЕТКАННОЕ В РУЛОНЕ, СОСТАВ НЕТКАННЫЙ МАТЕРИАЛ 100%ПОЛИПРОПИЛЕН, ПЛОТНОСТЬ 25Г/М2 ( 24.4Г/М2), ДЛИНА 1200М, ШИРИНА 1600ММ, СМС ВСЕГО 16 (РУЛОНОВ) ООО КЗНМ, РОССИЯ ООО КЗНМ ОТСУТСТВУЕТ СПАНБОНД 16</t>
  </si>
  <si>
    <t>5017121620</t>
  </si>
  <si>
    <t>НЕТКАНЫЙ МАТЕРИАЛ ИЗ СИНТЕТИЧЕСКИХ ВОЛОКОН И НИТЕЙ (ПОЛИПРОПИЛЕНА) , ДИАМЕТР РУЛОНА 70 СМ ПЛОТНОСТЬЮ 25 Г/М2. ДЛЯ ИСПОЛЬЗОВАНИЯ В ГИГИЕНИЧЕСКОЙ, СТРОИТЕЛЬНОЙ ОБЛАСТИ НЕТКАНЫЙ МАТЕРИАЛ ИЗ СИНТЕТИЧЕСКИХ ВОЛОКОН И НИТЕЙ (ПОЛИПРОПИЛЕНА) , ДИАМЕТР РУЛОНА 70 СМ ПЛОТНОСТЬЮ 25 Г/М2. ООО НЕТКАНИКА ОТСУТСТВУЕТ 43</t>
  </si>
  <si>
    <t>НЕТКАННЫЙ МАТЕРИАЛ ИЗ СИНТЕТИЧЕСКИХ ВОЛОКОН И НИТЕЙ (ПОЛИПРОПИЛЕН) РАЗНЫХ ДИАМЕТРОВ ДЛЯ ИСПОЛЬЗОВАНИЯ В ГИГИЕНИЧЕСКОЙ, СТРОИТЕЛЬНОЙ ОБЛАСТИ НЕТКАНЫЙ МАТЕРИАЛ ИЗ СИНТЕТИЧЕСКИХ ВОЛОКОН И НИТЕЙ (ПОЛИПРОПИЛЕНА) , ДИАМЕТР РУЛОНА 70 СМ,20 ГР/М2 НЕТКАНЫЙ МАТЕРИАЛ ИЗ СИНТЕТИЧЕСКИХ ВОЛОКОН И НИТЕЙ (ПОЛИПРОПИЛЕНА) , ДИАМЕТР РУЛОНА 80 СМ, 20 ГР/М2 ООО НЕТКАНИКА ОТСУТСТВУЕТ 20 ООО НЕТКАНИКА ОТСУТСТВУЕТ 30</t>
  </si>
  <si>
    <t>7722477010</t>
  </si>
  <si>
    <t>НЕТКАНЫЕ МАТЕРИАЛЫ ИЗ ХИМИЧЕСКИХ НИТЕЙ, С ПОВЕРХНОСТНОЙ ПЛОТНОСТЬЮ 23 Г/М2, /НЕ ВОЕННОГО НАЗНАЧЕНИЯ/: ТКАНЬ СМС, 23 ГР/М2, 1.6 М, ЦВЕТ БЕЛЫЙ ----SMS FABRIC, 23 GR / M2, 1,6 М, WHITE COLOR, ВСЕГО 27 РУЛОНОВ ПО 4029.7М - 174083.04М2 ООО ПАРТСОРДЕР СИНТЕКОМ СИНТЕКОМ Б/Н 108801.9</t>
  </si>
  <si>
    <t>NETKANIKA</t>
  </si>
  <si>
    <t>9220, AALBORG, SVENDBORGVEJ, 2</t>
  </si>
  <si>
    <t>НЕТКАННЫЙ МАТЕРИАЛ ИЗ СИНТЕТИЧЕСКИХ НИТЕЙ (100 % ПОЛИПРОПИЛЕН),ВИД ОБРАБОТКИ МАТЕРИАЛА- ТЕРМОСКЛЕИВАНИЕ,БЕЗ ПОКРЫТИЯ,БЕЗ ПРОПИТКИ,БЕЗ ОТДЕЛКИ,ОКРАШЕН В БЕЛЫЙ ЦВЕТ,БЕЗ РИСУНКА,С ТИСНЕНИЕМ,ИСПОЛЬЗУЕТСЯ ПРИ ПРОИЗВОДСТВЕ ДЕТСКИХ ПОДГУЗНИКОВ:</t>
  </si>
  <si>
    <t>СЫРЬЕ ДЛЯ ПРОИЗВОДСТВА САНИТАРНО-ГИГИЕНИЧЕСКИХ ИЗДЕЛИЙ: НЕТКАНЫЙ МАТЕРИАЛ ИЗ ХИМИЧЕСКОГО ВОЛОКНА(ПОЛИПРОПИЛЕН), ТЕРМИЧЕСКИ СКРЕПЛЕН, БЕЗ ПОКРЫТИЯ, БЕЗ ПРОПИТКИ, БЕЗ ОТДЕЛКИ, ОКРАШЕН В БЕЛЫЙ ЦВЕТ, БЕЗ РИСУНКА,ПОСТАВЛЯЕТСЯ В ВИДЕ РУЛОНОВ НАМОТАН НА КАР</t>
  </si>
  <si>
    <t>111111, GUANGDONG, JIUJIANG TOWN, NANHAN DISTRICT, FOS, NO. 6, LINGHANG ROAD, JIU</t>
  </si>
  <si>
    <t>LLC RESPIRATOR</t>
  </si>
  <si>
    <t>0131, TBILISI, AGMASHENE, ELI ALLEY, K. GOGIASHVILI STR. #1</t>
  </si>
  <si>
    <t>НЕТКАНЫЕ МАТЕРИАЛЫ ИЗ ХИМИЧЕСКИХ НИТЕЙ, С ПОВЕРХНОСТНОЙ ПЛОТНОСТЬЮ НЕ БОЛЕЕ 25 Г/М2- СПАНБОНД И МЕЛЬТБЛАУН, НЕТКАНЫЙ МАТЕРИАЛ ИЗ 100% ПОЛИПРОПИЛЕНА</t>
  </si>
  <si>
    <t>LEFNIN</t>
  </si>
  <si>
    <t>НЕТКАНЫЙ МАТЕРИАЛ ИЗ ХИМИЧЕСКИХ НИТЕЙ (ПОЛИПРОПИЛЕНОВЫЕ), НЕДУБЛИРОВАННЫЙ, БЕЗ ОКРАСКИ, БЕЗ РИСУНКА, БЕЗ ПОКРЫТИЯ, БЕЗ ПРОПИТКИ, ИМЕЮТ РОВНО ОБРЕЗАННУЮ КРОМКУ. ПОСТАВЛЯЮТСЯ В РУЛОНАХ, ИМЕЕТ ПОВЕРХНОСТНУЮ ПЛОТНОСТЬ 17 Г/М2</t>
  </si>
  <si>
    <t>PEGAS NONWOVENS CZECH S.R.O. (LTD)</t>
  </si>
  <si>
    <t>НЕТКАНЫЙ МАТЕРИАЛ ИЗ ХИМИЧЕСКИХ НИТЕЙ (ПОЛИПРОПИЛЕНОВЫЕ), НЕДУБЛИРОВАННЫЙ, БЕЗ ОКРАСКИ, БЕЗ РИСУНКА, БЕЗ ПОКРЫТИЯ, БЕЗ ПРОПИТКИ, ИМЕЕТ РОВНО ОБРЕЗАННУЮ КРОМКУ. ПОСТАВЛЯЕТСЯ В РУЛОНАХ, ИМЕЕТ ПОВЕРХНОСТНУЮ ПЛОТНОСТЬ НЕ БОЛЕЕ 25 Г/М2</t>
  </si>
  <si>
    <t>ESSITY OPERATIONS POLAND SP Z.O.O ON BEHALF OF AVGOL LTD</t>
  </si>
  <si>
    <t>55-200, OLAWA, 3 MAJA STREET 30A</t>
  </si>
  <si>
    <t>НЕТКАНЫЙ МАТЕРИАЛ ИЗ ПОЛИПРОПИЛЕНА</t>
  </si>
  <si>
    <t>НЕТКАНЫЙ МАТЕРИАЛ, ИЗ ХИМИЧЕСКИХ ВОЛОКОН, ОДНОТОННО ОКРАШЕННЫЙ ПОЛУЧЕНЫЙ ПУТЕМ КАРДОЧЕСАНИЯ, ПОДВЕРГНУТЫЙ ТЕРМИЧЕСКОЙ ОБРАБОТКЕ, ПОРИСТЫЙ, БЕЗ ПОКРЫТИЯ, НЕ ДУБЛИРОВАННЫЙ, ИСПОЛЬЗУЕТСЯ В КАЧЕСТВЕ СЫРЬЯ ПРИ ИЗГОТОВЛЕНИИ ПОДГУЗНИКОВ. НАМОТАН НА КАРТОННЫ</t>
  </si>
  <si>
    <t>НЕТКАНЫЕ МАТЕРИАЛЫ ИЗ ХИМИЧЕСКИХ НИТЕЙ, С ПОВЕРХНОСТНОЙ ПЛОТНОСТЬЮ НЕ БОЛЕЕ 25 Г/М2, БЕЗ ПОКРЫТИЯ, ПРОПИТКИ И ОТДЕЛКИ, ПЛОТНОЙ СТРУКТУРЫ, В РУЛОНАХ:</t>
  </si>
  <si>
    <t>НЕТКАНЫЙ МАТЕРИАЛ ИЗ ПОЛИПРОПИЛЕНА.</t>
  </si>
  <si>
    <t>НЕТКАНЫЙ МАТЕРИАЛ, ИЗГОТОВЛЕН ИЗ ХИМИЧЕСКИХ ВОЛОКОН (ПОЛИПРОПИЛЕН), БЕЗ ПРОПИТКИ, БЕЗ ПОКРЫТИЯ, НЕДУБЛИРОВАННЫЙ, БЕЛОГО ЦВЕТА, ГИДРОФОБНЫЙ, ИСПОЛЬЗУЕТСЯ В СОБСТВЕННОМ ПРОИЗВОДСТВЕ САНИТАРНО-ГИГИЕНИЧЕСКОЙ ПРОДУКЦИИ.</t>
  </si>
  <si>
    <t>НЕТКАНЫЕ МАТЕРИАЛЫ ИЗ ХИМИЧЕСКИХ НИТЕЙ, С ПОВЕРХНОСТНОЙ ПЛОТНОСТЬЮ НЕ БОЛЕЕ 25 Г/М2. ПОСТАВЛЯЕТСЯ В КАЧЕСТВЕ СЫРЬЯ ДЛЯ ПРОИЗВОДСТВА ГИГИЕНИЧЕСКОЙ ПРОДУКЦИИ.</t>
  </si>
  <si>
    <t>2801241001</t>
  </si>
  <si>
    <t>СМС</t>
  </si>
  <si>
    <t>ИНДИВИДУАЛЬНЫЙ ПРЕДПРИНИМАТЕЛЬ ЖУКОВ МАКСИМ СЕРГЕЕВИЧ</t>
  </si>
  <si>
    <t>НЕТКАНЫЙ МАТЕРИАЛ ИЗ ПОЛИПРОПИЛЕНОВЫХ ВОЛОКОН, ИЗГОТОВЛЕННЫЙ МЕТОДОМ ТЕРМОСКРЕПЛЕНИЯ ВОЛОКОН, ПОВЕРХНОСТНАЯ ПЛОТНОСТЬ 35Г/КВ.М., БЕЗ ПОКРЫТИЯ, ОДНОТОННО ОКРАШЕННЫЙ, ТЕМНО-СИНЕГО ЦВЕТА, ТОВАР ПОСТАВЛЯЕТСЯ В РУЛОНАХ, НАМОТАННЫХ НА КАРТОННУЮ ВТУЛКУ, УПА : КОВАННЫХ В ПЛЕНКУ С КАРТОННЫМИ ПРОКЛАДКАМИ, МАТЕРИАЛ ПРЕДНАЗНАЧЕН ДЛЯ ИЗДЕЛИЙ ВТОРОГО СЛОЯ ОДНОРАЗОВОГО ИСПОЛЬЗОВАНИЯ: НЕТКАНЫЙ МАТЕРИАЛ СМС, МЯГКИЙ, ТЕМНО-СИНИЙ, MUB23S235 NONWOVENS SMS-SOFT, ШИРИНОЙ 1400ММ - 1807КГ (24РУЛОНА), ПРОПИТАН АНТИСТАТИКОМ ; НЕТКАНЫЙ МАТЕРИАЛ СМС, МЯГКИЙ, ТЕМНО-СИНИЙ, MUB23S235 NONWOVENS SMS-SOFT, ШИРИНОЙ 1800ММ - 2303КГ (24РУЛОНА), ПРОПИТАН АНТИСТАТИКОМ. AHLSTROM MUNKSJO FIBERCOMPOSITES INDIA PRIVATE LIMITED ОТСУТСТВУЕТ 0</t>
  </si>
  <si>
    <t>JIANGXI ZHENHUA COAL TRADING CO. LTD</t>
  </si>
  <si>
    <t>НЕТКАНЫЙ МАТЕРИАЛ ИЗ 100% ПОЛИПРОПИЛЕНА. ИСПОЛЬЗУЕТСЯ В КАЧЕСТВЕ ПРОИЗВОДСТВЕННОГО СЫРЬЯ ПРИ ИЗГОТОВЛЕНИИ ПОКРЫТИЙ НАПОЛЬНЫХ И НАСТОЛЬНЫХ, ГРЯЗЕЗАЩИТНЫХ, ОДНОРАЗОВЫХ, ОДНОРАЗОВЫХ ТЕХНИЧЕСКИХ ПРОСТЫНЕЙ. : НАЗНАЧЕНИЕ - ВПИТЫВАНИЕ ГРЯЗИ. ПОВЕРХНОСТНАЯ ПЛОТНОСТЬ - 25 Г/КВ. МЕТР. СОСТАВ МАТЕРИАЛА - 100% ПОЛИПРОПИЛЕН. ТЕХНОЛОГИЯ ИЗГОТОВЛЕНИЯ - СМС. ВОЗМОЖНОСТЬ БЕЗ ИЗЛОМА СОГНУТЬ МАТЕРИАЛ ВРУЧНУЮ ВОКРУГ ЦИЛИНДРА ДИАМЕТРОМ 7 ММ ПРИ ТЕМПЕРАТУРЕ 15-300 ГРАДУСО В ЦЕЛЬСИЯ ПРИСУТСТВУЕТ. ВИД ОБРАБОТКИ: ОДНОТОННЫЙ МАТОВЫЙ БЕЗ РИСУНКА. ЦВЕТ - БИРЮЗОВЫЙ. КРАЯ МАТЕРИАЛА НЕ ОБРАБОТАНЫ. ПОСТАВЛЯЕТСЯ В РУЛОНАХ ДЛИНОЙ 2200 МЕТРА И ШИРИНОЙ 1,6 МЕТРА КАЖДЫЙ. ООО ГЕКСА-НЕТКАНЫЕ МАТЕРИАЛЫ ОТСУТСТВУЕТ ОТСУТСТВУЕТ ОТСУТСТВУЕТ ОТСУТСТВУЕТ 133760</t>
  </si>
  <si>
    <t>233506603613 ТЮМКИН ОЛЕГ</t>
  </si>
  <si>
    <t>ТЮМКИН ОЛЕГ ВЯЧЕСЛАВОВИЧ</t>
  </si>
  <si>
    <t>ZHE JIANG SHUO KE TECHNOLOGY COMPANY</t>
  </si>
  <si>
    <t>197183, город Санкт-Петербург, ул Савушкина, д 56 литер а</t>
  </si>
  <si>
    <t>СММС</t>
  </si>
  <si>
    <t>782606150128 ТРУХАНОВА ЕЛ</t>
  </si>
  <si>
    <t>ТРУХАНОВА ЕЛЕНА ВАСИЛЬЕВНА</t>
  </si>
  <si>
    <t>НЕТКАНЫЙ МАТЕРИАЛ ИЗ 100% ПОЛИПРОПИЛЕНА. ИСПОЛЬЗУЕТСЯ В КАЧЕСТВЕ ПРОИЗВОДСТВЕННОГО СЫРЬЯ ПРИ ИЗГОТОВЛЕНИИ ПОКРЫТИЙ НАПОЛЬНЫХ И НАСТОЛЬНЫХ, ГРЯЗЕЗАЩИТНЫХ, ОДНОРАЗОВЫХ, ОДНОРАЗОВЫХ ТЕХНИЧЕСКИХ ПРОСТЫНЕЙ. : НАЗНАЧЕНИЕ - ВПИТЫВАНИЕ ГРЯЗИ. ПОВЕРХНОСТНАЯ ПЛОТНОСТЬ - 25 Г/КВ. МЕТР. СОСТАВ МАТЕРИАЛА - 100% ПОЛИПРОПИЛЕН. ТЕХНОЛОГИЯ ИЗГОТОВЛЕНИЯ - СМС. ВОЗМОЖНОСТЬ БЕЗ ИЗЛОМА СОГНУТЬ МАТЕРИАЛ ВРУЧНУЮ ВОКРУГ ЦИЛИНДРА ДИАМЕТРОМ 7 ММ ПРИ ТЕМПЕРАТУРЕ 15-300 ГРАДУСО В ЦЕЛЬСИЯ ПРИСУТСТВУЕТ. ВИД ОБРАБОТКИ: ОДНОТОННЫЙ МАТОВЫЙ БЕЗ РИСУНКА. ЦВЕТ - БИРЮЗОВЫЙ. КРАЯ МАТЕРИАЛА НЕ ОБРАБОТАНЫ. ПОСТАВЛЯЕТСЯ В РУЛОНАХ ДЛИНОЙ 2200 МЕТРА И ШИРИНОЙ 1,6 МЕТРА КАЖДЫЙ. ООО ГЕКСА-НЕТКАНЫЕ МАТЕРИАЛЫ ОТСУТСТВУЕТ ОТСУТСТВУЕТ ОТСУТСТВУЕТ ОТСУТСТВУЕТ 126720</t>
  </si>
  <si>
    <t>МЕДИЦИНСКОЕ ИЗДЕЛИЕ: УПАКОВОЧНЫЕ МАТЕРИАЛЫ ДЛЯ МЕДИЦИНСКОЙ ВОЗДУШНОЙ, ПАРОВОЙ, ГАЗОВОЙ, РАДИАЦИОННОЙ И ПЛАЗМЕННОЙ СТЕРИЛИЗАЦИИ МАРКИ DGM STERIGUARD, ВЕС БРУТТО С ПАЛЛЕТАМИ 93.000 КГ.</t>
  </si>
  <si>
    <t>НЕТКАНЫЕ МАТЕРИАЛЫ, ИЗ ХИМИЧЕСКИХ НИТЕЙ, МНОГОСЛОЙНЫЙ ПОЛИПРОПИЛЕНОВЫЙ НЕТКАНЫЙ МАТЕРИАЛ:</t>
  </si>
  <si>
    <t>6732180916</t>
  </si>
  <si>
    <t>НЕТКАНЫЙ ФИЛЬТРУЮЩИЙ МАТЕРИАЛ БЕЗ ПОКРЫТИЯ, ОКРАСКИ С ПОВЕРХНОСТНОЙ ПЛОТНОСТЬЮ БОЛЕЕ 70Г/М2, НО НЕ БОЛЕЕ 150Г/М2: НЕТКАНЫЙ ФИЛЬТРУЮЩИЙ МАТЕРИАЛ, ПРОИЗВОДИМЫЙ СКРЕПЛЕНИЕМ ВОЛОКОН, ЭКСТРУДИРОВАННЫХ ИЗ ПОЛИПРОПИЛЕНА: МАРКА 9914 PREFORM С ПОВЕРХН. ПЛОТНОСТЬЮ 150Г/М2, В РУЛОНАХ. ПРЕФОРМА ПРЕДСТАВЛЯЕТ СОБОЙ МНОГОСЛОЙНЫЙ МАТЕРИАЛ, СОСТОЯЩИЙ ИЗ: НЕТКАНОГО ПОЛОТНА, ПРОИЗВЕДЕННОГО ПО ТЕХНОЛОГИИ СПАНБОНД; НЕТКАНОГО ПОЛОТНА, ПРОИЗВЕДЕННОГО ПО ТЕХНОЛОГИИ МЕЛЬТБЛАУН, НАПОЛНЕНОГО АКТИВИРОВАННЫМ УГЛЕМ; НЕТКАНОГО ПОЛОТНА, ПРОИЗВЕДЕННОГО ПО ТЕХНОЛОГИИ МЕЛЬТБЛАУН. ДОЛЯ УГЛЯ В ПРЕФОРМЕ НЕ БОЛЕЕ 20%, НА ВНЕШНЕЙ СТОРОНЕ ПРЕФОРМЫ НАНЕСЕНА ПЕЧАТЬ, СОДЕРЖЩАЯ ИНФОРМАЦИЮ О ГОТОВОМ ИЗДЕЛИИ, ДЛЯ ПРОИЗВОДСТВА КОТОРОГО ИСПОЛЬЗУЕТСЯ ПРЕФОРМА. (ДОП.АРТ. GT500091514)-40 РУЛ 3М UNITED KINGDOM PLC 3M 4100004960 9914P 40</t>
  </si>
  <si>
    <t>SHENZHEN HEALTHY FILTERS CO. LTD</t>
  </si>
  <si>
    <t>НЕТКАНЫЕ МАТЕРИАЛЫ ИЗ ХИМИЧЕСКИХ НИТЕЙ С ПОВЕРХНОСТНОЙ ПЛОТНОСТЬЮ БОЛЕЕ 150 Г/М2:</t>
  </si>
  <si>
    <t>ZHEJIANG, JIAXING, NO. 225 DONGQING ROAD</t>
  </si>
  <si>
    <t>НЕТКАНЫЙ МАТЕРИАЛ, ИЗ ХИМИЧЕСКИХ ВОЛОКОН, ОДНОТОННО ОКРАШЕННЫЙ, ПОЛУЧЕНЫЙ ПУТЕМ КАРДОЧЕСАНИЯ, ПОДВЕРГНУТЫЙ ТЕРМИЧЕСКОЙ ОБРАБОТКЕ, ПОРИСТЫЙ, БЕЗ ПОКРЫТИЯ, НЕ ДУБЛИРОВАННЫЙ, ИСПОЛЬЗУЕТСЯ В КАЧЕСТВЕ СЫРЬЯ ПРИ ИЗГОТОВЛЕНИИ ПОДГУЗНИКОВ. НАМОТАН НА КАРТОНН ЫЕ ВТУЛКИ, ВЕС ОДНОЙ ВТУЛКИ 1,4 КГ, ВЕС НЕТТО БЕЗ УЧЕТА ВЕСА ВТУЛКИ. УПАКОВАН В ТЕРМОУСАДОЧНУЮ ПЛЕНКУ. ВСЕГО 419 РУЛОНОВ В 80 УПАКОВКАХ В АССОРТИМЕНТЕ: 220 ROLLS THROUGH AIR 18 GR. PHOBIC 222 MM, ST71ETH18 222 ИСПОЛЬЗУЕТСЯ В КАЧЕСТВЕ ШЕЛКОВИСТОГО ВЛАГОПОГЛОЩАЮЩЕГО СЛОЯ (TABCW SILKY/SOFT FACING 100% BICO PE/PET), ШИРИНА 222 ММ, АРТИКУЛ 65005741, ПОВЕРХНОСТНОЙ ПЛОТНОСТЬЮ 18 ГР/М2 ВСЕГО 353703 М2. УПАК ОВАН В 40 УПАКОВОК; 199 ROLLS THROUGH AIR 18 GR.P HOBIC 237 MM, ST71ETH18 237 ИСПОЛЬЗУЕТСЯ В КАЧЕСТВЕ ШЕЛКОВИСТОГО ВЛАГОПОГЛОЩАЮЩЕГО СЛОЯ (TABCW SILKY/SOFT FACING 100% BICO PE/PET), ШИРИНА 237 ММ, АРТИКУЛ 65005742, ПОВЕРХНОСТНОЙ ПЛОТНОСТЬЮ 18 ГР/М2 ВСЕГО 355480 М2. УПАКОВАН В 40 УПАКОВОК.</t>
  </si>
  <si>
    <t>НЕТКАНЫЙ МАТЕРИАЛ, ИЗ ХИМИЧЕСКИХ ВОЛОКОН, ОДНОТОННО ОКРАШЕННЫЙ, ПОЛУЧЕНЫЙ ПУТЕМ КАРДОЧЕСАНИЯ, ПОДВЕРГНУТЫЙ ТЕРМИЧЕСКОЙ ОБРАБОТКЕ, ПОРИСТЫЙ, БЕЗ ПОКРЫТИЯ, НЕ ДУБЛИРОВАННЫЙ, ИСПОЛЬЗУЕТСЯ В КАЧЕСТВЕ СЫРЬЯ ПРИ ИЗГОТОВЛЕНИИ ПОДГУЗНИКОВ. НАМОТАН НА КАРТОНН ЫЕ ВТУЛКИ, ВЕС ОДНОЙ ВТУЛКИ 1,4 КГ, ВЕС НЕТТО БЕЗ УЧЕТА ВЕСА ВТУЛКИ. УПАКОВАН В ТЕРМОУСАДОЧНУЮ ПЛЕНКУ. ВСЕГО 939 РУЛОНОВ В 200 УПАКОВКАХ В АССОРТИМЕНТЕ: 390 ROLLS THROUGH AIR 18 GR. PHOBIC 237 MM, ST71ETH18 237 ИСПОЛЬЗУЕТСЯ В КАЧЕСТВЕ ШЕЛКОВИСТОГО ВЛАГОПОГЛОЩАЮЩЕГО СЛОЯ (TABCW SILKY/SOFT FACING 100% BICO PE/PET), ШИРИНА 237 ММ, АРТИКУЛ 65005742, ПОВЕРХНОСТНОЙ ПЛОТНОСТЬЮ 18 ГР/М2 ВСЕГО 742264 М2. УПАК ОВАН В 78 УПАКОВОК; 160 ROLLS THROUGH AIR 18 GR.P HOBIC 290 MM, ST71ETH18 290 ИСПОЛЬЗУЕТСЯ В КАЧЕСТВЕ ШЕЛКОВИСТОГО ВЛАГОПОГЛОЩАЮЩЕГО СЛОЯ (TABCW SILKY/SOFT FACING 100% BICO PE/PET), ШИРИНА 290 ММ, АРТИКУЛ 65005745, ПОВЕРХНОСТНОЙ ПЛОТНОСТЬЮ 18 ГР/М2 ВСЕГО 348000 М2. УПАКОВАН В 40 УПАКОВОК; 209 ROLL S THROUGH AIR 18 GR. PHOBIC 242 MM, ST71ETH18 242И СПОЛЬЗУЕТСЯ В КАЧЕСТВЕ ШЕЛКОВИСТОГО ВЛАГОПОГЛОЩАЮЩЕГО СЛОЯ (TABCW SILKY/SOFT FACING 100% BICO PE/PET), ШИРИНА 242 ММ, АРТИКУЛ 65005743, ПОВЕРХНОСТНОЙ ПЛОТНОСТЬЮ 18 ГР/М2 ВСЕГО 379335 М2. УПАКОВАН В 42 УПАКОВКИ; 180 ROLLS THROUGH AIR 18 GR. PHOBIC275 MM, ST71ETH18 275 ИСПОЛЬЗУЕТСЯ В КАЧЕСТВЕ ШЕЛКОВИ СТОГО ВЛАГОПОГЛОЩАЮЩЕГО СЛОЯ (TABCW SILKY/SOFT FACING 100% BICO PE/PET), ШИРИНА 275 ММ, АРТИКУЛ 65005744, ПОВЕРХНОСТНОЙ ПЛОТНОСТЬЮ 18 ГР/М2 ВСЕГО 371240 М2. УПАКОВАН В 40 УПАКОВОК.</t>
  </si>
  <si>
    <t>ДЕКЛАРАЦИЯ</t>
  </si>
  <si>
    <t>ООО ЛЕФНИН</t>
  </si>
  <si>
    <t>ООО КИМБЕРЛИ-КЛАРК</t>
  </si>
  <si>
    <t>ООО ДРАЙЛОК ТЕКНОЛОДЖИЗ</t>
  </si>
  <si>
    <t>ООО ОНТЭКС РУ</t>
  </si>
  <si>
    <t>ООО ФАРМСТАНДАРТ-МЕДТЕХНИКА</t>
  </si>
  <si>
    <t>ООО ПАССАТ</t>
  </si>
  <si>
    <t>ООО МЕРКУРИЙ</t>
  </si>
  <si>
    <t>ООО СПАНРАЙЗ</t>
  </si>
  <si>
    <t>ООО КЛГ</t>
  </si>
  <si>
    <t>ООО ЛИЗОФОРМ - СПБ</t>
  </si>
  <si>
    <t>ООО ФИРМА ТЕХНОКОМПЛЕКС</t>
  </si>
  <si>
    <t>ООО ДОНБАССХИМГРУПП</t>
  </si>
  <si>
    <t>ООО АВ-ГРУПП</t>
  </si>
  <si>
    <t>ООО УК ТРАНССИБУРАЛ</t>
  </si>
  <si>
    <t>DOUNOR SAS A BERRY GLOBAL COMPANY</t>
  </si>
  <si>
    <t>NULL</t>
  </si>
  <si>
    <t>FITESA GERMANY GMB</t>
  </si>
  <si>
    <t>НЕТКАННЫЙ МАТЕРИАЛ ИЗ СИНТЕТИЧЕСКИХ НИТЕЙ, ИСПОЛЬЗУЕТСЯ ПРИ ПРОИЗВОДСТВЕ ДЕТСКИХ ПОДГУЗНИКОВ:</t>
  </si>
  <si>
    <t>2511091611</t>
  </si>
  <si>
    <t>DONGNING CITY JUNYING TRADE CO. LTD</t>
  </si>
  <si>
    <t>HEILONGJIANG, DONGNING, NO. 11 XISHAN ROAD</t>
  </si>
  <si>
    <t>НЕТКАНЫЙ МАТЕРИАЛ ИЗ ХИМИЧЕСКИХ (100% ПОЛИПРОПИЛЕН) ВОЛОКОН, ТРЕХСЛОЙНЫЙ (МЕЖДУ ДВУМЯ СЛОЯМИ СПАНБОНДА (S) НАХОДИТСЯ ПРОСЛОЙКА ИЗ МЕЛТБЛАУНА (M)), ПОВЕРХНОСТНАЯ ПЛОТНОСТЬ 25 Г/М2, НЕОКРАШЕННЫЙ, НЕПРОПИТАННЫЙ, БЕЗ ПОКРЫТИЯ, НЕДУБЛИРОВАННЫЙ, БЕЗ</t>
  </si>
  <si>
    <t>SUIFENHE JU LEI XIN COMMERCIAL AND TRADING CO.LTD</t>
  </si>
  <si>
    <t>НЕТКАНОЕ ПОЛОТНО ИЗ ХИМИЧЕСКИХ НИТЕЙ, С ПОВЕРХНОСТНОЙ ПЛОТНОСТЬЮ 25 Г/М2-ПОЛИСПАН СМС 25, ЦВЕТ ГОЛУБОЙ, ПРЕДНАЗНАЧЕН ДЛЯ ИЗГОТОВЛЕНИЯ АКУШЕРСКИХ, ГИНЕКОЛОГИЧЕСКИХ, ХИРУРГИЧЕСКИХ ОПЕРАЦИОННЫХ КОМПЛЕКТОВ, НАБОРОВ ДЛЯ ОБСЛУЖИВАЮЩЕГО ПЕРСОНАЛА, : МЕДИЦИНСКОГО БЕЛЬЯ, КОМПЛЕКТОВ ПОСТЕЛЬНОГО БЕЛЬЯ, 115 РУЛОНОВ, ШИРИНА РУЛОНА 0.175 М, ВЕС НЕТТО 10741 КГ АКЦИОНЕРНОЕ ОБЩЕСТВО ПОЛИМАТИЗ ОТСУТСТВУЕТ 0</t>
  </si>
  <si>
    <t>АКЦИОНЕРНОЕ ОБЩЕСТВО ПОЛИМАТИЗ</t>
  </si>
  <si>
    <t>НЕТКАНЫЙ МАТЕРИАЛ ИЗ СИНТЕТИЧЕСКИХ НИТЕЙ (ПОЛИПРОПИЛЕНОВЫХ), БЕЗ ПРОПИТКИ, БЕЗ ПОКРЫТИЯ, С ПОВЕРХНОСТНОЙ ПЛОТНОСТЬЮ НЕ БОЛЕЕ 25 Г/М2. ПОСТАВЛЯЕТСЯ В КАЧЕСТВЕ СЫРЬЯ ДЛЯ ПРОИЗВОДСТВА ГИГИЕНИЧЕСКОЙ ПРОДУКЦИИ. НЕТКАНЫЙ МАТЕРИАЛ NW 2111X F EAR PHO 45GS WHI U 90MM UNION INDUSTRIES POLSKA SP Z O.O. UNION UNION G4.3283 675000</t>
  </si>
  <si>
    <t>UNION INDUSTRIES POLSKA SP Z O. O.</t>
  </si>
  <si>
    <t>2540248779</t>
  </si>
  <si>
    <t>SUIFENHE TAO YE MEDICAL EQUIPMENT CO.LTD</t>
  </si>
  <si>
    <t>SUIFENHE CITY, GARDEN ROAD WEST, SOUTH OF THE RAILWAY SQUARE</t>
  </si>
  <si>
    <t>НЕТКАНЫЕ МАТЕРИАЛЫ НА ОСНОВЕ ПОЛИПРОПИЛЕНОВЫХ ВОЛОКОН: ПОЛОТНО НЕТКАНОЕ, ТИП СМС-25- 8300КГ(+/-5%) (ФАКТИЧЕСКОЕ КОЛИЧЕСТВО 8279,21 КГ), ИЗГОТОВЛЕННОЕ ПО ТЕХНОЛОГИИ СПАНБОНД, ТУ 13.95.10-001-46643660-2020, НОМЕР ПАРТИИ 1949, ПЛОТНОСТЬ 25Г/М2, СТРУКТ : УРА ПОРИСТАЯ, БЕЗ ПОКРЫТИЯ, ЦВЕТ БЕЛЫЙ, ПОСТАВЛЯЕТСЯ В РУЛОНАХ ШИРИНОЙ 1600ММ, УПАКОВАНЫХ В ПЛЁНКУ ПВХ, ВСЕГО 83 РУЛЛОНА, ИСПОЛЬЗУЕТСЯ В ПРОИЗВОДСТВЕ НЕСТЕРИЛЬНЫХ ОДНОРАЗОВОЙ МЕДИЦИНСКОЙ ОДЕЖДЫ И БЕЛЬЯ ООО ТОРГОВЫЙ ДОМ СИНТЕКОМ НЕИЗВЕСТНО 8279.21</t>
  </si>
  <si>
    <t>НЕТКАНЫЕ МАТЕРИАЛЫ НА ОСНОВЕ ПОЛИПРОПИЛЕНОВЫХ ВОЛОКОН: ПОЛОТНО НЕТКАНОЕ, ТИП СМС-25- 11200КГ (+/-5%), ИЗГОТОВЛЕННОЕ ПО ТЕХНОЛОГИИ СПАНБОНД, ТУ 13.95.10-001-46643660-2020, НОМЕР ПАРТИИ 1972, ПЛОТНОСТЬ 25Г/М2, СТРУКТУРА ПОРИСТАЯ, БЕЗ ПОКРЫТИЯ, ЦВЕТ Б : ЕЛЫЙ, ПОСТАВЛЯЕТСЯ В РУЛОНАХ ШИРИНОЙ 1600ММ, УПАКОВАНЫХ В ПЛЁНКУ ПВХ, ВСЕГО 112 РУЛЛОНОВ, ИСПОЛЬЗУЕТСЯ В ПРОИЗВОДСТВЕ НЕСТЕРИЛЬНЫХ ОДНОРАЗОВОЙ МЕДИЦИНСКОЙ ОДЕЖДЫ И БЕЛЬЯ ООО ТОРГОВЫЙ ДОМ СИНТЕКОМ НЕИЗВЕСТНО 11200</t>
  </si>
  <si>
    <t>ONTEX MAYEN GMBH</t>
  </si>
  <si>
    <t>D-56727, MAYEN, ROBERT - BOSCH - STRASSE 8</t>
  </si>
  <si>
    <t>4704031845</t>
  </si>
  <si>
    <t>НЕТКАНЫЙ МАТЕРИАЛ ИЗ СИНТЕТИЧЕСКИХ НИТЕЙ (ПОЛИПРОПИЛЕНОВЫХ), БЕЗ ПРОПИТКИ, БЕЗ ПОКРЫТИЯ, С ПОВЕРХНОСТНОЙ ПЛОТНОСТЬЮ НЕ БОЛЕЕ 25 Г/М2. ПОСТАВЛЯЕТСЯ В КАЧЕСТВЕ СЫРЬЯ ДЛЯ ПРОИЗВОДСТВА ГИГИЕНИЧЕСКОЙ ПРОДУКЦИИ. НЕТКАНЫЙ МАТЕРИАЛ NW 21113 TS PHI 14GS WHI U НЕТКАНЫЙ МАТЕРИАЛ NW 21113 BS PHO 17GS WHI U 225MM UNION INDUSTRIES S.P.A. UNION UNION G4.2975 2079000 UNION INDUSTRIES S.P.A. UNION UNION G4.2994 784000</t>
  </si>
  <si>
    <t>ФЛП ИВАНОВА МАРИЯ ГРИГОРЬЕВНА</t>
  </si>
  <si>
    <t>83119, ДОНЕЦКАЯ ОБЛАСТЬ, город ДОНЕЦК, улица ЩЕТИНИНА, дом 16,  квартира  10</t>
  </si>
  <si>
    <t>2511061825</t>
  </si>
  <si>
    <t>DONGNING CITY FEICHI TRADE CO. LTD</t>
  </si>
  <si>
    <t>GARAGE NO. 131, FLOOR 1, BUILDING 1, XINGHUA DISTRICT 3, NO. 8 TONGJIANG ROAD</t>
  </si>
  <si>
    <t>ДУННИНСКАЯ СЕЛЬСКОХОЗЯЙСТВЕННАЯ КОМПАНИЯ С ОГРАНИЧЕННОЙ ОТВЕТСТВЕННОСТЬЮ ПО НАУЧНОМУ И ТЕХНИЧЕСКОМУ РАЗВИТИЮ ИТО</t>
  </si>
  <si>
    <t>ПРОВИНЦИЯ ХЭЙЛУНЦЗЯН, ДУННИНСКИЙ УЕЗД, город ДУННИН, улица ЧИНШАНЬ, 30</t>
  </si>
  <si>
    <t>НЕТКАНЫЙ МАТЕРИАЛ ИЗ ХИМИЧЕСКИХ НИТЕЙ, С ПОВЕРХНОСТНОЙ ПЛОТНОСТЬЮ 25 Г/М2 - ПОЛИМЕРНОЕ НЕТКАНОЕ ПОЛОТНО ЭКОСПАН SMS; БЕЗ ПОКРЫТИЯ ИЛИ ПРОПИТКИ,ТЕРМОСКРЕПЛЕННЫЙ, С НЕОБРАБОТАННЫМИ КРАЯМИ, ИЗ ПОЛИПРОПИЛЕНОВЫХ ВОЛОКОН, ЦВЕТ БЕЛЫЙ; 29 РУЛОНОВ В : ПОЛИМ. ПЛЕНКЕ, Р-Р 0.7Х4630 М, 137 РУЛОНОВ В ПОЛИМ. ПЛЕНКЕ, Р-Р 1.6Х2000 М ООО ГЕКСА-НЕТКАНЫЕ МАТЕРИАЛЫ ГЕКСА 0</t>
  </si>
  <si>
    <t>НЕТКАНЫЕ МАТЕРИАЛЫ ИЗ ХИМИЧЕСКИХ НИТЕЙ, С ПОВЕРХНОСТНОЙ ПЛОТНОСТЬЮ НЕ БОЛЕЕ 25 Г/М2, В РУЛОНАХ, РАЗМЕР: 1500МХ1600ММ, ВСЕГО 190 РУЛОНОВ</t>
  </si>
  <si>
    <t>5003136111</t>
  </si>
  <si>
    <t>МАТЕРИАЛ НЕТКАНЫЙ СМС БЕЛЫЙ,25 Г. ПЛОТНОСТЬ*0.175 ММ*1200ПОГОННЫХ МЕТРОВ-425,52КГ. ПРЕДСТАВЛЯЕТ СОБОЙ МЕЛКОВОЛОКНИСТОЕ ПОЛИМЕРНОЕ НЕТКАНОЕ ПОЛОТНО,НЕПРОПИТАННОЕ,БЕЗ ПОКРЫТИЯ,ТРЁХСЛОЙНОЕ С ПОВЕРХНОСТНОЙ ПЛОТНОСТЬЮ 25Г/М.КВ., ОДНОТОННОЕ,БЕЛОГО ЦВЕТА С</t>
  </si>
  <si>
    <t>МАТЕРИАЛ НЕТКАНЫЙ СМС БЕЛЫЙ,25 Г. ПЛОТНОСТЬ*0.175 ММ*1200ПОГОННЫХ МЕТРОВ-46,78КГ. ПРЕДСТАВЛЯЕТ СОБОЙ МЕЛКОВОЛОКНИСТОЕ ПОЛИМЕРНОЕ НЕТКАНОЕ ПОЛОТНО,НЕПРОПИТАННОЕ,БЕЗ ПОКРЫТИЯ,ТРЁХСЛОЙНОЕ С ПОВЕРХНОСТНОЙ ПЛОТНОСТЬЮ 25Г/М.КВ., ОДНОТОННОЕ,БЕЛОГО ЦВЕТА С Н</t>
  </si>
  <si>
    <t>5407211477</t>
  </si>
  <si>
    <t>7814108542</t>
  </si>
  <si>
    <t>ANQING KANGMINGNA PACKAGING CO.LTD</t>
  </si>
  <si>
    <t>BIG BRIDGE DEVELOPMENT ZONE, ANQING, ANHUI, KMN INDUSTRIAL PARK, JINGSHI ROAD</t>
  </si>
  <si>
    <t>5023001024</t>
  </si>
  <si>
    <t>105094, 105094, ГОРОД МОСКВА, УЛИЦА ГОСПИТАЛЬНЫЙ ВАЛ, 5, СТР.7А, ПОМVIII</t>
  </si>
  <si>
    <t>МАТЕРИАЛ НЕТКАНЫЙ МНОГОСЛОЙНЫЙ ИЗ ПОЛИПРОПИЛЕНОВЫХ ВОЛОКОН, БЕЗ ПОКРЫТИЯ И ПРОПИТКИ, С ПОВЕРХНОСТНОЙ ПЛОТНОСТЬЮ ОТ 40 ДО 60 Г/М2, ОКРАШЕННЫЙ. СЛОИ МАТЕРИАЛА НЕ ОТДЕЛИМЫ ДРУГ ОТ ДРУГА, МАТЕРИАЛ ПРОИЗВЕДЕН ТЕРМИЧЕСКИМ СКРЕПЛЕНИЕМ ХИМИЧЕСКИХ SMS 50 BLUE, ПЛОТНОСТЬ 50 ГР/М2., ШИРИНА 1200ММ SMMMS 60 GREEN, ПЛОТНОСТЬ 60 ГР/М2., ШИРИНА 900ММ SMS 50 GREEN, ПЛОТНОСТЬ 50 ГР/М2., ШИРИНА 1000ММ SMS 60 GREEN, ПЛОТНОСТЬ 60 ГР/М2., ШИРИНА 800ММ SMMS 40 BLUE, ПЛОТНОСТЬ 40 ГР/М2., ШИРИНА 1200ММ SMMS 50 BLUE, ПЛОТНОСТЬ 50 ГР/М2., ШИРИНА 1000ММ SMMS 50 BLUE, ПЛОТНОСТЬ 50 ГР/М2., ШИРИНА 1200ММ SMMS 50 BLUE, ПЛОТНОСТЬ 50 ГР/М2., ШИРИНА 900ММ SMMS 50 BLUE, ПЛОТНОСТЬ 50 ГР/М2., ШИРИНА 750ММ SMMS 40 GREEN, ПЛОТНОСТЬ 40 ГР/М2., ШИРИНА 750ММ SMMS 50 GREEN, ПЛОТНОСТЬ 50 ГР/М2., ШИРИНА 1000ММ SMMS 50 GREEN, ПЛОТНОСТЬ 50 ГР/М2., ШИРИНА 1200ММ SMMS 50 GREEN, ПЛОТНОСТЬ 50 ГР/М2., ШИРИНА 900ММ SMMS 50 GREEN, ПЛОТНОСТЬ 50 ГР/М2., ШИРИНА 750ММ SMMMS 40 BLUE, ПЛОТНОСТЬ 40 ГР/М2., ШИРИНА 800ММ SMMMS 40 GREEN, ПЛОТНОСТЬ 40 ГР/М2., ШИРИНА 1000ММ SMMMS 40 GREEN, ПЛОТНОСТЬ 40 ГР/М2., ШИРИНА 1200ММ ПОЛИПРОПИЛЕНОВЫХ ВОЛОКОН В ХОЛСТЕ. ИСПОЛЬЗУЕТСЯ ДЛЯ СОБСТВЕННЫХ НУЖД ПРЕДПРИЯТИЯ ДЛЯ ПРОИЗВОДСТВА УПАКОВКИ ДЛЯ ХИМИЧЕСКОЙ И ТЕМПЕРАТУРНОЙ СТЕРИЛИЗАЦИИ.(ПОСТАВЛЯЕТСЯ ДЛЯ СОБСТВЕННЫХ НУЖД) ANQING KANGMINGNA PACKAGING CO., LTD ОТСУТСТВУЕТ ОТСУТСТВУЕТ ОТСУТСТВУЕТ ОТСУТСТВУЕТ 63 ANQING KANGMINGNA PACKAGING CO., LTD ОТСУТСТВУЕТ ОТСУТСТВУЕТ ОТСУТСТВУЕТ ОТСУТСТВУЕТ 432 ANQING KANGMINGNA PACKAGING CO., LTD ОТСУТСТВУЕТ ОТСУТСТВУЕТ ОТСУТСТВУЕТ ОТСУТСТВУЕТ 39 ANQING KANGMINGNA PACKAGING CO., LTD ОТСУТСТВУЕТ ОТСУТСТВУЕТ ОТСУТСТВУЕТ ОТСУТСТВУЕТ 644 ANQING KANGMINGNA PACKAGING CO., LTD ОТСУТСТВУЕТ ОТСУТСТВУЕТ ОТСУТСТВУЕТ ОТСУТСТВУЕТ 636 ANQING KANGMINGNA PACKAGING CO., LTD ОТСУТСТВУЕТ ОТСУТСТВУЕТ ОТСУТСТВУЕТ ОТСУТСТВУЕТ 104 ANQING KANGMINGNA PACKAGING CO., LTD ОТСУТСТВУЕТ ОТСУТСТВУЕТ ОТСУТСТВУЕТ ОТСУТСТВУЕТ 233 ANQING KANGMINGNA PACKAGING CO., LTD ОТСУТСТВУЕТ ОТСУТСТВУЕТ ОТСУТСТВУЕТ ОТСУТСТВУЕТ 97 ANQING KANGMINGNA PACKAGING CO., LTD ОТСУТСТВУЕТ ОТСУТСТВУЕТ ОТСУТСТВУЕТ ОТСУТСТВУЕТ 508 ANQING KANGMINGNA PACKAGING CO., LTD ОТСУТСТВУЕТ ОТСУТСТВУЕТ ОТСУТСТВУЕТ ОТСУТСТВУЕТ 346 ANQING KANGMINGNA PACKAGING CO., LTD ОТСУТСТВУЕТ ОТСУТСТВУЕТ ОТСУТСТВУЕТ ОТСУТСТВУЕТ 140 ANQING KANGMINGNA PACKAGING CO., LTD ОТСУТСТВУЕТ ОТСУТСТВУЕТ ОТСУТСТВУЕТ ОТСУТСТВУЕТ 117 ANQING KANGMINGNA PACKAGING CO., LTD ОТСУТСТВУЕТ ОТСУТСТВУЕТ ОТСУТСТВУЕТ ОТСУТСТВУЕТ 81 ANQING KANGMINGNA PACKAGING CO., LTD ОТСУТСТВУЕТ ОТСУТСТВУЕТ ОТСУТСТВУЕТ ОТСУТСТВУЕТ 58 ANQING KANGMINGNA PACKAGING CO., LTD ОТСУТСТВУЕТ ОТСУТСТВУЕТ ОТСУТСТВУЕТ ОТСУТСТВУЕТ 180 ANQING KANGMINGNA PACKAGING CO., LTD ОТСУТСТВУЕТ ОТСУТСТВУЕТ ОТСУТСТВУЕТ ОТСУТСТВУЕТ 108 ANQING KANGMINGNA PACKAGING CO., LTD ОТСУТСТВУЕТ ОТСУТСТВУЕТ ОТСУТСТВУЕТ ОТСУТСТВУЕТ 175</t>
  </si>
  <si>
    <t>ANQING KANGMINGNA PACKAGING CO.  LTD</t>
  </si>
  <si>
    <t>SUIFENHE, SUIFENHE XINXING STREET INTERNATIONAL TERMINAL</t>
  </si>
  <si>
    <t>НЕТКАНЫЙ МАТЕРИАЛ ТРЕХСЛОЙНЫЙ, ИЗ ХИМИЧЕСКИХ НИТЕЙ, В РУЛОНАХ ШИРИНОЙ 1600 ММ, БЕЗ ПРОПИТКИ И ПОКРЫТИЯ, ПОВЕРХНОСТНОЙ ПЛОТНОСТЬЮ 25 Г/М2, БЕЗ РИСУНКА, ОКРАШЕН. ПРЕДНАЗНАЧЕН ДЛЯ ИСПОЛЬЗОВАНИЯ В ЛЕГКОЙ ПРОМЫШЛЕННОСТИ. ВСЕГО 4736 КГ/ 34 РУЛ : ООО СПАНЛАБ SPANLAB SMS(СМС) 0</t>
  </si>
  <si>
    <t>7801667624</t>
  </si>
  <si>
    <t>200071, CHINA, HUTAI ROAD, ROOM D2078</t>
  </si>
  <si>
    <t>НЕТКАНОЕ ПОЛИПРОПИЛЕНОВОЕ ПОЛОТНО, ТИП СМС (SMS), С ПОВЕРХНОСТНОЙ ПЛОТНОСТЬЮ 25 Г/М.КВ. ФОРМИРОВАНИЕ ХОЛСТА ОСУЩЕСТВЛЯЕТСЯ СТРУЯМИ ГОРЯЧЕГО ВОЗДУХА, СКРЕПЛЕНИЕ ВОЛОКОН В ХОЛСТЕ ПРОИСХОДИТ ТЕРМИЧЕСКИМ СПОСОБОМ. ИЗГОТОВЛЕНО ПО ТЕХНОЛОГИИ СПАНБОНД ТУ 8390-010-74582615-2009, РАЗМЕРЫ 80*17,5 СМ, ЦВЕТ БЕЛЫЙ, ВСЕГО 244 РУЛОНОВ ПОСТАВЛЯЕТСЯ В РУЛОНАХ БЕЗ ПОКРЫТИЯ, БЕЗ ПРОПИТКИ, БЕЗ ОТДЕЛКИ, БЕЗ РИСУНКА. ИСПОЛЬЗУЕТСЯ КАК СЫРЬЕ ДЛЯ ИЗГОТОВЛЕНИЯ МЕДИЦИНСКИХ, ГИГИЕНИЧЕСКИХ, КОСМЕТОЛОГИЧЕСКИХ ИЗДЕЛИЙ. ООО ЗАВОД ЭЛАСТИК БЕЗ ТОВАРНОГО ЗНАКА СМС- 25 ОТСУТСВУЕТ ОТСУТСТВУЕТ 4989.8</t>
  </si>
  <si>
    <t>AKRATEKS TEKNIK TEKSTIL SAN.VE TIC.LTD.STI</t>
  </si>
  <si>
    <t>CORLU TEKIRDAG, HATIPMAHALLESIALIOSMANCELEBIBULVARINO106B2CORLU598</t>
  </si>
  <si>
    <t>7814756208</t>
  </si>
  <si>
    <t>197198, 197198, ГОРОД САНКТ-ПЕТЕРБУРГ, ПРОСПЕКТ МАЛЫЙ П.С., ДОМ 32, ЛИТЕР А, ПОМ/ОФ 5Н/103</t>
  </si>
  <si>
    <t>НЕТКАНЫЕ МАТЕРИАЛЫ, ИЗ ХИМИЧЕСКИХ НИТЕЙ, С ПОВЕРХНОСТНОЙ ПЛОТНОСТЬЮ БОЛЕЕ 25 Г/М2, НО НЕ БОЛЕЕ 70 Г/М2: НЕТКАННЫЙ МАТЕРИАЛ СПАНБОНД БЕЛЫЙ 40 ГР/М2., 17.5 СМ. Х 1250 М. 115 РУЛОНОВ AKRATEKS TEKNIK TEKSTIL SAN. VE TIC. LTD. STI AKRATEKS TEKNIK TEKSTIL SAN.VE TIC.LTD.STI SMS 1008</t>
  </si>
  <si>
    <t>AKRATEKS TEKNIK TEKSTIL SAN. VE TIC. LTD. STI</t>
  </si>
  <si>
    <t>773131453300</t>
  </si>
  <si>
    <t>ИП БРОВАЧ АЛЕКСАНДР НИКОЛАЕВИЧ</t>
  </si>
  <si>
    <t>PAX&amp;GLOBAL. GROUP CO. LTD</t>
  </si>
  <si>
    <t>22731, INCHEON, SEOL-GU, YEOMGOK-RO, 472</t>
  </si>
  <si>
    <t>НЕТКАНЫЕ МАТЕРИАЛЫ, ИЗ ХИМИЧЕСКИХ НИТЕЙ, С ПОВЕРХНОСТНОЙ ПЛОТНОСТЬЮ БОЛЕЕ 25 Г/М2, НО НЕ БОЛЕЕ 70 Г/М2: НЕТКАНОЕ ПОЛИПРОПИЛЕНОВОЕ ПОЛОТНО, ПЛОТНОСТЬ - 40 Г/М2, ДЛИНА - 1800 М, ШИРИНА - 1600 ММ, ЦВЕТ - БЕЛЫЙ, ДИАМЕТР РУЛОНА 70 СМ, ТЕХНОЛОГИЯ ПРОИЗВОДСТВА СПАНБОНД, ВСЕГО 1 РУЛОН. (ТОВАР ПОСТАВЛЯЕТСЯ В КАЧЕСТВЕ РЕКЛАМНЫХ ОБРАЗЦОВ ДЛЯ ПРОВЕДЕНИЯ ТЕСТИРОВАНИЯ.) ООО ЗАВОД ЭЛАСТИК ОТСУТСТВУЕТ ЭЛАСТИК ОТСУТСТВУЕТ CMC .62</t>
  </si>
  <si>
    <t>НЕТКАНОЕ ПОЛИПРОПИЛЕНОВОЕ ПОЛОТНО ТИПА СС, С ПОВЕРХНОСТНОЙ ПЛОТНОСТЬЮ 26 Г/М2 И 27 Г/М2, ИСПОЛЬЗУЕТСЯ В МЕДИЦИНСКОЙ ОТРАСЛИ, СТРОИТЕЛЬСТВЕ, СЕЛЬСКОМ ХОЗЯЙСТВЕ: ПОЛОТНО НЕТКАНОЕ ПОЛИПРОПИЛЕНОВОЕ СС-27, БЕЛЫЙ,1,6 ПОЛОТНО НЕТКАНОЕ ПОЛИПРОПИЛЕНОВОЕ СС-26, ГОЛУБОЙ, 0,8 ООО ЗАВОД ЭЛАСТИК ОТСУТСТВУЕТ 99.1 ООО ЗАВОД ЭЛАСТИК ОТСУТСТВУЕТ 55</t>
  </si>
  <si>
    <t>НЕТКАНОЕ ПОЛИПРОПИЛЕНОВОЕ ПОЛОТНО ТИПА СС, С ПОВЕРХНОСТНОЙ ПЛОТНОСТЬЮ 30 Г/М2, ИСПОЛЬЗУЕТСЯ В МЕДИЦИНСКОЙ ОТРАСЛИ, СТРОИТЕЛЬСТВЕ, СЕЛЬСКОМ ХОЗЯЙСТВЕ: ПОЛОТНО НЕТКАНОЕ ПОЛИПРОПИЛЕНОВОЕ СС-30 ООО ЗАВОД ЭЛАСТИК ОТСУТСТВУЕТ 234</t>
  </si>
  <si>
    <t>6671340567</t>
  </si>
  <si>
    <t>НЕТКАНЫЙ МАТЕРИАЛ ИЗ ПОЛИПРОПИЛЕНОВЫХ ВОЛОКОН, ИЗГОТОВЛЕННЫЙ МЕТОДОМ ТЕРМОСКРЕПЛЕНИЯ ВОЛОКОН, ПОВЕРХНОСТНАЯ ПЛОТНОСТЬ 35Г/КВ.М., БЕЗ ПОКРЫТИЯ, БЕЗ РИСУНКА, ОДНОТОННО ОКРАШЕННЫЙ (ТЕМНО-СИНИЙ ЦВЕТ), ПОСТАВЛЯЕТСЯ В РУЛОНАХ, МАТЕРИАЛ ПРЕДН-Н ДЛЯ ПОШИВА О : ДНОРАЗОВЫХ ИЗДЕЛИЙ: НЕТКАНЫЙ МАТЕРИАЛ СМС, МЯГКИЙ, ТЕМНО-СИНИЙ, MUB23S235 NONWOVENS SMS-SOFT, ШИРИНОЙ 1400ММ - 4708КГ (62РУЛОНА), ПРОПИТАН АНТИСТАТИКОМ (СОДЕРЖАНИЕ ТЕКСТИЛЬНОГО МАТЕРИАЛА-99,8%, ПРОПИТКИ-0,2%); НЕТКАНЫЙ МАТЕРИАЛ СМС, МЯГКИЙ, ТЕМНО-СИН ИЙ, MUB23S235 NONWOVENS SMS-SOFT, ШИРИНОЙ 1800ММ - 5982КГ (62РУЛОНА), ПРОПИТАН АНТИСТАТИКОМ (СОД.ТЕКС.МАТ-ЛА-99,8%, ПРОПИТКИ-0,2%). AHLSTROM MUNKSJO FIBERCOMPOSITES INDIA PRIVATE LIMITED ОТСУТСТВУЕТ 0</t>
  </si>
  <si>
    <t>7725081786</t>
  </si>
  <si>
    <t>НЕТКАНЫЙ МАТЕРИАЛ SC6KW-30, ИЗГОТОВЛЕН ИЗ ПОЛИПРОПИЛЕНОВЫХ ВОЛОКОН МЕТОДОМ ПНЕВМОУКЛАДКИ И ТЕРМОСКРЕПЛЕНИЯ, НЕДУБЛИРОВАННЫЙ, НЕПРОПИТАННЫЙ, БЕЗ ПОКРЫТИЯ, БЕЗ ОТДЕЛКИ, БЕЛОГО ЦВЕТА, ГИДРОФОБНЫЙ, ИСПОЛЬЗУЕТСЯ В СОБСТВЕННОМ ПРОИЗВОДСТВЕ ПОДГУЗНИКОВ</t>
  </si>
  <si>
    <t>НЕТКАННЫЙ МАТЕРИАЛ ИЗ СИНТЕТИЧЕСКИХ НИТЕЙ (100 % ПОЛИПРОПИЛЕН), ВИД ОБРАБОТКИ МАТЕРИАЛА- ТЕРМОСКЛЕИВАНИЕ, БЕЗ ПОКРЫТИЯ, БЕЗ ПРОПИТКИ, БЕЗ ОТДЕЛКИ,ОКРАШЕН, БЕЗ РИСУНКА,С ТИСНЕНИЕМ, ИСПОЛЬЗУЕТСЯ ПРИ ПРОИЗВОДСТВЕ ДЕТСКИХ ПОДГУЗНИКОВ:</t>
  </si>
  <si>
    <t>J+R WIRTHS LOGISTIK GMBH CO.KG</t>
  </si>
  <si>
    <t>НЕТКАНЫЕ МАТЕРИАЛ AVGBA FILTER - КОМБИНИРОВАННЫЙ НЕТКАНЫЙ МАТЕРИАЛ СОСТОИТ ИЗ 2-Х КОМПОНЕНТОВ: НЕТКАННЫЙ МАТЕРИАЛ ПРОИЗВОДИМЫЙ ПО ТЕХНОЛОГИИ SPUNBOND И ФИЛЬТРУЮЩИЙ ЭЛЕМЕНТ ПРОИЗВОДИМЫЙ ПО ТЕХНОЛОГИИ MELTBLOWN. НЕ ИМЕЕТ КОНТАКТА СО СЛИЗИСТЫМИ ЧЕЛОВЕКА</t>
  </si>
  <si>
    <t>НЕТКАНЫЕ МАТЕРИАЛЫ ИЗ ХИМИЧЕСКИХ НИТЕЙ, С ПОВЕРХНОСТНОЙ ПЛОТНОСТЬЮ НЕ БОЛЕЕ 25 Г/М2- СПАНБОНД, НЕТКАНЫЙ МАТЕРИАЛ ИЗ 100% ПОЛИПРОПИЛЕНА</t>
  </si>
  <si>
    <t>7731521160</t>
  </si>
  <si>
    <t>НЕТКАНЫЕ МАТЕРИАЛЫ ИЗ ХИМИЧЕСКИХ НИТЕЙ, С ПОВЕРХНОСТНОЙ ПЛОТНОСТЬЮ НЕ БОЛЕЕ 70 Г/М2, БЕЗ ПОКРЫТИЯ, ПРОПИТКИ И ОТДЕЛКИ, ПЛОТНОЙ СТРУКТУРЫ, В РУЛОНАХ:</t>
  </si>
  <si>
    <t>ФЛП КУШНАРЕНКО ЮЛИЯ ВЛАДИМИРОВНА</t>
  </si>
  <si>
    <t>83023, ДОНЕЦКАЯ ОБЛАСТЬ, город ДОНЕЦК, улица ЧЕРНИГОВСКАЯ, дом 4,  квартира  320</t>
  </si>
  <si>
    <t>JIAXING, ZHEJIANG, NO. 225 DONGQING ROAD</t>
  </si>
  <si>
    <t>MRW НЕТКАНЫЕ МАТЕРИАЛЫ ИЗ ХИМИЧЕСКИХ НИТЕЙ С ПОВЕРХНОСТНОЙ ПЛОТНОСТЬЮ БОЛЕЕ 150 Г/М2, ОБЛАСТЬ ПРИМЕНЕНИЯ: СИСТЕМЫ СИСТЕМЫ ВЕНТИЛЯЦИИ И КОНДИЦИОНИРОВАНИЯ ВОЗДУХА, ПОКРАСОЧНЫЕ КАМЕРЫ CFOO</t>
  </si>
  <si>
    <t>НЕТКАНЫЕ МАТЕРИАЛЫ ELITЕ-OPEN DOT, ИЗГОТОВЛЕНЫ ИЗ ХИМИЧЕСКИХ ВОЛОКОН (ПОЛИПРОПИЛЕН) ПО ТЕХНОЛОГИИ SPUNBOND (S), ПОВЕРХНОСТНАЯ ПЛОТНОСТЬ 12 Г/М2, БЕЗ ПРОПИТКИ, БЕЗ ПОКРЫТИЯ, НЕДУБЛИРОВАННЫЕ, ПОСТАВЛЯЮТСЯ ДЛЯ СОБСТВЕННОГО ИСПОЛЬЗОВАНИЯ В ПРОЦЕССЕ</t>
  </si>
  <si>
    <t>ООО КОТОВСКИЙ ЗАВОД НЕТКАНЫХ МАТЕРИАЛОВ</t>
  </si>
  <si>
    <t>ООО НПК ДОНАСЕПТИКА</t>
  </si>
  <si>
    <t>ООО ДУЭТ</t>
  </si>
  <si>
    <t>ООО ОПТТРЕЙД</t>
  </si>
  <si>
    <t>ООО ОРНАТ</t>
  </si>
  <si>
    <t>ООО ФЛЕРА</t>
  </si>
  <si>
    <t>ООО АСТРА+</t>
  </si>
  <si>
    <t>ООО РПК СЕВЕРНАЯ</t>
  </si>
  <si>
    <t>ООО АРКОНА</t>
  </si>
  <si>
    <t>ООО МЕЖИНВЕСТГРУПП</t>
  </si>
  <si>
    <t>ООО БЕЛТ РОАД</t>
  </si>
  <si>
    <t>ООО НПФ ВИНАР</t>
  </si>
  <si>
    <t>ООО 7814756208/781301001</t>
  </si>
  <si>
    <t>ООО ПАРТСОРДЕР</t>
  </si>
  <si>
    <t>ООО КЗНМ РОССИЯ</t>
  </si>
  <si>
    <t>ООО ТОРГОВЫЙ ДОМ СИНТЕКОМ</t>
  </si>
  <si>
    <t>ООО ТД СИНТЕКОМ РФ</t>
  </si>
  <si>
    <t>ООО СПАНЛАБ РОССИЯ</t>
  </si>
  <si>
    <t>ПР-ЛЬ</t>
  </si>
  <si>
    <t>Бренд</t>
  </si>
  <si>
    <t>Категория</t>
  </si>
  <si>
    <t>Бренд итог</t>
  </si>
  <si>
    <t>ООО "КИМБЕРЛИ-КЛАРК"</t>
  </si>
  <si>
    <t>ООО "ПРОКТЕР ЭНД ГЭМБЛ-НОВОМОСКОВСК"</t>
  </si>
  <si>
    <t>ООО "ОНТЭКС РУ"</t>
  </si>
  <si>
    <t>НЕТКАНЫЙ МАТЕРИАЛ ИЗ СИНТЕТИЧЕСКИХ НИТЕЙ (ПОЛИПРОПИЛЕНОВЫХ), БЕЗ ПРОПИТКИ, БЕЗ ПОКРЫТИЯ, С ПОВЕРХНОСТНОЙ ПЛОТНОСТЬЮ НЕ БОЛЕЕ 25 ГМ2. ПОСТАВЛЯЕТСЯ В КАЧЕСТВЕ СЫРЬЯ ДЛЯ ПРОИЗВОДСТВА ГИГИЕНИЧЕСКОЙ ПРОДУКЦИИ.</t>
  </si>
  <si>
    <t>ООО "АВГОЛ"</t>
  </si>
  <si>
    <t>НЕТКАНЫЙ МАТЕРИАЛ ИЗ ХИМИЧЕСКИХ НИТЕЙ (ПОЛИПРОПИЛЕНОВЫЕ), НЕДУБЛИРОВАННЫЙ, БЕЗ ОКРАСКИ, БЕЗ РИСУНКА, БЕЗ ПОКРЫТИЯ, БЕЗ ПРОПИТКИ, ИМЕЕТ РОВНО ОБРЕЗАННУЮ КРОМКУ. ПОСТАВЛЯЕТСЯ В РУЛОНАХ, ИМЕЕТ ПОВЕРХНОСТНУЮ ПЛОТНОСТЬ НЕ БОЛЕЕ 25 ГМ2</t>
  </si>
  <si>
    <t>TORAY POLYTECH(NANTONG) Co., Ltd.</t>
  </si>
  <si>
    <t>СЫРЬЕ ДЛЯ ПРОИЗВОДСТВА САНИТАРНО-ГИГИЕНИЧЕСКИХ ИЗДЕЛИЙ: НЕТКАНЫЙ МАТЕРИАЛ ИЗ ХИМИЧЕСКОГО ВОЛОКНА (ПОЛИПРОПИЛЕН), ТЕРМИЧЕСКИ СКРЕПЛЕН, БЕЗ ПОКРЫТИЯ, БЕЗ ПРОПИТКИ, БЕЗ ОТДЕЛКИ, ОКРАШЕН В БЕЛЫЙ ЦВЕТ, БЕЗ РИСУНКА,ПОСТАВЛЯЕТСЯ В ВИДЕ РУЛОНОВ НАМОТАН НА КАР</t>
  </si>
  <si>
    <t>НЕТКАНЫЙ МАТЕРИАЛ ИЗ ХИМИЧЕСКИХ НИТЕЙ (100% ПОЛИПРОПИЛЕНОВОЕ ВОЛОКНО), ОДНОТОННО ОКРАШЕННЫЙ, С ПОВЕРХНОСТНОЙ ПЛОТНОСТЬЮ НЕ БОЛЕЕ 25 ГМ2:</t>
  </si>
  <si>
    <t>ООО "ДРАЙЛОК ТЕКНОЛОДЖИЗ"</t>
  </si>
  <si>
    <t>НЕТКАНЫЕ МАТЕРИАЛЫ ИЗ ХИМИЧЕСКИХ НИТЕЙ, С ПОВЕРХНОСТНОЙ ПЛОТНОСТЬЮ НЕ БОЛЕЕ 25 ГМ2:</t>
  </si>
  <si>
    <t>UNION INDUSTRIES POLSKA SP. Z O.O.</t>
  </si>
  <si>
    <t>TORAY POLYTECH(FOSHAN) Co., Ltd.</t>
  </si>
  <si>
    <t>NINGBO FOURTH PARTY LOGISTICS Co., Ltd.</t>
  </si>
  <si>
    <t>7710027144</t>
  </si>
  <si>
    <t>ООО "ФНМ "ВЕСЬ МИР"</t>
  </si>
  <si>
    <t>НЕТКАНЫЕ МАТЕРИАЛЫ, ИЗГОТОВЛЕННЫЕ ПО ТЕХНОЛОГИИ СПАНБОНД И МЕЛЬТБЛАУН, ПОРИСТАЯ, ИСПОЛЬЗУЕМЫЕ КАК КОМПОНЕНТЫ В ПРОИЗВОДСТВЕ ПОЛОТНА ДЛЯ КАРМАННЫХ ФИЛЬТРОВ (КОТОРЫЕ ВПОСЛЕДСТВИИ УСТАНАВЛИВАЮТСЯ В СИСТЕМЫ ВЕНТИЛЯЦИИ И КОНДИЦИОНИРОВАНИЯ ВОЗДУХА): МЕЛЬТБ</t>
  </si>
  <si>
    <t>SHENZHEN HEALTHY FILTERS CO. LTD.</t>
  </si>
  <si>
    <t>ООО "БЕЛЛА"</t>
  </si>
  <si>
    <t>НЕТКАНЫЕ МАТЕРИАЛЫ ИЗ, ХИМИЧЕСКИХ НИТЕЙ, С ПОВЕРХНОСТНОЙ ПЛОТНОСТЬЮ. НЕ БОЛЕЕ, 25 ГМ2; БЕЗ ПОКРЫТИЯ ПРОПИТКИ: И ОТДЕЛКИ; ПЛОТНОЙ СТРУКТУРЫ; В РУЛОНАХ</t>
  </si>
  <si>
    <t>АО ТОРУНЬСКИЙ ЗАВОД ПЕРЕВЯЗОЧНЫХ МАТЕРИАЛОВ</t>
  </si>
  <si>
    <t>НЕТКАНЫЕ МАТЕРИАЛЫ ИЗ ХИМИЧЕСКИХ НИТЕЙ, С ПОВЕРХНОСТНОЙ ПЛОТНОСТЬЮ НЕ БОЛЕЕ 25 ГМ2, БЕЗ ПОКРЫТИЯ, ПРОПИТКИ И ОТДЕЛКИ, РЕДКОЙ СТРУКТУРЫ, В РУЛОНАХ.НЕ ДЛЯ ПРОДАЖИ:</t>
  </si>
  <si>
    <t>ООО "НЕТКАНИКА"</t>
  </si>
  <si>
    <t>ООО "ХАЙДЖИН ТЕКНОЛОДЖИЗ"</t>
  </si>
  <si>
    <t>НЕТКАНЫЕ МАТЕРИАЛЫ ИЗ ХИМИЧЕСКИХ НИТЕЙ - ПОЛИПРОПИЛЕНОВЫЕ, ОДНОТОННО ОКРАШЕНЫ, БЕЗ ПОКРЫТИЯ, БЕЗ ПРОПИТКИ, ИМЕЮТ РОВНО ОБРЕЗАННУЮ КРОМКУ. ПОСТАВЛЯЮТСЯ В РУЛОНАХ, ИМЕЮТ РАЗЛИЧНУЮ ПОВЕРХНОСТНУЮ ПЛОТНОСТЬ НО НЕ БОЛЕЕ 25 ГМ2.</t>
  </si>
  <si>
    <t>НЕТКАНЫЕ МАТЕРИАЛЫ ИЗ ХИМИЧЕСКИХ НИТЕЙ, С ПОВЕРХНОСТНОЙ ПЛОТНОСТЬЮ НЕ БОЛЕЕ 25 ГМ2. ПОСТАВЛЯЕТСЯ В КАЧЕСТВЕ СЫРЬЯ ДЛЯ ПРОИЗВОДСТВА ГИГИЕНИЧЕСКОЙ ПРОДУКЦИИ.</t>
  </si>
  <si>
    <t>ONTEX BV</t>
  </si>
  <si>
    <t>ООО "НПК ДОНАСЕПТИКА"</t>
  </si>
  <si>
    <t>ООО "ЗАВОД ЭЛАСТИК"</t>
  </si>
  <si>
    <t>6679019316</t>
  </si>
  <si>
    <t>ООО "ФТР"</t>
  </si>
  <si>
    <t>ESSITY OPERATIONS POLAND SP Z.O.O ON BEHALF OF AVGOL INDUSTRIES 1953 LTD.</t>
  </si>
  <si>
    <t>ZHEJIANG NEWFINE INDUSTRY Co., Ltd.</t>
  </si>
  <si>
    <t>ООО "КЛГ"</t>
  </si>
  <si>
    <t>НЕТКАНЫЕ МАТЕРИАЛЫ ИЗ ХИМИЧЕСКИХ НИТЕЙ, С ПОВЕРХНОСТНОЙ ПЛОТНОСТЬЮ НЕ БОЛЕЕ 25 ГМ2, ДЛЯ ИЗГОТОВЛЕНИЯ КАРМАННЫХ ФИЛЬТРОВ ДЛЯ СИСТЕМ ВЕНТИЛЯЦИИ, ПОСТАВЛЯЕТСЯ В РУЛОНАХ</t>
  </si>
  <si>
    <t>ООО "ЭССИТИ"</t>
  </si>
  <si>
    <t>UNION INDUSTRIES S.p.A.</t>
  </si>
  <si>
    <t>AVGOL INDUSTRIES 1953 LTD.</t>
  </si>
  <si>
    <t>FIBERTEX PERSONAL CARE AG (INNOWO PRINT)</t>
  </si>
  <si>
    <t>ПОЛИМЕРНОЕ НЕТКАННОЕ ПОЛОТНО ИЗ СИНТЕТИЧЕСКИХ ВОЛОКОН И НИТЕЙ (ПОЛИПРОПИЛЕНА) С ПОВЕРХНОСТНОЙ ПЛОТНОСТЬЮ НЕ БОЛЕЕ 25 ГМ2, В РУЛОНАХ.</t>
  </si>
  <si>
    <t>AVGOL INDUSTRIES 1953 LTD</t>
  </si>
  <si>
    <t>СЫРЬЕ ДЛЯ ПРОИЗВОДСТВА САНИТАРНО-ГИГИЕНИЧЕСКИХ ИЗДЕЛИЙ: ОДНОСЛОЙНЫЙ НЕТКАНЫЙ МАТЕРИАЛ ИЗ ХИМИЧЕСКОГО ВОЛОКНА (ПОЛИПРОПИЛЕН), ПЛОТНОСТЬЮ 14-15 ГМ2, БЕЗ ПОКРЫТИЯ, БЕЗ ПРОПИТКИ, БЕЗ ОТДЕЛКИ, ОКРАШЕН В БЕЛЫЙ ЦВЕТ, БЕЗ РИСУНКА,ПОСТАВЛЯЕТСЯ В ВИДЕ РУЛОНОВ</t>
  </si>
  <si>
    <t>HYGIENE INDUSTRY OF GEORGIA LLC (ГРУЗИЯ)</t>
  </si>
  <si>
    <t>ПОЛОТНО НЕТКАНОЕ ПОЛИПРОПИЛЕНОВОЕ, ПОВЕРХНОСТНАЯ ПЛОТНОСТЬ ДО 11,92ГМ2, ПОЛОТНО СЛЕДУЕТ ПРИМЕНЯТЬ ДЛЯ ИЗГОТОВЛЕНИЯ ИЗДЕЛИЙ ГИГИЕНИЧЕСКОГО, МЕДИЦИНСКОГО НАЗНАЧЕНИЯ И РАЗОВОГО УПОТРЕБЛЕНИЯ:-ОДЕЖДЫ ДЛЯ МЕДИЦИНСКОГО ПЕРСОНАЛА И ПОСЕТИТЕЛЕЙ МЕДУЧРЕЖДЕНИЙ</t>
  </si>
  <si>
    <t>ООО "MAXIMUM QUALITY GROUP"</t>
  </si>
  <si>
    <t>ООО "РОКВУЛ-ВОЛГА ПО ПОРУЧЕНИЮ"</t>
  </si>
  <si>
    <t>ООО "BRC.AZ"</t>
  </si>
  <si>
    <t>НЕТКАНЫЕ МАТЕРИАЛЫ ИЗ ХИМИЧЕСКИХ НИТЕЙ, С ПОВЕРХНОСТНОЙ ПЛОТНОСТЬЮ БОЛЕЕ 25 ГМ2, НО НЕ БОЛЕЕ 70 ГМ2, С ПОКРЫТИЕМ. :</t>
  </si>
  <si>
    <t>ZHEJIANG BAIHAO INDUSTRY AND TRADE Co., Ltd.</t>
  </si>
  <si>
    <t>НЕТКАНЫЕ МАТЕРИАЛЫ, ИЗ ХИМИЧЕСКИХ НИТЕЙ, С ПОВЕРХНОСТНОЙ ПЛОТНОСТЬЮ БОЛЕЕ 25 ГМ2, НО НЕ БОЛЕЕ 70 ГМ2</t>
  </si>
  <si>
    <t>ООО "ДГМ ФАРМА-АППАРАТЕ РУС"</t>
  </si>
  <si>
    <t>АО "3М РОССИЯ"</t>
  </si>
  <si>
    <t>НЕТКАНЫЙ МАТЕРИАЛ БЕЗ ПОКРЫТИЯ, БЕЗ ПРОПИТКИ, НЕ ДУБЛИРОВАННЫЙ, С ПОВЕРХНОСТНОЙ ПЛОТНОСТЬЮ БОЛЕЕ 25ГМ2, НО НЕ БОЛЕЕ 70ГМ2:</t>
  </si>
  <si>
    <t>ООО "ЛИЗОФОРМ - СПБ"</t>
  </si>
  <si>
    <t>ООО "ЗДРАВМЕДТЕХ-Н"</t>
  </si>
  <si>
    <t>НЕТКАНОЕ ПОЛИПРОПИЛЕНОВОЕ ПОЛОТНО ТИПА СС, С ПОВЕРХНОСТНОЙ ПЛОТНОСТЬЮ 30 ГМ2, ИСПОЛЬЗУЕТСЯ В МЕДИЦИНСКОЙ ОТРАСЛИ, СТРОИТЕЛЬСТВЕ, СЕЛЬСКОМ ХОЗЯЙСТВЕ:</t>
  </si>
  <si>
    <t>ООО "АЛГА ДЕВЕЛОПМЕНТ"</t>
  </si>
  <si>
    <t>МЕДИЦИНСКИЕ ИЗДЕЛИЯ МЕДИЦИНСКОГО НАЗНАЧЕНИЯ - УПАКОВОЧНЫЙ МАТЕРИАЛ ДЛЯ СТЕРИЛИЗАЦИИ, ИЗ НЕТКАНОГО МАТЕРИАЛА ИЗ ХИМИЧЕСКИХ НИТЕЙ, С ПОВЕРХНОСТНОЙ ПЛОТНОСТЬЮ БОЛЕЕ 25 ГМ2, НО НЕ БОЛЕЕ 70 ГМ2 НЕ ВОЕННОГО НАЗНАЧЕНИЯ; НЕ ДЛЯ ИЗГОТОВЛЕНИЯ И НЕ ДЛЯ</t>
  </si>
  <si>
    <t>HALYARD NORTH CAROLINA LLC</t>
  </si>
  <si>
    <t>ООО "ПРОФИТЭКС"</t>
  </si>
  <si>
    <t>АО "ВЕРОФАРМ"</t>
  </si>
  <si>
    <t>AHLSTROM-MUNKSJО BRIGNOUD S.A.S</t>
  </si>
  <si>
    <t>AHLSTROM-MUNKSJО</t>
  </si>
  <si>
    <t>МЕДИЦИНСКИЕ ИЗДЕЛИЯ МЕДИЦИНСКОГО НАЗНАЧЕНИЯ - УПАКОВОЧНЫЙ МАТЕРИАЛ ДЛЯ СТЕРИЛИЗАЦИИ, ИЗ НЕТКАНОГО МАТЕРИАЛА ИЗ ХИМИЧЕСКИХ НИТЕЙ, С ПОВЕРХНОСТНОЙ ПЛОТНОСТЬЮ БОЛЕЕ 70 ГМ2, НО НЕ БОЛЕЕ 150 ГМ2 НЕ ВОЕННОГО НАЗНАЧЕНИЯ; НЕ ДЛЯ ИЗГОТОВЛЕНИЯ И НЕ ДЛЯ</t>
  </si>
  <si>
    <t>HUZHOU HAOMEI ENVIRONMENTAL PROTECTION TECHNOLOGY Co., Ltd.</t>
  </si>
  <si>
    <t>НЕТКАНЫЙ МАТЕРИАЛ НА ОСНОВЕ ПОЛИПРОПИЛЕНОВЫХ ВОЛОКОН, БЕЗ ПРОПИТКИ, БЕЗ ПОКРЫТИЯ, НЕДУБЛИРОВАННЫЙ, ПРЕДСТАВЛЯЕТ СОБОЙ ПОЛОТНО РАЗМЕРОМ 0,9М*100М*1,5ММ, СВЕРНУТОЕ В РУЛОН, БЕЛОГО ЦВЕТА, СОСТАВ 100% ПОЛИПРОПИЛЕН, ТРЕХСЛОЙНАЯ СТРУКТУРА SMS (SPUNBONDED &amp;</t>
  </si>
  <si>
    <t>HAOMEI</t>
  </si>
  <si>
    <t>НЕТКАНЫЕ МАТЕРИАЛЫ ИЗ ХИМИЧЕСКИХ НИТЕЙ С ПОВЕРХНОСТНОЙ ПЛОТНОСТЬЮ БОЛЕЕ 150 ГМ2, ДЛЯ ИЗГОТОВЛЕНИЯ КАРМАННЫХ ФИЛЬТРОВ ДЛЯ СИСТЕМ ВЕНТИЛЯЦИИ, ПОСТАВЛЯЕТСЯ В РУЛОНАХ</t>
  </si>
  <si>
    <t>7203156655</t>
  </si>
  <si>
    <t>ООО "ИНОМА"</t>
  </si>
  <si>
    <t>СИНТЕТИЧЕСКИЙ НЕТКАННЫЙ МАТЕРИАЛ, ИЗ ХИМИЧЕСКИХ НИТЕЙ (100% ПОЛИПРОПИЛЕН),ОБЛАСТЬ ПРИМЕНЕНИЯ:ДЛЯ ИЗГОТОВЛЕНИЯ СОРБИРУЮЩИХ ИЗДЕЛИЙ ДЛЯ СБОРА ПРОЛИТЫХ ЖИДКОСТЕЙ</t>
  </si>
  <si>
    <t>HUZHOU HAOMEI</t>
  </si>
  <si>
    <t>НЕТКАНЫЙ МАТЕРИАЛ ИЗ ХИМИЧЕСКИХ НИТЕЙ,БЕЗ ПОКРЫТИЯ, ИЗГОТОВЛЕН ИЗ 100% ПОЛИПРОПИЛЕНА, ОДНОТОННО ОКРАШЕННЫЙ,БЕЗ НАПЕЧАТАННОГО РИСУНКА, НЕ ДУБЛИРОВАННЫЙ, ПОВЕРХНОСТЬ И КРАЯ НЕ ОБРАБОТАНЫ, ИСПОЛЬЗУЕТСЯ В ПРОИЗВОДСТВЕ ГИГИЕНИЧЕСКОЙ ПРОДУКЦИИ</t>
  </si>
  <si>
    <t>13866, MASSERANO, VIA 2 GIUGNO, 151</t>
  </si>
  <si>
    <t>НЕТКАННЫЙ МАТЕРИАЛ ИЗ ХИМИЧЕСКИХ НИТЕЙ ПРОИЗВОДИТСЯ ФИЛЬЕРНЫМ МЕТОДОМ ИЗ РАСПЛАВА ПОЛИМЕРА (ГРАНУЛЫ) ОДНОСЛОЙНЫЙ (НЕДУБЛИРОВАННЫЙ), БЕЗ ПРОПИТКИ, БЕЗ ПОКРЫТИЯ, ШИРИНА 175 ММ, ПОВЕРХНОСТНАЯ ПЛОТНОСТЬ 16 ГМ2, ПОЛИПРПИЛЕН 100%</t>
  </si>
  <si>
    <t>4952707, PETAH TIKVA, 9 SHIMSHON ST</t>
  </si>
  <si>
    <t>НЕТКАНЫЕ (МАТЕРИАЛЫ) ИЗ ХИМИЧЕСКИХ НИТЕЙ, С ПОВЕРХНОСТНОЙ ПЛОТНОСТЬЮ НЕ БОЛЕЕ 25 ГМ2</t>
  </si>
  <si>
    <t>НЕТКАНЫЕ МАТЕРИАЛЫ, ПОРИСТЫЕ, ИЗ ХИМИЧЕСКИХ НИТЕЙ, С ПОВЕРХНОСТНОЙ ПЛОТНОСТЬЮ БОЛЕЕ 25 ГМ2, НО НЕ БОЛЕЕ 70 ГМ2, БЕЗ ПРОПИТКИ И ПОКРЫТИЯ, БЕЗ ОТДЕЛКИ ТЕКСТИЛЬНОГО МАТЕРИАЛА.</t>
  </si>
  <si>
    <t>НЕТКАНЫЕ МАТЕРИАЛЫ ИЗ СИНТЕТИЧЕСКИХ ИСКУССТВЕННЫХ ВОЛОКОН (НИТЕЙ) И ИХ СМЕСЕЙ, ДЛЯ ПОШИВА ОДЕЖДЫ</t>
  </si>
  <si>
    <t>ПРОСТЫНЬ ОДНОРАЗОВАЯ В РУЛОНЕ, ПЛОТНОСТЬ 17, НЕТКАННЫЙ МАТЕРИАЛ СМС (SMS - ТРЕХСЛОЙНЫЙ НЕТКАНЫЙ МАТЕРИАЛ. СОСТОИТ НА 100% ИЗ ПОЛИПРОПИЛЕНОВЫХ ВОЛОКОН), ЦВЕТ БЕЛЫЙ:</t>
  </si>
  <si>
    <t>105064, город Москва, ул Земляной Вал, д 9, помещ I ком 3</t>
  </si>
  <si>
    <t>56727, MAYEN, LUDWIG-ERHARD-STRABE 4</t>
  </si>
  <si>
    <t>НЕТКАННЫЙ МАТЕРИАЛ ИЗ; ХИМИЧЕСКИХ НИТЕЙ; ПРОИЗВОДИТСЯ ФИЛЬЕРНЫМ: МЕТОДОМ ИЗ, РАСПЛАВА ПОЛИМЕРА (ГРАНУЛЫ): ОДНОСЛОЙНЫЙ (НЕДУБЛИРОВАННЫЙ): БЕЗ ПРОПИТКИ. БЕЗ ПОКРЫТИЯ ШИРИНА; 175 ММ ПОВЕРХНОСТНАЯ, ПЛОТНОСТЬ 16, ГМ2 ПОЛИПРПИЛЕН; 100% EHNDPD</t>
  </si>
  <si>
    <t>FITESA ITALY S.r.l.</t>
  </si>
  <si>
    <t>НЕТКАНЫЙ МАТЕРИАЛ, ИЗГОТОВЛЕН ИЗ ХИМИЧЕСКИХ НИТЕЙ (ПОЛИПРОПИЛЕНПОЛИЭТИЛЕН), НЕПРОПИТАННЫЙ, БЕЗ ПОКРЫТИЯ, НЕДУБЛИРОВАННЫЙ, ПОСТАВЛЯЕТСЯ В КАЧЕСТВЕ СЫРЬЯ ДЛЯ СОБСТВЕННОГО ПРОИЗВОДСТВА СЕРТИФИЦИРУЕМОЙ ПРОДУКЦИИ САНИТАРНО-ГИГИЕНИЧЕСКОГО НАЗНАЧЕНИЯ</t>
  </si>
  <si>
    <t>ООО "HYGIENIC DISTRIBUTION"</t>
  </si>
  <si>
    <t>115088, город Москва, 2-й Южнопортовый проезд, д 18 стр 9</t>
  </si>
  <si>
    <t>БААТАРХУЯГ ХУРЭЛБААТАР</t>
  </si>
  <si>
    <t>город УЛАН-БАТОР, ХАН-УУЛ, 9-Р ХОРОО, БУЯНТ УХАА 13 ГУДАМЖ, 499 ТООТ</t>
  </si>
  <si>
    <t>ПОЛОТНО НЕТКАНОЕ ПОЛИПРОПИЛЕНОВОЕ (ПОЛИПРОПИЛЕН - 100%) СМС-50, ПОВЕРХНОСТНАЯ ПЛОТНОСТЬ 50ГМ2, ЦВЕТ БЕЛЫЙ, ШИРИНА 1.6М В РУЛОНАХ (В РУЛОНЕ 1430 ПОГ.М, МАССА НЕТТО 114.4КГ)</t>
  </si>
  <si>
    <t>ПОЛОТНО НЕТКАНОЕ ПОЛИПРОПИЛЕНОВОЕ : ПОЛИСПАН МЕДИ СМС 40 ГОЛУБОЙ 1,6 4022.1КГ 84РУЛОНА, ПОВЕРХНОСТНАЯ ПЛОТНОСТЬ 40,02ГМ2, ПОЛОТНО СЛЕДУЕТ ПРИМЕНЯТЬ ДЛЯ ИЗГОТОВЛЕНИЯ ИЗДЕЛИЙ ГИГИЕНИЧЕСКОГО, МЕДИЦИНСКОГО НАЗНАЧЕНИЯ И РАЗОВОГО УПОТРЕБЛЕНИЯ:-ОДЕЖДЫ ДЛЯ</t>
  </si>
  <si>
    <t>121353, город Москва, Сколковское шоссе, д 25 стр 1, офис 34</t>
  </si>
  <si>
    <t>МЕДИЦИНСКОЕ ИЗДЕЛИЕ: УПАКОВОЧНЫЕ МАТЕРИАЛЫ ДЛЯ МЕДИЦИНСКОЙ ВОЗДУШНОЙ, ПАРОВОЙ, ГАЗОВОЙ, РАДИАЦИОННОЙ И ПЛАЗМЕННОЙ СТЕРИЛИЗАЦИИ МАРКИ DGM STERIGUARD.</t>
  </si>
  <si>
    <t>НЕТКАНЫЙ МАТЕРИАЛЫ В РУЛОНАХ, ИЗ ХИМИЧЕСКИХ НИТЕЙ, БЕЗ ПОКРЫТИЯ, БЕЗ ОТДЕЛКИ, С ПОВЕРХНОСТНОЙ ПЛОТНОСТЬЮ БОЛЕЕ 25 ГМ2, НО НЕ БОЛЕЕ 70 ГМ2</t>
  </si>
  <si>
    <t>313000, ZHEJIANG PROV., HUZHOU CITY, N0. 137 FENGHUANG ROAD, 11-8, FLOOR 11TH</t>
  </si>
  <si>
    <t>620142, город Екатеринбург, ул Чайковского, д 75, кв 50</t>
  </si>
  <si>
    <t>НЕТКАНЫЙ МАТЕРИАЛ НА ОСНОВЕ ПОЛИПРОПИЛЕНОВЫХ ВОЛОКОН, БЕЗ ПРОПИТКИ, БЕЗ ПОКРЫТИЯ, НЕДУБЛИРОВАННЫЙ, ПРЕДСТАВЛЯЕТ СОБОЙ ПОЛОТНО, СВЕРНУТОЕ В РУЛОН, БЕЛОГО ЦВЕТА, БРИСУНКА, ПОРИСТАЯ СТРУКТУРА, ПЕРФОРИРОВАННОЕ, СОСТАВ 100% ПП, ТРЕХСЛОЙНАЯ СТРУКТУРА SMS</t>
  </si>
  <si>
    <t>TORAY POLYTECH (NANTONG) CO. LTD</t>
  </si>
  <si>
    <t>ANQING KANGMINGNA PACKAGING CO. LTD</t>
  </si>
  <si>
    <t>H</t>
  </si>
  <si>
    <t>B</t>
  </si>
  <si>
    <t>СЫРЬЕ ДЛЯ ПРОИЗВОДСТВА САНИТАРНО-ГИГИЕНИЧЕСКИХ ИЗДЕЛИЙ: НЕТКАНЫЙ МАТЕРИАЛ ИЗ ХИМИЧЕСКОГО ВОЛОКНА (ПОЛИПРОПИЛЕН), ТЕРМИЧЕСКИ СКРЕПЛЕН, БЕЗ ПОКРЫТИЯ, БЕЗ ПРОПИТКИ, БЕЗ ОТДЕЛКИ, ОКРАШЕН В БЕЛЫЙ ЦВЕТ, БЕЗ РИСУНКА, ПОСТАВЛЯЕТСЯ В ВИДЕ РУЛОНОВ НАМОТАН НА КАР</t>
  </si>
  <si>
    <t>СЫРЬЕ ДЛЯ ПРОИЗВОДСТВА САНИТАРНО-ГИГИЕНИЧЕСКИХ ИЗДЕЛИЙ: ОДНОСЛОЙНЫЙ НЕТКАНЫЙ МАТЕРИАЛ ИЗ ХИМИЧЕСКОГО ВОЛОКНА (ПОЛИПРОПИЛЕН), ПЛОТНОСТЬЮ 14-15 ГМ2, БЕЗ ПОКРЫТИЯ, БЕЗ ПРОПИТКИ, БЕЗ ОТДЕЛКИ, ОКРАШЕН В БЕЛЫЙ ЦВЕТ, БЕЗ РИСУНКА, ПОСТАВЛЯЕТСЯ В ВИДЕ РУЛОНОВ</t>
  </si>
  <si>
    <t>PFNONWOVENS CZECH s.r.o.</t>
  </si>
  <si>
    <t>НЕТКАННЫЙ МАТЕРИАЛ ИЗ СИНТЕТИЧЕСКИХ НИТЕЙ (100 % ПОЛИПРОПИЛЕН), ВИД ОБРАБОТКИ МАТЕРИАЛА - ТЕРМОСКЛЕИВАНИЕ, БЕЗ ПОКРЫТИЯ, БЕЗ ПРОПИТКИ, БЕЗ ОТДЕЛКИ, ОКРАШЕН В БЕЛЫЙ ЦВЕТ, БЕЗ РИСУНКА, С ТИСНЕНИЕМ, ИСПОЛЬЗУЕТСЯ ПРИ ПРОИЗВОДСТВЕ ДЕТСКИХ ПОДГУЗНИКОВ:</t>
  </si>
  <si>
    <t>НЕТКАННЫЙ МАТЕРИАЛ ИЗ СИНТЕТИЧЕСКИХ НИТЕЙ (100 % ПОЛИПРОПИЛЕН), ВИД ОБРАБОТКИ МАТЕРИАЛА - ТЕРМОСКЛЕИВАНИЕ, БЕЗ ПОКРЫТИЯ, БЕЗ ПРОПИТКИ, БЕЗ ОТДЕЛКИ, ОКРАШЕН В БЕЛЫЙ ЦВЕТ, БЕЗ РИСУНКА, С ТИСНЕНИЕМ, ИСПОЛЬЗУЕТСЯ ПРИ ПРОИЗВОДСТВЕ ДЕТСКИХ ПОДГУЗНИКОВ</t>
  </si>
  <si>
    <t>J+R WIRTHS LOGISTIK GmbH &amp; Co. KG</t>
  </si>
  <si>
    <t>НЕТКАНЫЙ</t>
  </si>
  <si>
    <t>FAMECCANICA. DATA SPA ON BEHALF OF AVGOL INDUSTRIS 1953 LTD.</t>
  </si>
  <si>
    <t>JIANGSU SHINEWIN MACHINERY MANUFACTURE CO.LTD.</t>
  </si>
  <si>
    <t>НЕТКАНЫЙ МАТЕРИАЛ БЕЗ ПОКРЫТИЯ, БЕЗ ПРОПИТКИ, БЕЗ ОТДЕЛКИ, НЕ ДУБЛИРОВАННЫЙ, С ПОВЕРХНОСТНОЙ ПЛОТНОСТЬЮ БОЛЕЕ 25ГМ2, НО НЕ БОЛЕЕ 70ГМ2:</t>
  </si>
  <si>
    <t>423600, республика Татарстан, Елабужский район, ул. Ш-1 (Оэз Алабуга тер.) , стр. 1/3</t>
  </si>
  <si>
    <t>ООО "НУРИ РУШНОЙ"</t>
  </si>
  <si>
    <t>DRYLOCK TECHNOLOGIES s.r.o.</t>
  </si>
  <si>
    <t>DOUNOR SAS A BERRY COMPANY</t>
  </si>
  <si>
    <t>SOFTECH</t>
  </si>
  <si>
    <t>НЕТКАНОЕ ПОЛОТНО ИЗ ПОЛИПРОПИЛЕНОВЫХ НИТЕЙ, ПОВЕРХНОСТНАЯ ПЛОТНОСТЬ 15 ГМ2, БЕЗ ПОКРЫТИЯ, БЕЗ ПРОПИТКИ, ПОСТАВЛЯЕТСЯ ДЛЯ СОБСТВЕННОГО ИСПОЛЬЗОВАНИЯ В ПРОЦЕССЕ ПРОИЗВОДСТВА ДЕТСКИХ ПОДГУЗНИКОВ</t>
  </si>
  <si>
    <t>НЕТКАНЫЙ МАТЕРИАЛ, ИЗГОТОВЛЕН ИЗ ПОЛИПРОПИЛЕНОВЫХ НИТЕЙ, МЕТОДОМ ПНЕВМОУКЛАДКИ И ТЕРМОСКРЕПЛЕНИЯ, НЕДУБЛИРОВАННЫЙ, НЕПРОПИТАННЫЙ, БЕЗ ПОКРЫТИЯ, БЕЗ ОТДЕЛКИ, БЕЛОГО ЦВЕТА, ИСПОЛЬЗУЕТСЯ В СОБСТВЕННОМ ПРОИЗВОДСТВЕ ПОДГУЗНИКОВ</t>
  </si>
  <si>
    <t>38190, BRIGNOUD CEDEX FRANCE, 53 RUE A. FREDET</t>
  </si>
  <si>
    <t>НЕТКАНЫЕ МАТЕРИАЛЫ, ИЗ ХИМИЧЕСКИХ НИТЕЙ, С ПОВЕРХНОСТНОЙ ПЛОТНОСТЬЮ БОЛЕЕ 25ГМ2, НО НЕ БОЛЕЕ 70ГМ2.</t>
  </si>
  <si>
    <t>ПОЛОТНО НЕТКАНОЕ ПОЛИПРОПИЛЕНОВОЕ : ПОЛИСПАН МЕДИ СМС 4 ГОЛУБОЙ 1, 6 5899, 5КГ 124РУЛОНА, ПОВЕРХНОСТНАЯ ПЛОТНОСТЬ 39, 83ГМ2, ПОЛОТНО СЛЕДУЕТ ПРИМЕНЯТЬ ДЛЯ ИЗГОТОВЛЕНИЯ ИЗДЕЛИЙ ГИГИЕНИЧЕСКОГО, МЕДИЦИНСКОГО НАЗНАЧЕНИЯ И РАЗОВОГО УПОТРЕБЛЕНИЯ:-ОДЕЖДЫ ДЛЯ</t>
  </si>
  <si>
    <t>ПР-ЛЬ ИТОГ</t>
  </si>
  <si>
    <t>ОТЧЕТ</t>
  </si>
  <si>
    <t>Отчет СМС</t>
  </si>
  <si>
    <t>ВЕС, т</t>
  </si>
  <si>
    <t>$ тыс</t>
  </si>
  <si>
    <t>СР. ЦЕНА</t>
  </si>
  <si>
    <t>БОЛЕЕ 25ГМ2, НО НЕ БОЛЕЕ 70ГМ2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</si>
</sst>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dd\.mm\.yyyy"/>
  </numFmts>
  <fonts count="24"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1"/>
      <color indexed="8"/>
      <name val="Calibri"/>
      <family val="2"/>
      <charset val="204"/>
      <scheme val="minor"/>
    </font>
    <font>
      <sz val="11"/>
      <color theme="1"/>
      <name val="Calibri"/>
      <family val="2"/>
      <scheme val="minor"/>
    </font>
    <font>
      <sz val="12"/>
      <name val="Calibri"/>
      <family val="2"/>
      <charset val="1"/>
    </font>
    <font>
      <b/>
      <sz val="11"/>
      <name val="Calibri"/>
      <family val="2"/>
      <scheme val="minor"/>
    </font>
    <font>
      <sz val="11"/>
      <name val="Calibri"/>
      <family val="2"/>
      <charset val="204"/>
      <scheme val="minor"/>
    </font>
    <font>
      <sz val="11"/>
      <name val="Calibri"/>
      <family val="2"/>
      <charset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 fillId="0" borderId="0"/>
    <xf numFmtId="0" fontId="20" fillId="0" borderId="0"/>
  </cellStyleXfs>
  <cellXfs count="20">
    <xf numFmtId="0" fontId="0" fillId="0" borderId="0" xfId="0"/>
    <xf numFmtId="0" fontId="16" fillId="35" borderId="0" xfId="0" applyFont="1" applyFill="1" applyAlignment="1">
      <alignment horizontal="left" vertical="center"/>
    </xf>
    <xf numFmtId="164" fontId="0" fillId="0" borderId="0" xfId="42" applyFont="1"/>
    <xf numFmtId="0" fontId="16" fillId="34" borderId="0" xfId="0" applyFont="1" applyFill="1" applyAlignment="1">
      <alignment horizontal="left"/>
    </xf>
    <xf numFmtId="0" fontId="16" fillId="33" borderId="0" xfId="0" applyFont="1" applyFill="1"/>
    <xf numFmtId="0" fontId="21" fillId="34" borderId="0" xfId="0" applyFont="1" applyFill="1"/>
    <xf numFmtId="0" fontId="18" fillId="36" borderId="0" xfId="0" applyFont="1" applyFill="1" applyAlignment="1">
      <alignment horizontal="left"/>
    </xf>
    <xf numFmtId="0" fontId="18" fillId="35" borderId="0" xfId="0" applyFont="1" applyFill="1" applyAlignment="1">
      <alignment horizontal="left"/>
    </xf>
    <xf numFmtId="0" fontId="0" fillId="0" borderId="0" xfId="0" applyFill="1"/>
    <xf numFmtId="0" fontId="23" fillId="0" borderId="0" xfId="44" applyFont="1" applyFill="1"/>
    <xf numFmtId="0" fontId="21" fillId="36" borderId="0" xfId="0" applyFont="1" applyFill="1"/>
    <xf numFmtId="165" fontId="0" fillId="0" borderId="0" xfId="0" applyNumberFormat="1" applyFill="1"/>
    <xf numFmtId="1" fontId="0" fillId="0" borderId="0" xfId="0" applyNumberFormat="1" applyFill="1"/>
    <xf numFmtId="0" fontId="19" fillId="0" borderId="0" xfId="0" applyFont="1" applyFill="1"/>
    <xf numFmtId="164" fontId="0" fillId="0" borderId="0" xfId="42" applyFont="1" applyFill="1"/>
    <xf numFmtId="4" fontId="0" fillId="0" borderId="0" xfId="0" applyNumberFormat="1" applyFill="1"/>
    <xf numFmtId="0" fontId="0" fillId="0" borderId="0" xfId="0" applyFill="1" applyBorder="1" applyAlignment="1">
      <alignment horizontal="left"/>
    </xf>
    <xf numFmtId="0" fontId="22" fillId="0" borderId="0" xfId="0" applyFont="1" applyFill="1"/>
    <xf numFmtId="165" fontId="23" fillId="0" borderId="0" xfId="44" applyNumberFormat="1" applyFont="1" applyFill="1"/>
    <xf numFmtId="4" fontId="23" fillId="0" borderId="0" xfId="44" applyNumberFormat="1" applyFont="1" applyFill="1"/>
  </cellXfs>
  <cellStyles count="45">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3" xr:uid="{CE77BC1C-B342-47A1-9CF7-30E4E16FC2E0}"/>
    <cellStyle name="Обычный 3" xfId="44" xr:uid="{88C7E481-56FF-47AD-A1A0-1D1637CCAD76}"/>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colors>
    <mruColors>
      <color rgb="FFF8A6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enovo" id="{DE699236-CC56-4332-BA28-CD26A8EA2F39}" userId="Lenovo" providerId="None"/>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1" dT="2019-10-02T12:18:11.23" personId="{DE699236-CC56-4332-BA28-CD26A8EA2F39}" id="{826EF85E-33AB-4FE4-8CE7-02E45A59DB74}">
    <text>ЕСЛИ ЕСТЬ ОРАНЖ, ЗНАЧИТ В ДЕКЛАРАЦ ЕСТЬ РАЗНЫЕ ВАРИАНТЫ ПЛОТНОТСТИ. желтые - средние знач взяты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3"/>
  <sheetViews>
    <sheetView tabSelected="1" zoomScaleNormal="100" workbookViewId="0">
      <pane ySplit="1" topLeftCell="A2" activePane="bottomLeft" state="frozen"/>
      <selection pane="bottomLeft" activeCell="V8" sqref="V8"/>
    </sheetView>
  </sheetViews>
  <sheetFormatPr defaultColWidth="9.140625" defaultRowHeight="15" x14ac:dyDescent="0.25"/>
  <cols>
    <col min="1" max="1" width="9.42578125" bestFit="1" customWidth="1"/>
    <col min="3" max="3" width="11.85546875" hidden="1" customWidth="1"/>
    <col min="4" max="4" width="8.28515625" customWidth="1"/>
    <col min="5" max="5" width="8.140625" customWidth="1"/>
    <col min="6" max="6" width="6.42578125" customWidth="1"/>
    <col min="7" max="7" width="10.5703125" customWidth="1"/>
    <col min="8" max="8" width="8.140625" customWidth="1"/>
    <col min="9" max="9" width="8" customWidth="1"/>
    <col min="10" max="10" width="16.42578125" style="8" customWidth="1"/>
    <col min="11" max="14" width="8.140625" hidden="1" customWidth="1"/>
    <col min="15" max="15" width="9.28515625" hidden="1" customWidth="1"/>
    <col min="16" max="16" width="52" customWidth="1"/>
    <col min="17" max="17" width="8.5703125" customWidth="1"/>
    <col min="18" max="21" width="6.85546875" customWidth="1"/>
    <col min="22" max="22" width="14.140625" customWidth="1"/>
    <col min="23" max="23" width="16.140625" customWidth="1"/>
    <col min="24" max="24" width="17.42578125" customWidth="1"/>
    <col min="25" max="25" width="16.5703125" customWidth="1"/>
    <col min="26" max="26" width="13.5703125" customWidth="1"/>
    <col min="27" max="28" width="6.5703125" customWidth="1"/>
    <col min="29" max="29" width="9.7109375" style="2" customWidth="1"/>
    <col min="30" max="30" width="11.42578125" style="2" customWidth="1"/>
    <col min="31" max="31" width="10" style="2" customWidth="1"/>
    <col min="32" max="32" width="8.28515625" customWidth="1"/>
    <col min="33" max="33" width="15.7109375" customWidth="1"/>
    <col min="34" max="35" width="11" customWidth="1"/>
    <col min="36" max="36" width="12.5703125" customWidth="1"/>
  </cols>
  <sheetData>
    <row r="1" spans="1:36" x14ac:dyDescent="0.25">
      <c r="A1" s="4" t="s">
        <v>79</v>
      </c>
      <c r="B1" t="s">
        <v>0</v>
      </c>
      <c r="C1" t="s">
        <v>1</v>
      </c>
      <c r="D1" s="1" t="s">
        <v>170</v>
      </c>
      <c r="E1" t="s">
        <v>2</v>
      </c>
      <c r="F1" t="s">
        <v>3</v>
      </c>
      <c r="G1" t="s">
        <v>4</v>
      </c>
      <c r="H1" t="s">
        <v>5</v>
      </c>
      <c r="I1" t="s">
        <v>6</v>
      </c>
      <c r="J1" s="8" t="s">
        <v>7</v>
      </c>
      <c r="K1" t="s">
        <v>8</v>
      </c>
      <c r="L1" t="s">
        <v>9</v>
      </c>
      <c r="M1" s="1" t="s">
        <v>10</v>
      </c>
      <c r="N1" s="1" t="s">
        <v>11</v>
      </c>
      <c r="O1" t="s">
        <v>12</v>
      </c>
      <c r="P1" s="3" t="s">
        <v>280</v>
      </c>
      <c r="Q1" s="3" t="s">
        <v>519</v>
      </c>
      <c r="R1" s="6" t="s">
        <v>171</v>
      </c>
      <c r="S1" s="6" t="s">
        <v>172</v>
      </c>
      <c r="T1" s="6" t="s">
        <v>173</v>
      </c>
      <c r="U1" s="7" t="s">
        <v>514</v>
      </c>
      <c r="V1" s="7" t="s">
        <v>390</v>
      </c>
      <c r="W1" t="s">
        <v>13</v>
      </c>
      <c r="X1" s="7" t="s">
        <v>388</v>
      </c>
      <c r="Y1" s="7" t="s">
        <v>513</v>
      </c>
      <c r="Z1" t="s">
        <v>14</v>
      </c>
      <c r="AA1" s="7" t="s">
        <v>389</v>
      </c>
      <c r="AB1" s="7" t="s">
        <v>391</v>
      </c>
      <c r="AC1" s="5" t="s">
        <v>516</v>
      </c>
      <c r="AD1" s="10" t="s">
        <v>517</v>
      </c>
      <c r="AE1" s="10" t="s">
        <v>518</v>
      </c>
      <c r="AF1" t="s">
        <v>15</v>
      </c>
      <c r="AG1" t="s">
        <v>16</v>
      </c>
      <c r="AH1" t="s">
        <v>17</v>
      </c>
      <c r="AI1" t="s">
        <v>18</v>
      </c>
      <c r="AJ1" t="s">
        <v>19</v>
      </c>
    </row>
    <row r="2" spans="1:36" x14ac:dyDescent="0.25">
      <c r="A2" s="8">
        <v>98013</v>
      </c>
      <c r="B2" s="8" t="s">
        <v>201</v>
      </c>
      <c r="C2" s="11">
        <v>44216</v>
      </c>
      <c r="D2" s="12">
        <v>2021</v>
      </c>
      <c r="E2" s="8" t="s">
        <v>20</v>
      </c>
      <c r="F2" s="8"/>
      <c r="G2" s="8" t="s">
        <v>82</v>
      </c>
      <c r="H2" s="8"/>
      <c r="I2" s="8" t="s">
        <v>120</v>
      </c>
      <c r="J2" s="8" t="s">
        <v>443</v>
      </c>
      <c r="K2" s="8"/>
      <c r="L2" s="8" t="s">
        <v>96</v>
      </c>
      <c r="M2" s="8" t="s">
        <v>54</v>
      </c>
      <c r="N2" s="8" t="s">
        <v>21</v>
      </c>
      <c r="O2" s="8" t="s">
        <v>25</v>
      </c>
      <c r="P2" s="8" t="s">
        <v>444</v>
      </c>
      <c r="Q2" s="8">
        <f>IF(ISERROR(FIND(Q$1,P2,1)),0,1)</f>
        <v>1</v>
      </c>
      <c r="R2" s="8" t="s">
        <v>174</v>
      </c>
      <c r="S2" s="8" t="s">
        <v>175</v>
      </c>
      <c r="T2" s="8" t="s">
        <v>176</v>
      </c>
      <c r="U2" s="8" t="s">
        <v>515</v>
      </c>
      <c r="V2" s="17" t="s">
        <v>258</v>
      </c>
      <c r="W2" s="8" t="s">
        <v>82</v>
      </c>
      <c r="X2" s="8" t="s">
        <v>82</v>
      </c>
      <c r="Y2" s="9" t="s">
        <v>45</v>
      </c>
      <c r="Z2" s="8" t="s">
        <v>52</v>
      </c>
      <c r="AA2" s="8" t="s">
        <v>52</v>
      </c>
      <c r="AB2" s="8" t="s">
        <v>52</v>
      </c>
      <c r="AC2" s="14">
        <v>1.048</v>
      </c>
      <c r="AD2" s="14">
        <v>10.384409999999999</v>
      </c>
      <c r="AE2" s="14">
        <v>9.9087881679389316</v>
      </c>
      <c r="AF2" s="8" t="s">
        <v>201</v>
      </c>
      <c r="AG2" s="8">
        <v>5603129000</v>
      </c>
      <c r="AH2" s="15">
        <v>1055</v>
      </c>
      <c r="AI2" s="15">
        <v>1048</v>
      </c>
      <c r="AJ2" s="15">
        <v>10384.41</v>
      </c>
    </row>
    <row r="3" spans="1:36" x14ac:dyDescent="0.25">
      <c r="A3" s="8">
        <v>98024</v>
      </c>
      <c r="B3" s="8" t="s">
        <v>201</v>
      </c>
      <c r="C3" s="11">
        <v>44220</v>
      </c>
      <c r="D3" s="12">
        <v>2021</v>
      </c>
      <c r="E3" s="8" t="s">
        <v>20</v>
      </c>
      <c r="F3" s="8"/>
      <c r="G3" s="8" t="s">
        <v>82</v>
      </c>
      <c r="H3" s="8"/>
      <c r="I3" s="8" t="s">
        <v>120</v>
      </c>
      <c r="J3" s="8" t="s">
        <v>443</v>
      </c>
      <c r="K3" s="8"/>
      <c r="L3" s="8" t="s">
        <v>96</v>
      </c>
      <c r="M3" s="8" t="s">
        <v>54</v>
      </c>
      <c r="N3" s="8" t="s">
        <v>21</v>
      </c>
      <c r="O3" s="8" t="s">
        <v>25</v>
      </c>
      <c r="P3" s="8" t="s">
        <v>444</v>
      </c>
      <c r="Q3" s="8">
        <f>IF(ISERROR(FIND(Q$1,P3,1)),0,1)</f>
        <v>1</v>
      </c>
      <c r="R3" s="8" t="s">
        <v>174</v>
      </c>
      <c r="S3" s="8" t="s">
        <v>175</v>
      </c>
      <c r="T3" s="8" t="s">
        <v>176</v>
      </c>
      <c r="U3" s="8" t="s">
        <v>515</v>
      </c>
      <c r="V3" s="17" t="s">
        <v>258</v>
      </c>
      <c r="W3" s="8" t="s">
        <v>82</v>
      </c>
      <c r="X3" s="8" t="s">
        <v>82</v>
      </c>
      <c r="Y3" s="9" t="s">
        <v>45</v>
      </c>
      <c r="Z3" s="8" t="s">
        <v>52</v>
      </c>
      <c r="AA3" s="8" t="s">
        <v>52</v>
      </c>
      <c r="AB3" s="8" t="s">
        <v>52</v>
      </c>
      <c r="AC3" s="14">
        <v>3.1269999999999998</v>
      </c>
      <c r="AD3" s="14">
        <v>55.650510000000004</v>
      </c>
      <c r="AE3" s="14">
        <v>17.796773265110328</v>
      </c>
      <c r="AF3" s="8" t="s">
        <v>201</v>
      </c>
      <c r="AG3" s="8">
        <v>5603129000</v>
      </c>
      <c r="AH3" s="15">
        <v>3177</v>
      </c>
      <c r="AI3" s="15">
        <v>3127</v>
      </c>
      <c r="AJ3" s="15">
        <v>55650.51</v>
      </c>
    </row>
    <row r="4" spans="1:36" x14ac:dyDescent="0.25">
      <c r="A4" s="9">
        <v>114936</v>
      </c>
      <c r="B4" s="9" t="s">
        <v>201</v>
      </c>
      <c r="C4" s="18">
        <v>44583</v>
      </c>
      <c r="D4" s="12">
        <v>2022</v>
      </c>
      <c r="E4" s="9" t="s">
        <v>20</v>
      </c>
      <c r="F4" s="9"/>
      <c r="G4" s="9" t="s">
        <v>82</v>
      </c>
      <c r="H4" s="9" t="s">
        <v>492</v>
      </c>
      <c r="I4" s="9" t="s">
        <v>120</v>
      </c>
      <c r="J4" s="9" t="s">
        <v>443</v>
      </c>
      <c r="K4" s="9">
        <v>1</v>
      </c>
      <c r="L4" s="9" t="s">
        <v>96</v>
      </c>
      <c r="M4" s="9" t="s">
        <v>96</v>
      </c>
      <c r="N4" s="9" t="s">
        <v>87</v>
      </c>
      <c r="O4" s="9" t="s">
        <v>25</v>
      </c>
      <c r="P4" s="9" t="s">
        <v>499</v>
      </c>
      <c r="Q4" s="8">
        <f>IF(ISERROR(FIND(Q$1,P4,1)),0,1)</f>
        <v>0</v>
      </c>
      <c r="R4" s="9" t="s">
        <v>174</v>
      </c>
      <c r="S4" s="9" t="s">
        <v>175</v>
      </c>
      <c r="T4" s="9" t="s">
        <v>176</v>
      </c>
      <c r="U4" s="9" t="s">
        <v>515</v>
      </c>
      <c r="V4" s="9" t="s">
        <v>258</v>
      </c>
      <c r="W4" s="9" t="s">
        <v>82</v>
      </c>
      <c r="X4" s="9"/>
      <c r="Y4" s="9" t="s">
        <v>45</v>
      </c>
      <c r="Z4" s="9" t="s">
        <v>52</v>
      </c>
      <c r="AA4" s="9" t="s">
        <v>52</v>
      </c>
      <c r="AB4" s="9" t="s">
        <v>52</v>
      </c>
      <c r="AC4" s="14">
        <v>1.3495299999999999</v>
      </c>
      <c r="AD4" s="14">
        <v>13.11795</v>
      </c>
      <c r="AE4" s="14">
        <v>9.7203841337354486</v>
      </c>
      <c r="AF4" s="9" t="s">
        <v>201</v>
      </c>
      <c r="AG4" s="9">
        <v>5603129000</v>
      </c>
      <c r="AH4" s="19">
        <v>1716</v>
      </c>
      <c r="AI4" s="19">
        <v>1349.53</v>
      </c>
      <c r="AJ4" s="19">
        <v>13117.95</v>
      </c>
    </row>
    <row r="5" spans="1:36" x14ac:dyDescent="0.25">
      <c r="A5" s="9">
        <v>114941</v>
      </c>
      <c r="B5" s="9" t="s">
        <v>201</v>
      </c>
      <c r="C5" s="18">
        <v>44590</v>
      </c>
      <c r="D5" s="12">
        <v>2022</v>
      </c>
      <c r="E5" s="9" t="s">
        <v>20</v>
      </c>
      <c r="F5" s="9"/>
      <c r="G5" s="9" t="s">
        <v>82</v>
      </c>
      <c r="H5" s="9" t="s">
        <v>492</v>
      </c>
      <c r="I5" s="9" t="s">
        <v>120</v>
      </c>
      <c r="J5" s="9" t="s">
        <v>443</v>
      </c>
      <c r="K5" s="9">
        <v>1</v>
      </c>
      <c r="L5" s="9" t="s">
        <v>96</v>
      </c>
      <c r="M5" s="9" t="s">
        <v>96</v>
      </c>
      <c r="N5" s="9" t="s">
        <v>87</v>
      </c>
      <c r="O5" s="9" t="s">
        <v>25</v>
      </c>
      <c r="P5" s="9" t="s">
        <v>444</v>
      </c>
      <c r="Q5" s="8">
        <f>IF(ISERROR(FIND(Q$1,P5,1)),0,1)</f>
        <v>1</v>
      </c>
      <c r="R5" s="9" t="s">
        <v>174</v>
      </c>
      <c r="S5" s="9" t="s">
        <v>175</v>
      </c>
      <c r="T5" s="9" t="s">
        <v>176</v>
      </c>
      <c r="U5" s="9" t="s">
        <v>515</v>
      </c>
      <c r="V5" s="9" t="s">
        <v>258</v>
      </c>
      <c r="W5" s="9" t="s">
        <v>82</v>
      </c>
      <c r="X5" s="9"/>
      <c r="Y5" s="9" t="s">
        <v>45</v>
      </c>
      <c r="Z5" s="9" t="s">
        <v>52</v>
      </c>
      <c r="AA5" s="9" t="s">
        <v>52</v>
      </c>
      <c r="AB5" s="9" t="s">
        <v>52</v>
      </c>
      <c r="AC5" s="14">
        <v>1.3495299999999999</v>
      </c>
      <c r="AD5" s="14">
        <v>12.043950000000001</v>
      </c>
      <c r="AE5" s="14">
        <v>8.9245515105258875</v>
      </c>
      <c r="AF5" s="9" t="s">
        <v>201</v>
      </c>
      <c r="AG5" s="9">
        <v>5603129000</v>
      </c>
      <c r="AH5" s="19">
        <v>1716</v>
      </c>
      <c r="AI5" s="19">
        <v>1349.53</v>
      </c>
      <c r="AJ5" s="19">
        <v>12043.95</v>
      </c>
    </row>
    <row r="6" spans="1:36" x14ac:dyDescent="0.25">
      <c r="A6" s="9">
        <v>114944</v>
      </c>
      <c r="B6" s="9" t="s">
        <v>201</v>
      </c>
      <c r="C6" s="18">
        <v>44597</v>
      </c>
      <c r="D6" s="12">
        <v>2022</v>
      </c>
      <c r="E6" s="9" t="s">
        <v>20</v>
      </c>
      <c r="F6" s="9"/>
      <c r="G6" s="9" t="s">
        <v>82</v>
      </c>
      <c r="H6" s="9" t="s">
        <v>492</v>
      </c>
      <c r="I6" s="9" t="s">
        <v>120</v>
      </c>
      <c r="J6" s="9" t="s">
        <v>443</v>
      </c>
      <c r="K6" s="9">
        <v>1</v>
      </c>
      <c r="L6" s="9" t="s">
        <v>96</v>
      </c>
      <c r="M6" s="9" t="s">
        <v>96</v>
      </c>
      <c r="N6" s="9" t="s">
        <v>87</v>
      </c>
      <c r="O6" s="9" t="s">
        <v>25</v>
      </c>
      <c r="P6" s="9" t="s">
        <v>502</v>
      </c>
      <c r="Q6" s="8">
        <f>IF(ISERROR(FIND(Q$1,P6,1)),0,1)</f>
        <v>1</v>
      </c>
      <c r="R6" s="9" t="s">
        <v>174</v>
      </c>
      <c r="S6" s="9" t="s">
        <v>175</v>
      </c>
      <c r="T6" s="9" t="s">
        <v>176</v>
      </c>
      <c r="U6" s="9" t="s">
        <v>515</v>
      </c>
      <c r="V6" s="9" t="s">
        <v>258</v>
      </c>
      <c r="W6" s="9" t="s">
        <v>82</v>
      </c>
      <c r="X6" s="9"/>
      <c r="Y6" s="9" t="s">
        <v>45</v>
      </c>
      <c r="Z6" s="9" t="s">
        <v>52</v>
      </c>
      <c r="AA6" s="9" t="s">
        <v>52</v>
      </c>
      <c r="AB6" s="9" t="s">
        <v>52</v>
      </c>
      <c r="AC6" s="14">
        <v>2.6990599999999998</v>
      </c>
      <c r="AD6" s="14">
        <v>25.06325</v>
      </c>
      <c r="AE6" s="14">
        <v>9.2859180603617553</v>
      </c>
      <c r="AF6" s="9" t="s">
        <v>201</v>
      </c>
      <c r="AG6" s="9">
        <v>5603129000</v>
      </c>
      <c r="AH6" s="19">
        <v>2702.7</v>
      </c>
      <c r="AI6" s="19">
        <v>2699.06</v>
      </c>
      <c r="AJ6" s="19">
        <v>25063.25</v>
      </c>
    </row>
    <row r="7" spans="1:36" x14ac:dyDescent="0.25">
      <c r="A7" s="9">
        <v>114949</v>
      </c>
      <c r="B7" s="9" t="s">
        <v>201</v>
      </c>
      <c r="C7" s="18">
        <v>44619</v>
      </c>
      <c r="D7" s="12">
        <v>2022</v>
      </c>
      <c r="E7" s="9" t="s">
        <v>20</v>
      </c>
      <c r="F7" s="9"/>
      <c r="G7" s="9" t="s">
        <v>125</v>
      </c>
      <c r="H7" s="9" t="s">
        <v>492</v>
      </c>
      <c r="I7" s="9" t="s">
        <v>120</v>
      </c>
      <c r="J7" s="9" t="s">
        <v>443</v>
      </c>
      <c r="K7" s="9">
        <v>1</v>
      </c>
      <c r="L7" s="9" t="s">
        <v>96</v>
      </c>
      <c r="M7" s="9" t="s">
        <v>96</v>
      </c>
      <c r="N7" s="9" t="s">
        <v>87</v>
      </c>
      <c r="O7" s="9" t="s">
        <v>25</v>
      </c>
      <c r="P7" s="9" t="s">
        <v>444</v>
      </c>
      <c r="Q7" s="8">
        <f>IF(ISERROR(FIND(Q$1,P7,1)),0,1)</f>
        <v>1</v>
      </c>
      <c r="R7" s="9" t="s">
        <v>174</v>
      </c>
      <c r="S7" s="9" t="s">
        <v>175</v>
      </c>
      <c r="T7" s="9" t="s">
        <v>176</v>
      </c>
      <c r="U7" s="9" t="s">
        <v>515</v>
      </c>
      <c r="V7" s="9" t="s">
        <v>258</v>
      </c>
      <c r="W7" s="9" t="s">
        <v>55</v>
      </c>
      <c r="X7" s="9"/>
      <c r="Y7" s="9" t="s">
        <v>45</v>
      </c>
      <c r="Z7" s="9" t="s">
        <v>52</v>
      </c>
      <c r="AA7" s="9" t="s">
        <v>52</v>
      </c>
      <c r="AB7" s="9" t="s">
        <v>52</v>
      </c>
      <c r="AC7" s="14">
        <v>0.57499999999999996</v>
      </c>
      <c r="AD7" s="14">
        <v>12.261509999999999</v>
      </c>
      <c r="AE7" s="14">
        <v>21.324365217391303</v>
      </c>
      <c r="AF7" s="9" t="s">
        <v>201</v>
      </c>
      <c r="AG7" s="9">
        <v>5603129000</v>
      </c>
      <c r="AH7" s="19">
        <v>585</v>
      </c>
      <c r="AI7" s="19">
        <v>575</v>
      </c>
      <c r="AJ7" s="19">
        <v>12261.51</v>
      </c>
    </row>
    <row r="8" spans="1:36" x14ac:dyDescent="0.25">
      <c r="A8" s="9">
        <v>118146</v>
      </c>
      <c r="B8" s="9" t="s">
        <v>201</v>
      </c>
      <c r="C8" s="18">
        <v>44659</v>
      </c>
      <c r="D8" s="12">
        <v>2022</v>
      </c>
      <c r="E8" s="9" t="s">
        <v>20</v>
      </c>
      <c r="F8" s="9"/>
      <c r="G8" s="9" t="s">
        <v>162</v>
      </c>
      <c r="H8" s="9" t="s">
        <v>510</v>
      </c>
      <c r="I8" s="9" t="s">
        <v>357</v>
      </c>
      <c r="J8" s="9" t="s">
        <v>452</v>
      </c>
      <c r="K8" s="9" t="s">
        <v>478</v>
      </c>
      <c r="L8" s="9" t="s">
        <v>88</v>
      </c>
      <c r="M8" s="9" t="s">
        <v>106</v>
      </c>
      <c r="N8" s="9" t="s">
        <v>87</v>
      </c>
      <c r="O8" s="9" t="s">
        <v>25</v>
      </c>
      <c r="P8" s="9" t="s">
        <v>511</v>
      </c>
      <c r="Q8" s="8">
        <f>IF(ISERROR(FIND(Q$1,P8,1)),0,1)</f>
        <v>1</v>
      </c>
      <c r="R8" s="9" t="s">
        <v>174</v>
      </c>
      <c r="S8" s="9" t="s">
        <v>175</v>
      </c>
      <c r="T8" s="9" t="s">
        <v>176</v>
      </c>
      <c r="U8" s="8" t="s">
        <v>515</v>
      </c>
      <c r="V8" s="9" t="s">
        <v>258</v>
      </c>
      <c r="W8" s="9" t="s">
        <v>453</v>
      </c>
      <c r="X8" s="9"/>
      <c r="Y8" s="8" t="s">
        <v>56</v>
      </c>
      <c r="Z8" s="9" t="s">
        <v>454</v>
      </c>
      <c r="AA8" s="9" t="s">
        <v>454</v>
      </c>
      <c r="AB8" s="9" t="s">
        <v>454</v>
      </c>
      <c r="AC8" s="14">
        <v>3.4769999999999999</v>
      </c>
      <c r="AD8" s="14">
        <v>54.324930000000002</v>
      </c>
      <c r="AE8" s="14">
        <v>15.624081104400345</v>
      </c>
      <c r="AF8" s="9" t="s">
        <v>201</v>
      </c>
      <c r="AG8" s="9">
        <v>5603129000</v>
      </c>
      <c r="AH8" s="19">
        <v>3749</v>
      </c>
      <c r="AI8" s="19">
        <v>3477</v>
      </c>
      <c r="AJ8" s="19">
        <v>54324.93</v>
      </c>
    </row>
    <row r="9" spans="1:36" x14ac:dyDescent="0.25">
      <c r="A9" s="8">
        <v>105798</v>
      </c>
      <c r="B9" s="8" t="s">
        <v>201</v>
      </c>
      <c r="C9" s="11">
        <v>44498</v>
      </c>
      <c r="D9" s="12">
        <v>2021</v>
      </c>
      <c r="E9" s="8" t="s">
        <v>20</v>
      </c>
      <c r="F9" s="8"/>
      <c r="G9" s="8" t="s">
        <v>432</v>
      </c>
      <c r="H9" s="8" t="s">
        <v>467</v>
      </c>
      <c r="I9" s="8" t="s">
        <v>101</v>
      </c>
      <c r="J9" s="8" t="s">
        <v>396</v>
      </c>
      <c r="K9" s="8"/>
      <c r="L9" s="8" t="s">
        <v>105</v>
      </c>
      <c r="M9" s="8" t="s">
        <v>47</v>
      </c>
      <c r="N9" s="8" t="s">
        <v>21</v>
      </c>
      <c r="O9" s="8" t="s">
        <v>38</v>
      </c>
      <c r="P9" s="8" t="s">
        <v>468</v>
      </c>
      <c r="Q9" s="8">
        <f>IF(ISERROR(FIND(Q$1,P9,1)),0,1)</f>
        <v>0</v>
      </c>
      <c r="R9" s="8" t="s">
        <v>174</v>
      </c>
      <c r="S9" s="8" t="s">
        <v>180</v>
      </c>
      <c r="T9" s="8" t="s">
        <v>176</v>
      </c>
      <c r="U9" s="8" t="s">
        <v>515</v>
      </c>
      <c r="V9" s="8" t="s">
        <v>258</v>
      </c>
      <c r="W9" s="8" t="s">
        <v>432</v>
      </c>
      <c r="X9" s="8" t="s">
        <v>432</v>
      </c>
      <c r="Y9" s="8" t="s">
        <v>74</v>
      </c>
      <c r="Z9" s="8" t="s">
        <v>74</v>
      </c>
      <c r="AA9" s="8" t="s">
        <v>74</v>
      </c>
      <c r="AB9" s="8" t="s">
        <v>74</v>
      </c>
      <c r="AC9" s="14">
        <v>0.35</v>
      </c>
      <c r="AD9" s="14">
        <v>2.387</v>
      </c>
      <c r="AE9" s="14">
        <v>6.82</v>
      </c>
      <c r="AF9" s="8" t="s">
        <v>201</v>
      </c>
      <c r="AG9" s="8">
        <v>5603119000</v>
      </c>
      <c r="AH9" s="15">
        <v>384.65</v>
      </c>
      <c r="AI9" s="15">
        <v>350</v>
      </c>
      <c r="AJ9" s="15">
        <v>2387</v>
      </c>
    </row>
    <row r="10" spans="1:36" x14ac:dyDescent="0.25">
      <c r="A10" s="8">
        <v>106284</v>
      </c>
      <c r="B10" s="8" t="s">
        <v>201</v>
      </c>
      <c r="C10" s="11">
        <v>44383</v>
      </c>
      <c r="D10" s="12">
        <v>2021</v>
      </c>
      <c r="E10" s="8" t="s">
        <v>20</v>
      </c>
      <c r="F10" s="8"/>
      <c r="G10" s="8" t="s">
        <v>429</v>
      </c>
      <c r="H10" s="8" t="s">
        <v>203</v>
      </c>
      <c r="I10" s="8" t="s">
        <v>101</v>
      </c>
      <c r="J10" s="8" t="s">
        <v>396</v>
      </c>
      <c r="K10" s="8"/>
      <c r="L10" s="8" t="s">
        <v>105</v>
      </c>
      <c r="M10" s="8" t="s">
        <v>47</v>
      </c>
      <c r="N10" s="8" t="s">
        <v>21</v>
      </c>
      <c r="O10" s="8" t="s">
        <v>43</v>
      </c>
      <c r="P10" s="8" t="s">
        <v>464</v>
      </c>
      <c r="Q10" s="8">
        <f>IF(ISERROR(FIND(Q$1,P10,1)),0,1)</f>
        <v>0</v>
      </c>
      <c r="R10" s="8" t="s">
        <v>174</v>
      </c>
      <c r="S10" s="8" t="s">
        <v>175</v>
      </c>
      <c r="T10" s="8" t="s">
        <v>176</v>
      </c>
      <c r="U10" s="8" t="s">
        <v>515</v>
      </c>
      <c r="V10" s="8" t="s">
        <v>258</v>
      </c>
      <c r="W10" s="8" t="s">
        <v>429</v>
      </c>
      <c r="X10" s="8" t="s">
        <v>429</v>
      </c>
      <c r="Y10" s="8" t="s">
        <v>74</v>
      </c>
      <c r="Z10" s="8" t="s">
        <v>74</v>
      </c>
      <c r="AA10" s="8" t="s">
        <v>74</v>
      </c>
      <c r="AB10" s="8" t="s">
        <v>74</v>
      </c>
      <c r="AC10" s="14">
        <v>2.9248000000000003</v>
      </c>
      <c r="AD10" s="14">
        <v>6.5037399999999996</v>
      </c>
      <c r="AE10" s="14">
        <v>2.2236528993435445</v>
      </c>
      <c r="AF10" s="8" t="s">
        <v>201</v>
      </c>
      <c r="AG10" s="8">
        <v>5603129000</v>
      </c>
      <c r="AH10" s="15">
        <v>2954.05</v>
      </c>
      <c r="AI10" s="15">
        <v>2924.8</v>
      </c>
      <c r="AJ10" s="15">
        <v>6503.74</v>
      </c>
    </row>
    <row r="11" spans="1:36" x14ac:dyDescent="0.25">
      <c r="A11" s="8">
        <v>107126</v>
      </c>
      <c r="B11" s="8" t="s">
        <v>201</v>
      </c>
      <c r="C11" s="11">
        <v>44498</v>
      </c>
      <c r="D11" s="12">
        <v>2021</v>
      </c>
      <c r="E11" s="8" t="s">
        <v>20</v>
      </c>
      <c r="F11" s="8"/>
      <c r="G11" s="8" t="s">
        <v>432</v>
      </c>
      <c r="H11" s="8" t="s">
        <v>467</v>
      </c>
      <c r="I11" s="8" t="s">
        <v>101</v>
      </c>
      <c r="J11" s="8" t="s">
        <v>396</v>
      </c>
      <c r="K11" s="8"/>
      <c r="L11" s="8" t="s">
        <v>105</v>
      </c>
      <c r="M11" s="8" t="s">
        <v>47</v>
      </c>
      <c r="N11" s="8" t="s">
        <v>21</v>
      </c>
      <c r="O11" s="8" t="s">
        <v>38</v>
      </c>
      <c r="P11" s="8" t="s">
        <v>441</v>
      </c>
      <c r="Q11" s="8">
        <f>IF(ISERROR(FIND(Q$1,P11,1)),0,1)</f>
        <v>0</v>
      </c>
      <c r="R11" s="8" t="s">
        <v>174</v>
      </c>
      <c r="S11" s="8" t="s">
        <v>175</v>
      </c>
      <c r="T11" s="8" t="s">
        <v>176</v>
      </c>
      <c r="U11" s="8" t="s">
        <v>515</v>
      </c>
      <c r="V11" s="8" t="s">
        <v>258</v>
      </c>
      <c r="W11" s="8" t="s">
        <v>432</v>
      </c>
      <c r="X11" s="8" t="s">
        <v>432</v>
      </c>
      <c r="Y11" s="8" t="s">
        <v>74</v>
      </c>
      <c r="Z11" s="8" t="s">
        <v>74</v>
      </c>
      <c r="AA11" s="8" t="s">
        <v>74</v>
      </c>
      <c r="AB11" s="8" t="s">
        <v>74</v>
      </c>
      <c r="AC11" s="14">
        <v>0.33600000000000002</v>
      </c>
      <c r="AD11" s="14">
        <v>2.2915199999999998</v>
      </c>
      <c r="AE11" s="14">
        <v>6.82</v>
      </c>
      <c r="AF11" s="8" t="s">
        <v>201</v>
      </c>
      <c r="AG11" s="8">
        <v>5603129000</v>
      </c>
      <c r="AH11" s="15">
        <v>369.35</v>
      </c>
      <c r="AI11" s="15">
        <v>336</v>
      </c>
      <c r="AJ11" s="15">
        <v>2291.52</v>
      </c>
    </row>
    <row r="12" spans="1:36" x14ac:dyDescent="0.25">
      <c r="A12" s="9">
        <v>114385</v>
      </c>
      <c r="B12" s="9" t="s">
        <v>201</v>
      </c>
      <c r="C12" s="18">
        <v>44645</v>
      </c>
      <c r="D12" s="12">
        <v>2022</v>
      </c>
      <c r="E12" s="9" t="s">
        <v>34</v>
      </c>
      <c r="F12" s="9" t="s">
        <v>135</v>
      </c>
      <c r="G12" s="9" t="s">
        <v>414</v>
      </c>
      <c r="H12" s="9"/>
      <c r="I12" s="9"/>
      <c r="J12" s="9" t="s">
        <v>501</v>
      </c>
      <c r="K12" s="9">
        <v>2</v>
      </c>
      <c r="L12" s="9" t="s">
        <v>87</v>
      </c>
      <c r="M12" s="9" t="s">
        <v>87</v>
      </c>
      <c r="N12" s="9" t="s">
        <v>89</v>
      </c>
      <c r="O12" s="9" t="s">
        <v>24</v>
      </c>
      <c r="P12" s="9" t="s">
        <v>402</v>
      </c>
      <c r="Q12" s="8">
        <f>IF(ISERROR(FIND(Q$1,P12,1)),0,1)</f>
        <v>0</v>
      </c>
      <c r="R12" s="9" t="s">
        <v>174</v>
      </c>
      <c r="S12" s="9" t="s">
        <v>180</v>
      </c>
      <c r="T12" s="9" t="s">
        <v>176</v>
      </c>
      <c r="U12" s="8" t="s">
        <v>515</v>
      </c>
      <c r="V12" s="8" t="s">
        <v>258</v>
      </c>
      <c r="W12" s="9" t="s">
        <v>414</v>
      </c>
      <c r="X12" s="9"/>
      <c r="Y12" s="8" t="s">
        <v>189</v>
      </c>
      <c r="Z12" s="9" t="s">
        <v>84</v>
      </c>
      <c r="AA12" s="9" t="s">
        <v>84</v>
      </c>
      <c r="AB12" s="9" t="s">
        <v>84</v>
      </c>
      <c r="AC12" s="14">
        <v>0.21278</v>
      </c>
      <c r="AD12" s="14">
        <v>0.42557</v>
      </c>
      <c r="AE12" s="14">
        <v>2.0000469968982046</v>
      </c>
      <c r="AF12" s="9" t="s">
        <v>201</v>
      </c>
      <c r="AG12" s="9">
        <v>5603119000</v>
      </c>
      <c r="AH12" s="19">
        <v>232</v>
      </c>
      <c r="AI12" s="19">
        <v>212.78</v>
      </c>
      <c r="AJ12" s="19">
        <v>425.57</v>
      </c>
    </row>
    <row r="13" spans="1:36" x14ac:dyDescent="0.25">
      <c r="A13" s="9">
        <v>114386</v>
      </c>
      <c r="B13" s="9" t="s">
        <v>201</v>
      </c>
      <c r="C13" s="18">
        <v>44623</v>
      </c>
      <c r="D13" s="12">
        <v>2022</v>
      </c>
      <c r="E13" s="9" t="s">
        <v>34</v>
      </c>
      <c r="F13" s="9" t="s">
        <v>135</v>
      </c>
      <c r="G13" s="9" t="s">
        <v>414</v>
      </c>
      <c r="H13" s="9"/>
      <c r="I13" s="9"/>
      <c r="J13" s="9" t="s">
        <v>477</v>
      </c>
      <c r="K13" s="9">
        <v>1</v>
      </c>
      <c r="L13" s="9" t="s">
        <v>87</v>
      </c>
      <c r="M13" s="9" t="s">
        <v>87</v>
      </c>
      <c r="N13" s="9" t="s">
        <v>109</v>
      </c>
      <c r="O13" s="9" t="s">
        <v>25</v>
      </c>
      <c r="P13" s="9" t="s">
        <v>431</v>
      </c>
      <c r="Q13" s="8">
        <f>IF(ISERROR(FIND(Q$1,P13,1)),0,1)</f>
        <v>0</v>
      </c>
      <c r="R13" s="9" t="s">
        <v>174</v>
      </c>
      <c r="S13" s="9" t="s">
        <v>180</v>
      </c>
      <c r="T13" s="9" t="s">
        <v>176</v>
      </c>
      <c r="U13" s="8" t="s">
        <v>515</v>
      </c>
      <c r="V13" s="8" t="s">
        <v>258</v>
      </c>
      <c r="W13" s="9" t="s">
        <v>414</v>
      </c>
      <c r="X13" s="9"/>
      <c r="Y13" s="8" t="s">
        <v>189</v>
      </c>
      <c r="Z13" s="9" t="s">
        <v>84</v>
      </c>
      <c r="AA13" s="9" t="s">
        <v>84</v>
      </c>
      <c r="AB13" s="9" t="s">
        <v>84</v>
      </c>
      <c r="AC13" s="14">
        <v>5.6664899999999996</v>
      </c>
      <c r="AD13" s="14">
        <v>15.582850000000001</v>
      </c>
      <c r="AE13" s="14">
        <v>2.7500004411902257</v>
      </c>
      <c r="AF13" s="9" t="s">
        <v>201</v>
      </c>
      <c r="AG13" s="9">
        <v>5603119000</v>
      </c>
      <c r="AH13" s="19">
        <v>5945.62</v>
      </c>
      <c r="AI13" s="19">
        <v>5666.49</v>
      </c>
      <c r="AJ13" s="19">
        <v>15582.85</v>
      </c>
    </row>
    <row r="14" spans="1:36" x14ac:dyDescent="0.25">
      <c r="A14" s="9">
        <v>118163</v>
      </c>
      <c r="B14" s="9" t="s">
        <v>201</v>
      </c>
      <c r="C14" s="18">
        <v>44665</v>
      </c>
      <c r="D14" s="12">
        <v>2022</v>
      </c>
      <c r="E14" s="9" t="s">
        <v>20</v>
      </c>
      <c r="F14" s="9"/>
      <c r="G14" s="9" t="s">
        <v>160</v>
      </c>
      <c r="H14" s="9" t="s">
        <v>164</v>
      </c>
      <c r="I14" s="9" t="s">
        <v>363</v>
      </c>
      <c r="J14" s="9" t="s">
        <v>442</v>
      </c>
      <c r="K14" s="9" t="s">
        <v>483</v>
      </c>
      <c r="L14" s="9" t="s">
        <v>91</v>
      </c>
      <c r="M14" s="9" t="s">
        <v>96</v>
      </c>
      <c r="N14" s="9" t="s">
        <v>87</v>
      </c>
      <c r="O14" s="9" t="s">
        <v>38</v>
      </c>
      <c r="P14" s="9" t="s">
        <v>484</v>
      </c>
      <c r="Q14" s="8">
        <f>IF(ISERROR(FIND(Q$1,P14,1)),0,1)</f>
        <v>0</v>
      </c>
      <c r="R14" s="9" t="s">
        <v>174</v>
      </c>
      <c r="S14" s="9" t="s">
        <v>175</v>
      </c>
      <c r="T14" s="9" t="s">
        <v>176</v>
      </c>
      <c r="U14" s="8" t="s">
        <v>515</v>
      </c>
      <c r="V14" s="8" t="s">
        <v>258</v>
      </c>
      <c r="W14" s="9" t="s">
        <v>68</v>
      </c>
      <c r="X14" s="9"/>
      <c r="Y14" s="8" t="s">
        <v>68</v>
      </c>
      <c r="Z14" s="9" t="s">
        <v>60</v>
      </c>
      <c r="AA14" s="9" t="s">
        <v>60</v>
      </c>
      <c r="AB14" s="9" t="s">
        <v>60</v>
      </c>
      <c r="AC14" s="14">
        <v>1.4279999999999999</v>
      </c>
      <c r="AD14" s="14">
        <v>10.76581</v>
      </c>
      <c r="AE14" s="14">
        <v>7.539082633053221</v>
      </c>
      <c r="AF14" s="9" t="s">
        <v>201</v>
      </c>
      <c r="AG14" s="9">
        <v>5603129000</v>
      </c>
      <c r="AH14" s="19">
        <v>2107.9299999999998</v>
      </c>
      <c r="AI14" s="19">
        <v>1428</v>
      </c>
      <c r="AJ14" s="19">
        <v>10765.81</v>
      </c>
    </row>
    <row r="15" spans="1:36" x14ac:dyDescent="0.25">
      <c r="A15" s="8">
        <v>96490</v>
      </c>
      <c r="B15" s="8" t="s">
        <v>201</v>
      </c>
      <c r="C15" s="11">
        <v>44230</v>
      </c>
      <c r="D15" s="12">
        <v>2021</v>
      </c>
      <c r="E15" s="8" t="s">
        <v>20</v>
      </c>
      <c r="F15" s="8"/>
      <c r="G15" s="8" t="s">
        <v>71</v>
      </c>
      <c r="H15" s="8"/>
      <c r="I15" s="8" t="s">
        <v>103</v>
      </c>
      <c r="J15" s="8" t="s">
        <v>393</v>
      </c>
      <c r="K15" s="8"/>
      <c r="L15" s="8" t="s">
        <v>98</v>
      </c>
      <c r="M15" s="8" t="s">
        <v>53</v>
      </c>
      <c r="N15" s="8" t="s">
        <v>21</v>
      </c>
      <c r="O15" s="8" t="s">
        <v>24</v>
      </c>
      <c r="P15" s="8" t="s">
        <v>416</v>
      </c>
      <c r="Q15" s="8">
        <f>IF(ISERROR(FIND(Q$1,P15,1)),0,1)</f>
        <v>0</v>
      </c>
      <c r="R15" s="8" t="s">
        <v>174</v>
      </c>
      <c r="S15" s="8" t="s">
        <v>180</v>
      </c>
      <c r="T15" s="8" t="s">
        <v>176</v>
      </c>
      <c r="U15" s="8" t="s">
        <v>515</v>
      </c>
      <c r="V15" s="8" t="s">
        <v>258</v>
      </c>
      <c r="W15" s="8" t="s">
        <v>71</v>
      </c>
      <c r="X15" s="8" t="s">
        <v>71</v>
      </c>
      <c r="Y15" s="8" t="s">
        <v>78</v>
      </c>
      <c r="Z15" s="8" t="s">
        <v>78</v>
      </c>
      <c r="AA15" s="8" t="s">
        <v>78</v>
      </c>
      <c r="AB15" s="8" t="s">
        <v>78</v>
      </c>
      <c r="AC15" s="14">
        <v>12.101000000000001</v>
      </c>
      <c r="AD15" s="14">
        <v>31.4971</v>
      </c>
      <c r="AE15" s="14">
        <v>2.6028510040492518</v>
      </c>
      <c r="AF15" s="8" t="s">
        <v>201</v>
      </c>
      <c r="AG15" s="8">
        <v>5603119000</v>
      </c>
      <c r="AH15" s="15">
        <v>12525</v>
      </c>
      <c r="AI15" s="15">
        <v>12101</v>
      </c>
      <c r="AJ15" s="15">
        <v>31497.1</v>
      </c>
    </row>
    <row r="16" spans="1:36" x14ac:dyDescent="0.25">
      <c r="A16" s="8">
        <v>96544</v>
      </c>
      <c r="B16" s="8" t="s">
        <v>201</v>
      </c>
      <c r="C16" s="11">
        <v>44242</v>
      </c>
      <c r="D16" s="12">
        <v>2021</v>
      </c>
      <c r="E16" s="8" t="s">
        <v>20</v>
      </c>
      <c r="F16" s="8"/>
      <c r="G16" s="8" t="s">
        <v>71</v>
      </c>
      <c r="H16" s="8"/>
      <c r="I16" s="8" t="s">
        <v>103</v>
      </c>
      <c r="J16" s="8" t="s">
        <v>393</v>
      </c>
      <c r="K16" s="8"/>
      <c r="L16" s="8" t="s">
        <v>98</v>
      </c>
      <c r="M16" s="8" t="s">
        <v>53</v>
      </c>
      <c r="N16" s="8" t="s">
        <v>21</v>
      </c>
      <c r="O16" s="8" t="s">
        <v>24</v>
      </c>
      <c r="P16" s="8" t="s">
        <v>416</v>
      </c>
      <c r="Q16" s="8">
        <f>IF(ISERROR(FIND(Q$1,P16,1)),0,1)</f>
        <v>0</v>
      </c>
      <c r="R16" s="8" t="s">
        <v>174</v>
      </c>
      <c r="S16" s="8" t="s">
        <v>180</v>
      </c>
      <c r="T16" s="8" t="s">
        <v>176</v>
      </c>
      <c r="U16" s="8" t="s">
        <v>515</v>
      </c>
      <c r="V16" s="8" t="s">
        <v>258</v>
      </c>
      <c r="W16" s="8" t="s">
        <v>71</v>
      </c>
      <c r="X16" s="8" t="s">
        <v>71</v>
      </c>
      <c r="Y16" s="8" t="s">
        <v>78</v>
      </c>
      <c r="Z16" s="8" t="s">
        <v>78</v>
      </c>
      <c r="AA16" s="8" t="s">
        <v>78</v>
      </c>
      <c r="AB16" s="8" t="s">
        <v>78</v>
      </c>
      <c r="AC16" s="14">
        <v>12.1</v>
      </c>
      <c r="AD16" s="14">
        <v>31.619419999999998</v>
      </c>
      <c r="AE16" s="14">
        <v>2.6131752066115701</v>
      </c>
      <c r="AF16" s="8" t="s">
        <v>201</v>
      </c>
      <c r="AG16" s="8">
        <v>5603119000</v>
      </c>
      <c r="AH16" s="15">
        <v>12524</v>
      </c>
      <c r="AI16" s="15">
        <v>12100</v>
      </c>
      <c r="AJ16" s="15">
        <v>31619.42</v>
      </c>
    </row>
    <row r="17" spans="1:36" x14ac:dyDescent="0.25">
      <c r="A17" s="8">
        <v>96597</v>
      </c>
      <c r="B17" s="8" t="s">
        <v>201</v>
      </c>
      <c r="C17" s="11">
        <v>44251</v>
      </c>
      <c r="D17" s="12">
        <v>2021</v>
      </c>
      <c r="E17" s="8" t="s">
        <v>20</v>
      </c>
      <c r="F17" s="8"/>
      <c r="G17" s="8" t="s">
        <v>71</v>
      </c>
      <c r="H17" s="8"/>
      <c r="I17" s="8" t="s">
        <v>103</v>
      </c>
      <c r="J17" s="8" t="s">
        <v>393</v>
      </c>
      <c r="K17" s="8"/>
      <c r="L17" s="8" t="s">
        <v>98</v>
      </c>
      <c r="M17" s="8" t="s">
        <v>53</v>
      </c>
      <c r="N17" s="8" t="s">
        <v>21</v>
      </c>
      <c r="O17" s="8" t="s">
        <v>24</v>
      </c>
      <c r="P17" s="8" t="s">
        <v>416</v>
      </c>
      <c r="Q17" s="8">
        <f>IF(ISERROR(FIND(Q$1,P17,1)),0,1)</f>
        <v>0</v>
      </c>
      <c r="R17" s="8" t="s">
        <v>174</v>
      </c>
      <c r="S17" s="8" t="s">
        <v>180</v>
      </c>
      <c r="T17" s="8" t="s">
        <v>176</v>
      </c>
      <c r="U17" s="8" t="s">
        <v>515</v>
      </c>
      <c r="V17" s="8" t="s">
        <v>258</v>
      </c>
      <c r="W17" s="8" t="s">
        <v>71</v>
      </c>
      <c r="X17" s="8" t="s">
        <v>71</v>
      </c>
      <c r="Y17" s="8" t="s">
        <v>78</v>
      </c>
      <c r="Z17" s="8" t="s">
        <v>78</v>
      </c>
      <c r="AA17" s="8" t="s">
        <v>78</v>
      </c>
      <c r="AB17" s="8" t="s">
        <v>78</v>
      </c>
      <c r="AC17" s="14">
        <v>11.994999999999999</v>
      </c>
      <c r="AD17" s="14">
        <v>31.345560000000003</v>
      </c>
      <c r="AE17" s="14">
        <v>2.6132188411838269</v>
      </c>
      <c r="AF17" s="8" t="s">
        <v>201</v>
      </c>
      <c r="AG17" s="8">
        <v>5603119000</v>
      </c>
      <c r="AH17" s="15">
        <v>12416</v>
      </c>
      <c r="AI17" s="15">
        <v>11995</v>
      </c>
      <c r="AJ17" s="15">
        <v>31345.56</v>
      </c>
    </row>
    <row r="18" spans="1:36" x14ac:dyDescent="0.25">
      <c r="A18" s="8">
        <v>96603</v>
      </c>
      <c r="B18" s="8" t="s">
        <v>201</v>
      </c>
      <c r="C18" s="11">
        <v>44255</v>
      </c>
      <c r="D18" s="12">
        <v>2021</v>
      </c>
      <c r="E18" s="8" t="s">
        <v>20</v>
      </c>
      <c r="F18" s="8"/>
      <c r="G18" s="8" t="s">
        <v>71</v>
      </c>
      <c r="H18" s="8"/>
      <c r="I18" s="8" t="s">
        <v>103</v>
      </c>
      <c r="J18" s="8" t="s">
        <v>393</v>
      </c>
      <c r="K18" s="8"/>
      <c r="L18" s="8" t="s">
        <v>98</v>
      </c>
      <c r="M18" s="8" t="s">
        <v>53</v>
      </c>
      <c r="N18" s="8" t="s">
        <v>21</v>
      </c>
      <c r="O18" s="8" t="s">
        <v>24</v>
      </c>
      <c r="P18" s="8" t="s">
        <v>416</v>
      </c>
      <c r="Q18" s="8">
        <f>IF(ISERROR(FIND(Q$1,P18,1)),0,1)</f>
        <v>0</v>
      </c>
      <c r="R18" s="8" t="s">
        <v>174</v>
      </c>
      <c r="S18" s="8" t="s">
        <v>180</v>
      </c>
      <c r="T18" s="8" t="s">
        <v>176</v>
      </c>
      <c r="U18" s="8" t="s">
        <v>515</v>
      </c>
      <c r="V18" s="8" t="s">
        <v>258</v>
      </c>
      <c r="W18" s="8" t="s">
        <v>71</v>
      </c>
      <c r="X18" s="8" t="s">
        <v>71</v>
      </c>
      <c r="Y18" s="8" t="s">
        <v>78</v>
      </c>
      <c r="Z18" s="8" t="s">
        <v>78</v>
      </c>
      <c r="AA18" s="8" t="s">
        <v>78</v>
      </c>
      <c r="AB18" s="8" t="s">
        <v>78</v>
      </c>
      <c r="AC18" s="14">
        <v>12.356999999999999</v>
      </c>
      <c r="AD18" s="14">
        <v>32.34966</v>
      </c>
      <c r="AE18" s="14">
        <v>2.6179218256858459</v>
      </c>
      <c r="AF18" s="8" t="s">
        <v>201</v>
      </c>
      <c r="AG18" s="8">
        <v>5603119000</v>
      </c>
      <c r="AH18" s="15">
        <v>12789</v>
      </c>
      <c r="AI18" s="15">
        <v>12357</v>
      </c>
      <c r="AJ18" s="15">
        <v>32349.66</v>
      </c>
    </row>
    <row r="19" spans="1:36" x14ac:dyDescent="0.25">
      <c r="A19" s="9">
        <v>114190</v>
      </c>
      <c r="B19" s="9" t="s">
        <v>201</v>
      </c>
      <c r="C19" s="18">
        <v>44596</v>
      </c>
      <c r="D19" s="12">
        <v>2022</v>
      </c>
      <c r="E19" s="9" t="s">
        <v>20</v>
      </c>
      <c r="F19" s="9"/>
      <c r="G19" s="9" t="s">
        <v>430</v>
      </c>
      <c r="H19" s="9">
        <v>3</v>
      </c>
      <c r="I19" s="9" t="s">
        <v>103</v>
      </c>
      <c r="J19" s="9" t="s">
        <v>393</v>
      </c>
      <c r="K19" s="9">
        <v>3</v>
      </c>
      <c r="L19" s="9" t="s">
        <v>88</v>
      </c>
      <c r="M19" s="9" t="s">
        <v>95</v>
      </c>
      <c r="N19" s="9" t="s">
        <v>87</v>
      </c>
      <c r="O19" s="9" t="s">
        <v>24</v>
      </c>
      <c r="P19" s="9" t="s">
        <v>416</v>
      </c>
      <c r="Q19" s="8">
        <f>IF(ISERROR(FIND(Q$1,P19,1)),0,1)</f>
        <v>0</v>
      </c>
      <c r="R19" s="9" t="s">
        <v>174</v>
      </c>
      <c r="S19" s="9" t="s">
        <v>180</v>
      </c>
      <c r="T19" s="9" t="s">
        <v>176</v>
      </c>
      <c r="U19" s="9" t="s">
        <v>515</v>
      </c>
      <c r="V19" s="8" t="s">
        <v>258</v>
      </c>
      <c r="W19" s="9" t="s">
        <v>206</v>
      </c>
      <c r="X19" s="9"/>
      <c r="Y19" s="8" t="s">
        <v>78</v>
      </c>
      <c r="Z19" s="8" t="s">
        <v>78</v>
      </c>
      <c r="AA19" s="8" t="s">
        <v>78</v>
      </c>
      <c r="AB19" s="8" t="s">
        <v>78</v>
      </c>
      <c r="AC19" s="14">
        <v>12.087999999999999</v>
      </c>
      <c r="AD19" s="14">
        <v>68.301360000000003</v>
      </c>
      <c r="AE19" s="14">
        <v>5.6503441429516874</v>
      </c>
      <c r="AF19" s="9" t="s">
        <v>201</v>
      </c>
      <c r="AG19" s="9">
        <v>5603119000</v>
      </c>
      <c r="AH19" s="19">
        <v>12441</v>
      </c>
      <c r="AI19" s="19">
        <v>12088</v>
      </c>
      <c r="AJ19" s="19">
        <v>68301.36</v>
      </c>
    </row>
    <row r="20" spans="1:36" x14ac:dyDescent="0.25">
      <c r="A20" s="8">
        <v>111303</v>
      </c>
      <c r="B20" s="8" t="s">
        <v>201</v>
      </c>
      <c r="C20" s="11">
        <v>44551</v>
      </c>
      <c r="D20" s="12">
        <v>2021</v>
      </c>
      <c r="E20" s="8" t="s">
        <v>20</v>
      </c>
      <c r="F20" s="8"/>
      <c r="G20" s="8" t="s">
        <v>360</v>
      </c>
      <c r="H20" s="8" t="s">
        <v>473</v>
      </c>
      <c r="I20" s="8" t="s">
        <v>102</v>
      </c>
      <c r="J20" s="8" t="s">
        <v>394</v>
      </c>
      <c r="K20" s="8" t="s">
        <v>472</v>
      </c>
      <c r="L20" s="8" t="s">
        <v>95</v>
      </c>
      <c r="M20" s="8" t="s">
        <v>22</v>
      </c>
      <c r="N20" s="8" t="s">
        <v>21</v>
      </c>
      <c r="O20" s="8" t="s">
        <v>38</v>
      </c>
      <c r="P20" s="8" t="s">
        <v>417</v>
      </c>
      <c r="Q20" s="8">
        <f>IF(ISERROR(FIND(Q$1,P20,1)),0,1)</f>
        <v>0</v>
      </c>
      <c r="R20" s="8" t="s">
        <v>174</v>
      </c>
      <c r="S20" s="8" t="s">
        <v>180</v>
      </c>
      <c r="T20" s="8" t="s">
        <v>176</v>
      </c>
      <c r="U20" s="8" t="s">
        <v>515</v>
      </c>
      <c r="V20" s="8" t="s">
        <v>258</v>
      </c>
      <c r="W20" s="8" t="s">
        <v>131</v>
      </c>
      <c r="X20" s="8" t="s">
        <v>131</v>
      </c>
      <c r="Y20" s="8" t="s">
        <v>66</v>
      </c>
      <c r="Z20" s="8" t="s">
        <v>66</v>
      </c>
      <c r="AA20" s="8" t="s">
        <v>66</v>
      </c>
      <c r="AB20" s="8" t="s">
        <v>66</v>
      </c>
      <c r="AC20" s="14">
        <v>3.6288</v>
      </c>
      <c r="AD20" s="14">
        <v>8.8491299999999988</v>
      </c>
      <c r="AE20" s="14">
        <v>2.4385830026455024</v>
      </c>
      <c r="AF20" s="8" t="s">
        <v>201</v>
      </c>
      <c r="AG20" s="8">
        <v>5603119000</v>
      </c>
      <c r="AH20" s="15">
        <v>3628.8</v>
      </c>
      <c r="AI20" s="15">
        <v>3628.8</v>
      </c>
      <c r="AJ20" s="15">
        <v>8849.1299999999992</v>
      </c>
    </row>
    <row r="21" spans="1:36" x14ac:dyDescent="0.25">
      <c r="A21" s="9">
        <v>117686</v>
      </c>
      <c r="B21" s="9" t="s">
        <v>201</v>
      </c>
      <c r="C21" s="18">
        <v>44718</v>
      </c>
      <c r="D21" s="12">
        <v>2022</v>
      </c>
      <c r="E21" s="9" t="s">
        <v>20</v>
      </c>
      <c r="F21" s="9"/>
      <c r="G21" s="9" t="s">
        <v>418</v>
      </c>
      <c r="H21" s="9" t="s">
        <v>114</v>
      </c>
      <c r="I21" s="9" t="s">
        <v>102</v>
      </c>
      <c r="J21" s="9" t="s">
        <v>394</v>
      </c>
      <c r="K21" s="9" t="s">
        <v>472</v>
      </c>
      <c r="L21" s="9" t="s">
        <v>95</v>
      </c>
      <c r="M21" s="9" t="s">
        <v>95</v>
      </c>
      <c r="N21" s="9" t="s">
        <v>87</v>
      </c>
      <c r="O21" s="9" t="s">
        <v>38</v>
      </c>
      <c r="P21" s="9" t="s">
        <v>256</v>
      </c>
      <c r="Q21" s="8">
        <f>IF(ISERROR(FIND(Q$1,P21,1)),0,1)</f>
        <v>0</v>
      </c>
      <c r="R21" s="9" t="s">
        <v>174</v>
      </c>
      <c r="S21" s="9" t="s">
        <v>180</v>
      </c>
      <c r="T21" s="9" t="s">
        <v>176</v>
      </c>
      <c r="U21" s="8" t="s">
        <v>515</v>
      </c>
      <c r="V21" s="8" t="s">
        <v>258</v>
      </c>
      <c r="W21" s="9" t="s">
        <v>131</v>
      </c>
      <c r="X21" s="9"/>
      <c r="Y21" s="8" t="s">
        <v>66</v>
      </c>
      <c r="Z21" s="9" t="s">
        <v>66</v>
      </c>
      <c r="AA21" s="9" t="s">
        <v>66</v>
      </c>
      <c r="AB21" s="9" t="s">
        <v>66</v>
      </c>
      <c r="AC21" s="14">
        <v>4.6368</v>
      </c>
      <c r="AD21" s="14">
        <v>13.682120000000001</v>
      </c>
      <c r="AE21" s="14">
        <v>2.9507677708764666</v>
      </c>
      <c r="AF21" s="9" t="s">
        <v>201</v>
      </c>
      <c r="AG21" s="9">
        <v>5603119000</v>
      </c>
      <c r="AH21" s="19">
        <v>4636.8</v>
      </c>
      <c r="AI21" s="19">
        <v>4636.8</v>
      </c>
      <c r="AJ21" s="19">
        <v>13682.12</v>
      </c>
    </row>
    <row r="22" spans="1:36" x14ac:dyDescent="0.25">
      <c r="A22" s="9">
        <v>117687</v>
      </c>
      <c r="B22" s="9" t="s">
        <v>201</v>
      </c>
      <c r="C22" s="18">
        <v>44718</v>
      </c>
      <c r="D22" s="12">
        <v>2022</v>
      </c>
      <c r="E22" s="9" t="s">
        <v>20</v>
      </c>
      <c r="F22" s="9"/>
      <c r="G22" s="9" t="s">
        <v>498</v>
      </c>
      <c r="H22" s="9" t="s">
        <v>473</v>
      </c>
      <c r="I22" s="9" t="s">
        <v>102</v>
      </c>
      <c r="J22" s="9" t="s">
        <v>394</v>
      </c>
      <c r="K22" s="9" t="s">
        <v>472</v>
      </c>
      <c r="L22" s="9" t="s">
        <v>95</v>
      </c>
      <c r="M22" s="9" t="s">
        <v>95</v>
      </c>
      <c r="N22" s="9" t="s">
        <v>87</v>
      </c>
      <c r="O22" s="9" t="s">
        <v>38</v>
      </c>
      <c r="P22" s="9" t="s">
        <v>417</v>
      </c>
      <c r="Q22" s="8">
        <f>IF(ISERROR(FIND(Q$1,P22,1)),0,1)</f>
        <v>0</v>
      </c>
      <c r="R22" s="9" t="s">
        <v>174</v>
      </c>
      <c r="S22" s="9" t="s">
        <v>180</v>
      </c>
      <c r="T22" s="9" t="s">
        <v>176</v>
      </c>
      <c r="U22" s="8" t="s">
        <v>515</v>
      </c>
      <c r="V22" s="8" t="s">
        <v>258</v>
      </c>
      <c r="W22" s="9" t="s">
        <v>131</v>
      </c>
      <c r="X22" s="9"/>
      <c r="Y22" s="8" t="s">
        <v>66</v>
      </c>
      <c r="Z22" s="9" t="s">
        <v>66</v>
      </c>
      <c r="AA22" s="9" t="s">
        <v>66</v>
      </c>
      <c r="AB22" s="9" t="s">
        <v>66</v>
      </c>
      <c r="AC22" s="14">
        <v>3.5796600000000001</v>
      </c>
      <c r="AD22" s="14">
        <v>10.112870000000001</v>
      </c>
      <c r="AE22" s="14">
        <v>2.8250923272042598</v>
      </c>
      <c r="AF22" s="9" t="s">
        <v>201</v>
      </c>
      <c r="AG22" s="9">
        <v>5603119000</v>
      </c>
      <c r="AH22" s="19">
        <v>3595.5</v>
      </c>
      <c r="AI22" s="19">
        <v>3579.66</v>
      </c>
      <c r="AJ22" s="19">
        <v>10112.870000000001</v>
      </c>
    </row>
    <row r="23" spans="1:36" x14ac:dyDescent="0.25">
      <c r="A23" s="9">
        <v>117689</v>
      </c>
      <c r="B23" s="9" t="s">
        <v>201</v>
      </c>
      <c r="C23" s="18">
        <v>44688</v>
      </c>
      <c r="D23" s="12">
        <v>2022</v>
      </c>
      <c r="E23" s="9" t="s">
        <v>20</v>
      </c>
      <c r="F23" s="9"/>
      <c r="G23" s="9" t="s">
        <v>498</v>
      </c>
      <c r="H23" s="9" t="s">
        <v>473</v>
      </c>
      <c r="I23" s="9" t="s">
        <v>102</v>
      </c>
      <c r="J23" s="9" t="s">
        <v>394</v>
      </c>
      <c r="K23" s="9" t="s">
        <v>472</v>
      </c>
      <c r="L23" s="9" t="s">
        <v>95</v>
      </c>
      <c r="M23" s="9" t="s">
        <v>95</v>
      </c>
      <c r="N23" s="9" t="s">
        <v>87</v>
      </c>
      <c r="O23" s="9" t="s">
        <v>38</v>
      </c>
      <c r="P23" s="9" t="s">
        <v>417</v>
      </c>
      <c r="Q23" s="8">
        <f>IF(ISERROR(FIND(Q$1,P23,1)),0,1)</f>
        <v>0</v>
      </c>
      <c r="R23" s="9" t="s">
        <v>174</v>
      </c>
      <c r="S23" s="9" t="s">
        <v>180</v>
      </c>
      <c r="T23" s="9" t="s">
        <v>176</v>
      </c>
      <c r="U23" s="8" t="s">
        <v>515</v>
      </c>
      <c r="V23" s="8" t="s">
        <v>258</v>
      </c>
      <c r="W23" s="9" t="s">
        <v>131</v>
      </c>
      <c r="X23" s="9"/>
      <c r="Y23" s="8" t="s">
        <v>66</v>
      </c>
      <c r="Z23" s="9" t="s">
        <v>66</v>
      </c>
      <c r="AA23" s="9" t="s">
        <v>66</v>
      </c>
      <c r="AB23" s="9" t="s">
        <v>66</v>
      </c>
      <c r="AC23" s="14">
        <v>0.80640000000000001</v>
      </c>
      <c r="AD23" s="14">
        <v>2.36002</v>
      </c>
      <c r="AE23" s="14">
        <v>2.9266121031746031</v>
      </c>
      <c r="AF23" s="9" t="s">
        <v>201</v>
      </c>
      <c r="AG23" s="9">
        <v>5603119000</v>
      </c>
      <c r="AH23" s="19">
        <v>806.4</v>
      </c>
      <c r="AI23" s="19">
        <v>806.4</v>
      </c>
      <c r="AJ23" s="19">
        <v>2360.02</v>
      </c>
    </row>
    <row r="24" spans="1:36" x14ac:dyDescent="0.25">
      <c r="A24" s="8">
        <v>111314</v>
      </c>
      <c r="B24" s="8" t="s">
        <v>201</v>
      </c>
      <c r="C24" s="11">
        <v>44558</v>
      </c>
      <c r="D24" s="12">
        <v>2021</v>
      </c>
      <c r="E24" s="8" t="s">
        <v>20</v>
      </c>
      <c r="F24" s="8"/>
      <c r="G24" s="8" t="s">
        <v>475</v>
      </c>
      <c r="H24" s="8" t="s">
        <v>167</v>
      </c>
      <c r="I24" s="8" t="s">
        <v>115</v>
      </c>
      <c r="J24" s="8" t="s">
        <v>415</v>
      </c>
      <c r="K24" s="8" t="s">
        <v>194</v>
      </c>
      <c r="L24" s="8" t="s">
        <v>86</v>
      </c>
      <c r="M24" s="8" t="s">
        <v>31</v>
      </c>
      <c r="N24" s="8" t="s">
        <v>21</v>
      </c>
      <c r="O24" s="8" t="s">
        <v>25</v>
      </c>
      <c r="P24" s="8" t="s">
        <v>476</v>
      </c>
      <c r="Q24" s="8">
        <f>IF(ISERROR(FIND(Q$1,P24,1)),0,1)</f>
        <v>0</v>
      </c>
      <c r="R24" s="8" t="s">
        <v>174</v>
      </c>
      <c r="S24" s="8" t="s">
        <v>180</v>
      </c>
      <c r="T24" s="8" t="s">
        <v>176</v>
      </c>
      <c r="U24" s="8" t="s">
        <v>515</v>
      </c>
      <c r="V24" s="8" t="s">
        <v>258</v>
      </c>
      <c r="W24" s="8" t="s">
        <v>151</v>
      </c>
      <c r="X24" s="8" t="s">
        <v>151</v>
      </c>
      <c r="Y24" s="8" t="s">
        <v>66</v>
      </c>
      <c r="Z24" s="8" t="s">
        <v>66</v>
      </c>
      <c r="AA24" s="8" t="s">
        <v>66</v>
      </c>
      <c r="AB24" s="8" t="s">
        <v>66</v>
      </c>
      <c r="AC24" s="14">
        <v>3.9935999999999998</v>
      </c>
      <c r="AD24" s="14">
        <v>15.50135</v>
      </c>
      <c r="AE24" s="14">
        <v>3.8815479767628207</v>
      </c>
      <c r="AF24" s="8" t="s">
        <v>201</v>
      </c>
      <c r="AG24" s="8">
        <v>5603119000</v>
      </c>
      <c r="AH24" s="15">
        <v>4206.88</v>
      </c>
      <c r="AI24" s="15">
        <v>3993.6</v>
      </c>
      <c r="AJ24" s="15">
        <v>15501.35</v>
      </c>
    </row>
    <row r="25" spans="1:36" x14ac:dyDescent="0.25">
      <c r="A25" s="8">
        <v>113264</v>
      </c>
      <c r="B25" s="8" t="s">
        <v>201</v>
      </c>
      <c r="C25" s="11">
        <v>44510</v>
      </c>
      <c r="D25" s="12">
        <v>2021</v>
      </c>
      <c r="E25" s="8" t="s">
        <v>20</v>
      </c>
      <c r="F25" s="8"/>
      <c r="G25" s="8" t="s">
        <v>36</v>
      </c>
      <c r="H25" s="8" t="s">
        <v>155</v>
      </c>
      <c r="I25" s="8">
        <v>1646033958</v>
      </c>
      <c r="J25" s="8" t="s">
        <v>401</v>
      </c>
      <c r="K25" s="8" t="s">
        <v>195</v>
      </c>
      <c r="L25" s="8" t="s">
        <v>100</v>
      </c>
      <c r="M25" s="8" t="s">
        <v>35</v>
      </c>
      <c r="N25" s="8" t="s">
        <v>21</v>
      </c>
      <c r="O25" s="8" t="s">
        <v>25</v>
      </c>
      <c r="P25" s="8" t="s">
        <v>358</v>
      </c>
      <c r="Q25" s="8">
        <f>IF(ISERROR(FIND(Q$1,P25,1)),0,1)</f>
        <v>0</v>
      </c>
      <c r="R25" s="8" t="s">
        <v>176</v>
      </c>
      <c r="S25" s="8" t="s">
        <v>180</v>
      </c>
      <c r="T25" s="8" t="s">
        <v>176</v>
      </c>
      <c r="U25" s="8" t="s">
        <v>515</v>
      </c>
      <c r="V25" s="8" t="s">
        <v>258</v>
      </c>
      <c r="W25" s="8" t="s">
        <v>36</v>
      </c>
      <c r="X25" s="8" t="s">
        <v>36</v>
      </c>
      <c r="Y25" s="8" t="s">
        <v>66</v>
      </c>
      <c r="Z25" s="8" t="s">
        <v>66</v>
      </c>
      <c r="AA25" s="8" t="s">
        <v>66</v>
      </c>
      <c r="AB25" s="8" t="s">
        <v>66</v>
      </c>
      <c r="AC25" s="14">
        <v>4.4509999999999996</v>
      </c>
      <c r="AD25" s="14">
        <v>14.871229999999999</v>
      </c>
      <c r="AE25" s="14">
        <v>3.341098629521456</v>
      </c>
      <c r="AF25" s="8" t="s">
        <v>201</v>
      </c>
      <c r="AG25" s="8">
        <v>5603919000</v>
      </c>
      <c r="AH25" s="15">
        <v>4688</v>
      </c>
      <c r="AI25" s="15">
        <v>4451</v>
      </c>
      <c r="AJ25" s="15">
        <v>14871.23</v>
      </c>
    </row>
    <row r="26" spans="1:36" x14ac:dyDescent="0.25">
      <c r="A26" s="8">
        <v>98387</v>
      </c>
      <c r="B26" s="8" t="s">
        <v>201</v>
      </c>
      <c r="C26" s="11">
        <v>44277</v>
      </c>
      <c r="D26" s="12">
        <v>2021</v>
      </c>
      <c r="E26" s="8" t="s">
        <v>20</v>
      </c>
      <c r="F26" s="8"/>
      <c r="G26" s="8" t="s">
        <v>165</v>
      </c>
      <c r="H26" s="8"/>
      <c r="I26" s="8" t="s">
        <v>124</v>
      </c>
      <c r="J26" s="8" t="s">
        <v>448</v>
      </c>
      <c r="K26" s="8"/>
      <c r="L26" s="8" t="s">
        <v>94</v>
      </c>
      <c r="M26" s="8" t="s">
        <v>44</v>
      </c>
      <c r="N26" s="8" t="s">
        <v>21</v>
      </c>
      <c r="O26" s="8" t="s">
        <v>25</v>
      </c>
      <c r="P26" s="8" t="s">
        <v>449</v>
      </c>
      <c r="Q26" s="8">
        <f>IF(ISERROR(FIND(Q$1,P26,1)),0,1)</f>
        <v>0</v>
      </c>
      <c r="R26" s="8" t="s">
        <v>174</v>
      </c>
      <c r="S26" s="8" t="s">
        <v>175</v>
      </c>
      <c r="T26" s="8" t="s">
        <v>176</v>
      </c>
      <c r="U26" s="8" t="s">
        <v>515</v>
      </c>
      <c r="V26" s="8" t="s">
        <v>258</v>
      </c>
      <c r="W26" s="8" t="s">
        <v>450</v>
      </c>
      <c r="X26" s="8" t="s">
        <v>450</v>
      </c>
      <c r="Y26" s="8" t="s">
        <v>198</v>
      </c>
      <c r="Z26" s="8" t="s">
        <v>166</v>
      </c>
      <c r="AA26" s="8" t="s">
        <v>166</v>
      </c>
      <c r="AB26" s="8" t="s">
        <v>166</v>
      </c>
      <c r="AC26" s="14">
        <v>1.6654139999999999</v>
      </c>
      <c r="AD26" s="14">
        <v>12.879490000000001</v>
      </c>
      <c r="AE26" s="14">
        <v>7.7335065034880213</v>
      </c>
      <c r="AF26" s="8" t="s">
        <v>201</v>
      </c>
      <c r="AG26" s="8">
        <v>5603129000</v>
      </c>
      <c r="AH26" s="15">
        <v>1730.8648000000001</v>
      </c>
      <c r="AI26" s="15">
        <v>1665.414</v>
      </c>
      <c r="AJ26" s="15">
        <v>12879.49</v>
      </c>
    </row>
    <row r="27" spans="1:36" x14ac:dyDescent="0.25">
      <c r="A27" s="8">
        <v>100316</v>
      </c>
      <c r="B27" s="8" t="s">
        <v>201</v>
      </c>
      <c r="C27" s="11">
        <v>44277</v>
      </c>
      <c r="D27" s="12">
        <v>2021</v>
      </c>
      <c r="E27" s="8" t="s">
        <v>20</v>
      </c>
      <c r="F27" s="8"/>
      <c r="G27" s="8" t="s">
        <v>165</v>
      </c>
      <c r="H27" s="8"/>
      <c r="I27" s="8" t="s">
        <v>124</v>
      </c>
      <c r="J27" s="8" t="s">
        <v>448</v>
      </c>
      <c r="K27" s="8"/>
      <c r="L27" s="8" t="s">
        <v>94</v>
      </c>
      <c r="M27" s="8" t="s">
        <v>44</v>
      </c>
      <c r="N27" s="8" t="s">
        <v>21</v>
      </c>
      <c r="O27" s="8" t="s">
        <v>25</v>
      </c>
      <c r="P27" s="8" t="s">
        <v>455</v>
      </c>
      <c r="Q27" s="8">
        <f>IF(ISERROR(FIND(Q$1,P27,1)),0,1)</f>
        <v>0</v>
      </c>
      <c r="R27" s="8" t="s">
        <v>174</v>
      </c>
      <c r="S27" s="8" t="s">
        <v>179</v>
      </c>
      <c r="T27" s="8" t="s">
        <v>176</v>
      </c>
      <c r="U27" s="8" t="s">
        <v>515</v>
      </c>
      <c r="V27" s="8" t="s">
        <v>258</v>
      </c>
      <c r="W27" s="8" t="s">
        <v>450</v>
      </c>
      <c r="X27" s="8" t="s">
        <v>450</v>
      </c>
      <c r="Y27" s="8" t="s">
        <v>198</v>
      </c>
      <c r="Z27" s="8" t="s">
        <v>166</v>
      </c>
      <c r="AA27" s="8" t="s">
        <v>166</v>
      </c>
      <c r="AB27" s="8" t="s">
        <v>166</v>
      </c>
      <c r="AC27" s="14">
        <v>0.63300999999999996</v>
      </c>
      <c r="AD27" s="14">
        <v>4.9438699999999995</v>
      </c>
      <c r="AE27" s="14">
        <v>7.810097786764822</v>
      </c>
      <c r="AF27" s="8" t="s">
        <v>201</v>
      </c>
      <c r="AG27" s="8">
        <v>5603139000</v>
      </c>
      <c r="AH27" s="15">
        <v>658.64589999999998</v>
      </c>
      <c r="AI27" s="15">
        <v>633.01</v>
      </c>
      <c r="AJ27" s="15">
        <v>4943.87</v>
      </c>
    </row>
    <row r="28" spans="1:36" x14ac:dyDescent="0.25">
      <c r="A28" s="8">
        <v>100965</v>
      </c>
      <c r="B28" s="8" t="s">
        <v>201</v>
      </c>
      <c r="C28" s="11">
        <v>44334</v>
      </c>
      <c r="D28" s="12">
        <v>2021</v>
      </c>
      <c r="E28" s="8" t="s">
        <v>20</v>
      </c>
      <c r="F28" s="8"/>
      <c r="G28" s="8" t="s">
        <v>456</v>
      </c>
      <c r="H28" s="8"/>
      <c r="I28" s="8" t="s">
        <v>421</v>
      </c>
      <c r="J28" s="8" t="s">
        <v>422</v>
      </c>
      <c r="K28" s="8"/>
      <c r="L28" s="8" t="s">
        <v>89</v>
      </c>
      <c r="M28" s="8" t="s">
        <v>37</v>
      </c>
      <c r="N28" s="8" t="s">
        <v>21</v>
      </c>
      <c r="O28" s="8" t="s">
        <v>42</v>
      </c>
      <c r="P28" s="8" t="s">
        <v>457</v>
      </c>
      <c r="Q28" s="8">
        <f>IF(ISERROR(FIND(Q$1,P28,1)),0,1)</f>
        <v>0</v>
      </c>
      <c r="R28" s="8" t="s">
        <v>174</v>
      </c>
      <c r="S28" s="8" t="s">
        <v>179</v>
      </c>
      <c r="T28" s="8" t="s">
        <v>176</v>
      </c>
      <c r="U28" s="8" t="s">
        <v>515</v>
      </c>
      <c r="V28" s="8" t="s">
        <v>258</v>
      </c>
      <c r="W28" s="8" t="s">
        <v>128</v>
      </c>
      <c r="X28" s="8" t="s">
        <v>128</v>
      </c>
      <c r="Y28" s="8" t="s">
        <v>128</v>
      </c>
      <c r="Z28" s="8" t="s">
        <v>458</v>
      </c>
      <c r="AA28" s="8" t="s">
        <v>458</v>
      </c>
      <c r="AB28" s="8" t="s">
        <v>458</v>
      </c>
      <c r="AC28" s="14">
        <v>0.94499999999999995</v>
      </c>
      <c r="AD28" s="14">
        <v>5.4953700000000003</v>
      </c>
      <c r="AE28" s="14">
        <v>5.815206349206349</v>
      </c>
      <c r="AF28" s="8" t="s">
        <v>201</v>
      </c>
      <c r="AG28" s="8">
        <v>5603139000</v>
      </c>
      <c r="AH28" s="15">
        <v>980</v>
      </c>
      <c r="AI28" s="15">
        <v>945</v>
      </c>
      <c r="AJ28" s="15">
        <v>5495.37</v>
      </c>
    </row>
    <row r="29" spans="1:36" x14ac:dyDescent="0.25">
      <c r="A29" s="8">
        <v>112566</v>
      </c>
      <c r="B29" s="8" t="s">
        <v>201</v>
      </c>
      <c r="C29" s="11">
        <v>44561</v>
      </c>
      <c r="D29" s="12">
        <v>2021</v>
      </c>
      <c r="E29" s="8" t="s">
        <v>20</v>
      </c>
      <c r="F29" s="8"/>
      <c r="G29" s="8" t="s">
        <v>456</v>
      </c>
      <c r="H29" s="8" t="s">
        <v>486</v>
      </c>
      <c r="I29" s="8" t="s">
        <v>421</v>
      </c>
      <c r="J29" s="8" t="s">
        <v>422</v>
      </c>
      <c r="K29" s="8" t="s">
        <v>487</v>
      </c>
      <c r="L29" s="8" t="s">
        <v>89</v>
      </c>
      <c r="M29" s="8" t="s">
        <v>37</v>
      </c>
      <c r="N29" s="8" t="s">
        <v>21</v>
      </c>
      <c r="O29" s="8" t="s">
        <v>42</v>
      </c>
      <c r="P29" s="8" t="s">
        <v>488</v>
      </c>
      <c r="Q29" s="8">
        <f>IF(ISERROR(FIND(Q$1,P29,1)),0,1)</f>
        <v>0</v>
      </c>
      <c r="R29" s="8" t="s">
        <v>174</v>
      </c>
      <c r="S29" s="8" t="s">
        <v>179</v>
      </c>
      <c r="T29" s="8" t="s">
        <v>176</v>
      </c>
      <c r="U29" s="8" t="s">
        <v>515</v>
      </c>
      <c r="V29" s="8" t="s">
        <v>258</v>
      </c>
      <c r="W29" s="8" t="s">
        <v>128</v>
      </c>
      <c r="X29" s="8" t="s">
        <v>128</v>
      </c>
      <c r="Y29" s="8" t="s">
        <v>128</v>
      </c>
      <c r="Z29" s="8" t="s">
        <v>458</v>
      </c>
      <c r="AA29" s="8" t="s">
        <v>458</v>
      </c>
      <c r="AB29" s="8" t="s">
        <v>458</v>
      </c>
      <c r="AC29" s="14">
        <v>0.40500000000000003</v>
      </c>
      <c r="AD29" s="14">
        <v>2.34775</v>
      </c>
      <c r="AE29" s="14">
        <v>5.7969135802469136</v>
      </c>
      <c r="AF29" s="8" t="s">
        <v>201</v>
      </c>
      <c r="AG29" s="8">
        <v>5603139000</v>
      </c>
      <c r="AH29" s="15">
        <v>435</v>
      </c>
      <c r="AI29" s="15">
        <v>405</v>
      </c>
      <c r="AJ29" s="15">
        <v>2347.75</v>
      </c>
    </row>
    <row r="30" spans="1:36" x14ac:dyDescent="0.25">
      <c r="A30" s="8">
        <v>113241</v>
      </c>
      <c r="B30" s="8" t="s">
        <v>201</v>
      </c>
      <c r="C30" s="11">
        <v>44561</v>
      </c>
      <c r="D30" s="12">
        <v>2021</v>
      </c>
      <c r="E30" s="8" t="s">
        <v>20</v>
      </c>
      <c r="F30" s="8"/>
      <c r="G30" s="8" t="s">
        <v>456</v>
      </c>
      <c r="H30" s="8" t="s">
        <v>486</v>
      </c>
      <c r="I30" s="8" t="s">
        <v>421</v>
      </c>
      <c r="J30" s="8" t="s">
        <v>422</v>
      </c>
      <c r="K30" s="8" t="s">
        <v>487</v>
      </c>
      <c r="L30" s="8" t="s">
        <v>89</v>
      </c>
      <c r="M30" s="8" t="s">
        <v>37</v>
      </c>
      <c r="N30" s="8" t="s">
        <v>21</v>
      </c>
      <c r="O30" s="8" t="s">
        <v>42</v>
      </c>
      <c r="P30" s="8" t="s">
        <v>488</v>
      </c>
      <c r="Q30" s="8">
        <f>IF(ISERROR(FIND(Q$1,P30,1)),0,1)</f>
        <v>0</v>
      </c>
      <c r="R30" s="8" t="s">
        <v>174</v>
      </c>
      <c r="S30" s="8" t="s">
        <v>177</v>
      </c>
      <c r="T30" s="8" t="s">
        <v>176</v>
      </c>
      <c r="U30" s="8" t="s">
        <v>515</v>
      </c>
      <c r="V30" s="8" t="s">
        <v>258</v>
      </c>
      <c r="W30" s="8" t="s">
        <v>128</v>
      </c>
      <c r="X30" s="8" t="s">
        <v>128</v>
      </c>
      <c r="Y30" s="8" t="s">
        <v>128</v>
      </c>
      <c r="Z30" s="8" t="s">
        <v>458</v>
      </c>
      <c r="AA30" s="8" t="s">
        <v>458</v>
      </c>
      <c r="AB30" s="8" t="s">
        <v>458</v>
      </c>
      <c r="AC30" s="14">
        <v>2.2237499999999999</v>
      </c>
      <c r="AD30" s="14">
        <v>13.098700000000001</v>
      </c>
      <c r="AE30" s="14">
        <v>5.8903653738055093</v>
      </c>
      <c r="AF30" s="8" t="s">
        <v>201</v>
      </c>
      <c r="AG30" s="8">
        <v>5603149000</v>
      </c>
      <c r="AH30" s="15">
        <v>2468.75</v>
      </c>
      <c r="AI30" s="15">
        <v>2223.75</v>
      </c>
      <c r="AJ30" s="15">
        <v>13098.7</v>
      </c>
    </row>
    <row r="31" spans="1:36" x14ac:dyDescent="0.25">
      <c r="A31" s="8">
        <v>102372</v>
      </c>
      <c r="B31" s="8" t="s">
        <v>201</v>
      </c>
      <c r="C31" s="11">
        <v>44282</v>
      </c>
      <c r="D31" s="12">
        <v>2021</v>
      </c>
      <c r="E31" s="8" t="s">
        <v>20</v>
      </c>
      <c r="F31" s="8"/>
      <c r="G31" s="8" t="s">
        <v>456</v>
      </c>
      <c r="H31" s="8"/>
      <c r="I31" s="8" t="s">
        <v>460</v>
      </c>
      <c r="J31" s="8" t="s">
        <v>461</v>
      </c>
      <c r="K31" s="8"/>
      <c r="L31" s="8" t="s">
        <v>89</v>
      </c>
      <c r="M31" s="8" t="s">
        <v>37</v>
      </c>
      <c r="N31" s="8" t="s">
        <v>21</v>
      </c>
      <c r="O31" s="8" t="s">
        <v>42</v>
      </c>
      <c r="P31" s="8" t="s">
        <v>462</v>
      </c>
      <c r="Q31" s="8">
        <f>IF(ISERROR(FIND(Q$1,P31,1)),0,1)</f>
        <v>0</v>
      </c>
      <c r="R31" s="8" t="s">
        <v>174</v>
      </c>
      <c r="S31" s="8" t="s">
        <v>177</v>
      </c>
      <c r="T31" s="8" t="s">
        <v>176</v>
      </c>
      <c r="U31" s="8" t="s">
        <v>515</v>
      </c>
      <c r="V31" s="8" t="s">
        <v>258</v>
      </c>
      <c r="W31" s="8" t="s">
        <v>129</v>
      </c>
      <c r="X31" s="8" t="s">
        <v>129</v>
      </c>
      <c r="Y31" s="8" t="s">
        <v>128</v>
      </c>
      <c r="Z31" s="8" t="s">
        <v>463</v>
      </c>
      <c r="AA31" s="8" t="s">
        <v>463</v>
      </c>
      <c r="AB31" s="8" t="s">
        <v>463</v>
      </c>
      <c r="AC31" s="14">
        <v>2.2962500000000001</v>
      </c>
      <c r="AD31" s="14">
        <v>11.566120000000002</v>
      </c>
      <c r="AE31" s="14">
        <v>5.036960261295591</v>
      </c>
      <c r="AF31" s="8" t="s">
        <v>201</v>
      </c>
      <c r="AG31" s="8">
        <v>5603149000</v>
      </c>
      <c r="AH31" s="15">
        <v>2549.25</v>
      </c>
      <c r="AI31" s="15">
        <v>2296.25</v>
      </c>
      <c r="AJ31" s="15">
        <v>11566.12</v>
      </c>
    </row>
    <row r="32" spans="1:36" x14ac:dyDescent="0.25">
      <c r="A32" s="8">
        <v>96421</v>
      </c>
      <c r="B32" s="8" t="s">
        <v>201</v>
      </c>
      <c r="C32" s="11">
        <v>44222</v>
      </c>
      <c r="D32" s="12">
        <v>2021</v>
      </c>
      <c r="E32" s="8" t="s">
        <v>34</v>
      </c>
      <c r="F32" s="8" t="s">
        <v>110</v>
      </c>
      <c r="G32" s="8" t="s">
        <v>410</v>
      </c>
      <c r="H32" s="8"/>
      <c r="I32" s="8"/>
      <c r="J32" s="8" t="s">
        <v>412</v>
      </c>
      <c r="K32" s="8"/>
      <c r="L32" s="8" t="s">
        <v>87</v>
      </c>
      <c r="M32" s="8" t="s">
        <v>21</v>
      </c>
      <c r="N32" s="8" t="s">
        <v>27</v>
      </c>
      <c r="O32" s="8" t="s">
        <v>24</v>
      </c>
      <c r="P32" s="8" t="s">
        <v>413</v>
      </c>
      <c r="Q32" s="8">
        <f>IF(ISERROR(FIND(Q$1,P32,1)),0,1)</f>
        <v>0</v>
      </c>
      <c r="R32" s="8" t="s">
        <v>174</v>
      </c>
      <c r="S32" s="8" t="s">
        <v>180</v>
      </c>
      <c r="T32" s="8" t="s">
        <v>176</v>
      </c>
      <c r="U32" s="8" t="s">
        <v>515</v>
      </c>
      <c r="V32" s="8" t="s">
        <v>258</v>
      </c>
      <c r="W32" s="8" t="s">
        <v>189</v>
      </c>
      <c r="X32" s="8" t="s">
        <v>189</v>
      </c>
      <c r="Y32" s="8" t="s">
        <v>189</v>
      </c>
      <c r="Z32" s="8" t="s">
        <v>237</v>
      </c>
      <c r="AA32" s="8" t="s">
        <v>237</v>
      </c>
      <c r="AB32" s="8" t="s">
        <v>237</v>
      </c>
      <c r="AC32" s="14">
        <v>3.6469099999999997</v>
      </c>
      <c r="AD32" s="14">
        <v>7.1798999999999999</v>
      </c>
      <c r="AE32" s="14">
        <v>1.9687625962801385</v>
      </c>
      <c r="AF32" s="8" t="s">
        <v>201</v>
      </c>
      <c r="AG32" s="8">
        <v>5603119000</v>
      </c>
      <c r="AH32" s="15">
        <v>3646.91</v>
      </c>
      <c r="AI32" s="15">
        <v>3646.91</v>
      </c>
      <c r="AJ32" s="15">
        <v>7179.9</v>
      </c>
    </row>
    <row r="33" spans="1:36" x14ac:dyDescent="0.25">
      <c r="A33" s="8">
        <v>96431</v>
      </c>
      <c r="B33" s="8" t="s">
        <v>201</v>
      </c>
      <c r="C33" s="11">
        <v>44220</v>
      </c>
      <c r="D33" s="12">
        <v>2021</v>
      </c>
      <c r="E33" s="8" t="s">
        <v>20</v>
      </c>
      <c r="F33" s="8"/>
      <c r="G33" s="8" t="s">
        <v>133</v>
      </c>
      <c r="H33" s="8"/>
      <c r="I33" s="8" t="s">
        <v>103</v>
      </c>
      <c r="J33" s="8" t="s">
        <v>393</v>
      </c>
      <c r="K33" s="8"/>
      <c r="L33" s="8" t="s">
        <v>90</v>
      </c>
      <c r="M33" s="8" t="s">
        <v>29</v>
      </c>
      <c r="N33" s="8" t="s">
        <v>21</v>
      </c>
      <c r="O33" s="8" t="s">
        <v>25</v>
      </c>
      <c r="P33" s="8" t="s">
        <v>397</v>
      </c>
      <c r="Q33" s="8">
        <f>IF(ISERROR(FIND(Q$1,P33,1)),0,1)</f>
        <v>0</v>
      </c>
      <c r="R33" s="8" t="s">
        <v>174</v>
      </c>
      <c r="S33" s="8" t="s">
        <v>180</v>
      </c>
      <c r="T33" s="8" t="s">
        <v>176</v>
      </c>
      <c r="U33" s="8" t="s">
        <v>515</v>
      </c>
      <c r="V33" s="8" t="s">
        <v>258</v>
      </c>
      <c r="W33" s="8" t="s">
        <v>247</v>
      </c>
      <c r="X33" s="8" t="s">
        <v>247</v>
      </c>
      <c r="Y33" s="8" t="s">
        <v>80</v>
      </c>
      <c r="Z33" s="8" t="s">
        <v>51</v>
      </c>
      <c r="AA33" s="8" t="s">
        <v>51</v>
      </c>
      <c r="AB33" s="8" t="s">
        <v>51</v>
      </c>
      <c r="AC33" s="14">
        <v>11.363440000000001</v>
      </c>
      <c r="AD33" s="14">
        <v>23.740209999999998</v>
      </c>
      <c r="AE33" s="14">
        <v>2.0891745809367586</v>
      </c>
      <c r="AF33" s="8" t="s">
        <v>201</v>
      </c>
      <c r="AG33" s="8">
        <v>5603119000</v>
      </c>
      <c r="AH33" s="15">
        <v>11483.31</v>
      </c>
      <c r="AI33" s="15">
        <v>11363.44</v>
      </c>
      <c r="AJ33" s="15">
        <v>23740.21</v>
      </c>
    </row>
    <row r="34" spans="1:36" x14ac:dyDescent="0.25">
      <c r="A34" s="8">
        <v>96446</v>
      </c>
      <c r="B34" s="8" t="s">
        <v>201</v>
      </c>
      <c r="C34" s="11">
        <v>44224</v>
      </c>
      <c r="D34" s="12">
        <v>2021</v>
      </c>
      <c r="E34" s="8" t="s">
        <v>20</v>
      </c>
      <c r="F34" s="8"/>
      <c r="G34" s="8" t="s">
        <v>133</v>
      </c>
      <c r="H34" s="8"/>
      <c r="I34" s="8" t="s">
        <v>103</v>
      </c>
      <c r="J34" s="8" t="s">
        <v>393</v>
      </c>
      <c r="K34" s="8"/>
      <c r="L34" s="8" t="s">
        <v>90</v>
      </c>
      <c r="M34" s="8" t="s">
        <v>29</v>
      </c>
      <c r="N34" s="8" t="s">
        <v>21</v>
      </c>
      <c r="O34" s="8" t="s">
        <v>25</v>
      </c>
      <c r="P34" s="8" t="s">
        <v>397</v>
      </c>
      <c r="Q34" s="8">
        <f>IF(ISERROR(FIND(Q$1,P34,1)),0,1)</f>
        <v>0</v>
      </c>
      <c r="R34" s="8" t="s">
        <v>174</v>
      </c>
      <c r="S34" s="8" t="s">
        <v>180</v>
      </c>
      <c r="T34" s="8" t="s">
        <v>176</v>
      </c>
      <c r="U34" s="8" t="s">
        <v>515</v>
      </c>
      <c r="V34" s="8" t="s">
        <v>258</v>
      </c>
      <c r="W34" s="8" t="s">
        <v>247</v>
      </c>
      <c r="X34" s="8" t="s">
        <v>247</v>
      </c>
      <c r="Y34" s="8" t="s">
        <v>80</v>
      </c>
      <c r="Z34" s="8" t="s">
        <v>51</v>
      </c>
      <c r="AA34" s="8" t="s">
        <v>51</v>
      </c>
      <c r="AB34" s="8" t="s">
        <v>51</v>
      </c>
      <c r="AC34" s="14">
        <v>10.99325</v>
      </c>
      <c r="AD34" s="14">
        <v>22.751759999999997</v>
      </c>
      <c r="AE34" s="14">
        <v>2.0696118072453551</v>
      </c>
      <c r="AF34" s="8" t="s">
        <v>201</v>
      </c>
      <c r="AG34" s="8">
        <v>5603119000</v>
      </c>
      <c r="AH34" s="15">
        <v>11103.18</v>
      </c>
      <c r="AI34" s="15">
        <v>10993.25</v>
      </c>
      <c r="AJ34" s="15">
        <v>22751.759999999998</v>
      </c>
    </row>
    <row r="35" spans="1:36" x14ac:dyDescent="0.25">
      <c r="A35" s="8">
        <v>96447</v>
      </c>
      <c r="B35" s="8" t="s">
        <v>201</v>
      </c>
      <c r="C35" s="11">
        <v>44224</v>
      </c>
      <c r="D35" s="12">
        <v>2021</v>
      </c>
      <c r="E35" s="8" t="s">
        <v>20</v>
      </c>
      <c r="F35" s="8"/>
      <c r="G35" s="8" t="s">
        <v>133</v>
      </c>
      <c r="H35" s="8"/>
      <c r="I35" s="8" t="s">
        <v>103</v>
      </c>
      <c r="J35" s="8" t="s">
        <v>393</v>
      </c>
      <c r="K35" s="8"/>
      <c r="L35" s="8" t="s">
        <v>90</v>
      </c>
      <c r="M35" s="8" t="s">
        <v>29</v>
      </c>
      <c r="N35" s="8" t="s">
        <v>21</v>
      </c>
      <c r="O35" s="8" t="s">
        <v>25</v>
      </c>
      <c r="P35" s="8" t="s">
        <v>397</v>
      </c>
      <c r="Q35" s="8">
        <f>IF(ISERROR(FIND(Q$1,P35,1)),0,1)</f>
        <v>0</v>
      </c>
      <c r="R35" s="8" t="s">
        <v>174</v>
      </c>
      <c r="S35" s="8" t="s">
        <v>180</v>
      </c>
      <c r="T35" s="8" t="s">
        <v>176</v>
      </c>
      <c r="U35" s="8" t="s">
        <v>515</v>
      </c>
      <c r="V35" s="8" t="s">
        <v>258</v>
      </c>
      <c r="W35" s="8" t="s">
        <v>247</v>
      </c>
      <c r="X35" s="8" t="s">
        <v>247</v>
      </c>
      <c r="Y35" s="8" t="s">
        <v>80</v>
      </c>
      <c r="Z35" s="8" t="s">
        <v>51</v>
      </c>
      <c r="AA35" s="8" t="s">
        <v>51</v>
      </c>
      <c r="AB35" s="8" t="s">
        <v>51</v>
      </c>
      <c r="AC35" s="14">
        <v>11.49231</v>
      </c>
      <c r="AD35" s="14">
        <v>24.169720000000002</v>
      </c>
      <c r="AE35" s="14">
        <v>2.1031211305646997</v>
      </c>
      <c r="AF35" s="8" t="s">
        <v>201</v>
      </c>
      <c r="AG35" s="8">
        <v>5603119000</v>
      </c>
      <c r="AH35" s="15">
        <v>11607.23</v>
      </c>
      <c r="AI35" s="15">
        <v>11492.31</v>
      </c>
      <c r="AJ35" s="15">
        <v>24169.72</v>
      </c>
    </row>
    <row r="36" spans="1:36" x14ac:dyDescent="0.25">
      <c r="A36" s="8">
        <v>96483</v>
      </c>
      <c r="B36" s="8" t="s">
        <v>201</v>
      </c>
      <c r="C36" s="11">
        <v>44228</v>
      </c>
      <c r="D36" s="12">
        <v>2021</v>
      </c>
      <c r="E36" s="8" t="s">
        <v>20</v>
      </c>
      <c r="F36" s="8"/>
      <c r="G36" s="8" t="s">
        <v>133</v>
      </c>
      <c r="H36" s="8"/>
      <c r="I36" s="8" t="s">
        <v>103</v>
      </c>
      <c r="J36" s="8" t="s">
        <v>393</v>
      </c>
      <c r="K36" s="8"/>
      <c r="L36" s="8" t="s">
        <v>90</v>
      </c>
      <c r="M36" s="8" t="s">
        <v>29</v>
      </c>
      <c r="N36" s="8" t="s">
        <v>21</v>
      </c>
      <c r="O36" s="8" t="s">
        <v>25</v>
      </c>
      <c r="P36" s="8" t="s">
        <v>397</v>
      </c>
      <c r="Q36" s="8">
        <f>IF(ISERROR(FIND(Q$1,P36,1)),0,1)</f>
        <v>0</v>
      </c>
      <c r="R36" s="8" t="s">
        <v>174</v>
      </c>
      <c r="S36" s="8" t="s">
        <v>180</v>
      </c>
      <c r="T36" s="8" t="s">
        <v>176</v>
      </c>
      <c r="U36" s="8" t="s">
        <v>515</v>
      </c>
      <c r="V36" s="8" t="s">
        <v>258</v>
      </c>
      <c r="W36" s="8" t="s">
        <v>247</v>
      </c>
      <c r="X36" s="8" t="s">
        <v>247</v>
      </c>
      <c r="Y36" s="8" t="s">
        <v>80</v>
      </c>
      <c r="Z36" s="8" t="s">
        <v>51</v>
      </c>
      <c r="AA36" s="8" t="s">
        <v>51</v>
      </c>
      <c r="AB36" s="8" t="s">
        <v>51</v>
      </c>
      <c r="AC36" s="14">
        <v>11.787190000000001</v>
      </c>
      <c r="AD36" s="14">
        <v>24.239249999999998</v>
      </c>
      <c r="AE36" s="14">
        <v>2.0564061493875978</v>
      </c>
      <c r="AF36" s="8" t="s">
        <v>201</v>
      </c>
      <c r="AG36" s="8">
        <v>5603119000</v>
      </c>
      <c r="AH36" s="15">
        <v>11916.64</v>
      </c>
      <c r="AI36" s="15">
        <v>11787.19</v>
      </c>
      <c r="AJ36" s="15">
        <v>24239.25</v>
      </c>
    </row>
    <row r="37" spans="1:36" x14ac:dyDescent="0.25">
      <c r="A37" s="8">
        <v>96509</v>
      </c>
      <c r="B37" s="8" t="s">
        <v>201</v>
      </c>
      <c r="C37" s="11">
        <v>44236</v>
      </c>
      <c r="D37" s="12">
        <v>2021</v>
      </c>
      <c r="E37" s="8" t="s">
        <v>20</v>
      </c>
      <c r="F37" s="8"/>
      <c r="G37" s="8" t="s">
        <v>133</v>
      </c>
      <c r="H37" s="8"/>
      <c r="I37" s="8" t="s">
        <v>103</v>
      </c>
      <c r="J37" s="8" t="s">
        <v>393</v>
      </c>
      <c r="K37" s="8"/>
      <c r="L37" s="8" t="s">
        <v>90</v>
      </c>
      <c r="M37" s="8" t="s">
        <v>29</v>
      </c>
      <c r="N37" s="8" t="s">
        <v>21</v>
      </c>
      <c r="O37" s="8" t="s">
        <v>25</v>
      </c>
      <c r="P37" s="8" t="s">
        <v>397</v>
      </c>
      <c r="Q37" s="8">
        <f>IF(ISERROR(FIND(Q$1,P37,1)),0,1)</f>
        <v>0</v>
      </c>
      <c r="R37" s="8" t="s">
        <v>174</v>
      </c>
      <c r="S37" s="8" t="s">
        <v>180</v>
      </c>
      <c r="T37" s="8" t="s">
        <v>176</v>
      </c>
      <c r="U37" s="8" t="s">
        <v>515</v>
      </c>
      <c r="V37" s="8" t="s">
        <v>258</v>
      </c>
      <c r="W37" s="8" t="s">
        <v>247</v>
      </c>
      <c r="X37" s="8" t="s">
        <v>247</v>
      </c>
      <c r="Y37" s="8" t="s">
        <v>80</v>
      </c>
      <c r="Z37" s="8" t="s">
        <v>51</v>
      </c>
      <c r="AA37" s="8" t="s">
        <v>51</v>
      </c>
      <c r="AB37" s="8" t="s">
        <v>51</v>
      </c>
      <c r="AC37" s="14">
        <v>10.99325</v>
      </c>
      <c r="AD37" s="14">
        <v>22.412400000000002</v>
      </c>
      <c r="AE37" s="14">
        <v>2.0387419552907469</v>
      </c>
      <c r="AF37" s="8" t="s">
        <v>201</v>
      </c>
      <c r="AG37" s="8">
        <v>5603119000</v>
      </c>
      <c r="AH37" s="15">
        <v>11103.18</v>
      </c>
      <c r="AI37" s="15">
        <v>10993.25</v>
      </c>
      <c r="AJ37" s="15">
        <v>22412.400000000001</v>
      </c>
    </row>
    <row r="38" spans="1:36" x14ac:dyDescent="0.25">
      <c r="A38" s="8">
        <v>96852</v>
      </c>
      <c r="B38" s="8" t="s">
        <v>201</v>
      </c>
      <c r="C38" s="11">
        <v>44292</v>
      </c>
      <c r="D38" s="12">
        <v>2021</v>
      </c>
      <c r="E38" s="8" t="s">
        <v>20</v>
      </c>
      <c r="F38" s="8"/>
      <c r="G38" s="8" t="s">
        <v>133</v>
      </c>
      <c r="H38" s="8"/>
      <c r="I38" s="8" t="s">
        <v>103</v>
      </c>
      <c r="J38" s="8" t="s">
        <v>393</v>
      </c>
      <c r="K38" s="8"/>
      <c r="L38" s="8" t="s">
        <v>90</v>
      </c>
      <c r="M38" s="8" t="s">
        <v>29</v>
      </c>
      <c r="N38" s="8" t="s">
        <v>21</v>
      </c>
      <c r="O38" s="8" t="s">
        <v>25</v>
      </c>
      <c r="P38" s="8" t="s">
        <v>397</v>
      </c>
      <c r="Q38" s="8">
        <f>IF(ISERROR(FIND(Q$1,P38,1)),0,1)</f>
        <v>0</v>
      </c>
      <c r="R38" s="8" t="s">
        <v>174</v>
      </c>
      <c r="S38" s="8" t="s">
        <v>180</v>
      </c>
      <c r="T38" s="8" t="s">
        <v>176</v>
      </c>
      <c r="U38" s="8" t="s">
        <v>515</v>
      </c>
      <c r="V38" s="8" t="s">
        <v>258</v>
      </c>
      <c r="W38" s="8" t="s">
        <v>247</v>
      </c>
      <c r="X38" s="8" t="s">
        <v>247</v>
      </c>
      <c r="Y38" s="8" t="s">
        <v>80</v>
      </c>
      <c r="Z38" s="8" t="s">
        <v>51</v>
      </c>
      <c r="AA38" s="8" t="s">
        <v>51</v>
      </c>
      <c r="AB38" s="8" t="s">
        <v>51</v>
      </c>
      <c r="AC38" s="14">
        <v>11.108319999999999</v>
      </c>
      <c r="AD38" s="14">
        <v>24.534839999999999</v>
      </c>
      <c r="AE38" s="14">
        <v>2.2086904230342661</v>
      </c>
      <c r="AF38" s="8" t="s">
        <v>201</v>
      </c>
      <c r="AG38" s="8">
        <v>5603119000</v>
      </c>
      <c r="AH38" s="15">
        <v>11219.46</v>
      </c>
      <c r="AI38" s="15">
        <v>11108.32</v>
      </c>
      <c r="AJ38" s="15">
        <v>24534.84</v>
      </c>
    </row>
    <row r="39" spans="1:36" x14ac:dyDescent="0.25">
      <c r="A39" s="8">
        <v>96864</v>
      </c>
      <c r="B39" s="8" t="s">
        <v>201</v>
      </c>
      <c r="C39" s="11">
        <v>44295</v>
      </c>
      <c r="D39" s="12">
        <v>2021</v>
      </c>
      <c r="E39" s="8" t="s">
        <v>20</v>
      </c>
      <c r="F39" s="8"/>
      <c r="G39" s="8" t="s">
        <v>133</v>
      </c>
      <c r="H39" s="8"/>
      <c r="I39" s="8" t="s">
        <v>103</v>
      </c>
      <c r="J39" s="8" t="s">
        <v>393</v>
      </c>
      <c r="K39" s="8"/>
      <c r="L39" s="8" t="s">
        <v>88</v>
      </c>
      <c r="M39" s="8" t="s">
        <v>29</v>
      </c>
      <c r="N39" s="8" t="s">
        <v>21</v>
      </c>
      <c r="O39" s="8" t="s">
        <v>25</v>
      </c>
      <c r="P39" s="8" t="s">
        <v>397</v>
      </c>
      <c r="Q39" s="8">
        <f>IF(ISERROR(FIND(Q$1,P39,1)),0,1)</f>
        <v>0</v>
      </c>
      <c r="R39" s="8" t="s">
        <v>174</v>
      </c>
      <c r="S39" s="8" t="s">
        <v>180</v>
      </c>
      <c r="T39" s="8" t="s">
        <v>176</v>
      </c>
      <c r="U39" s="8" t="s">
        <v>515</v>
      </c>
      <c r="V39" s="8" t="s">
        <v>258</v>
      </c>
      <c r="W39" s="8" t="s">
        <v>247</v>
      </c>
      <c r="X39" s="8" t="s">
        <v>247</v>
      </c>
      <c r="Y39" s="8" t="s">
        <v>80</v>
      </c>
      <c r="Z39" s="8" t="s">
        <v>51</v>
      </c>
      <c r="AA39" s="8" t="s">
        <v>51</v>
      </c>
      <c r="AB39" s="8" t="s">
        <v>51</v>
      </c>
      <c r="AC39" s="14">
        <v>11.787190000000001</v>
      </c>
      <c r="AD39" s="14">
        <v>26.45655</v>
      </c>
      <c r="AE39" s="14">
        <v>2.244517141065852</v>
      </c>
      <c r="AF39" s="8" t="s">
        <v>201</v>
      </c>
      <c r="AG39" s="8">
        <v>5603119000</v>
      </c>
      <c r="AH39" s="15">
        <v>11916.65</v>
      </c>
      <c r="AI39" s="15">
        <v>11787.19</v>
      </c>
      <c r="AJ39" s="15">
        <v>26456.55</v>
      </c>
    </row>
    <row r="40" spans="1:36" x14ac:dyDescent="0.25">
      <c r="A40" s="8">
        <v>111213</v>
      </c>
      <c r="B40" s="8" t="s">
        <v>201</v>
      </c>
      <c r="C40" s="11">
        <v>44544</v>
      </c>
      <c r="D40" s="12">
        <v>2021</v>
      </c>
      <c r="E40" s="8" t="s">
        <v>20</v>
      </c>
      <c r="F40" s="8"/>
      <c r="G40" s="8" t="s">
        <v>133</v>
      </c>
      <c r="H40" s="8" t="s">
        <v>152</v>
      </c>
      <c r="I40" s="8" t="s">
        <v>103</v>
      </c>
      <c r="J40" s="8" t="s">
        <v>393</v>
      </c>
      <c r="K40" s="8" t="s">
        <v>192</v>
      </c>
      <c r="L40" s="8" t="s">
        <v>90</v>
      </c>
      <c r="M40" s="8" t="s">
        <v>29</v>
      </c>
      <c r="N40" s="8" t="s">
        <v>21</v>
      </c>
      <c r="O40" s="8" t="s">
        <v>25</v>
      </c>
      <c r="P40" s="8" t="s">
        <v>397</v>
      </c>
      <c r="Q40" s="8">
        <f>IF(ISERROR(FIND(Q$1,P40,1)),0,1)</f>
        <v>0</v>
      </c>
      <c r="R40" s="8" t="s">
        <v>174</v>
      </c>
      <c r="S40" s="8" t="s">
        <v>180</v>
      </c>
      <c r="T40" s="8" t="s">
        <v>176</v>
      </c>
      <c r="U40" s="8" t="s">
        <v>515</v>
      </c>
      <c r="V40" s="8" t="s">
        <v>258</v>
      </c>
      <c r="W40" s="8" t="s">
        <v>247</v>
      </c>
      <c r="X40" s="8" t="s">
        <v>247</v>
      </c>
      <c r="Y40" s="8" t="s">
        <v>80</v>
      </c>
      <c r="Z40" s="8" t="s">
        <v>51</v>
      </c>
      <c r="AA40" s="8" t="s">
        <v>51</v>
      </c>
      <c r="AB40" s="8" t="s">
        <v>51</v>
      </c>
      <c r="AC40" s="14">
        <v>5.5960799999999997</v>
      </c>
      <c r="AD40" s="14">
        <v>16.78126</v>
      </c>
      <c r="AE40" s="14">
        <v>2.9987526983173933</v>
      </c>
      <c r="AF40" s="8" t="s">
        <v>201</v>
      </c>
      <c r="AG40" s="8">
        <v>5603119000</v>
      </c>
      <c r="AH40" s="15">
        <v>5651.94</v>
      </c>
      <c r="AI40" s="15">
        <v>5596.08</v>
      </c>
      <c r="AJ40" s="15">
        <v>16781.259999999998</v>
      </c>
    </row>
    <row r="41" spans="1:36" x14ac:dyDescent="0.25">
      <c r="A41" s="8">
        <v>111290</v>
      </c>
      <c r="B41" s="8" t="s">
        <v>201</v>
      </c>
      <c r="C41" s="11">
        <v>44553</v>
      </c>
      <c r="D41" s="12">
        <v>2021</v>
      </c>
      <c r="E41" s="8" t="s">
        <v>20</v>
      </c>
      <c r="F41" s="8"/>
      <c r="G41" s="8" t="s">
        <v>133</v>
      </c>
      <c r="H41" s="8" t="s">
        <v>152</v>
      </c>
      <c r="I41" s="8" t="s">
        <v>103</v>
      </c>
      <c r="J41" s="8" t="s">
        <v>393</v>
      </c>
      <c r="K41" s="8" t="s">
        <v>192</v>
      </c>
      <c r="L41" s="8" t="s">
        <v>90</v>
      </c>
      <c r="M41" s="8" t="s">
        <v>29</v>
      </c>
      <c r="N41" s="8" t="s">
        <v>21</v>
      </c>
      <c r="O41" s="8" t="s">
        <v>25</v>
      </c>
      <c r="P41" s="8" t="s">
        <v>397</v>
      </c>
      <c r="Q41" s="8">
        <f>IF(ISERROR(FIND(Q$1,P41,1)),0,1)</f>
        <v>0</v>
      </c>
      <c r="R41" s="8" t="s">
        <v>174</v>
      </c>
      <c r="S41" s="8" t="s">
        <v>180</v>
      </c>
      <c r="T41" s="8" t="s">
        <v>176</v>
      </c>
      <c r="U41" s="8" t="s">
        <v>515</v>
      </c>
      <c r="V41" s="8" t="s">
        <v>258</v>
      </c>
      <c r="W41" s="8" t="s">
        <v>247</v>
      </c>
      <c r="X41" s="8" t="s">
        <v>247</v>
      </c>
      <c r="Y41" s="8" t="s">
        <v>80</v>
      </c>
      <c r="Z41" s="8" t="s">
        <v>51</v>
      </c>
      <c r="AA41" s="8" t="s">
        <v>51</v>
      </c>
      <c r="AB41" s="8" t="s">
        <v>51</v>
      </c>
      <c r="AC41" s="14">
        <v>5.0122799999999996</v>
      </c>
      <c r="AD41" s="14">
        <v>14.878969999999999</v>
      </c>
      <c r="AE41" s="14">
        <v>2.9685033557582576</v>
      </c>
      <c r="AF41" s="8" t="s">
        <v>201</v>
      </c>
      <c r="AG41" s="8">
        <v>5603119000</v>
      </c>
      <c r="AH41" s="15">
        <v>5062.43</v>
      </c>
      <c r="AI41" s="15">
        <v>5012.28</v>
      </c>
      <c r="AJ41" s="15">
        <v>14878.97</v>
      </c>
    </row>
    <row r="42" spans="1:36" x14ac:dyDescent="0.25">
      <c r="A42" s="9">
        <v>114165</v>
      </c>
      <c r="B42" s="9" t="s">
        <v>201</v>
      </c>
      <c r="C42" s="18">
        <v>44633</v>
      </c>
      <c r="D42" s="12">
        <v>2022</v>
      </c>
      <c r="E42" s="9" t="s">
        <v>20</v>
      </c>
      <c r="F42" s="9"/>
      <c r="G42" s="9" t="s">
        <v>495</v>
      </c>
      <c r="H42" s="9">
        <v>6</v>
      </c>
      <c r="I42" s="9" t="s">
        <v>103</v>
      </c>
      <c r="J42" s="9" t="s">
        <v>393</v>
      </c>
      <c r="K42" s="9">
        <v>3</v>
      </c>
      <c r="L42" s="9" t="s">
        <v>90</v>
      </c>
      <c r="M42" s="9" t="s">
        <v>90</v>
      </c>
      <c r="N42" s="9" t="s">
        <v>87</v>
      </c>
      <c r="O42" s="9" t="s">
        <v>25</v>
      </c>
      <c r="P42" s="9" t="s">
        <v>397</v>
      </c>
      <c r="Q42" s="8">
        <f>IF(ISERROR(FIND(Q$1,P42,1)),0,1)</f>
        <v>0</v>
      </c>
      <c r="R42" s="9" t="s">
        <v>174</v>
      </c>
      <c r="S42" s="9" t="s">
        <v>180</v>
      </c>
      <c r="T42" s="9" t="s">
        <v>176</v>
      </c>
      <c r="U42" s="8" t="s">
        <v>515</v>
      </c>
      <c r="V42" s="8" t="s">
        <v>258</v>
      </c>
      <c r="W42" s="9" t="s">
        <v>247</v>
      </c>
      <c r="X42" s="9"/>
      <c r="Y42" s="8" t="s">
        <v>80</v>
      </c>
      <c r="Z42" s="9" t="s">
        <v>51</v>
      </c>
      <c r="AA42" s="9" t="s">
        <v>51</v>
      </c>
      <c r="AB42" s="9" t="s">
        <v>51</v>
      </c>
      <c r="AC42" s="14">
        <v>11.009879999999999</v>
      </c>
      <c r="AD42" s="14">
        <v>31.15212</v>
      </c>
      <c r="AE42" s="14">
        <v>2.8294695310030629</v>
      </c>
      <c r="AF42" s="9" t="s">
        <v>201</v>
      </c>
      <c r="AG42" s="9">
        <v>5603119000</v>
      </c>
      <c r="AH42" s="19">
        <v>11119.98</v>
      </c>
      <c r="AI42" s="19">
        <v>11009.88</v>
      </c>
      <c r="AJ42" s="19">
        <v>31152.12</v>
      </c>
    </row>
    <row r="43" spans="1:36" x14ac:dyDescent="0.25">
      <c r="A43" s="9">
        <v>114166</v>
      </c>
      <c r="B43" s="9" t="s">
        <v>201</v>
      </c>
      <c r="C43" s="18">
        <v>44634</v>
      </c>
      <c r="D43" s="12">
        <v>2022</v>
      </c>
      <c r="E43" s="9" t="s">
        <v>20</v>
      </c>
      <c r="F43" s="9"/>
      <c r="G43" s="9" t="s">
        <v>495</v>
      </c>
      <c r="H43" s="9">
        <v>6</v>
      </c>
      <c r="I43" s="9" t="s">
        <v>103</v>
      </c>
      <c r="J43" s="9" t="s">
        <v>393</v>
      </c>
      <c r="K43" s="9">
        <v>3</v>
      </c>
      <c r="L43" s="9" t="s">
        <v>90</v>
      </c>
      <c r="M43" s="9" t="s">
        <v>90</v>
      </c>
      <c r="N43" s="9" t="s">
        <v>87</v>
      </c>
      <c r="O43" s="9" t="s">
        <v>25</v>
      </c>
      <c r="P43" s="9" t="s">
        <v>397</v>
      </c>
      <c r="Q43" s="8">
        <f>IF(ISERROR(FIND(Q$1,P43,1)),0,1)</f>
        <v>0</v>
      </c>
      <c r="R43" s="9" t="s">
        <v>174</v>
      </c>
      <c r="S43" s="9" t="s">
        <v>180</v>
      </c>
      <c r="T43" s="9" t="s">
        <v>176</v>
      </c>
      <c r="U43" s="8" t="s">
        <v>515</v>
      </c>
      <c r="V43" s="8" t="s">
        <v>258</v>
      </c>
      <c r="W43" s="9" t="s">
        <v>247</v>
      </c>
      <c r="X43" s="9"/>
      <c r="Y43" s="8" t="s">
        <v>80</v>
      </c>
      <c r="Z43" s="9" t="s">
        <v>51</v>
      </c>
      <c r="AA43" s="9" t="s">
        <v>51</v>
      </c>
      <c r="AB43" s="9" t="s">
        <v>51</v>
      </c>
      <c r="AC43" s="14">
        <v>5.9958</v>
      </c>
      <c r="AD43" s="14">
        <v>17.703200000000002</v>
      </c>
      <c r="AE43" s="14">
        <v>2.9526001534407418</v>
      </c>
      <c r="AF43" s="9" t="s">
        <v>201</v>
      </c>
      <c r="AG43" s="9">
        <v>5603119000</v>
      </c>
      <c r="AH43" s="19">
        <v>6055.65</v>
      </c>
      <c r="AI43" s="19">
        <v>5995.8</v>
      </c>
      <c r="AJ43" s="19">
        <v>17703.2</v>
      </c>
    </row>
    <row r="44" spans="1:36" x14ac:dyDescent="0.25">
      <c r="A44" s="9">
        <v>117606</v>
      </c>
      <c r="B44" s="9" t="s">
        <v>201</v>
      </c>
      <c r="C44" s="18">
        <v>44665</v>
      </c>
      <c r="D44" s="12">
        <v>2022</v>
      </c>
      <c r="E44" s="9" t="s">
        <v>20</v>
      </c>
      <c r="F44" s="9"/>
      <c r="G44" s="9" t="s">
        <v>505</v>
      </c>
      <c r="H44" s="9" t="s">
        <v>139</v>
      </c>
      <c r="I44" s="9">
        <v>1646033958</v>
      </c>
      <c r="J44" s="9" t="s">
        <v>401</v>
      </c>
      <c r="K44" s="9" t="s">
        <v>503</v>
      </c>
      <c r="L44" s="9" t="s">
        <v>90</v>
      </c>
      <c r="M44" s="9" t="s">
        <v>90</v>
      </c>
      <c r="N44" s="9" t="s">
        <v>87</v>
      </c>
      <c r="O44" s="9" t="s">
        <v>24</v>
      </c>
      <c r="P44" s="9" t="s">
        <v>509</v>
      </c>
      <c r="Q44" s="8">
        <f>IF(ISERROR(FIND(Q$1,P44,1)),0,1)</f>
        <v>0</v>
      </c>
      <c r="R44" s="9" t="s">
        <v>174</v>
      </c>
      <c r="S44" s="9" t="s">
        <v>180</v>
      </c>
      <c r="T44" s="9" t="s">
        <v>176</v>
      </c>
      <c r="U44" s="8" t="s">
        <v>515</v>
      </c>
      <c r="V44" s="8" t="s">
        <v>258</v>
      </c>
      <c r="W44" s="9" t="s">
        <v>80</v>
      </c>
      <c r="X44" s="9"/>
      <c r="Y44" s="8" t="s">
        <v>80</v>
      </c>
      <c r="Z44" s="9" t="s">
        <v>51</v>
      </c>
      <c r="AA44" s="9" t="s">
        <v>51</v>
      </c>
      <c r="AB44" s="9" t="s">
        <v>51</v>
      </c>
      <c r="AC44" s="14">
        <v>13.444000000000001</v>
      </c>
      <c r="AD44" s="14">
        <v>33.197749999999999</v>
      </c>
      <c r="AE44" s="14">
        <v>2.4693357631657245</v>
      </c>
      <c r="AF44" s="9" t="s">
        <v>201</v>
      </c>
      <c r="AG44" s="9">
        <v>5603119000</v>
      </c>
      <c r="AH44" s="19">
        <v>13994</v>
      </c>
      <c r="AI44" s="19">
        <v>13444</v>
      </c>
      <c r="AJ44" s="19">
        <v>33197.75</v>
      </c>
    </row>
    <row r="45" spans="1:36" x14ac:dyDescent="0.25">
      <c r="A45" s="9">
        <v>117607</v>
      </c>
      <c r="B45" s="9" t="s">
        <v>201</v>
      </c>
      <c r="C45" s="18">
        <v>44670</v>
      </c>
      <c r="D45" s="12">
        <v>2022</v>
      </c>
      <c r="E45" s="9" t="s">
        <v>20</v>
      </c>
      <c r="F45" s="9"/>
      <c r="G45" s="9" t="s">
        <v>505</v>
      </c>
      <c r="H45" s="9" t="s">
        <v>139</v>
      </c>
      <c r="I45" s="9">
        <v>1646033958</v>
      </c>
      <c r="J45" s="9" t="s">
        <v>401</v>
      </c>
      <c r="K45" s="9" t="s">
        <v>503</v>
      </c>
      <c r="L45" s="9" t="s">
        <v>90</v>
      </c>
      <c r="M45" s="9" t="s">
        <v>90</v>
      </c>
      <c r="N45" s="9" t="s">
        <v>87</v>
      </c>
      <c r="O45" s="9" t="s">
        <v>24</v>
      </c>
      <c r="P45" s="9" t="s">
        <v>509</v>
      </c>
      <c r="Q45" s="8">
        <f>IF(ISERROR(FIND(Q$1,P45,1)),0,1)</f>
        <v>0</v>
      </c>
      <c r="R45" s="9" t="s">
        <v>174</v>
      </c>
      <c r="S45" s="9" t="s">
        <v>180</v>
      </c>
      <c r="T45" s="9" t="s">
        <v>176</v>
      </c>
      <c r="U45" s="8" t="s">
        <v>515</v>
      </c>
      <c r="V45" s="8" t="s">
        <v>258</v>
      </c>
      <c r="W45" s="9" t="s">
        <v>80</v>
      </c>
      <c r="X45" s="9"/>
      <c r="Y45" s="8" t="s">
        <v>80</v>
      </c>
      <c r="Z45" s="9" t="s">
        <v>51</v>
      </c>
      <c r="AA45" s="9" t="s">
        <v>51</v>
      </c>
      <c r="AB45" s="9" t="s">
        <v>51</v>
      </c>
      <c r="AC45" s="14">
        <v>13.507999999999999</v>
      </c>
      <c r="AD45" s="14">
        <v>33.410050000000005</v>
      </c>
      <c r="AE45" s="14">
        <v>2.4733528279538053</v>
      </c>
      <c r="AF45" s="9" t="s">
        <v>201</v>
      </c>
      <c r="AG45" s="9">
        <v>5603119000</v>
      </c>
      <c r="AH45" s="19">
        <v>14058</v>
      </c>
      <c r="AI45" s="19">
        <v>13508</v>
      </c>
      <c r="AJ45" s="19">
        <v>33410.050000000003</v>
      </c>
    </row>
    <row r="46" spans="1:36" x14ac:dyDescent="0.25">
      <c r="A46" s="8">
        <v>96271</v>
      </c>
      <c r="B46" s="8" t="s">
        <v>201</v>
      </c>
      <c r="C46" s="11">
        <v>44198</v>
      </c>
      <c r="D46" s="12">
        <v>2021</v>
      </c>
      <c r="E46" s="8" t="s">
        <v>20</v>
      </c>
      <c r="F46" s="8"/>
      <c r="G46" s="8" t="s">
        <v>133</v>
      </c>
      <c r="H46" s="8"/>
      <c r="I46" s="8" t="s">
        <v>85</v>
      </c>
      <c r="J46" s="8" t="s">
        <v>392</v>
      </c>
      <c r="K46" s="8"/>
      <c r="L46" s="8" t="s">
        <v>90</v>
      </c>
      <c r="M46" s="8" t="s">
        <v>29</v>
      </c>
      <c r="N46" s="8" t="s">
        <v>21</v>
      </c>
      <c r="O46" s="8" t="s">
        <v>25</v>
      </c>
      <c r="P46" s="8" t="s">
        <v>359</v>
      </c>
      <c r="Q46" s="8">
        <f>IF(ISERROR(FIND(Q$1,P46,1)),0,1)</f>
        <v>0</v>
      </c>
      <c r="R46" s="8" t="s">
        <v>174</v>
      </c>
      <c r="S46" s="8" t="s">
        <v>180</v>
      </c>
      <c r="T46" s="8" t="s">
        <v>176</v>
      </c>
      <c r="U46" s="8" t="s">
        <v>515</v>
      </c>
      <c r="V46" s="8" t="s">
        <v>258</v>
      </c>
      <c r="W46" s="8" t="s">
        <v>133</v>
      </c>
      <c r="X46" s="8" t="s">
        <v>133</v>
      </c>
      <c r="Y46" s="8" t="s">
        <v>133</v>
      </c>
      <c r="Z46" s="8" t="s">
        <v>133</v>
      </c>
      <c r="AA46" s="8" t="s">
        <v>133</v>
      </c>
      <c r="AB46" s="8" t="s">
        <v>133</v>
      </c>
      <c r="AC46" s="14">
        <v>6.2963999999999993</v>
      </c>
      <c r="AD46" s="14">
        <v>14.97992</v>
      </c>
      <c r="AE46" s="14">
        <v>2.3791245791245794</v>
      </c>
      <c r="AF46" s="8" t="s">
        <v>201</v>
      </c>
      <c r="AG46" s="8">
        <v>5603119000</v>
      </c>
      <c r="AH46" s="15">
        <v>6365.6603999999998</v>
      </c>
      <c r="AI46" s="15">
        <v>6296.4</v>
      </c>
      <c r="AJ46" s="15">
        <v>14979.92</v>
      </c>
    </row>
    <row r="47" spans="1:36" x14ac:dyDescent="0.25">
      <c r="A47" s="8">
        <v>96272</v>
      </c>
      <c r="B47" s="8" t="s">
        <v>201</v>
      </c>
      <c r="C47" s="11">
        <v>44198</v>
      </c>
      <c r="D47" s="12">
        <v>2021</v>
      </c>
      <c r="E47" s="8" t="s">
        <v>20</v>
      </c>
      <c r="F47" s="8"/>
      <c r="G47" s="8" t="s">
        <v>133</v>
      </c>
      <c r="H47" s="8"/>
      <c r="I47" s="8" t="s">
        <v>85</v>
      </c>
      <c r="J47" s="8" t="s">
        <v>392</v>
      </c>
      <c r="K47" s="8"/>
      <c r="L47" s="8" t="s">
        <v>90</v>
      </c>
      <c r="M47" s="8" t="s">
        <v>29</v>
      </c>
      <c r="N47" s="8" t="s">
        <v>21</v>
      </c>
      <c r="O47" s="8" t="s">
        <v>25</v>
      </c>
      <c r="P47" s="8" t="s">
        <v>359</v>
      </c>
      <c r="Q47" s="8">
        <f>IF(ISERROR(FIND(Q$1,P47,1)),0,1)</f>
        <v>0</v>
      </c>
      <c r="R47" s="8" t="s">
        <v>174</v>
      </c>
      <c r="S47" s="8" t="s">
        <v>180</v>
      </c>
      <c r="T47" s="8" t="s">
        <v>176</v>
      </c>
      <c r="U47" s="8" t="s">
        <v>515</v>
      </c>
      <c r="V47" s="8" t="s">
        <v>258</v>
      </c>
      <c r="W47" s="8" t="s">
        <v>133</v>
      </c>
      <c r="X47" s="8" t="s">
        <v>133</v>
      </c>
      <c r="Y47" s="8" t="s">
        <v>133</v>
      </c>
      <c r="Z47" s="8" t="s">
        <v>133</v>
      </c>
      <c r="AA47" s="8" t="s">
        <v>133</v>
      </c>
      <c r="AB47" s="8" t="s">
        <v>133</v>
      </c>
      <c r="AC47" s="14">
        <v>12.58296</v>
      </c>
      <c r="AD47" s="14">
        <v>29.30602</v>
      </c>
      <c r="AE47" s="14">
        <v>2.3290243313179095</v>
      </c>
      <c r="AF47" s="8" t="s">
        <v>201</v>
      </c>
      <c r="AG47" s="8">
        <v>5603119000</v>
      </c>
      <c r="AH47" s="15">
        <v>12721.372600000001</v>
      </c>
      <c r="AI47" s="15">
        <v>12582.96</v>
      </c>
      <c r="AJ47" s="15">
        <v>29306.02</v>
      </c>
    </row>
    <row r="48" spans="1:36" x14ac:dyDescent="0.25">
      <c r="A48" s="8">
        <v>96273</v>
      </c>
      <c r="B48" s="8" t="s">
        <v>201</v>
      </c>
      <c r="C48" s="11">
        <v>44199</v>
      </c>
      <c r="D48" s="12">
        <v>2021</v>
      </c>
      <c r="E48" s="8" t="s">
        <v>20</v>
      </c>
      <c r="F48" s="8"/>
      <c r="G48" s="8" t="s">
        <v>133</v>
      </c>
      <c r="H48" s="8"/>
      <c r="I48" s="8" t="s">
        <v>85</v>
      </c>
      <c r="J48" s="8" t="s">
        <v>392</v>
      </c>
      <c r="K48" s="8"/>
      <c r="L48" s="8" t="s">
        <v>90</v>
      </c>
      <c r="M48" s="8" t="s">
        <v>29</v>
      </c>
      <c r="N48" s="8" t="s">
        <v>21</v>
      </c>
      <c r="O48" s="8" t="s">
        <v>25</v>
      </c>
      <c r="P48" s="8" t="s">
        <v>359</v>
      </c>
      <c r="Q48" s="8">
        <f>IF(ISERROR(FIND(Q$1,P48,1)),0,1)</f>
        <v>0</v>
      </c>
      <c r="R48" s="8" t="s">
        <v>174</v>
      </c>
      <c r="S48" s="8" t="s">
        <v>180</v>
      </c>
      <c r="T48" s="8" t="s">
        <v>176</v>
      </c>
      <c r="U48" s="8" t="s">
        <v>515</v>
      </c>
      <c r="V48" s="8" t="s">
        <v>258</v>
      </c>
      <c r="W48" s="8" t="s">
        <v>133</v>
      </c>
      <c r="X48" s="8" t="s">
        <v>133</v>
      </c>
      <c r="Y48" s="8" t="s">
        <v>133</v>
      </c>
      <c r="Z48" s="8" t="s">
        <v>133</v>
      </c>
      <c r="AA48" s="8" t="s">
        <v>133</v>
      </c>
      <c r="AB48" s="8" t="s">
        <v>133</v>
      </c>
      <c r="AC48" s="14">
        <v>12.704639999999999</v>
      </c>
      <c r="AD48" s="14">
        <v>29.57301</v>
      </c>
      <c r="AE48" s="14">
        <v>2.327733017228351</v>
      </c>
      <c r="AF48" s="8" t="s">
        <v>201</v>
      </c>
      <c r="AG48" s="8">
        <v>5603119000</v>
      </c>
      <c r="AH48" s="15">
        <v>12844.391</v>
      </c>
      <c r="AI48" s="15">
        <v>12704.64</v>
      </c>
      <c r="AJ48" s="15">
        <v>29573.01</v>
      </c>
    </row>
    <row r="49" spans="1:36" x14ac:dyDescent="0.25">
      <c r="A49" s="8">
        <v>96275</v>
      </c>
      <c r="B49" s="8" t="s">
        <v>201</v>
      </c>
      <c r="C49" s="11">
        <v>44207</v>
      </c>
      <c r="D49" s="12">
        <v>2021</v>
      </c>
      <c r="E49" s="8" t="s">
        <v>20</v>
      </c>
      <c r="F49" s="8"/>
      <c r="G49" s="8" t="s">
        <v>133</v>
      </c>
      <c r="H49" s="8"/>
      <c r="I49" s="8" t="s">
        <v>85</v>
      </c>
      <c r="J49" s="8" t="s">
        <v>392</v>
      </c>
      <c r="K49" s="8"/>
      <c r="L49" s="8" t="s">
        <v>90</v>
      </c>
      <c r="M49" s="8" t="s">
        <v>29</v>
      </c>
      <c r="N49" s="8" t="s">
        <v>21</v>
      </c>
      <c r="O49" s="8" t="s">
        <v>25</v>
      </c>
      <c r="P49" s="8" t="s">
        <v>359</v>
      </c>
      <c r="Q49" s="8">
        <f>IF(ISERROR(FIND(Q$1,P49,1)),0,1)</f>
        <v>0</v>
      </c>
      <c r="R49" s="8" t="s">
        <v>174</v>
      </c>
      <c r="S49" s="8" t="s">
        <v>180</v>
      </c>
      <c r="T49" s="8" t="s">
        <v>176</v>
      </c>
      <c r="U49" s="8" t="s">
        <v>515</v>
      </c>
      <c r="V49" s="8" t="s">
        <v>258</v>
      </c>
      <c r="W49" s="8" t="s">
        <v>133</v>
      </c>
      <c r="X49" s="8" t="s">
        <v>133</v>
      </c>
      <c r="Y49" s="8" t="s">
        <v>133</v>
      </c>
      <c r="Z49" s="8" t="s">
        <v>133</v>
      </c>
      <c r="AA49" s="8" t="s">
        <v>133</v>
      </c>
      <c r="AB49" s="8" t="s">
        <v>133</v>
      </c>
      <c r="AC49" s="14">
        <v>12.46752</v>
      </c>
      <c r="AD49" s="14">
        <v>29.339880000000001</v>
      </c>
      <c r="AE49" s="14">
        <v>2.3533052283052283</v>
      </c>
      <c r="AF49" s="8" t="s">
        <v>201</v>
      </c>
      <c r="AG49" s="8">
        <v>5603119000</v>
      </c>
      <c r="AH49" s="15">
        <v>12604.662700000001</v>
      </c>
      <c r="AI49" s="15">
        <v>12467.52</v>
      </c>
      <c r="AJ49" s="15">
        <v>29339.88</v>
      </c>
    </row>
    <row r="50" spans="1:36" x14ac:dyDescent="0.25">
      <c r="A50" s="9">
        <v>114097</v>
      </c>
      <c r="B50" s="9" t="s">
        <v>201</v>
      </c>
      <c r="C50" s="18">
        <v>44621</v>
      </c>
      <c r="D50" s="12">
        <v>2022</v>
      </c>
      <c r="E50" s="9" t="s">
        <v>20</v>
      </c>
      <c r="F50" s="9"/>
      <c r="G50" s="9" t="s">
        <v>495</v>
      </c>
      <c r="H50" s="9">
        <v>6</v>
      </c>
      <c r="I50" s="9" t="s">
        <v>85</v>
      </c>
      <c r="J50" s="9" t="s">
        <v>392</v>
      </c>
      <c r="K50" s="9">
        <v>1</v>
      </c>
      <c r="L50" s="9" t="s">
        <v>90</v>
      </c>
      <c r="M50" s="9" t="s">
        <v>90</v>
      </c>
      <c r="N50" s="9" t="s">
        <v>87</v>
      </c>
      <c r="O50" s="9" t="s">
        <v>25</v>
      </c>
      <c r="P50" s="9" t="s">
        <v>496</v>
      </c>
      <c r="Q50" s="8">
        <f>IF(ISERROR(FIND(Q$1,P50,1)),0,1)</f>
        <v>0</v>
      </c>
      <c r="R50" s="9" t="s">
        <v>174</v>
      </c>
      <c r="S50" s="9" t="s">
        <v>180</v>
      </c>
      <c r="T50" s="9" t="s">
        <v>176</v>
      </c>
      <c r="U50" s="8" t="s">
        <v>515</v>
      </c>
      <c r="V50" s="8" t="s">
        <v>258</v>
      </c>
      <c r="W50" s="9" t="s">
        <v>133</v>
      </c>
      <c r="X50" s="9"/>
      <c r="Y50" s="8" t="s">
        <v>133</v>
      </c>
      <c r="Z50" s="8" t="s">
        <v>133</v>
      </c>
      <c r="AA50" s="8" t="s">
        <v>133</v>
      </c>
      <c r="AB50" s="8" t="s">
        <v>133</v>
      </c>
      <c r="AC50" s="14">
        <v>12.592799999999999</v>
      </c>
      <c r="AD50" s="14">
        <v>39.712650000000004</v>
      </c>
      <c r="AE50" s="14">
        <v>3.1535996760053369</v>
      </c>
      <c r="AF50" s="9" t="s">
        <v>201</v>
      </c>
      <c r="AG50" s="9">
        <v>5603119000</v>
      </c>
      <c r="AH50" s="19">
        <v>12731.32</v>
      </c>
      <c r="AI50" s="19">
        <v>12592.8</v>
      </c>
      <c r="AJ50" s="19">
        <v>39712.65</v>
      </c>
    </row>
    <row r="51" spans="1:36" x14ac:dyDescent="0.25">
      <c r="A51" s="9">
        <v>114098</v>
      </c>
      <c r="B51" s="9" t="s">
        <v>201</v>
      </c>
      <c r="C51" s="18">
        <v>44564</v>
      </c>
      <c r="D51" s="12">
        <v>2022</v>
      </c>
      <c r="E51" s="9" t="s">
        <v>20</v>
      </c>
      <c r="F51" s="9"/>
      <c r="G51" s="9" t="s">
        <v>495</v>
      </c>
      <c r="H51" s="9">
        <v>6</v>
      </c>
      <c r="I51" s="9" t="s">
        <v>85</v>
      </c>
      <c r="J51" s="9" t="s">
        <v>392</v>
      </c>
      <c r="K51" s="9">
        <v>1</v>
      </c>
      <c r="L51" s="9" t="s">
        <v>90</v>
      </c>
      <c r="M51" s="9" t="s">
        <v>90</v>
      </c>
      <c r="N51" s="9" t="s">
        <v>87</v>
      </c>
      <c r="O51" s="9" t="s">
        <v>25</v>
      </c>
      <c r="P51" s="9" t="s">
        <v>497</v>
      </c>
      <c r="Q51" s="8">
        <f>IF(ISERROR(FIND(Q$1,P51,1)),0,1)</f>
        <v>0</v>
      </c>
      <c r="R51" s="9" t="s">
        <v>174</v>
      </c>
      <c r="S51" s="9" t="s">
        <v>180</v>
      </c>
      <c r="T51" s="9" t="s">
        <v>176</v>
      </c>
      <c r="U51" s="8" t="s">
        <v>515</v>
      </c>
      <c r="V51" s="8" t="s">
        <v>258</v>
      </c>
      <c r="W51" s="9" t="s">
        <v>133</v>
      </c>
      <c r="X51" s="9"/>
      <c r="Y51" s="8" t="s">
        <v>133</v>
      </c>
      <c r="Z51" s="8" t="s">
        <v>133</v>
      </c>
      <c r="AA51" s="8" t="s">
        <v>133</v>
      </c>
      <c r="AB51" s="8" t="s">
        <v>133</v>
      </c>
      <c r="AC51" s="14">
        <v>12.273299999999999</v>
      </c>
      <c r="AD51" s="14">
        <v>37.019930000000002</v>
      </c>
      <c r="AE51" s="14">
        <v>3.0162979801683329</v>
      </c>
      <c r="AF51" s="9" t="s">
        <v>201</v>
      </c>
      <c r="AG51" s="9">
        <v>5603119000</v>
      </c>
      <c r="AH51" s="19">
        <v>12322.4</v>
      </c>
      <c r="AI51" s="19">
        <v>12273.3</v>
      </c>
      <c r="AJ51" s="19">
        <v>37019.93</v>
      </c>
    </row>
    <row r="52" spans="1:36" x14ac:dyDescent="0.25">
      <c r="A52" s="8">
        <v>97640</v>
      </c>
      <c r="B52" s="8" t="s">
        <v>201</v>
      </c>
      <c r="C52" s="11">
        <v>44301</v>
      </c>
      <c r="D52" s="12">
        <v>2021</v>
      </c>
      <c r="E52" s="8" t="s">
        <v>34</v>
      </c>
      <c r="F52" s="8">
        <v>1646021825</v>
      </c>
      <c r="G52" s="8" t="s">
        <v>437</v>
      </c>
      <c r="H52" s="8"/>
      <c r="I52" s="8"/>
      <c r="J52" s="8" t="s">
        <v>438</v>
      </c>
      <c r="K52" s="8"/>
      <c r="L52" s="8" t="s">
        <v>87</v>
      </c>
      <c r="M52" s="8" t="s">
        <v>21</v>
      </c>
      <c r="N52" s="8" t="s">
        <v>58</v>
      </c>
      <c r="O52" s="8" t="s">
        <v>25</v>
      </c>
      <c r="P52" s="8" t="s">
        <v>439</v>
      </c>
      <c r="Q52" s="8">
        <f>IF(ISERROR(FIND(Q$1,P52,1)),0,1)</f>
        <v>0</v>
      </c>
      <c r="R52" s="8" t="s">
        <v>174</v>
      </c>
      <c r="S52" s="8" t="s">
        <v>175</v>
      </c>
      <c r="T52" s="8" t="s">
        <v>178</v>
      </c>
      <c r="U52" s="8" t="s">
        <v>515</v>
      </c>
      <c r="V52" s="8" t="s">
        <v>258</v>
      </c>
      <c r="W52" s="8" t="s">
        <v>61</v>
      </c>
      <c r="X52" s="8" t="s">
        <v>61</v>
      </c>
      <c r="Y52" s="8" t="s">
        <v>138</v>
      </c>
      <c r="Z52" s="8" t="s">
        <v>67</v>
      </c>
      <c r="AA52" s="8" t="s">
        <v>67</v>
      </c>
      <c r="AB52" s="8" t="s">
        <v>67</v>
      </c>
      <c r="AC52" s="14">
        <v>1.075</v>
      </c>
      <c r="AD52" s="14">
        <v>3.2071399999999999</v>
      </c>
      <c r="AE52" s="14">
        <v>2.9833860465116278</v>
      </c>
      <c r="AF52" s="8" t="s">
        <v>201</v>
      </c>
      <c r="AG52" s="8">
        <v>5603121000</v>
      </c>
      <c r="AH52" s="15">
        <v>1075</v>
      </c>
      <c r="AI52" s="15">
        <v>1075</v>
      </c>
      <c r="AJ52" s="15">
        <v>3207.14</v>
      </c>
    </row>
    <row r="53" spans="1:36" x14ac:dyDescent="0.25">
      <c r="A53" s="8">
        <v>111868</v>
      </c>
      <c r="B53" s="8" t="s">
        <v>201</v>
      </c>
      <c r="C53" s="11">
        <v>44543</v>
      </c>
      <c r="D53" s="12">
        <v>2021</v>
      </c>
      <c r="E53" s="8" t="s">
        <v>20</v>
      </c>
      <c r="F53" s="8"/>
      <c r="G53" s="8" t="s">
        <v>46</v>
      </c>
      <c r="H53" s="8" t="s">
        <v>132</v>
      </c>
      <c r="I53" s="8" t="s">
        <v>85</v>
      </c>
      <c r="J53" s="8" t="s">
        <v>392</v>
      </c>
      <c r="K53" s="8" t="s">
        <v>149</v>
      </c>
      <c r="L53" s="8" t="s">
        <v>105</v>
      </c>
      <c r="M53" s="8" t="s">
        <v>47</v>
      </c>
      <c r="N53" s="8" t="s">
        <v>21</v>
      </c>
      <c r="O53" s="8" t="s">
        <v>42</v>
      </c>
      <c r="P53" s="8" t="s">
        <v>81</v>
      </c>
      <c r="Q53" s="8">
        <f>IF(ISERROR(FIND(Q$1,P53,1)),0,1)</f>
        <v>0</v>
      </c>
      <c r="R53" s="8" t="s">
        <v>174</v>
      </c>
      <c r="S53" s="8" t="s">
        <v>175</v>
      </c>
      <c r="T53" s="8" t="s">
        <v>176</v>
      </c>
      <c r="U53" s="8" t="s">
        <v>515</v>
      </c>
      <c r="V53" s="8" t="s">
        <v>258</v>
      </c>
      <c r="W53" s="8" t="s">
        <v>46</v>
      </c>
      <c r="X53" s="8" t="s">
        <v>46</v>
      </c>
      <c r="Y53" s="8" t="s">
        <v>46</v>
      </c>
      <c r="Z53" s="8" t="s">
        <v>46</v>
      </c>
      <c r="AA53" s="8" t="s">
        <v>46</v>
      </c>
      <c r="AB53" s="8" t="s">
        <v>46</v>
      </c>
      <c r="AC53" s="14">
        <v>30.891999999999999</v>
      </c>
      <c r="AD53" s="14">
        <v>113.29665</v>
      </c>
      <c r="AE53" s="14">
        <v>3.6675077690016833</v>
      </c>
      <c r="AF53" s="8" t="s">
        <v>201</v>
      </c>
      <c r="AG53" s="8">
        <v>5603129000</v>
      </c>
      <c r="AH53" s="15">
        <v>31952</v>
      </c>
      <c r="AI53" s="15">
        <v>30892</v>
      </c>
      <c r="AJ53" s="15">
        <v>113296.65</v>
      </c>
    </row>
    <row r="54" spans="1:36" x14ac:dyDescent="0.25">
      <c r="A54" s="8">
        <v>111869</v>
      </c>
      <c r="B54" s="8" t="s">
        <v>201</v>
      </c>
      <c r="C54" s="11">
        <v>44544</v>
      </c>
      <c r="D54" s="12">
        <v>2021</v>
      </c>
      <c r="E54" s="8" t="s">
        <v>20</v>
      </c>
      <c r="F54" s="8"/>
      <c r="G54" s="8" t="s">
        <v>46</v>
      </c>
      <c r="H54" s="8" t="s">
        <v>132</v>
      </c>
      <c r="I54" s="8" t="s">
        <v>85</v>
      </c>
      <c r="J54" s="8" t="s">
        <v>392</v>
      </c>
      <c r="K54" s="8" t="s">
        <v>149</v>
      </c>
      <c r="L54" s="8" t="s">
        <v>105</v>
      </c>
      <c r="M54" s="8" t="s">
        <v>47</v>
      </c>
      <c r="N54" s="8" t="s">
        <v>21</v>
      </c>
      <c r="O54" s="8" t="s">
        <v>42</v>
      </c>
      <c r="P54" s="8" t="s">
        <v>81</v>
      </c>
      <c r="Q54" s="8">
        <f>IF(ISERROR(FIND(Q$1,P54,1)),0,1)</f>
        <v>0</v>
      </c>
      <c r="R54" s="8" t="s">
        <v>174</v>
      </c>
      <c r="S54" s="8" t="s">
        <v>175</v>
      </c>
      <c r="T54" s="8" t="s">
        <v>176</v>
      </c>
      <c r="U54" s="8" t="s">
        <v>515</v>
      </c>
      <c r="V54" s="8" t="s">
        <v>258</v>
      </c>
      <c r="W54" s="8" t="s">
        <v>46</v>
      </c>
      <c r="X54" s="8" t="s">
        <v>46</v>
      </c>
      <c r="Y54" s="8" t="s">
        <v>46</v>
      </c>
      <c r="Z54" s="8" t="s">
        <v>46</v>
      </c>
      <c r="AA54" s="8" t="s">
        <v>46</v>
      </c>
      <c r="AB54" s="8" t="s">
        <v>46</v>
      </c>
      <c r="AC54" s="14">
        <v>23.169</v>
      </c>
      <c r="AD54" s="14">
        <v>85.010919999999999</v>
      </c>
      <c r="AE54" s="14">
        <v>3.6691665587638655</v>
      </c>
      <c r="AF54" s="8" t="s">
        <v>201</v>
      </c>
      <c r="AG54" s="8">
        <v>5603129000</v>
      </c>
      <c r="AH54" s="15">
        <v>23964</v>
      </c>
      <c r="AI54" s="15">
        <v>23169</v>
      </c>
      <c r="AJ54" s="15">
        <v>85010.92</v>
      </c>
    </row>
    <row r="55" spans="1:36" x14ac:dyDescent="0.25">
      <c r="A55" s="8">
        <v>111995</v>
      </c>
      <c r="B55" s="8" t="s">
        <v>201</v>
      </c>
      <c r="C55" s="11">
        <v>44551</v>
      </c>
      <c r="D55" s="12">
        <v>2021</v>
      </c>
      <c r="E55" s="8" t="s">
        <v>20</v>
      </c>
      <c r="F55" s="8"/>
      <c r="G55" s="8" t="s">
        <v>46</v>
      </c>
      <c r="H55" s="8" t="s">
        <v>132</v>
      </c>
      <c r="I55" s="8" t="s">
        <v>85</v>
      </c>
      <c r="J55" s="8" t="s">
        <v>392</v>
      </c>
      <c r="K55" s="8" t="s">
        <v>149</v>
      </c>
      <c r="L55" s="8" t="s">
        <v>105</v>
      </c>
      <c r="M55" s="8" t="s">
        <v>47</v>
      </c>
      <c r="N55" s="8" t="s">
        <v>21</v>
      </c>
      <c r="O55" s="8" t="s">
        <v>42</v>
      </c>
      <c r="P55" s="8" t="s">
        <v>81</v>
      </c>
      <c r="Q55" s="8">
        <f>IF(ISERROR(FIND(Q$1,P55,1)),0,1)</f>
        <v>0</v>
      </c>
      <c r="R55" s="8" t="s">
        <v>174</v>
      </c>
      <c r="S55" s="8" t="s">
        <v>175</v>
      </c>
      <c r="T55" s="8" t="s">
        <v>176</v>
      </c>
      <c r="U55" s="8" t="s">
        <v>515</v>
      </c>
      <c r="V55" s="8" t="s">
        <v>258</v>
      </c>
      <c r="W55" s="8" t="s">
        <v>46</v>
      </c>
      <c r="X55" s="8" t="s">
        <v>46</v>
      </c>
      <c r="Y55" s="8" t="s">
        <v>46</v>
      </c>
      <c r="Z55" s="8" t="s">
        <v>46</v>
      </c>
      <c r="AA55" s="8" t="s">
        <v>46</v>
      </c>
      <c r="AB55" s="8" t="s">
        <v>46</v>
      </c>
      <c r="AC55" s="14">
        <v>7.7229999999999999</v>
      </c>
      <c r="AD55" s="14">
        <v>28.252700000000001</v>
      </c>
      <c r="AE55" s="14">
        <v>3.6582545642884892</v>
      </c>
      <c r="AF55" s="8" t="s">
        <v>201</v>
      </c>
      <c r="AG55" s="8">
        <v>5603129000</v>
      </c>
      <c r="AH55" s="15">
        <v>7988</v>
      </c>
      <c r="AI55" s="15">
        <v>7723</v>
      </c>
      <c r="AJ55" s="15">
        <v>28252.7</v>
      </c>
    </row>
    <row r="56" spans="1:36" x14ac:dyDescent="0.25">
      <c r="A56" s="8">
        <v>112123</v>
      </c>
      <c r="B56" s="8" t="s">
        <v>201</v>
      </c>
      <c r="C56" s="11">
        <v>44524</v>
      </c>
      <c r="D56" s="12">
        <v>2021</v>
      </c>
      <c r="E56" s="8" t="s">
        <v>20</v>
      </c>
      <c r="F56" s="8"/>
      <c r="G56" s="8" t="s">
        <v>46</v>
      </c>
      <c r="H56" s="8" t="s">
        <v>132</v>
      </c>
      <c r="I56" s="8" t="s">
        <v>85</v>
      </c>
      <c r="J56" s="8" t="s">
        <v>392</v>
      </c>
      <c r="K56" s="8" t="s">
        <v>149</v>
      </c>
      <c r="L56" s="8" t="s">
        <v>105</v>
      </c>
      <c r="M56" s="8" t="s">
        <v>47</v>
      </c>
      <c r="N56" s="8" t="s">
        <v>21</v>
      </c>
      <c r="O56" s="8" t="s">
        <v>42</v>
      </c>
      <c r="P56" s="8" t="s">
        <v>81</v>
      </c>
      <c r="Q56" s="8">
        <f>IF(ISERROR(FIND(Q$1,P56,1)),0,1)</f>
        <v>0</v>
      </c>
      <c r="R56" s="8" t="s">
        <v>174</v>
      </c>
      <c r="S56" s="8" t="s">
        <v>179</v>
      </c>
      <c r="T56" s="8" t="s">
        <v>176</v>
      </c>
      <c r="U56" s="8" t="s">
        <v>515</v>
      </c>
      <c r="V56" s="8" t="s">
        <v>258</v>
      </c>
      <c r="W56" s="8" t="s">
        <v>46</v>
      </c>
      <c r="X56" s="8" t="s">
        <v>46</v>
      </c>
      <c r="Y56" s="8" t="s">
        <v>46</v>
      </c>
      <c r="Z56" s="8" t="s">
        <v>46</v>
      </c>
      <c r="AA56" s="8" t="s">
        <v>46</v>
      </c>
      <c r="AB56" s="8" t="s">
        <v>46</v>
      </c>
      <c r="AC56" s="14">
        <v>7.056</v>
      </c>
      <c r="AD56" s="14">
        <v>23.53276</v>
      </c>
      <c r="AE56" s="14">
        <v>3.335141723356009</v>
      </c>
      <c r="AF56" s="8" t="s">
        <v>201</v>
      </c>
      <c r="AG56" s="8">
        <v>5603139000</v>
      </c>
      <c r="AH56" s="15">
        <v>7308</v>
      </c>
      <c r="AI56" s="15">
        <v>7056</v>
      </c>
      <c r="AJ56" s="15">
        <v>23532.76</v>
      </c>
    </row>
    <row r="57" spans="1:36" x14ac:dyDescent="0.25">
      <c r="A57" s="8">
        <v>112453</v>
      </c>
      <c r="B57" s="8" t="s">
        <v>201</v>
      </c>
      <c r="C57" s="11">
        <v>44543</v>
      </c>
      <c r="D57" s="12">
        <v>2021</v>
      </c>
      <c r="E57" s="8" t="s">
        <v>20</v>
      </c>
      <c r="F57" s="8"/>
      <c r="G57" s="8" t="s">
        <v>46</v>
      </c>
      <c r="H57" s="8" t="s">
        <v>132</v>
      </c>
      <c r="I57" s="8" t="s">
        <v>85</v>
      </c>
      <c r="J57" s="8" t="s">
        <v>392</v>
      </c>
      <c r="K57" s="8" t="s">
        <v>149</v>
      </c>
      <c r="L57" s="8" t="s">
        <v>105</v>
      </c>
      <c r="M57" s="8" t="s">
        <v>47</v>
      </c>
      <c r="N57" s="8" t="s">
        <v>21</v>
      </c>
      <c r="O57" s="8" t="s">
        <v>42</v>
      </c>
      <c r="P57" s="8" t="s">
        <v>81</v>
      </c>
      <c r="Q57" s="8">
        <f>IF(ISERROR(FIND(Q$1,P57,1)),0,1)</f>
        <v>0</v>
      </c>
      <c r="R57" s="8" t="s">
        <v>174</v>
      </c>
      <c r="S57" s="8" t="s">
        <v>179</v>
      </c>
      <c r="T57" s="8" t="s">
        <v>176</v>
      </c>
      <c r="U57" s="8" t="s">
        <v>515</v>
      </c>
      <c r="V57" s="8" t="s">
        <v>258</v>
      </c>
      <c r="W57" s="8" t="s">
        <v>46</v>
      </c>
      <c r="X57" s="8" t="s">
        <v>46</v>
      </c>
      <c r="Y57" s="8" t="s">
        <v>46</v>
      </c>
      <c r="Z57" s="8" t="s">
        <v>46</v>
      </c>
      <c r="AA57" s="8" t="s">
        <v>46</v>
      </c>
      <c r="AB57" s="8" t="s">
        <v>46</v>
      </c>
      <c r="AC57" s="14">
        <v>7.056</v>
      </c>
      <c r="AD57" s="14">
        <v>23.592410000000001</v>
      </c>
      <c r="AE57" s="14">
        <v>3.3435955215419502</v>
      </c>
      <c r="AF57" s="8" t="s">
        <v>201</v>
      </c>
      <c r="AG57" s="8">
        <v>5603139000</v>
      </c>
      <c r="AH57" s="15">
        <v>7308</v>
      </c>
      <c r="AI57" s="15">
        <v>7056</v>
      </c>
      <c r="AJ57" s="15">
        <v>23592.41</v>
      </c>
    </row>
    <row r="58" spans="1:36" x14ac:dyDescent="0.25">
      <c r="A58" s="9">
        <v>114253</v>
      </c>
      <c r="B58" s="9" t="s">
        <v>201</v>
      </c>
      <c r="C58" s="18">
        <v>44573</v>
      </c>
      <c r="D58" s="12">
        <v>2022</v>
      </c>
      <c r="E58" s="9" t="s">
        <v>20</v>
      </c>
      <c r="F58" s="9"/>
      <c r="G58" s="9" t="s">
        <v>46</v>
      </c>
      <c r="H58" s="9">
        <v>1</v>
      </c>
      <c r="I58" s="9" t="s">
        <v>85</v>
      </c>
      <c r="J58" s="9" t="s">
        <v>392</v>
      </c>
      <c r="K58" s="9">
        <v>1</v>
      </c>
      <c r="L58" s="9" t="s">
        <v>105</v>
      </c>
      <c r="M58" s="9" t="s">
        <v>105</v>
      </c>
      <c r="N58" s="9" t="s">
        <v>87</v>
      </c>
      <c r="O58" s="9" t="s">
        <v>42</v>
      </c>
      <c r="P58" s="9" t="s">
        <v>252</v>
      </c>
      <c r="Q58" s="8">
        <f>IF(ISERROR(FIND(Q$1,P58,1)),0,1)</f>
        <v>0</v>
      </c>
      <c r="R58" s="9" t="s">
        <v>174</v>
      </c>
      <c r="S58" s="9" t="s">
        <v>180</v>
      </c>
      <c r="T58" s="9" t="s">
        <v>176</v>
      </c>
      <c r="U58" s="8" t="s">
        <v>515</v>
      </c>
      <c r="V58" s="8" t="s">
        <v>258</v>
      </c>
      <c r="W58" s="9" t="s">
        <v>46</v>
      </c>
      <c r="X58" s="9"/>
      <c r="Y58" s="8" t="s">
        <v>46</v>
      </c>
      <c r="Z58" s="8" t="s">
        <v>46</v>
      </c>
      <c r="AA58" s="8" t="s">
        <v>46</v>
      </c>
      <c r="AB58" s="8" t="s">
        <v>46</v>
      </c>
      <c r="AC58" s="14">
        <v>45.366999999999997</v>
      </c>
      <c r="AD58" s="14">
        <v>196.67855</v>
      </c>
      <c r="AE58" s="14">
        <v>4.3352778451297196</v>
      </c>
      <c r="AF58" s="9" t="s">
        <v>201</v>
      </c>
      <c r="AG58" s="9">
        <v>5603119000</v>
      </c>
      <c r="AH58" s="19">
        <v>46902</v>
      </c>
      <c r="AI58" s="19">
        <v>45367</v>
      </c>
      <c r="AJ58" s="19">
        <v>196678.55</v>
      </c>
    </row>
    <row r="59" spans="1:36" x14ac:dyDescent="0.25">
      <c r="A59" s="9">
        <v>114254</v>
      </c>
      <c r="B59" s="9" t="s">
        <v>201</v>
      </c>
      <c r="C59" s="18">
        <v>44605</v>
      </c>
      <c r="D59" s="12">
        <v>2022</v>
      </c>
      <c r="E59" s="9" t="s">
        <v>20</v>
      </c>
      <c r="F59" s="9"/>
      <c r="G59" s="9" t="s">
        <v>46</v>
      </c>
      <c r="H59" s="9">
        <v>1</v>
      </c>
      <c r="I59" s="9" t="s">
        <v>85</v>
      </c>
      <c r="J59" s="9" t="s">
        <v>392</v>
      </c>
      <c r="K59" s="9">
        <v>1</v>
      </c>
      <c r="L59" s="9" t="s">
        <v>105</v>
      </c>
      <c r="M59" s="9" t="s">
        <v>105</v>
      </c>
      <c r="N59" s="9" t="s">
        <v>87</v>
      </c>
      <c r="O59" s="9" t="s">
        <v>42</v>
      </c>
      <c r="P59" s="9" t="s">
        <v>252</v>
      </c>
      <c r="Q59" s="8">
        <f>IF(ISERROR(FIND(Q$1,P59,1)),0,1)</f>
        <v>0</v>
      </c>
      <c r="R59" s="9" t="s">
        <v>174</v>
      </c>
      <c r="S59" s="9" t="s">
        <v>180</v>
      </c>
      <c r="T59" s="9" t="s">
        <v>176</v>
      </c>
      <c r="U59" s="8" t="s">
        <v>515</v>
      </c>
      <c r="V59" s="8" t="s">
        <v>258</v>
      </c>
      <c r="W59" s="9" t="s">
        <v>46</v>
      </c>
      <c r="X59" s="9"/>
      <c r="Y59" s="8" t="s">
        <v>46</v>
      </c>
      <c r="Z59" s="8" t="s">
        <v>46</v>
      </c>
      <c r="AA59" s="8" t="s">
        <v>46</v>
      </c>
      <c r="AB59" s="8" t="s">
        <v>46</v>
      </c>
      <c r="AC59" s="14">
        <v>55.640999999999998</v>
      </c>
      <c r="AD59" s="14">
        <v>240.46270999999999</v>
      </c>
      <c r="AE59" s="14">
        <v>4.3216820330331949</v>
      </c>
      <c r="AF59" s="9" t="s">
        <v>201</v>
      </c>
      <c r="AG59" s="9">
        <v>5603119000</v>
      </c>
      <c r="AH59" s="19">
        <v>57361</v>
      </c>
      <c r="AI59" s="19">
        <v>55641</v>
      </c>
      <c r="AJ59" s="19">
        <v>240462.71</v>
      </c>
    </row>
    <row r="60" spans="1:36" x14ac:dyDescent="0.25">
      <c r="A60" s="9">
        <v>114256</v>
      </c>
      <c r="B60" s="9" t="s">
        <v>201</v>
      </c>
      <c r="C60" s="18">
        <v>44610</v>
      </c>
      <c r="D60" s="12">
        <v>2022</v>
      </c>
      <c r="E60" s="9" t="s">
        <v>20</v>
      </c>
      <c r="F60" s="9"/>
      <c r="G60" s="9" t="s">
        <v>46</v>
      </c>
      <c r="H60" s="9">
        <v>1</v>
      </c>
      <c r="I60" s="9" t="s">
        <v>85</v>
      </c>
      <c r="J60" s="9" t="s">
        <v>392</v>
      </c>
      <c r="K60" s="9">
        <v>1</v>
      </c>
      <c r="L60" s="9" t="s">
        <v>105</v>
      </c>
      <c r="M60" s="9" t="s">
        <v>105</v>
      </c>
      <c r="N60" s="9" t="s">
        <v>87</v>
      </c>
      <c r="O60" s="9" t="s">
        <v>42</v>
      </c>
      <c r="P60" s="9" t="s">
        <v>252</v>
      </c>
      <c r="Q60" s="8">
        <f>IF(ISERROR(FIND(Q$1,P60,1)),0,1)</f>
        <v>0</v>
      </c>
      <c r="R60" s="9" t="s">
        <v>174</v>
      </c>
      <c r="S60" s="9" t="s">
        <v>180</v>
      </c>
      <c r="T60" s="9" t="s">
        <v>176</v>
      </c>
      <c r="U60" s="8" t="s">
        <v>515</v>
      </c>
      <c r="V60" s="8" t="s">
        <v>258</v>
      </c>
      <c r="W60" s="9" t="s">
        <v>46</v>
      </c>
      <c r="X60" s="9"/>
      <c r="Y60" s="8" t="s">
        <v>46</v>
      </c>
      <c r="Z60" s="8" t="s">
        <v>46</v>
      </c>
      <c r="AA60" s="8" t="s">
        <v>46</v>
      </c>
      <c r="AB60" s="8" t="s">
        <v>46</v>
      </c>
      <c r="AC60" s="14">
        <v>6.593</v>
      </c>
      <c r="AD60" s="14">
        <v>29.006349999999998</v>
      </c>
      <c r="AE60" s="14">
        <v>4.3995677233429396</v>
      </c>
      <c r="AF60" s="9" t="s">
        <v>201</v>
      </c>
      <c r="AG60" s="9">
        <v>5603119000</v>
      </c>
      <c r="AH60" s="19">
        <v>6813</v>
      </c>
      <c r="AI60" s="19">
        <v>6593</v>
      </c>
      <c r="AJ60" s="19">
        <v>29006.35</v>
      </c>
    </row>
    <row r="61" spans="1:36" x14ac:dyDescent="0.25">
      <c r="A61" s="9">
        <v>117603</v>
      </c>
      <c r="B61" s="9" t="s">
        <v>201</v>
      </c>
      <c r="C61" s="18">
        <v>44663</v>
      </c>
      <c r="D61" s="12">
        <v>2022</v>
      </c>
      <c r="E61" s="9" t="s">
        <v>20</v>
      </c>
      <c r="F61" s="9"/>
      <c r="G61" s="9" t="s">
        <v>505</v>
      </c>
      <c r="H61" s="9" t="s">
        <v>139</v>
      </c>
      <c r="I61" s="9">
        <v>1646033958</v>
      </c>
      <c r="J61" s="9" t="s">
        <v>401</v>
      </c>
      <c r="K61" s="9" t="s">
        <v>503</v>
      </c>
      <c r="L61" s="9" t="s">
        <v>90</v>
      </c>
      <c r="M61" s="9" t="s">
        <v>106</v>
      </c>
      <c r="N61" s="9" t="s">
        <v>87</v>
      </c>
      <c r="O61" s="9" t="s">
        <v>24</v>
      </c>
      <c r="P61" s="9" t="s">
        <v>508</v>
      </c>
      <c r="Q61" s="8">
        <f>IF(ISERROR(FIND(Q$1,P61,1)),0,1)</f>
        <v>0</v>
      </c>
      <c r="R61" s="9" t="s">
        <v>174</v>
      </c>
      <c r="S61" s="9" t="s">
        <v>180</v>
      </c>
      <c r="T61" s="9" t="s">
        <v>176</v>
      </c>
      <c r="U61" s="8" t="s">
        <v>515</v>
      </c>
      <c r="V61" s="8" t="s">
        <v>258</v>
      </c>
      <c r="W61" s="9" t="s">
        <v>295</v>
      </c>
      <c r="X61" s="9"/>
      <c r="Y61" s="9" t="s">
        <v>506</v>
      </c>
      <c r="Z61" s="9" t="s">
        <v>507</v>
      </c>
      <c r="AA61" s="9" t="s">
        <v>507</v>
      </c>
      <c r="AB61" s="9" t="s">
        <v>507</v>
      </c>
      <c r="AC61" s="14">
        <v>0.13700000000000001</v>
      </c>
      <c r="AD61" s="14">
        <v>0.48714999999999997</v>
      </c>
      <c r="AE61" s="14">
        <v>3.5558394160583942</v>
      </c>
      <c r="AF61" s="9" t="s">
        <v>201</v>
      </c>
      <c r="AG61" s="9">
        <v>5603119000</v>
      </c>
      <c r="AH61" s="19">
        <v>162</v>
      </c>
      <c r="AI61" s="19">
        <v>137</v>
      </c>
      <c r="AJ61" s="19">
        <v>487.15</v>
      </c>
    </row>
    <row r="62" spans="1:36" x14ac:dyDescent="0.25">
      <c r="A62" s="8">
        <v>98054</v>
      </c>
      <c r="B62" s="8" t="s">
        <v>201</v>
      </c>
      <c r="C62" s="11">
        <v>44224</v>
      </c>
      <c r="D62" s="12">
        <v>2021</v>
      </c>
      <c r="E62" s="8" t="s">
        <v>20</v>
      </c>
      <c r="F62" s="8"/>
      <c r="G62" s="8" t="s">
        <v>59</v>
      </c>
      <c r="H62" s="8"/>
      <c r="I62" s="8" t="s">
        <v>330</v>
      </c>
      <c r="J62" s="8" t="s">
        <v>445</v>
      </c>
      <c r="K62" s="8"/>
      <c r="L62" s="8" t="s">
        <v>96</v>
      </c>
      <c r="M62" s="8" t="s">
        <v>54</v>
      </c>
      <c r="N62" s="8" t="s">
        <v>21</v>
      </c>
      <c r="O62" s="8" t="s">
        <v>28</v>
      </c>
      <c r="P62" s="8" t="s">
        <v>121</v>
      </c>
      <c r="Q62" s="8">
        <f>IF(ISERROR(FIND(Q$1,P62,1)),0,1)</f>
        <v>0</v>
      </c>
      <c r="R62" s="8" t="s">
        <v>174</v>
      </c>
      <c r="S62" s="8" t="s">
        <v>175</v>
      </c>
      <c r="T62" s="8" t="s">
        <v>176</v>
      </c>
      <c r="U62" s="8" t="s">
        <v>515</v>
      </c>
      <c r="V62" s="8" t="s">
        <v>258</v>
      </c>
      <c r="W62" s="8" t="s">
        <v>68</v>
      </c>
      <c r="X62" s="8" t="s">
        <v>68</v>
      </c>
      <c r="Y62" s="8" t="s">
        <v>68</v>
      </c>
      <c r="Z62" s="8" t="s">
        <v>69</v>
      </c>
      <c r="AA62" s="8" t="s">
        <v>69</v>
      </c>
      <c r="AB62" s="8" t="s">
        <v>69</v>
      </c>
      <c r="AC62" s="14">
        <v>5.28E-2</v>
      </c>
      <c r="AD62" s="14">
        <v>1.0389900000000001</v>
      </c>
      <c r="AE62" s="14">
        <v>19.677840909090911</v>
      </c>
      <c r="AF62" s="8" t="s">
        <v>201</v>
      </c>
      <c r="AG62" s="8">
        <v>5603129000</v>
      </c>
      <c r="AH62" s="15">
        <v>56.1</v>
      </c>
      <c r="AI62" s="15">
        <v>52.8</v>
      </c>
      <c r="AJ62" s="15">
        <v>1038.99</v>
      </c>
    </row>
    <row r="63" spans="1:36" x14ac:dyDescent="0.25">
      <c r="A63" s="8">
        <v>111232</v>
      </c>
      <c r="B63" s="8" t="s">
        <v>201</v>
      </c>
      <c r="C63" s="11">
        <v>44533</v>
      </c>
      <c r="D63" s="12">
        <v>2021</v>
      </c>
      <c r="E63" s="8" t="s">
        <v>20</v>
      </c>
      <c r="F63" s="8"/>
      <c r="G63" s="8" t="s">
        <v>404</v>
      </c>
      <c r="H63" s="8" t="s">
        <v>241</v>
      </c>
      <c r="I63" s="8" t="s">
        <v>85</v>
      </c>
      <c r="J63" s="8" t="s">
        <v>392</v>
      </c>
      <c r="K63" s="8" t="s">
        <v>149</v>
      </c>
      <c r="L63" s="8" t="s">
        <v>89</v>
      </c>
      <c r="M63" s="8" t="s">
        <v>37</v>
      </c>
      <c r="N63" s="8" t="s">
        <v>21</v>
      </c>
      <c r="O63" s="8" t="s">
        <v>40</v>
      </c>
      <c r="P63" s="8" t="s">
        <v>433</v>
      </c>
      <c r="Q63" s="8">
        <f>IF(ISERROR(FIND(Q$1,P63,1)),0,1)</f>
        <v>0</v>
      </c>
      <c r="R63" s="8" t="s">
        <v>174</v>
      </c>
      <c r="S63" s="8" t="s">
        <v>180</v>
      </c>
      <c r="T63" s="8" t="s">
        <v>176</v>
      </c>
      <c r="U63" s="8" t="s">
        <v>515</v>
      </c>
      <c r="V63" s="8" t="s">
        <v>258</v>
      </c>
      <c r="W63" s="8" t="s">
        <v>205</v>
      </c>
      <c r="X63" s="8" t="s">
        <v>205</v>
      </c>
      <c r="Y63" s="8" t="s">
        <v>489</v>
      </c>
      <c r="Z63" s="8" t="s">
        <v>489</v>
      </c>
      <c r="AA63" s="8" t="s">
        <v>489</v>
      </c>
      <c r="AB63" s="8" t="s">
        <v>489</v>
      </c>
      <c r="AC63" s="14">
        <v>75.647440000000003</v>
      </c>
      <c r="AD63" s="14">
        <v>248.02303000000001</v>
      </c>
      <c r="AE63" s="14">
        <v>3.2786705009449095</v>
      </c>
      <c r="AF63" s="8" t="s">
        <v>201</v>
      </c>
      <c r="AG63" s="8">
        <v>5603119000</v>
      </c>
      <c r="AH63" s="15">
        <v>79429.820000000007</v>
      </c>
      <c r="AI63" s="15">
        <v>75647.44</v>
      </c>
      <c r="AJ63" s="15">
        <v>248023.03</v>
      </c>
    </row>
    <row r="64" spans="1:36" x14ac:dyDescent="0.25">
      <c r="A64" s="8">
        <v>111234</v>
      </c>
      <c r="B64" s="8" t="s">
        <v>201</v>
      </c>
      <c r="C64" s="11">
        <v>44537</v>
      </c>
      <c r="D64" s="12">
        <v>2021</v>
      </c>
      <c r="E64" s="8" t="s">
        <v>20</v>
      </c>
      <c r="F64" s="8"/>
      <c r="G64" s="8" t="s">
        <v>398</v>
      </c>
      <c r="H64" s="8" t="s">
        <v>158</v>
      </c>
      <c r="I64" s="8" t="s">
        <v>85</v>
      </c>
      <c r="J64" s="8" t="s">
        <v>392</v>
      </c>
      <c r="K64" s="8" t="s">
        <v>149</v>
      </c>
      <c r="L64" s="8" t="s">
        <v>89</v>
      </c>
      <c r="M64" s="8" t="s">
        <v>37</v>
      </c>
      <c r="N64" s="8" t="s">
        <v>21</v>
      </c>
      <c r="O64" s="8" t="s">
        <v>40</v>
      </c>
      <c r="P64" s="8" t="s">
        <v>399</v>
      </c>
      <c r="Q64" s="8">
        <f>IF(ISERROR(FIND(Q$1,P64,1)),0,1)</f>
        <v>0</v>
      </c>
      <c r="R64" s="8" t="s">
        <v>174</v>
      </c>
      <c r="S64" s="8" t="s">
        <v>180</v>
      </c>
      <c r="T64" s="8" t="s">
        <v>176</v>
      </c>
      <c r="U64" s="8" t="s">
        <v>515</v>
      </c>
      <c r="V64" s="8" t="s">
        <v>258</v>
      </c>
      <c r="W64" s="8" t="s">
        <v>157</v>
      </c>
      <c r="X64" s="8" t="s">
        <v>157</v>
      </c>
      <c r="Y64" s="8" t="s">
        <v>489</v>
      </c>
      <c r="Z64" s="8" t="s">
        <v>489</v>
      </c>
      <c r="AA64" s="8" t="s">
        <v>489</v>
      </c>
      <c r="AB64" s="8" t="s">
        <v>489</v>
      </c>
      <c r="AC64" s="14">
        <v>17.87368</v>
      </c>
      <c r="AD64" s="14">
        <v>54.743739999999995</v>
      </c>
      <c r="AE64" s="14">
        <v>3.0628130301090764</v>
      </c>
      <c r="AF64" s="8" t="s">
        <v>201</v>
      </c>
      <c r="AG64" s="8">
        <v>5603119000</v>
      </c>
      <c r="AH64" s="15">
        <v>18820</v>
      </c>
      <c r="AI64" s="15">
        <v>17873.68</v>
      </c>
      <c r="AJ64" s="15">
        <v>54743.74</v>
      </c>
    </row>
    <row r="65" spans="1:36" x14ac:dyDescent="0.25">
      <c r="A65" s="8">
        <v>111236</v>
      </c>
      <c r="B65" s="8" t="s">
        <v>201</v>
      </c>
      <c r="C65" s="11">
        <v>44543</v>
      </c>
      <c r="D65" s="12">
        <v>2021</v>
      </c>
      <c r="E65" s="8" t="s">
        <v>20</v>
      </c>
      <c r="F65" s="8"/>
      <c r="G65" s="8" t="s">
        <v>398</v>
      </c>
      <c r="H65" s="8" t="s">
        <v>158</v>
      </c>
      <c r="I65" s="8" t="s">
        <v>85</v>
      </c>
      <c r="J65" s="8" t="s">
        <v>392</v>
      </c>
      <c r="K65" s="8" t="s">
        <v>149</v>
      </c>
      <c r="L65" s="8" t="s">
        <v>89</v>
      </c>
      <c r="M65" s="8" t="s">
        <v>37</v>
      </c>
      <c r="N65" s="8" t="s">
        <v>21</v>
      </c>
      <c r="O65" s="8" t="s">
        <v>40</v>
      </c>
      <c r="P65" s="8" t="s">
        <v>399</v>
      </c>
      <c r="Q65" s="8">
        <f>IF(ISERROR(FIND(Q$1,P65,1)),0,1)</f>
        <v>0</v>
      </c>
      <c r="R65" s="8" t="s">
        <v>174</v>
      </c>
      <c r="S65" s="8" t="s">
        <v>180</v>
      </c>
      <c r="T65" s="8" t="s">
        <v>176</v>
      </c>
      <c r="U65" s="8" t="s">
        <v>515</v>
      </c>
      <c r="V65" s="8" t="s">
        <v>258</v>
      </c>
      <c r="W65" s="8" t="s">
        <v>157</v>
      </c>
      <c r="X65" s="8" t="s">
        <v>157</v>
      </c>
      <c r="Y65" s="8" t="s">
        <v>489</v>
      </c>
      <c r="Z65" s="8" t="s">
        <v>489</v>
      </c>
      <c r="AA65" s="8" t="s">
        <v>489</v>
      </c>
      <c r="AB65" s="8" t="s">
        <v>489</v>
      </c>
      <c r="AC65" s="14">
        <v>17.947119999999998</v>
      </c>
      <c r="AD65" s="14">
        <v>62.75347</v>
      </c>
      <c r="AE65" s="14">
        <v>3.4965760523136864</v>
      </c>
      <c r="AF65" s="8" t="s">
        <v>201</v>
      </c>
      <c r="AG65" s="8">
        <v>5603119000</v>
      </c>
      <c r="AH65" s="15">
        <v>19120</v>
      </c>
      <c r="AI65" s="15">
        <v>17947.12</v>
      </c>
      <c r="AJ65" s="15">
        <v>62753.47</v>
      </c>
    </row>
    <row r="66" spans="1:36" x14ac:dyDescent="0.25">
      <c r="A66" s="9">
        <v>114014</v>
      </c>
      <c r="B66" s="9" t="s">
        <v>201</v>
      </c>
      <c r="C66" s="18">
        <v>44593</v>
      </c>
      <c r="D66" s="12">
        <v>2022</v>
      </c>
      <c r="E66" s="9" t="s">
        <v>20</v>
      </c>
      <c r="F66" s="9"/>
      <c r="G66" s="9" t="s">
        <v>398</v>
      </c>
      <c r="H66" s="9">
        <v>1</v>
      </c>
      <c r="I66" s="9" t="s">
        <v>85</v>
      </c>
      <c r="J66" s="9" t="s">
        <v>392</v>
      </c>
      <c r="K66" s="9">
        <v>1</v>
      </c>
      <c r="L66" s="9" t="s">
        <v>89</v>
      </c>
      <c r="M66" s="9" t="s">
        <v>89</v>
      </c>
      <c r="N66" s="9" t="s">
        <v>87</v>
      </c>
      <c r="O66" s="9" t="s">
        <v>40</v>
      </c>
      <c r="P66" s="9" t="s">
        <v>493</v>
      </c>
      <c r="Q66" s="8">
        <f>IF(ISERROR(FIND(Q$1,P66,1)),0,1)</f>
        <v>0</v>
      </c>
      <c r="R66" s="9" t="s">
        <v>174</v>
      </c>
      <c r="S66" s="9" t="s">
        <v>180</v>
      </c>
      <c r="T66" s="9" t="s">
        <v>176</v>
      </c>
      <c r="U66" s="8" t="s">
        <v>515</v>
      </c>
      <c r="V66" s="8" t="s">
        <v>258</v>
      </c>
      <c r="W66" s="9" t="s">
        <v>157</v>
      </c>
      <c r="X66" s="9"/>
      <c r="Y66" s="8" t="s">
        <v>489</v>
      </c>
      <c r="Z66" s="8" t="s">
        <v>489</v>
      </c>
      <c r="AA66" s="8" t="s">
        <v>489</v>
      </c>
      <c r="AB66" s="8" t="s">
        <v>489</v>
      </c>
      <c r="AC66" s="14">
        <v>6.7359600000000004</v>
      </c>
      <c r="AD66" s="14">
        <v>29.713069999999998</v>
      </c>
      <c r="AE66" s="14">
        <v>4.411111408024988</v>
      </c>
      <c r="AF66" s="9" t="s">
        <v>201</v>
      </c>
      <c r="AG66" s="9">
        <v>5603119000</v>
      </c>
      <c r="AH66" s="19">
        <v>7320</v>
      </c>
      <c r="AI66" s="19">
        <v>6735.96</v>
      </c>
      <c r="AJ66" s="19">
        <v>29713.07</v>
      </c>
    </row>
    <row r="67" spans="1:36" x14ac:dyDescent="0.25">
      <c r="A67" s="9">
        <v>114015</v>
      </c>
      <c r="B67" s="9" t="s">
        <v>201</v>
      </c>
      <c r="C67" s="18">
        <v>44623</v>
      </c>
      <c r="D67" s="12">
        <v>2022</v>
      </c>
      <c r="E67" s="9" t="s">
        <v>20</v>
      </c>
      <c r="F67" s="9"/>
      <c r="G67" s="9" t="s">
        <v>404</v>
      </c>
      <c r="H67" s="9">
        <v>1</v>
      </c>
      <c r="I67" s="9" t="s">
        <v>85</v>
      </c>
      <c r="J67" s="9" t="s">
        <v>392</v>
      </c>
      <c r="K67" s="9">
        <v>1</v>
      </c>
      <c r="L67" s="9" t="s">
        <v>89</v>
      </c>
      <c r="M67" s="9" t="s">
        <v>89</v>
      </c>
      <c r="N67" s="9" t="s">
        <v>87</v>
      </c>
      <c r="O67" s="9" t="s">
        <v>40</v>
      </c>
      <c r="P67" s="9" t="s">
        <v>494</v>
      </c>
      <c r="Q67" s="8">
        <f>IF(ISERROR(FIND(Q$1,P67,1)),0,1)</f>
        <v>0</v>
      </c>
      <c r="R67" s="9" t="s">
        <v>174</v>
      </c>
      <c r="S67" s="9" t="s">
        <v>180</v>
      </c>
      <c r="T67" s="9" t="s">
        <v>176</v>
      </c>
      <c r="U67" s="8" t="s">
        <v>515</v>
      </c>
      <c r="V67" s="8" t="s">
        <v>258</v>
      </c>
      <c r="W67" s="9" t="s">
        <v>205</v>
      </c>
      <c r="X67" s="9"/>
      <c r="Y67" s="8" t="s">
        <v>489</v>
      </c>
      <c r="Z67" s="8" t="s">
        <v>489</v>
      </c>
      <c r="AA67" s="8" t="s">
        <v>489</v>
      </c>
      <c r="AB67" s="8" t="s">
        <v>489</v>
      </c>
      <c r="AC67" s="14">
        <v>44.677999999999997</v>
      </c>
      <c r="AD67" s="14">
        <v>148.48371</v>
      </c>
      <c r="AE67" s="14">
        <v>3.3234189086351225</v>
      </c>
      <c r="AF67" s="9" t="s">
        <v>201</v>
      </c>
      <c r="AG67" s="9">
        <v>5603119000</v>
      </c>
      <c r="AH67" s="19">
        <v>46911.9</v>
      </c>
      <c r="AI67" s="19">
        <v>44678</v>
      </c>
      <c r="AJ67" s="19">
        <v>148483.71</v>
      </c>
    </row>
    <row r="68" spans="1:36" x14ac:dyDescent="0.25">
      <c r="A68" s="9">
        <v>114016</v>
      </c>
      <c r="B68" s="9" t="s">
        <v>201</v>
      </c>
      <c r="C68" s="18">
        <v>44623</v>
      </c>
      <c r="D68" s="12">
        <v>2022</v>
      </c>
      <c r="E68" s="9" t="s">
        <v>20</v>
      </c>
      <c r="F68" s="9"/>
      <c r="G68" s="9" t="s">
        <v>404</v>
      </c>
      <c r="H68" s="9">
        <v>1</v>
      </c>
      <c r="I68" s="9" t="s">
        <v>85</v>
      </c>
      <c r="J68" s="9" t="s">
        <v>392</v>
      </c>
      <c r="K68" s="9">
        <v>1</v>
      </c>
      <c r="L68" s="9" t="s">
        <v>89</v>
      </c>
      <c r="M68" s="9" t="s">
        <v>89</v>
      </c>
      <c r="N68" s="9" t="s">
        <v>87</v>
      </c>
      <c r="O68" s="9" t="s">
        <v>40</v>
      </c>
      <c r="P68" s="9" t="s">
        <v>494</v>
      </c>
      <c r="Q68" s="8">
        <f>IF(ISERROR(FIND(Q$1,P68,1)),0,1)</f>
        <v>0</v>
      </c>
      <c r="R68" s="9" t="s">
        <v>174</v>
      </c>
      <c r="S68" s="9" t="s">
        <v>180</v>
      </c>
      <c r="T68" s="9" t="s">
        <v>176</v>
      </c>
      <c r="U68" s="8" t="s">
        <v>515</v>
      </c>
      <c r="V68" s="8" t="s">
        <v>258</v>
      </c>
      <c r="W68" s="9" t="s">
        <v>205</v>
      </c>
      <c r="X68" s="9"/>
      <c r="Y68" s="8" t="s">
        <v>489</v>
      </c>
      <c r="Z68" s="8" t="s">
        <v>489</v>
      </c>
      <c r="AA68" s="8" t="s">
        <v>489</v>
      </c>
      <c r="AB68" s="8" t="s">
        <v>489</v>
      </c>
      <c r="AC68" s="14">
        <v>35.27928</v>
      </c>
      <c r="AD68" s="14">
        <v>116.13722</v>
      </c>
      <c r="AE68" s="14">
        <v>3.2919384976110626</v>
      </c>
      <c r="AF68" s="9" t="s">
        <v>201</v>
      </c>
      <c r="AG68" s="9">
        <v>5603119000</v>
      </c>
      <c r="AH68" s="19">
        <v>37043.24</v>
      </c>
      <c r="AI68" s="19">
        <v>35279.279999999999</v>
      </c>
      <c r="AJ68" s="19">
        <v>116137.22</v>
      </c>
    </row>
    <row r="69" spans="1:36" x14ac:dyDescent="0.25">
      <c r="A69" s="9">
        <v>117822</v>
      </c>
      <c r="B69" s="9" t="s">
        <v>201</v>
      </c>
      <c r="C69" s="18">
        <v>44671</v>
      </c>
      <c r="D69" s="12">
        <v>2022</v>
      </c>
      <c r="E69" s="9" t="s">
        <v>20</v>
      </c>
      <c r="F69" s="9"/>
      <c r="G69" s="9" t="s">
        <v>398</v>
      </c>
      <c r="H69" s="9" t="s">
        <v>158</v>
      </c>
      <c r="I69" s="9" t="s">
        <v>85</v>
      </c>
      <c r="J69" s="9" t="s">
        <v>392</v>
      </c>
      <c r="K69" s="9" t="s">
        <v>149</v>
      </c>
      <c r="L69" s="9" t="s">
        <v>89</v>
      </c>
      <c r="M69" s="9" t="s">
        <v>89</v>
      </c>
      <c r="N69" s="9" t="s">
        <v>87</v>
      </c>
      <c r="O69" s="9" t="s">
        <v>40</v>
      </c>
      <c r="P69" s="9" t="s">
        <v>493</v>
      </c>
      <c r="Q69" s="8">
        <f>IF(ISERROR(FIND(Q$1,P69,1)),0,1)</f>
        <v>0</v>
      </c>
      <c r="R69" s="9" t="s">
        <v>174</v>
      </c>
      <c r="S69" s="9" t="s">
        <v>180</v>
      </c>
      <c r="T69" s="9" t="s">
        <v>176</v>
      </c>
      <c r="U69" s="8" t="s">
        <v>515</v>
      </c>
      <c r="V69" s="8" t="s">
        <v>258</v>
      </c>
      <c r="W69" s="9" t="s">
        <v>157</v>
      </c>
      <c r="X69" s="9"/>
      <c r="Y69" s="8" t="s">
        <v>489</v>
      </c>
      <c r="Z69" s="8" t="s">
        <v>489</v>
      </c>
      <c r="AA69" s="8" t="s">
        <v>489</v>
      </c>
      <c r="AB69" s="8" t="s">
        <v>489</v>
      </c>
      <c r="AC69" s="14">
        <v>5.0230399999999999</v>
      </c>
      <c r="AD69" s="14">
        <v>23.70513</v>
      </c>
      <c r="AE69" s="14">
        <v>4.7192795597884949</v>
      </c>
      <c r="AF69" s="9" t="s">
        <v>201</v>
      </c>
      <c r="AG69" s="9">
        <v>5603119000</v>
      </c>
      <c r="AH69" s="19">
        <v>5440</v>
      </c>
      <c r="AI69" s="19">
        <v>5023.04</v>
      </c>
      <c r="AJ69" s="19">
        <v>23705.13</v>
      </c>
    </row>
    <row r="70" spans="1:36" x14ac:dyDescent="0.25">
      <c r="A70" s="9">
        <v>117823</v>
      </c>
      <c r="B70" s="9" t="s">
        <v>201</v>
      </c>
      <c r="C70" s="18">
        <v>44735</v>
      </c>
      <c r="D70" s="12">
        <v>2022</v>
      </c>
      <c r="E70" s="9" t="s">
        <v>20</v>
      </c>
      <c r="F70" s="9"/>
      <c r="G70" s="9" t="s">
        <v>404</v>
      </c>
      <c r="H70" s="9" t="s">
        <v>241</v>
      </c>
      <c r="I70" s="9" t="s">
        <v>85</v>
      </c>
      <c r="J70" s="9" t="s">
        <v>392</v>
      </c>
      <c r="K70" s="9" t="s">
        <v>149</v>
      </c>
      <c r="L70" s="9" t="s">
        <v>89</v>
      </c>
      <c r="M70" s="9" t="s">
        <v>89</v>
      </c>
      <c r="N70" s="9" t="s">
        <v>87</v>
      </c>
      <c r="O70" s="9" t="s">
        <v>40</v>
      </c>
      <c r="P70" s="9" t="s">
        <v>494</v>
      </c>
      <c r="Q70" s="8">
        <f>IF(ISERROR(FIND(Q$1,P70,1)),0,1)</f>
        <v>0</v>
      </c>
      <c r="R70" s="9" t="s">
        <v>174</v>
      </c>
      <c r="S70" s="9" t="s">
        <v>180</v>
      </c>
      <c r="T70" s="9" t="s">
        <v>176</v>
      </c>
      <c r="U70" s="8" t="s">
        <v>515</v>
      </c>
      <c r="V70" s="8" t="s">
        <v>258</v>
      </c>
      <c r="W70" s="9" t="s">
        <v>205</v>
      </c>
      <c r="X70" s="9"/>
      <c r="Y70" s="8" t="s">
        <v>489</v>
      </c>
      <c r="Z70" s="8" t="s">
        <v>489</v>
      </c>
      <c r="AA70" s="8" t="s">
        <v>489</v>
      </c>
      <c r="AB70" s="8" t="s">
        <v>489</v>
      </c>
      <c r="AC70" s="14">
        <v>44.271039999999999</v>
      </c>
      <c r="AD70" s="14">
        <v>155.8142</v>
      </c>
      <c r="AE70" s="14">
        <v>3.5195513816707269</v>
      </c>
      <c r="AF70" s="9" t="s">
        <v>201</v>
      </c>
      <c r="AG70" s="9">
        <v>5603119000</v>
      </c>
      <c r="AH70" s="19">
        <v>46484.6</v>
      </c>
      <c r="AI70" s="19">
        <v>44271.040000000001</v>
      </c>
      <c r="AJ70" s="19">
        <v>155814.20000000001</v>
      </c>
    </row>
    <row r="71" spans="1:36" x14ac:dyDescent="0.25">
      <c r="A71" s="9">
        <v>117824</v>
      </c>
      <c r="B71" s="9" t="s">
        <v>201</v>
      </c>
      <c r="C71" s="18">
        <v>44707</v>
      </c>
      <c r="D71" s="12">
        <v>2022</v>
      </c>
      <c r="E71" s="9" t="s">
        <v>20</v>
      </c>
      <c r="F71" s="9"/>
      <c r="G71" s="9" t="s">
        <v>404</v>
      </c>
      <c r="H71" s="9" t="s">
        <v>241</v>
      </c>
      <c r="I71" s="9" t="s">
        <v>85</v>
      </c>
      <c r="J71" s="9" t="s">
        <v>392</v>
      </c>
      <c r="K71" s="9" t="s">
        <v>149</v>
      </c>
      <c r="L71" s="9" t="s">
        <v>89</v>
      </c>
      <c r="M71" s="9" t="s">
        <v>89</v>
      </c>
      <c r="N71" s="9" t="s">
        <v>87</v>
      </c>
      <c r="O71" s="9" t="s">
        <v>40</v>
      </c>
      <c r="P71" s="9" t="s">
        <v>494</v>
      </c>
      <c r="Q71" s="8">
        <f>IF(ISERROR(FIND(Q$1,P71,1)),0,1)</f>
        <v>0</v>
      </c>
      <c r="R71" s="9" t="s">
        <v>174</v>
      </c>
      <c r="S71" s="9" t="s">
        <v>180</v>
      </c>
      <c r="T71" s="9" t="s">
        <v>176</v>
      </c>
      <c r="U71" s="8" t="s">
        <v>515</v>
      </c>
      <c r="V71" s="8" t="s">
        <v>258</v>
      </c>
      <c r="W71" s="9" t="s">
        <v>205</v>
      </c>
      <c r="X71" s="9"/>
      <c r="Y71" s="8" t="s">
        <v>489</v>
      </c>
      <c r="Z71" s="8" t="s">
        <v>489</v>
      </c>
      <c r="AA71" s="8" t="s">
        <v>489</v>
      </c>
      <c r="AB71" s="8" t="s">
        <v>489</v>
      </c>
      <c r="AC71" s="14">
        <v>54.378279999999997</v>
      </c>
      <c r="AD71" s="14">
        <v>194.81792000000002</v>
      </c>
      <c r="AE71" s="14">
        <v>3.5826421872850709</v>
      </c>
      <c r="AF71" s="9" t="s">
        <v>201</v>
      </c>
      <c r="AG71" s="9">
        <v>5603119000</v>
      </c>
      <c r="AH71" s="19">
        <v>57097.2</v>
      </c>
      <c r="AI71" s="19">
        <v>54378.28</v>
      </c>
      <c r="AJ71" s="19">
        <v>194817.92000000001</v>
      </c>
    </row>
    <row r="72" spans="1:36" x14ac:dyDescent="0.25">
      <c r="A72" s="8">
        <v>96329</v>
      </c>
      <c r="B72" s="8" t="s">
        <v>201</v>
      </c>
      <c r="C72" s="11">
        <v>44200</v>
      </c>
      <c r="D72" s="12">
        <v>2021</v>
      </c>
      <c r="E72" s="8" t="s">
        <v>20</v>
      </c>
      <c r="F72" s="8"/>
      <c r="G72" s="8" t="s">
        <v>75</v>
      </c>
      <c r="H72" s="8"/>
      <c r="I72" s="8" t="s">
        <v>102</v>
      </c>
      <c r="J72" s="8" t="s">
        <v>394</v>
      </c>
      <c r="K72" s="8"/>
      <c r="L72" s="8" t="s">
        <v>95</v>
      </c>
      <c r="M72" s="8" t="s">
        <v>27</v>
      </c>
      <c r="N72" s="8" t="s">
        <v>21</v>
      </c>
      <c r="O72" s="8" t="s">
        <v>38</v>
      </c>
      <c r="P72" s="8" t="s">
        <v>395</v>
      </c>
      <c r="Q72" s="8">
        <f>IF(ISERROR(FIND(Q$1,P72,1)),0,1)</f>
        <v>0</v>
      </c>
      <c r="R72" s="8" t="s">
        <v>174</v>
      </c>
      <c r="S72" s="8" t="s">
        <v>180</v>
      </c>
      <c r="T72" s="8" t="s">
        <v>176</v>
      </c>
      <c r="U72" s="9" t="s">
        <v>515</v>
      </c>
      <c r="V72" s="9" t="s">
        <v>258</v>
      </c>
      <c r="W72" s="8" t="s">
        <v>403</v>
      </c>
      <c r="X72" s="8" t="s">
        <v>403</v>
      </c>
      <c r="Y72" s="8" t="s">
        <v>112</v>
      </c>
      <c r="Z72" s="8" t="s">
        <v>76</v>
      </c>
      <c r="AA72" s="8" t="s">
        <v>76</v>
      </c>
      <c r="AB72" s="8" t="s">
        <v>76</v>
      </c>
      <c r="AC72" s="14">
        <v>2.5401599999999998</v>
      </c>
      <c r="AD72" s="14">
        <v>7.2967200000000005</v>
      </c>
      <c r="AE72" s="14">
        <v>2.8725434618291765</v>
      </c>
      <c r="AF72" s="8" t="s">
        <v>201</v>
      </c>
      <c r="AG72" s="8">
        <v>5603119000</v>
      </c>
      <c r="AH72" s="15">
        <v>2540.16</v>
      </c>
      <c r="AI72" s="15">
        <v>2540.16</v>
      </c>
      <c r="AJ72" s="15">
        <v>7296.72</v>
      </c>
    </row>
    <row r="73" spans="1:36" x14ac:dyDescent="0.25">
      <c r="A73" s="8">
        <v>96419</v>
      </c>
      <c r="B73" s="8" t="s">
        <v>201</v>
      </c>
      <c r="C73" s="11">
        <v>44221</v>
      </c>
      <c r="D73" s="12">
        <v>2021</v>
      </c>
      <c r="E73" s="8" t="s">
        <v>20</v>
      </c>
      <c r="F73" s="8"/>
      <c r="G73" s="8" t="s">
        <v>26</v>
      </c>
      <c r="H73" s="8"/>
      <c r="I73" s="8" t="s">
        <v>110</v>
      </c>
      <c r="J73" s="8" t="s">
        <v>410</v>
      </c>
      <c r="K73" s="8"/>
      <c r="L73" s="8" t="s">
        <v>88</v>
      </c>
      <c r="M73" s="8" t="s">
        <v>27</v>
      </c>
      <c r="N73" s="8" t="s">
        <v>21</v>
      </c>
      <c r="O73" s="8" t="s">
        <v>24</v>
      </c>
      <c r="P73" s="8" t="s">
        <v>411</v>
      </c>
      <c r="Q73" s="8">
        <f>IF(ISERROR(FIND(Q$1,P73,1)),0,1)</f>
        <v>0</v>
      </c>
      <c r="R73" s="8" t="s">
        <v>174</v>
      </c>
      <c r="S73" s="8" t="s">
        <v>180</v>
      </c>
      <c r="T73" s="8" t="s">
        <v>176</v>
      </c>
      <c r="U73" s="9" t="s">
        <v>515</v>
      </c>
      <c r="V73" s="9" t="s">
        <v>258</v>
      </c>
      <c r="W73" s="8" t="s">
        <v>137</v>
      </c>
      <c r="X73" s="8" t="s">
        <v>137</v>
      </c>
      <c r="Y73" s="8" t="s">
        <v>112</v>
      </c>
      <c r="Z73" s="8" t="s">
        <v>76</v>
      </c>
      <c r="AA73" s="8" t="s">
        <v>76</v>
      </c>
      <c r="AB73" s="8" t="s">
        <v>76</v>
      </c>
      <c r="AC73" s="14">
        <v>11.07691</v>
      </c>
      <c r="AD73" s="14">
        <v>32.913129999999995</v>
      </c>
      <c r="AE73" s="14">
        <v>2.9713277439285863</v>
      </c>
      <c r="AF73" s="8" t="s">
        <v>201</v>
      </c>
      <c r="AG73" s="8">
        <v>5603119000</v>
      </c>
      <c r="AH73" s="15">
        <v>11076.91</v>
      </c>
      <c r="AI73" s="15">
        <v>11076.91</v>
      </c>
      <c r="AJ73" s="15">
        <v>32913.129999999997</v>
      </c>
    </row>
    <row r="74" spans="1:36" x14ac:dyDescent="0.25">
      <c r="A74" s="8">
        <v>111304</v>
      </c>
      <c r="B74" s="8" t="s">
        <v>201</v>
      </c>
      <c r="C74" s="11">
        <v>44551</v>
      </c>
      <c r="D74" s="12">
        <v>2021</v>
      </c>
      <c r="E74" s="8" t="s">
        <v>20</v>
      </c>
      <c r="F74" s="8"/>
      <c r="G74" s="8" t="s">
        <v>360</v>
      </c>
      <c r="H74" s="8" t="s">
        <v>473</v>
      </c>
      <c r="I74" s="8" t="s">
        <v>102</v>
      </c>
      <c r="J74" s="8" t="s">
        <v>394</v>
      </c>
      <c r="K74" s="8" t="s">
        <v>472</v>
      </c>
      <c r="L74" s="8" t="s">
        <v>95</v>
      </c>
      <c r="M74" s="8" t="s">
        <v>27</v>
      </c>
      <c r="N74" s="8" t="s">
        <v>21</v>
      </c>
      <c r="O74" s="8" t="s">
        <v>38</v>
      </c>
      <c r="P74" s="8" t="s">
        <v>417</v>
      </c>
      <c r="Q74" s="8">
        <f>IF(ISERROR(FIND(Q$1,P74,1)),0,1)</f>
        <v>0</v>
      </c>
      <c r="R74" s="8" t="s">
        <v>174</v>
      </c>
      <c r="S74" s="8" t="s">
        <v>180</v>
      </c>
      <c r="T74" s="8" t="s">
        <v>176</v>
      </c>
      <c r="U74" s="9" t="s">
        <v>515</v>
      </c>
      <c r="V74" s="9" t="s">
        <v>258</v>
      </c>
      <c r="W74" s="8" t="s">
        <v>403</v>
      </c>
      <c r="X74" s="8" t="s">
        <v>403</v>
      </c>
      <c r="Y74" s="8" t="s">
        <v>112</v>
      </c>
      <c r="Z74" s="8" t="s">
        <v>76</v>
      </c>
      <c r="AA74" s="8" t="s">
        <v>76</v>
      </c>
      <c r="AB74" s="8" t="s">
        <v>76</v>
      </c>
      <c r="AC74" s="14">
        <v>2.8224</v>
      </c>
      <c r="AD74" s="14">
        <v>7.0717400000000001</v>
      </c>
      <c r="AE74" s="14">
        <v>2.5055768140589567</v>
      </c>
      <c r="AF74" s="8" t="s">
        <v>201</v>
      </c>
      <c r="AG74" s="8">
        <v>5603119000</v>
      </c>
      <c r="AH74" s="15">
        <v>2822.4</v>
      </c>
      <c r="AI74" s="15">
        <v>2822.4</v>
      </c>
      <c r="AJ74" s="15">
        <v>7071.74</v>
      </c>
    </row>
    <row r="75" spans="1:36" x14ac:dyDescent="0.25">
      <c r="A75" s="8">
        <v>111282</v>
      </c>
      <c r="B75" s="8" t="s">
        <v>201</v>
      </c>
      <c r="C75" s="11">
        <v>44551</v>
      </c>
      <c r="D75" s="12">
        <v>2021</v>
      </c>
      <c r="E75" s="8" t="s">
        <v>20</v>
      </c>
      <c r="F75" s="8"/>
      <c r="G75" s="8" t="s">
        <v>428</v>
      </c>
      <c r="H75" s="8" t="s">
        <v>465</v>
      </c>
      <c r="I75" s="8" t="s">
        <v>315</v>
      </c>
      <c r="J75" s="8" t="s">
        <v>427</v>
      </c>
      <c r="K75" s="8" t="s">
        <v>196</v>
      </c>
      <c r="L75" s="8" t="s">
        <v>86</v>
      </c>
      <c r="M75" s="8" t="s">
        <v>31</v>
      </c>
      <c r="N75" s="8" t="s">
        <v>21</v>
      </c>
      <c r="O75" s="8" t="s">
        <v>25</v>
      </c>
      <c r="P75" s="8" t="s">
        <v>474</v>
      </c>
      <c r="Q75" s="8">
        <f>IF(ISERROR(FIND(Q$1,P75,1)),0,1)</f>
        <v>0</v>
      </c>
      <c r="R75" s="8" t="s">
        <v>174</v>
      </c>
      <c r="S75" s="8" t="s">
        <v>180</v>
      </c>
      <c r="T75" s="8" t="s">
        <v>176</v>
      </c>
      <c r="U75" s="9" t="s">
        <v>515</v>
      </c>
      <c r="V75" s="9" t="s">
        <v>258</v>
      </c>
      <c r="W75" s="8" t="s">
        <v>33</v>
      </c>
      <c r="X75" s="8" t="s">
        <v>33</v>
      </c>
      <c r="Y75" s="8" t="s">
        <v>112</v>
      </c>
      <c r="Z75" s="8" t="s">
        <v>112</v>
      </c>
      <c r="AA75" s="8" t="s">
        <v>112</v>
      </c>
      <c r="AB75" s="8" t="s">
        <v>112</v>
      </c>
      <c r="AC75" s="14">
        <v>10.659600000000001</v>
      </c>
      <c r="AD75" s="14">
        <v>40.428440000000002</v>
      </c>
      <c r="AE75" s="14">
        <v>3.7926788997710985</v>
      </c>
      <c r="AF75" s="8" t="s">
        <v>201</v>
      </c>
      <c r="AG75" s="8">
        <v>5603119000</v>
      </c>
      <c r="AH75" s="15">
        <v>11139.6</v>
      </c>
      <c r="AI75" s="15">
        <v>10659.6</v>
      </c>
      <c r="AJ75" s="15">
        <v>40428.44</v>
      </c>
    </row>
    <row r="76" spans="1:36" x14ac:dyDescent="0.25">
      <c r="A76" s="9">
        <v>114272</v>
      </c>
      <c r="B76" s="9" t="s">
        <v>201</v>
      </c>
      <c r="C76" s="18">
        <v>44593</v>
      </c>
      <c r="D76" s="12">
        <v>2022</v>
      </c>
      <c r="E76" s="9" t="s">
        <v>20</v>
      </c>
      <c r="F76" s="9"/>
      <c r="G76" s="9" t="s">
        <v>428</v>
      </c>
      <c r="H76" s="9">
        <v>1</v>
      </c>
      <c r="I76" s="9" t="s">
        <v>315</v>
      </c>
      <c r="J76" s="9" t="s">
        <v>427</v>
      </c>
      <c r="K76" s="9">
        <v>1</v>
      </c>
      <c r="L76" s="9" t="s">
        <v>86</v>
      </c>
      <c r="M76" s="9" t="s">
        <v>86</v>
      </c>
      <c r="N76" s="9" t="s">
        <v>87</v>
      </c>
      <c r="O76" s="9" t="s">
        <v>25</v>
      </c>
      <c r="P76" s="9" t="s">
        <v>466</v>
      </c>
      <c r="Q76" s="8">
        <f>IF(ISERROR(FIND(Q$1,P76,1)),0,1)</f>
        <v>0</v>
      </c>
      <c r="R76" s="9" t="s">
        <v>174</v>
      </c>
      <c r="S76" s="9" t="s">
        <v>180</v>
      </c>
      <c r="T76" s="9" t="s">
        <v>176</v>
      </c>
      <c r="U76" s="9" t="s">
        <v>515</v>
      </c>
      <c r="V76" s="9" t="s">
        <v>258</v>
      </c>
      <c r="W76" s="9" t="s">
        <v>33</v>
      </c>
      <c r="X76" s="9"/>
      <c r="Y76" s="8" t="s">
        <v>112</v>
      </c>
      <c r="Z76" s="8" t="s">
        <v>112</v>
      </c>
      <c r="AA76" s="8" t="s">
        <v>112</v>
      </c>
      <c r="AB76" s="8" t="s">
        <v>112</v>
      </c>
      <c r="AC76" s="14">
        <v>10.4832</v>
      </c>
      <c r="AD76" s="14">
        <v>39.469540000000002</v>
      </c>
      <c r="AE76" s="14">
        <v>3.7650278540903539</v>
      </c>
      <c r="AF76" s="9" t="s">
        <v>201</v>
      </c>
      <c r="AG76" s="9">
        <v>5603119000</v>
      </c>
      <c r="AH76" s="19">
        <v>10963.2</v>
      </c>
      <c r="AI76" s="19">
        <v>10483.200000000001</v>
      </c>
      <c r="AJ76" s="19">
        <v>39469.54</v>
      </c>
    </row>
    <row r="77" spans="1:36" x14ac:dyDescent="0.25">
      <c r="A77" s="9">
        <v>114274</v>
      </c>
      <c r="B77" s="9" t="s">
        <v>201</v>
      </c>
      <c r="C77" s="18">
        <v>44627</v>
      </c>
      <c r="D77" s="12">
        <v>2022</v>
      </c>
      <c r="E77" s="9" t="s">
        <v>20</v>
      </c>
      <c r="F77" s="9"/>
      <c r="G77" s="9" t="s">
        <v>428</v>
      </c>
      <c r="H77" s="9">
        <v>1</v>
      </c>
      <c r="I77" s="9" t="s">
        <v>315</v>
      </c>
      <c r="J77" s="9" t="s">
        <v>427</v>
      </c>
      <c r="K77" s="9">
        <v>1</v>
      </c>
      <c r="L77" s="9" t="s">
        <v>86</v>
      </c>
      <c r="M77" s="9" t="s">
        <v>86</v>
      </c>
      <c r="N77" s="9" t="s">
        <v>87</v>
      </c>
      <c r="O77" s="9" t="s">
        <v>25</v>
      </c>
      <c r="P77" s="9" t="s">
        <v>466</v>
      </c>
      <c r="Q77" s="8">
        <f>IF(ISERROR(FIND(Q$1,P77,1)),0,1)</f>
        <v>0</v>
      </c>
      <c r="R77" s="9" t="s">
        <v>174</v>
      </c>
      <c r="S77" s="9" t="s">
        <v>180</v>
      </c>
      <c r="T77" s="9" t="s">
        <v>176</v>
      </c>
      <c r="U77" s="9" t="s">
        <v>515</v>
      </c>
      <c r="V77" s="9" t="s">
        <v>258</v>
      </c>
      <c r="W77" s="9" t="s">
        <v>33</v>
      </c>
      <c r="X77" s="9"/>
      <c r="Y77" s="8" t="s">
        <v>112</v>
      </c>
      <c r="Z77" s="8" t="s">
        <v>112</v>
      </c>
      <c r="AA77" s="8" t="s">
        <v>112</v>
      </c>
      <c r="AB77" s="8" t="s">
        <v>112</v>
      </c>
      <c r="AC77" s="14">
        <v>10.4832</v>
      </c>
      <c r="AD77" s="14">
        <v>41.105269999999997</v>
      </c>
      <c r="AE77" s="14">
        <v>3.9210613171550666</v>
      </c>
      <c r="AF77" s="9" t="s">
        <v>201</v>
      </c>
      <c r="AG77" s="9">
        <v>5603119000</v>
      </c>
      <c r="AH77" s="19">
        <v>10963.2</v>
      </c>
      <c r="AI77" s="19">
        <v>10483.200000000001</v>
      </c>
      <c r="AJ77" s="19">
        <v>41105.269999999997</v>
      </c>
    </row>
    <row r="78" spans="1:36" x14ac:dyDescent="0.25">
      <c r="A78" s="9">
        <v>114713</v>
      </c>
      <c r="B78" s="9" t="s">
        <v>201</v>
      </c>
      <c r="C78" s="18">
        <v>44621</v>
      </c>
      <c r="D78" s="12">
        <v>2022</v>
      </c>
      <c r="E78" s="9" t="s">
        <v>20</v>
      </c>
      <c r="F78" s="9"/>
      <c r="G78" s="9" t="s">
        <v>440</v>
      </c>
      <c r="H78" s="9" t="s">
        <v>491</v>
      </c>
      <c r="I78" s="9" t="s">
        <v>329</v>
      </c>
      <c r="J78" s="9" t="s">
        <v>446</v>
      </c>
      <c r="K78" s="9">
        <v>6</v>
      </c>
      <c r="L78" s="9" t="s">
        <v>89</v>
      </c>
      <c r="M78" s="9" t="s">
        <v>89</v>
      </c>
      <c r="N78" s="9" t="s">
        <v>87</v>
      </c>
      <c r="O78" s="9" t="s">
        <v>42</v>
      </c>
      <c r="P78" s="9" t="s">
        <v>485</v>
      </c>
      <c r="Q78" s="8">
        <f>IF(ISERROR(FIND(Q$1,P78,1)),0,1)</f>
        <v>0</v>
      </c>
      <c r="R78" s="9" t="s">
        <v>174</v>
      </c>
      <c r="S78" s="9" t="s">
        <v>175</v>
      </c>
      <c r="T78" s="9" t="s">
        <v>176</v>
      </c>
      <c r="U78" s="8" t="s">
        <v>515</v>
      </c>
      <c r="V78" s="8" t="s">
        <v>258</v>
      </c>
      <c r="W78" s="9" t="s">
        <v>141</v>
      </c>
      <c r="X78" s="9"/>
      <c r="Y78" s="8" t="s">
        <v>141</v>
      </c>
      <c r="Z78" s="8" t="s">
        <v>141</v>
      </c>
      <c r="AA78" s="8" t="s">
        <v>141</v>
      </c>
      <c r="AB78" s="8" t="s">
        <v>141</v>
      </c>
      <c r="AC78" s="14">
        <v>5.7050000000000001</v>
      </c>
      <c r="AD78" s="14">
        <v>30.973209999999998</v>
      </c>
      <c r="AE78" s="14">
        <v>5.4291340929009637</v>
      </c>
      <c r="AF78" s="9" t="s">
        <v>201</v>
      </c>
      <c r="AG78" s="9">
        <v>5603129000</v>
      </c>
      <c r="AH78" s="19">
        <v>5927</v>
      </c>
      <c r="AI78" s="19">
        <v>5705</v>
      </c>
      <c r="AJ78" s="19">
        <v>30973.21</v>
      </c>
    </row>
    <row r="79" spans="1:36" x14ac:dyDescent="0.25">
      <c r="A79" s="8">
        <v>96670</v>
      </c>
      <c r="B79" s="8" t="s">
        <v>201</v>
      </c>
      <c r="C79" s="11">
        <v>44258</v>
      </c>
      <c r="D79" s="12">
        <v>2021</v>
      </c>
      <c r="E79" s="8" t="s">
        <v>20</v>
      </c>
      <c r="F79" s="8"/>
      <c r="G79" s="8" t="s">
        <v>424</v>
      </c>
      <c r="H79" s="8"/>
      <c r="I79" s="8" t="s">
        <v>127</v>
      </c>
      <c r="J79" s="8" t="s">
        <v>425</v>
      </c>
      <c r="K79" s="8"/>
      <c r="L79" s="8" t="s">
        <v>89</v>
      </c>
      <c r="M79" s="8" t="s">
        <v>37</v>
      </c>
      <c r="N79" s="8" t="s">
        <v>21</v>
      </c>
      <c r="O79" s="8" t="s">
        <v>42</v>
      </c>
      <c r="P79" s="8" t="s">
        <v>426</v>
      </c>
      <c r="Q79" s="8">
        <f>IF(ISERROR(FIND(Q$1,P79,1)),0,1)</f>
        <v>0</v>
      </c>
      <c r="R79" s="8" t="s">
        <v>174</v>
      </c>
      <c r="S79" s="8" t="s">
        <v>180</v>
      </c>
      <c r="T79" s="8" t="s">
        <v>176</v>
      </c>
      <c r="U79" s="8" t="s">
        <v>515</v>
      </c>
      <c r="V79" s="8" t="s">
        <v>258</v>
      </c>
      <c r="W79" s="8" t="s">
        <v>148</v>
      </c>
      <c r="X79" s="8" t="s">
        <v>148</v>
      </c>
      <c r="Y79" s="8" t="s">
        <v>148</v>
      </c>
      <c r="Z79" s="8" t="s">
        <v>148</v>
      </c>
      <c r="AA79" s="8" t="s">
        <v>148</v>
      </c>
      <c r="AB79" s="8" t="s">
        <v>148</v>
      </c>
      <c r="AC79" s="14">
        <v>0.01</v>
      </c>
      <c r="AD79" s="14">
        <v>4.138E-2</v>
      </c>
      <c r="AE79" s="14">
        <v>4.1379999999999999</v>
      </c>
      <c r="AF79" s="8" t="s">
        <v>201</v>
      </c>
      <c r="AG79" s="8">
        <v>5603119000</v>
      </c>
      <c r="AH79" s="15">
        <v>10.4</v>
      </c>
      <c r="AI79" s="15">
        <v>10</v>
      </c>
      <c r="AJ79" s="15">
        <v>41.38</v>
      </c>
    </row>
    <row r="80" spans="1:36" x14ac:dyDescent="0.25">
      <c r="A80" s="8">
        <v>102170</v>
      </c>
      <c r="B80" s="8" t="s">
        <v>201</v>
      </c>
      <c r="C80" s="11">
        <v>44258</v>
      </c>
      <c r="D80" s="12">
        <v>2021</v>
      </c>
      <c r="E80" s="8" t="s">
        <v>20</v>
      </c>
      <c r="F80" s="8"/>
      <c r="G80" s="8" t="s">
        <v>424</v>
      </c>
      <c r="H80" s="8"/>
      <c r="I80" s="8" t="s">
        <v>127</v>
      </c>
      <c r="J80" s="8" t="s">
        <v>425</v>
      </c>
      <c r="K80" s="8"/>
      <c r="L80" s="8" t="s">
        <v>89</v>
      </c>
      <c r="M80" s="8" t="s">
        <v>37</v>
      </c>
      <c r="N80" s="8" t="s">
        <v>21</v>
      </c>
      <c r="O80" s="8" t="s">
        <v>42</v>
      </c>
      <c r="P80" s="8" t="s">
        <v>459</v>
      </c>
      <c r="Q80" s="8">
        <f>IF(ISERROR(FIND(Q$1,P80,1)),0,1)</f>
        <v>0</v>
      </c>
      <c r="R80" s="8" t="s">
        <v>174</v>
      </c>
      <c r="S80" s="8" t="s">
        <v>177</v>
      </c>
      <c r="T80" s="8" t="s">
        <v>176</v>
      </c>
      <c r="U80" s="8" t="s">
        <v>515</v>
      </c>
      <c r="V80" s="8" t="s">
        <v>258</v>
      </c>
      <c r="W80" s="8" t="s">
        <v>148</v>
      </c>
      <c r="X80" s="8" t="s">
        <v>148</v>
      </c>
      <c r="Y80" s="8" t="s">
        <v>148</v>
      </c>
      <c r="Z80" s="8" t="s">
        <v>148</v>
      </c>
      <c r="AA80" s="8" t="s">
        <v>148</v>
      </c>
      <c r="AB80" s="8" t="s">
        <v>148</v>
      </c>
      <c r="AC80" s="14">
        <v>6.577</v>
      </c>
      <c r="AD80" s="14">
        <v>25.508590000000002</v>
      </c>
      <c r="AE80" s="14">
        <v>3.8784537022958796</v>
      </c>
      <c r="AF80" s="8" t="s">
        <v>201</v>
      </c>
      <c r="AG80" s="8">
        <v>5603149000</v>
      </c>
      <c r="AH80" s="15">
        <v>6941</v>
      </c>
      <c r="AI80" s="15">
        <v>6577</v>
      </c>
      <c r="AJ80" s="15">
        <v>25508.59</v>
      </c>
    </row>
    <row r="81" spans="1:36" x14ac:dyDescent="0.25">
      <c r="A81" s="8">
        <v>109649</v>
      </c>
      <c r="B81" s="8" t="s">
        <v>201</v>
      </c>
      <c r="C81" s="11">
        <v>44494</v>
      </c>
      <c r="D81" s="12">
        <v>2021</v>
      </c>
      <c r="E81" s="8" t="s">
        <v>20</v>
      </c>
      <c r="F81" s="8"/>
      <c r="G81" s="8" t="s">
        <v>424</v>
      </c>
      <c r="H81" s="8" t="s">
        <v>367</v>
      </c>
      <c r="I81" s="8" t="s">
        <v>127</v>
      </c>
      <c r="J81" s="8" t="s">
        <v>425</v>
      </c>
      <c r="K81" s="8"/>
      <c r="L81" s="8" t="s">
        <v>89</v>
      </c>
      <c r="M81" s="8" t="s">
        <v>37</v>
      </c>
      <c r="N81" s="8" t="s">
        <v>21</v>
      </c>
      <c r="O81" s="8" t="s">
        <v>42</v>
      </c>
      <c r="P81" s="8" t="s">
        <v>470</v>
      </c>
      <c r="Q81" s="8">
        <f>IF(ISERROR(FIND(Q$1,P81,1)),0,1)</f>
        <v>0</v>
      </c>
      <c r="R81" s="8" t="s">
        <v>174</v>
      </c>
      <c r="S81" s="8" t="s">
        <v>177</v>
      </c>
      <c r="T81" s="8" t="s">
        <v>176</v>
      </c>
      <c r="U81" s="8" t="s">
        <v>515</v>
      </c>
      <c r="V81" s="8" t="s">
        <v>258</v>
      </c>
      <c r="W81" s="8" t="s">
        <v>148</v>
      </c>
      <c r="X81" s="8" t="s">
        <v>148</v>
      </c>
      <c r="Y81" s="8" t="s">
        <v>148</v>
      </c>
      <c r="Z81" s="8" t="s">
        <v>148</v>
      </c>
      <c r="AA81" s="8" t="s">
        <v>148</v>
      </c>
      <c r="AB81" s="8" t="s">
        <v>148</v>
      </c>
      <c r="AC81" s="14">
        <v>7.2939999999999996</v>
      </c>
      <c r="AD81" s="14">
        <v>30.197740000000003</v>
      </c>
      <c r="AE81" s="14">
        <v>4.1400795174115714</v>
      </c>
      <c r="AF81" s="8" t="s">
        <v>201</v>
      </c>
      <c r="AG81" s="8">
        <v>5603149000</v>
      </c>
      <c r="AH81" s="15">
        <v>7673</v>
      </c>
      <c r="AI81" s="15">
        <v>7294</v>
      </c>
      <c r="AJ81" s="15">
        <v>30197.74</v>
      </c>
    </row>
    <row r="82" spans="1:36" x14ac:dyDescent="0.25">
      <c r="A82" s="8">
        <v>81236</v>
      </c>
      <c r="B82" s="8" t="s">
        <v>201</v>
      </c>
      <c r="C82" s="11">
        <v>43909</v>
      </c>
      <c r="D82" s="12">
        <v>2020</v>
      </c>
      <c r="E82" s="8" t="s">
        <v>34</v>
      </c>
      <c r="F82" s="8" t="s">
        <v>263</v>
      </c>
      <c r="G82" s="8" t="s">
        <v>264</v>
      </c>
      <c r="H82" s="8"/>
      <c r="I82" s="8"/>
      <c r="J82" s="8" t="s">
        <v>265</v>
      </c>
      <c r="K82" s="8"/>
      <c r="L82" s="8" t="s">
        <v>87</v>
      </c>
      <c r="M82" s="13" t="s">
        <v>21</v>
      </c>
      <c r="N82" s="13" t="s">
        <v>37</v>
      </c>
      <c r="O82" s="8" t="s">
        <v>38</v>
      </c>
      <c r="P82" s="8" t="s">
        <v>262</v>
      </c>
      <c r="Q82" s="8">
        <f>IF(ISERROR(FIND(Q$1,P82,1)),0,1)</f>
        <v>0</v>
      </c>
      <c r="R82" s="8" t="s">
        <v>174</v>
      </c>
      <c r="S82" s="8" t="s">
        <v>175</v>
      </c>
      <c r="T82" s="8" t="s">
        <v>176</v>
      </c>
      <c r="U82" s="8" t="s">
        <v>515</v>
      </c>
      <c r="V82" s="8" t="s">
        <v>258</v>
      </c>
      <c r="W82" s="8" t="s">
        <v>185</v>
      </c>
      <c r="X82" s="8" t="s">
        <v>185</v>
      </c>
      <c r="Y82" s="8" t="s">
        <v>182</v>
      </c>
      <c r="Z82" s="8" t="s">
        <v>185</v>
      </c>
      <c r="AA82" s="13" t="s">
        <v>70</v>
      </c>
      <c r="AB82" s="13" t="s">
        <v>70</v>
      </c>
      <c r="AC82" s="14">
        <v>3.2679999999999998</v>
      </c>
      <c r="AD82" s="14">
        <v>24.804080000000003</v>
      </c>
      <c r="AE82" s="14">
        <v>7.5899877600979195</v>
      </c>
      <c r="AF82" s="8" t="s">
        <v>201</v>
      </c>
      <c r="AG82" s="8">
        <v>5603129000</v>
      </c>
      <c r="AH82" s="15">
        <v>3420</v>
      </c>
      <c r="AI82" s="15">
        <v>3268</v>
      </c>
      <c r="AJ82" s="15">
        <v>24804.080000000002</v>
      </c>
    </row>
    <row r="83" spans="1:36" x14ac:dyDescent="0.25">
      <c r="A83" s="8">
        <v>81344</v>
      </c>
      <c r="B83" s="8" t="s">
        <v>201</v>
      </c>
      <c r="C83" s="11">
        <v>43910</v>
      </c>
      <c r="D83" s="12">
        <v>2020</v>
      </c>
      <c r="E83" s="8" t="s">
        <v>34</v>
      </c>
      <c r="F83" s="8" t="s">
        <v>268</v>
      </c>
      <c r="G83" s="8" t="s">
        <v>269</v>
      </c>
      <c r="H83" s="8"/>
      <c r="I83" s="8"/>
      <c r="J83" s="8" t="s">
        <v>261</v>
      </c>
      <c r="K83" s="8"/>
      <c r="L83" s="8" t="s">
        <v>87</v>
      </c>
      <c r="M83" s="13" t="s">
        <v>21</v>
      </c>
      <c r="N83" s="13" t="s">
        <v>37</v>
      </c>
      <c r="O83" s="8" t="s">
        <v>38</v>
      </c>
      <c r="P83" s="8" t="s">
        <v>270</v>
      </c>
      <c r="Q83" s="8">
        <f>IF(ISERROR(FIND(Q$1,P83,1)),0,1)</f>
        <v>0</v>
      </c>
      <c r="R83" s="8" t="s">
        <v>174</v>
      </c>
      <c r="S83" s="8" t="s">
        <v>175</v>
      </c>
      <c r="T83" s="8" t="s">
        <v>176</v>
      </c>
      <c r="U83" s="8" t="s">
        <v>515</v>
      </c>
      <c r="V83" s="8" t="s">
        <v>258</v>
      </c>
      <c r="W83" s="8" t="s">
        <v>185</v>
      </c>
      <c r="X83" s="8" t="s">
        <v>185</v>
      </c>
      <c r="Y83" s="8" t="s">
        <v>182</v>
      </c>
      <c r="Z83" s="8" t="s">
        <v>185</v>
      </c>
      <c r="AA83" s="13" t="s">
        <v>70</v>
      </c>
      <c r="AB83" s="13" t="s">
        <v>70</v>
      </c>
      <c r="AC83" s="14">
        <v>3.0960000000000001</v>
      </c>
      <c r="AD83" s="14">
        <v>22.635580000000001</v>
      </c>
      <c r="AE83" s="14">
        <v>7.3112338501291996</v>
      </c>
      <c r="AF83" s="8" t="s">
        <v>201</v>
      </c>
      <c r="AG83" s="8">
        <v>5603129000</v>
      </c>
      <c r="AH83" s="15">
        <v>3240</v>
      </c>
      <c r="AI83" s="15">
        <v>3096</v>
      </c>
      <c r="AJ83" s="15">
        <v>22635.58</v>
      </c>
    </row>
    <row r="84" spans="1:36" x14ac:dyDescent="0.25">
      <c r="A84" s="8">
        <v>96348</v>
      </c>
      <c r="B84" s="8" t="s">
        <v>201</v>
      </c>
      <c r="C84" s="11">
        <v>44201</v>
      </c>
      <c r="D84" s="12">
        <v>2021</v>
      </c>
      <c r="E84" s="8" t="s">
        <v>20</v>
      </c>
      <c r="F84" s="8"/>
      <c r="G84" s="8" t="s">
        <v>405</v>
      </c>
      <c r="H84" s="8"/>
      <c r="I84" s="8" t="s">
        <v>406</v>
      </c>
      <c r="J84" s="8" t="s">
        <v>407</v>
      </c>
      <c r="K84" s="8"/>
      <c r="L84" s="8" t="s">
        <v>89</v>
      </c>
      <c r="M84" s="8" t="s">
        <v>37</v>
      </c>
      <c r="N84" s="8" t="s">
        <v>21</v>
      </c>
      <c r="O84" s="8" t="s">
        <v>42</v>
      </c>
      <c r="P84" s="8" t="s">
        <v>408</v>
      </c>
      <c r="Q84" s="8">
        <f>IF(ISERROR(FIND(Q$1,P84,1)),0,1)</f>
        <v>0</v>
      </c>
      <c r="R84" s="8" t="s">
        <v>174</v>
      </c>
      <c r="S84" s="8" t="s">
        <v>180</v>
      </c>
      <c r="T84" s="8" t="s">
        <v>176</v>
      </c>
      <c r="U84" s="8" t="s">
        <v>515</v>
      </c>
      <c r="V84" s="8" t="s">
        <v>258</v>
      </c>
      <c r="W84" s="8" t="s">
        <v>409</v>
      </c>
      <c r="X84" s="8" t="s">
        <v>409</v>
      </c>
      <c r="Y84" s="8" t="s">
        <v>275</v>
      </c>
      <c r="Z84" s="8" t="s">
        <v>62</v>
      </c>
      <c r="AA84" s="8" t="s">
        <v>62</v>
      </c>
      <c r="AB84" s="8" t="s">
        <v>62</v>
      </c>
      <c r="AC84" s="14">
        <v>10.134399999999999</v>
      </c>
      <c r="AD84" s="14">
        <v>41.218959999999996</v>
      </c>
      <c r="AE84" s="14">
        <v>4.0672323965898327</v>
      </c>
      <c r="AF84" s="8" t="s">
        <v>201</v>
      </c>
      <c r="AG84" s="8">
        <v>5603119000</v>
      </c>
      <c r="AH84" s="15">
        <v>10214.200000000001</v>
      </c>
      <c r="AI84" s="15">
        <v>10134.4</v>
      </c>
      <c r="AJ84" s="15">
        <v>41218.959999999999</v>
      </c>
    </row>
    <row r="85" spans="1:36" x14ac:dyDescent="0.25">
      <c r="A85" s="8">
        <v>96292</v>
      </c>
      <c r="B85" s="8" t="s">
        <v>201</v>
      </c>
      <c r="C85" s="11">
        <v>44209</v>
      </c>
      <c r="D85" s="12">
        <v>2021</v>
      </c>
      <c r="E85" s="8" t="s">
        <v>34</v>
      </c>
      <c r="F85" s="8" t="s">
        <v>101</v>
      </c>
      <c r="G85" s="8" t="s">
        <v>396</v>
      </c>
      <c r="H85" s="8"/>
      <c r="I85" s="8"/>
      <c r="J85" s="8" t="s">
        <v>249</v>
      </c>
      <c r="K85" s="8" t="s">
        <v>250</v>
      </c>
      <c r="L85" s="8" t="s">
        <v>87</v>
      </c>
      <c r="M85" s="8" t="s">
        <v>21</v>
      </c>
      <c r="N85" s="8" t="s">
        <v>27</v>
      </c>
      <c r="O85" s="8" t="s">
        <v>24</v>
      </c>
      <c r="P85" s="8" t="s">
        <v>254</v>
      </c>
      <c r="Q85" s="8">
        <f>IF(ISERROR(FIND(Q$1,P85,1)),0,1)</f>
        <v>0</v>
      </c>
      <c r="R85" s="8" t="s">
        <v>174</v>
      </c>
      <c r="S85" s="8" t="s">
        <v>180</v>
      </c>
      <c r="T85" s="8" t="s">
        <v>176</v>
      </c>
      <c r="U85" s="8" t="s">
        <v>515</v>
      </c>
      <c r="V85" s="8" t="s">
        <v>258</v>
      </c>
      <c r="W85" s="8" t="s">
        <v>190</v>
      </c>
      <c r="X85" s="8" t="s">
        <v>190</v>
      </c>
      <c r="Y85" s="8" t="s">
        <v>190</v>
      </c>
      <c r="Z85" s="8" t="s">
        <v>190</v>
      </c>
      <c r="AA85" s="8" t="s">
        <v>190</v>
      </c>
      <c r="AB85" s="8" t="s">
        <v>190</v>
      </c>
      <c r="AC85" s="14">
        <v>13.02336</v>
      </c>
      <c r="AD85" s="14">
        <v>26.958359999999999</v>
      </c>
      <c r="AE85" s="14">
        <v>2.07000036856848</v>
      </c>
      <c r="AF85" s="8" t="s">
        <v>201</v>
      </c>
      <c r="AG85" s="8">
        <v>5603119000</v>
      </c>
      <c r="AH85" s="15">
        <v>13414.22</v>
      </c>
      <c r="AI85" s="15">
        <v>13023.36</v>
      </c>
      <c r="AJ85" s="15">
        <v>26958.36</v>
      </c>
    </row>
    <row r="86" spans="1:36" x14ac:dyDescent="0.25">
      <c r="A86" s="8">
        <v>96297</v>
      </c>
      <c r="B86" s="8" t="s">
        <v>201</v>
      </c>
      <c r="C86" s="11">
        <v>44210</v>
      </c>
      <c r="D86" s="12">
        <v>2021</v>
      </c>
      <c r="E86" s="8" t="s">
        <v>34</v>
      </c>
      <c r="F86" s="8" t="s">
        <v>101</v>
      </c>
      <c r="G86" s="8" t="s">
        <v>396</v>
      </c>
      <c r="H86" s="8"/>
      <c r="I86" s="8"/>
      <c r="J86" s="8" t="s">
        <v>249</v>
      </c>
      <c r="K86" s="8"/>
      <c r="L86" s="8" t="s">
        <v>87</v>
      </c>
      <c r="M86" s="8" t="s">
        <v>21</v>
      </c>
      <c r="N86" s="8" t="s">
        <v>27</v>
      </c>
      <c r="O86" s="8" t="s">
        <v>24</v>
      </c>
      <c r="P86" s="8" t="s">
        <v>254</v>
      </c>
      <c r="Q86" s="8">
        <f>IF(ISERROR(FIND(Q$1,P86,1)),0,1)</f>
        <v>0</v>
      </c>
      <c r="R86" s="8" t="s">
        <v>174</v>
      </c>
      <c r="S86" s="8" t="s">
        <v>180</v>
      </c>
      <c r="T86" s="8" t="s">
        <v>176</v>
      </c>
      <c r="U86" s="8" t="s">
        <v>515</v>
      </c>
      <c r="V86" s="8" t="s">
        <v>258</v>
      </c>
      <c r="W86" s="8" t="s">
        <v>190</v>
      </c>
      <c r="X86" s="8" t="s">
        <v>190</v>
      </c>
      <c r="Y86" s="8" t="s">
        <v>190</v>
      </c>
      <c r="Z86" s="8" t="s">
        <v>190</v>
      </c>
      <c r="AA86" s="8" t="s">
        <v>190</v>
      </c>
      <c r="AB86" s="8" t="s">
        <v>190</v>
      </c>
      <c r="AC86" s="14">
        <v>10.916649999999999</v>
      </c>
      <c r="AD86" s="14">
        <v>21.069140000000001</v>
      </c>
      <c r="AE86" s="14">
        <v>1.9300005038175632</v>
      </c>
      <c r="AF86" s="8" t="s">
        <v>201</v>
      </c>
      <c r="AG86" s="8">
        <v>5603119000</v>
      </c>
      <c r="AH86" s="15">
        <v>11244.17</v>
      </c>
      <c r="AI86" s="15">
        <v>10916.65</v>
      </c>
      <c r="AJ86" s="15">
        <v>21069.14</v>
      </c>
    </row>
    <row r="87" spans="1:36" x14ac:dyDescent="0.25">
      <c r="A87" s="8">
        <v>96298</v>
      </c>
      <c r="B87" s="8" t="s">
        <v>201</v>
      </c>
      <c r="C87" s="11">
        <v>44210</v>
      </c>
      <c r="D87" s="12">
        <v>2021</v>
      </c>
      <c r="E87" s="8" t="s">
        <v>34</v>
      </c>
      <c r="F87" s="8" t="s">
        <v>101</v>
      </c>
      <c r="G87" s="8" t="s">
        <v>396</v>
      </c>
      <c r="H87" s="8"/>
      <c r="I87" s="8"/>
      <c r="J87" s="8" t="s">
        <v>249</v>
      </c>
      <c r="K87" s="8"/>
      <c r="L87" s="8" t="s">
        <v>87</v>
      </c>
      <c r="M87" s="8" t="s">
        <v>21</v>
      </c>
      <c r="N87" s="8" t="s">
        <v>27</v>
      </c>
      <c r="O87" s="8" t="s">
        <v>24</v>
      </c>
      <c r="P87" s="8" t="s">
        <v>254</v>
      </c>
      <c r="Q87" s="8">
        <f>IF(ISERROR(FIND(Q$1,P87,1)),0,1)</f>
        <v>0</v>
      </c>
      <c r="R87" s="8" t="s">
        <v>174</v>
      </c>
      <c r="S87" s="8" t="s">
        <v>180</v>
      </c>
      <c r="T87" s="8" t="s">
        <v>176</v>
      </c>
      <c r="U87" s="8" t="s">
        <v>515</v>
      </c>
      <c r="V87" s="8" t="s">
        <v>258</v>
      </c>
      <c r="W87" s="8" t="s">
        <v>190</v>
      </c>
      <c r="X87" s="8" t="s">
        <v>190</v>
      </c>
      <c r="Y87" s="8" t="s">
        <v>190</v>
      </c>
      <c r="Z87" s="8" t="s">
        <v>190</v>
      </c>
      <c r="AA87" s="8" t="s">
        <v>190</v>
      </c>
      <c r="AB87" s="8" t="s">
        <v>190</v>
      </c>
      <c r="AC87" s="14">
        <v>13.02336</v>
      </c>
      <c r="AD87" s="14">
        <v>26.958359999999999</v>
      </c>
      <c r="AE87" s="14">
        <v>2.07000036856848</v>
      </c>
      <c r="AF87" s="8" t="s">
        <v>201</v>
      </c>
      <c r="AG87" s="8">
        <v>5603119000</v>
      </c>
      <c r="AH87" s="15">
        <v>13414.22</v>
      </c>
      <c r="AI87" s="15">
        <v>13023.36</v>
      </c>
      <c r="AJ87" s="15">
        <v>26958.36</v>
      </c>
    </row>
    <row r="88" spans="1:36" x14ac:dyDescent="0.25">
      <c r="A88" s="9">
        <v>114383</v>
      </c>
      <c r="B88" s="9" t="s">
        <v>201</v>
      </c>
      <c r="C88" s="18">
        <v>44607</v>
      </c>
      <c r="D88" s="12">
        <v>2022</v>
      </c>
      <c r="E88" s="9" t="s">
        <v>34</v>
      </c>
      <c r="F88" s="9" t="s">
        <v>101</v>
      </c>
      <c r="G88" s="9" t="s">
        <v>396</v>
      </c>
      <c r="H88" s="9"/>
      <c r="I88" s="9"/>
      <c r="J88" s="9" t="s">
        <v>500</v>
      </c>
      <c r="K88" s="9">
        <v>6</v>
      </c>
      <c r="L88" s="9" t="s">
        <v>87</v>
      </c>
      <c r="M88" s="9" t="s">
        <v>87</v>
      </c>
      <c r="N88" s="9" t="s">
        <v>86</v>
      </c>
      <c r="O88" s="9" t="s">
        <v>72</v>
      </c>
      <c r="P88" s="9" t="s">
        <v>400</v>
      </c>
      <c r="Q88" s="8">
        <f>IF(ISERROR(FIND(Q$1,P88,1)),0,1)</f>
        <v>0</v>
      </c>
      <c r="R88" s="9" t="s">
        <v>174</v>
      </c>
      <c r="S88" s="9" t="s">
        <v>180</v>
      </c>
      <c r="T88" s="9" t="s">
        <v>176</v>
      </c>
      <c r="U88" s="8" t="s">
        <v>515</v>
      </c>
      <c r="V88" s="8" t="s">
        <v>258</v>
      </c>
      <c r="W88" s="9" t="s">
        <v>190</v>
      </c>
      <c r="X88" s="9"/>
      <c r="Y88" s="8" t="s">
        <v>190</v>
      </c>
      <c r="Z88" s="8" t="s">
        <v>190</v>
      </c>
      <c r="AA88" s="8" t="s">
        <v>190</v>
      </c>
      <c r="AB88" s="8" t="s">
        <v>190</v>
      </c>
      <c r="AC88" s="14">
        <v>0.31556000000000001</v>
      </c>
      <c r="AD88" s="14">
        <v>2.71698</v>
      </c>
      <c r="AE88" s="14">
        <v>8.6100266193433903</v>
      </c>
      <c r="AF88" s="9" t="s">
        <v>201</v>
      </c>
      <c r="AG88" s="9">
        <v>5603119000</v>
      </c>
      <c r="AH88" s="19">
        <v>350</v>
      </c>
      <c r="AI88" s="19">
        <v>315.56</v>
      </c>
      <c r="AJ88" s="19">
        <v>2716.98</v>
      </c>
    </row>
    <row r="89" spans="1:36" x14ac:dyDescent="0.25">
      <c r="A89" s="9">
        <v>119535</v>
      </c>
      <c r="B89" s="9" t="s">
        <v>201</v>
      </c>
      <c r="C89" s="18">
        <v>44678</v>
      </c>
      <c r="D89" s="12">
        <v>2022</v>
      </c>
      <c r="E89" s="9" t="s">
        <v>34</v>
      </c>
      <c r="F89" s="9" t="s">
        <v>101</v>
      </c>
      <c r="G89" s="9" t="s">
        <v>396</v>
      </c>
      <c r="H89" s="9"/>
      <c r="I89" s="9"/>
      <c r="J89" s="9" t="s">
        <v>423</v>
      </c>
      <c r="K89" s="9" t="s">
        <v>250</v>
      </c>
      <c r="L89" s="9" t="s">
        <v>87</v>
      </c>
      <c r="M89" s="9" t="s">
        <v>87</v>
      </c>
      <c r="N89" s="9" t="s">
        <v>88</v>
      </c>
      <c r="O89" s="9" t="s">
        <v>24</v>
      </c>
      <c r="P89" s="9" t="s">
        <v>254</v>
      </c>
      <c r="Q89" s="8">
        <f>IF(ISERROR(FIND(Q$1,P89,1)),0,1)</f>
        <v>0</v>
      </c>
      <c r="R89" s="9" t="s">
        <v>174</v>
      </c>
      <c r="S89" s="9" t="s">
        <v>180</v>
      </c>
      <c r="T89" s="9" t="s">
        <v>176</v>
      </c>
      <c r="U89" s="8" t="s">
        <v>515</v>
      </c>
      <c r="V89" s="8" t="s">
        <v>258</v>
      </c>
      <c r="W89" s="9" t="s">
        <v>190</v>
      </c>
      <c r="X89" s="9"/>
      <c r="Y89" s="8" t="s">
        <v>190</v>
      </c>
      <c r="Z89" s="8" t="s">
        <v>190</v>
      </c>
      <c r="AA89" s="8" t="s">
        <v>190</v>
      </c>
      <c r="AB89" s="8" t="s">
        <v>190</v>
      </c>
      <c r="AC89" s="14">
        <v>11.865959999999999</v>
      </c>
      <c r="AD89" s="14">
        <v>35.36056</v>
      </c>
      <c r="AE89" s="14">
        <v>2.9799999325802546</v>
      </c>
      <c r="AF89" s="9" t="s">
        <v>201</v>
      </c>
      <c r="AG89" s="9">
        <v>5603119000</v>
      </c>
      <c r="AH89" s="19">
        <v>12221.97</v>
      </c>
      <c r="AI89" s="19">
        <v>11865.96</v>
      </c>
      <c r="AJ89" s="19">
        <v>35360.559999999998</v>
      </c>
    </row>
    <row r="90" spans="1:36" x14ac:dyDescent="0.25">
      <c r="A90" s="9">
        <v>119536</v>
      </c>
      <c r="B90" s="9" t="s">
        <v>201</v>
      </c>
      <c r="C90" s="18">
        <v>44678</v>
      </c>
      <c r="D90" s="12">
        <v>2022</v>
      </c>
      <c r="E90" s="9" t="s">
        <v>34</v>
      </c>
      <c r="F90" s="9" t="s">
        <v>101</v>
      </c>
      <c r="G90" s="9" t="s">
        <v>396</v>
      </c>
      <c r="H90" s="9"/>
      <c r="I90" s="9"/>
      <c r="J90" s="9" t="s">
        <v>423</v>
      </c>
      <c r="K90" s="9" t="s">
        <v>250</v>
      </c>
      <c r="L90" s="9" t="s">
        <v>87</v>
      </c>
      <c r="M90" s="9" t="s">
        <v>87</v>
      </c>
      <c r="N90" s="9" t="s">
        <v>88</v>
      </c>
      <c r="O90" s="9" t="s">
        <v>24</v>
      </c>
      <c r="P90" s="9" t="s">
        <v>254</v>
      </c>
      <c r="Q90" s="8">
        <f>IF(ISERROR(FIND(Q$1,P90,1)),0,1)</f>
        <v>0</v>
      </c>
      <c r="R90" s="9" t="s">
        <v>174</v>
      </c>
      <c r="S90" s="9" t="s">
        <v>180</v>
      </c>
      <c r="T90" s="9" t="s">
        <v>176</v>
      </c>
      <c r="U90" s="8" t="s">
        <v>515</v>
      </c>
      <c r="V90" s="8" t="s">
        <v>258</v>
      </c>
      <c r="W90" s="9" t="s">
        <v>190</v>
      </c>
      <c r="X90" s="9"/>
      <c r="Y90" s="8" t="s">
        <v>190</v>
      </c>
      <c r="Z90" s="8" t="s">
        <v>190</v>
      </c>
      <c r="AA90" s="8" t="s">
        <v>190</v>
      </c>
      <c r="AB90" s="8" t="s">
        <v>190</v>
      </c>
      <c r="AC90" s="14">
        <v>12.220790000000001</v>
      </c>
      <c r="AD90" s="14">
        <v>36.417940000000002</v>
      </c>
      <c r="AE90" s="14">
        <v>2.9799988380456583</v>
      </c>
      <c r="AF90" s="9" t="s">
        <v>201</v>
      </c>
      <c r="AG90" s="9">
        <v>5603119000</v>
      </c>
      <c r="AH90" s="19">
        <v>12587.44</v>
      </c>
      <c r="AI90" s="19">
        <v>12220.79</v>
      </c>
      <c r="AJ90" s="19">
        <v>36417.94</v>
      </c>
    </row>
    <row r="91" spans="1:36" x14ac:dyDescent="0.25">
      <c r="A91" s="9">
        <v>116838</v>
      </c>
      <c r="B91" s="9" t="s">
        <v>201</v>
      </c>
      <c r="C91" s="18">
        <v>44592</v>
      </c>
      <c r="D91" s="12">
        <v>2022</v>
      </c>
      <c r="E91" s="9" t="s">
        <v>34</v>
      </c>
      <c r="F91" s="9" t="s">
        <v>273</v>
      </c>
      <c r="G91" s="9" t="s">
        <v>451</v>
      </c>
      <c r="H91" s="9"/>
      <c r="I91" s="9"/>
      <c r="J91" s="9" t="s">
        <v>161</v>
      </c>
      <c r="K91" s="9">
        <v>9</v>
      </c>
      <c r="L91" s="9" t="s">
        <v>87</v>
      </c>
      <c r="M91" s="9" t="s">
        <v>87</v>
      </c>
      <c r="N91" s="9" t="s">
        <v>92</v>
      </c>
      <c r="O91" s="9" t="s">
        <v>25</v>
      </c>
      <c r="P91" s="9" t="s">
        <v>471</v>
      </c>
      <c r="Q91" s="8">
        <f>IF(ISERROR(FIND(Q$1,P91,1)),0,1)</f>
        <v>0</v>
      </c>
      <c r="R91" s="9" t="s">
        <v>176</v>
      </c>
      <c r="S91" s="9" t="s">
        <v>180</v>
      </c>
      <c r="T91" s="9" t="s">
        <v>176</v>
      </c>
      <c r="U91" s="8" t="s">
        <v>515</v>
      </c>
      <c r="V91" s="8" t="s">
        <v>258</v>
      </c>
      <c r="W91" s="9" t="s">
        <v>293</v>
      </c>
      <c r="X91" s="9" t="s">
        <v>293</v>
      </c>
      <c r="Y91" s="9" t="s">
        <v>293</v>
      </c>
      <c r="Z91" s="9" t="s">
        <v>293</v>
      </c>
      <c r="AA91" s="9" t="s">
        <v>293</v>
      </c>
      <c r="AB91" s="9" t="s">
        <v>293</v>
      </c>
      <c r="AC91" s="14">
        <v>0.17</v>
      </c>
      <c r="AD91" s="14">
        <v>0.75202999999999998</v>
      </c>
      <c r="AE91" s="14">
        <v>4.4237058823529409</v>
      </c>
      <c r="AF91" s="9" t="s">
        <v>201</v>
      </c>
      <c r="AG91" s="9">
        <v>5603919000</v>
      </c>
      <c r="AH91" s="19">
        <v>180</v>
      </c>
      <c r="AI91" s="19">
        <v>170</v>
      </c>
      <c r="AJ91" s="19">
        <v>752.03</v>
      </c>
    </row>
    <row r="92" spans="1:36" x14ac:dyDescent="0.25">
      <c r="A92" s="8">
        <v>111804</v>
      </c>
      <c r="B92" s="8" t="s">
        <v>201</v>
      </c>
      <c r="C92" s="11">
        <v>44549</v>
      </c>
      <c r="D92" s="12">
        <v>2021</v>
      </c>
      <c r="E92" s="8" t="s">
        <v>34</v>
      </c>
      <c r="F92" s="8"/>
      <c r="G92" s="8" t="s">
        <v>479</v>
      </c>
      <c r="H92" s="8"/>
      <c r="I92" s="8"/>
      <c r="J92" s="8" t="s">
        <v>479</v>
      </c>
      <c r="K92" s="8" t="s">
        <v>480</v>
      </c>
      <c r="L92" s="8" t="s">
        <v>87</v>
      </c>
      <c r="M92" s="8" t="s">
        <v>21</v>
      </c>
      <c r="N92" s="8" t="s">
        <v>49</v>
      </c>
      <c r="O92" s="8"/>
      <c r="P92" s="8" t="s">
        <v>481</v>
      </c>
      <c r="Q92" s="8">
        <f>IF(ISERROR(FIND(Q$1,P92,1)),0,1)</f>
        <v>0</v>
      </c>
      <c r="R92" s="8" t="s">
        <v>174</v>
      </c>
      <c r="S92" s="8" t="s">
        <v>175</v>
      </c>
      <c r="T92" s="8" t="s">
        <v>176</v>
      </c>
      <c r="U92" s="8" t="s">
        <v>515</v>
      </c>
      <c r="V92" s="8" t="s">
        <v>258</v>
      </c>
      <c r="W92" s="8" t="s">
        <v>186</v>
      </c>
      <c r="X92" s="8" t="s">
        <v>186</v>
      </c>
      <c r="Y92" s="8" t="s">
        <v>186</v>
      </c>
      <c r="Z92" s="8" t="s">
        <v>186</v>
      </c>
      <c r="AA92" s="8" t="s">
        <v>186</v>
      </c>
      <c r="AB92" s="8" t="s">
        <v>186</v>
      </c>
      <c r="AC92" s="14">
        <v>1.1439999999999999</v>
      </c>
      <c r="AD92" s="14">
        <v>1.37659</v>
      </c>
      <c r="AE92" s="14">
        <v>1.203312937062937</v>
      </c>
      <c r="AF92" s="8" t="s">
        <v>201</v>
      </c>
      <c r="AG92" s="8">
        <v>5603129000</v>
      </c>
      <c r="AH92" s="15">
        <v>1144.5</v>
      </c>
      <c r="AI92" s="15">
        <v>1144</v>
      </c>
      <c r="AJ92" s="15">
        <v>1376.59</v>
      </c>
    </row>
    <row r="93" spans="1:36" x14ac:dyDescent="0.25">
      <c r="A93" s="8">
        <v>112000</v>
      </c>
      <c r="B93" s="8" t="s">
        <v>201</v>
      </c>
      <c r="C93" s="11">
        <v>44557</v>
      </c>
      <c r="D93" s="12">
        <v>2021</v>
      </c>
      <c r="E93" s="8" t="s">
        <v>34</v>
      </c>
      <c r="F93" s="8" t="s">
        <v>111</v>
      </c>
      <c r="G93" s="8" t="s">
        <v>419</v>
      </c>
      <c r="H93" s="8"/>
      <c r="I93" s="8"/>
      <c r="J93" s="8" t="s">
        <v>365</v>
      </c>
      <c r="K93" s="8" t="s">
        <v>366</v>
      </c>
      <c r="L93" s="8" t="s">
        <v>87</v>
      </c>
      <c r="M93" s="8" t="s">
        <v>21</v>
      </c>
      <c r="N93" s="8" t="s">
        <v>32</v>
      </c>
      <c r="O93" s="8" t="s">
        <v>25</v>
      </c>
      <c r="P93" s="8" t="s">
        <v>447</v>
      </c>
      <c r="Q93" s="8">
        <f>IF(ISERROR(FIND(Q$1,P93,1)),0,1)</f>
        <v>0</v>
      </c>
      <c r="R93" s="8" t="s">
        <v>174</v>
      </c>
      <c r="S93" s="8" t="s">
        <v>175</v>
      </c>
      <c r="T93" s="8" t="s">
        <v>176</v>
      </c>
      <c r="U93" s="8" t="s">
        <v>515</v>
      </c>
      <c r="V93" s="8" t="s">
        <v>258</v>
      </c>
      <c r="W93" s="8" t="s">
        <v>186</v>
      </c>
      <c r="X93" s="8" t="s">
        <v>186</v>
      </c>
      <c r="Y93" s="8" t="s">
        <v>186</v>
      </c>
      <c r="Z93" s="8" t="s">
        <v>186</v>
      </c>
      <c r="AA93" s="8" t="s">
        <v>186</v>
      </c>
      <c r="AB93" s="8" t="s">
        <v>186</v>
      </c>
      <c r="AC93" s="14">
        <v>0.25230000000000002</v>
      </c>
      <c r="AD93" s="14">
        <v>1.3789</v>
      </c>
      <c r="AE93" s="14">
        <v>5.4653190646056284</v>
      </c>
      <c r="AF93" s="8" t="s">
        <v>201</v>
      </c>
      <c r="AG93" s="8">
        <v>5603129000</v>
      </c>
      <c r="AH93" s="15">
        <v>272.5</v>
      </c>
      <c r="AI93" s="15">
        <v>252.3</v>
      </c>
      <c r="AJ93" s="15">
        <v>1378.9</v>
      </c>
    </row>
    <row r="94" spans="1:36" x14ac:dyDescent="0.25">
      <c r="A94" s="9">
        <v>115351</v>
      </c>
      <c r="B94" s="9" t="s">
        <v>201</v>
      </c>
      <c r="C94" s="18">
        <v>44620</v>
      </c>
      <c r="D94" s="12">
        <v>2022</v>
      </c>
      <c r="E94" s="9" t="s">
        <v>34</v>
      </c>
      <c r="F94" s="9">
        <v>1651041168</v>
      </c>
      <c r="G94" s="9" t="s">
        <v>420</v>
      </c>
      <c r="H94" s="9"/>
      <c r="I94" s="9"/>
      <c r="J94" s="9" t="s">
        <v>504</v>
      </c>
      <c r="K94" s="9">
        <v>7</v>
      </c>
      <c r="L94" s="9" t="s">
        <v>87</v>
      </c>
      <c r="M94" s="9" t="s">
        <v>87</v>
      </c>
      <c r="N94" s="9" t="s">
        <v>119</v>
      </c>
      <c r="O94" s="9" t="s">
        <v>25</v>
      </c>
      <c r="P94" s="9" t="s">
        <v>469</v>
      </c>
      <c r="Q94" s="8">
        <f>IF(ISERROR(FIND(Q$1,P94,1)),0,1)</f>
        <v>0</v>
      </c>
      <c r="R94" s="9" t="s">
        <v>174</v>
      </c>
      <c r="S94" s="9" t="s">
        <v>175</v>
      </c>
      <c r="T94" s="9" t="s">
        <v>176</v>
      </c>
      <c r="U94" s="8" t="s">
        <v>515</v>
      </c>
      <c r="V94" s="8" t="s">
        <v>258</v>
      </c>
      <c r="W94" s="9" t="s">
        <v>186</v>
      </c>
      <c r="X94" s="9"/>
      <c r="Y94" s="8" t="s">
        <v>186</v>
      </c>
      <c r="Z94" s="8" t="s">
        <v>186</v>
      </c>
      <c r="AA94" s="8" t="s">
        <v>186</v>
      </c>
      <c r="AB94" s="8" t="s">
        <v>186</v>
      </c>
      <c r="AC94" s="14">
        <v>3.84</v>
      </c>
      <c r="AD94" s="14">
        <v>9.9582900000000016</v>
      </c>
      <c r="AE94" s="14">
        <v>2.5933046875000003</v>
      </c>
      <c r="AF94" s="9" t="s">
        <v>201</v>
      </c>
      <c r="AG94" s="9">
        <v>5603129000</v>
      </c>
      <c r="AH94" s="19">
        <v>4200</v>
      </c>
      <c r="AI94" s="19">
        <v>3840</v>
      </c>
      <c r="AJ94" s="19">
        <v>9958.2900000000009</v>
      </c>
    </row>
    <row r="95" spans="1:36" x14ac:dyDescent="0.25">
      <c r="A95" s="8">
        <v>96621</v>
      </c>
      <c r="B95" s="8" t="s">
        <v>201</v>
      </c>
      <c r="C95" s="11">
        <v>44254</v>
      </c>
      <c r="D95" s="12">
        <v>2021</v>
      </c>
      <c r="E95" s="8" t="s">
        <v>34</v>
      </c>
      <c r="F95" s="8" t="s">
        <v>115</v>
      </c>
      <c r="G95" s="8" t="s">
        <v>415</v>
      </c>
      <c r="H95" s="8"/>
      <c r="I95" s="8"/>
      <c r="J95" s="8" t="s">
        <v>50</v>
      </c>
      <c r="K95" s="8"/>
      <c r="L95" s="8" t="s">
        <v>87</v>
      </c>
      <c r="M95" s="8" t="s">
        <v>21</v>
      </c>
      <c r="N95" s="8" t="s">
        <v>29</v>
      </c>
      <c r="O95" s="8" t="s">
        <v>24</v>
      </c>
      <c r="P95" s="8" t="s">
        <v>255</v>
      </c>
      <c r="Q95" s="8">
        <f>IF(ISERROR(FIND(Q$1,P95,1)),0,1)</f>
        <v>0</v>
      </c>
      <c r="R95" s="8" t="s">
        <v>174</v>
      </c>
      <c r="S95" s="8" t="s">
        <v>180</v>
      </c>
      <c r="T95" s="8" t="s">
        <v>176</v>
      </c>
      <c r="U95" s="8" t="s">
        <v>515</v>
      </c>
      <c r="V95" s="8" t="s">
        <v>258</v>
      </c>
      <c r="W95" s="8" t="s">
        <v>189</v>
      </c>
      <c r="X95" s="8" t="s">
        <v>189</v>
      </c>
      <c r="Y95" s="8" t="s">
        <v>189</v>
      </c>
      <c r="Z95" s="8" t="s">
        <v>189</v>
      </c>
      <c r="AA95" s="8" t="s">
        <v>189</v>
      </c>
      <c r="AB95" s="8" t="s">
        <v>189</v>
      </c>
      <c r="AC95" s="14">
        <v>5.3280000000000003</v>
      </c>
      <c r="AD95" s="14">
        <v>13.40319</v>
      </c>
      <c r="AE95" s="14">
        <v>2.5156137387387387</v>
      </c>
      <c r="AF95" s="8" t="s">
        <v>201</v>
      </c>
      <c r="AG95" s="8">
        <v>5603119000</v>
      </c>
      <c r="AH95" s="15">
        <v>5670</v>
      </c>
      <c r="AI95" s="15">
        <v>5328</v>
      </c>
      <c r="AJ95" s="15">
        <v>13403.19</v>
      </c>
    </row>
    <row r="96" spans="1:36" x14ac:dyDescent="0.25">
      <c r="A96" s="8">
        <v>96885</v>
      </c>
      <c r="B96" s="8" t="s">
        <v>201</v>
      </c>
      <c r="C96" s="11">
        <v>44295</v>
      </c>
      <c r="D96" s="12">
        <v>2021</v>
      </c>
      <c r="E96" s="8" t="s">
        <v>34</v>
      </c>
      <c r="F96" s="8" t="s">
        <v>115</v>
      </c>
      <c r="G96" s="8" t="s">
        <v>415</v>
      </c>
      <c r="H96" s="8"/>
      <c r="I96" s="8"/>
      <c r="J96" s="8" t="s">
        <v>50</v>
      </c>
      <c r="K96" s="8"/>
      <c r="L96" s="8" t="s">
        <v>87</v>
      </c>
      <c r="M96" s="8" t="s">
        <v>21</v>
      </c>
      <c r="N96" s="8" t="s">
        <v>29</v>
      </c>
      <c r="O96" s="8" t="s">
        <v>24</v>
      </c>
      <c r="P96" s="8" t="s">
        <v>255</v>
      </c>
      <c r="Q96" s="8">
        <f>IF(ISERROR(FIND(Q$1,P96,1)),0,1)</f>
        <v>0</v>
      </c>
      <c r="R96" s="8" t="s">
        <v>174</v>
      </c>
      <c r="S96" s="8" t="s">
        <v>180</v>
      </c>
      <c r="T96" s="8" t="s">
        <v>176</v>
      </c>
      <c r="U96" s="8" t="s">
        <v>515</v>
      </c>
      <c r="V96" s="8" t="s">
        <v>258</v>
      </c>
      <c r="W96" s="8" t="s">
        <v>189</v>
      </c>
      <c r="X96" s="8" t="s">
        <v>189</v>
      </c>
      <c r="Y96" s="8" t="s">
        <v>189</v>
      </c>
      <c r="Z96" s="8" t="s">
        <v>189</v>
      </c>
      <c r="AA96" s="8" t="s">
        <v>189</v>
      </c>
      <c r="AB96" s="8" t="s">
        <v>189</v>
      </c>
      <c r="AC96" s="14">
        <v>11.84</v>
      </c>
      <c r="AD96" s="14">
        <v>29.151970000000002</v>
      </c>
      <c r="AE96" s="14">
        <v>2.4621596283783784</v>
      </c>
      <c r="AF96" s="8" t="s">
        <v>201</v>
      </c>
      <c r="AG96" s="8">
        <v>5603119000</v>
      </c>
      <c r="AH96" s="15">
        <v>12600</v>
      </c>
      <c r="AI96" s="15">
        <v>11840</v>
      </c>
      <c r="AJ96" s="15">
        <v>29151.97</v>
      </c>
    </row>
    <row r="97" spans="1:36" x14ac:dyDescent="0.25">
      <c r="A97" s="8">
        <v>97353</v>
      </c>
      <c r="B97" s="8" t="s">
        <v>201</v>
      </c>
      <c r="C97" s="11">
        <v>44364</v>
      </c>
      <c r="D97" s="12">
        <v>2021</v>
      </c>
      <c r="E97" s="8" t="s">
        <v>34</v>
      </c>
      <c r="F97" s="8">
        <v>1646020116</v>
      </c>
      <c r="G97" s="8" t="s">
        <v>138</v>
      </c>
      <c r="H97" s="8"/>
      <c r="I97" s="8"/>
      <c r="J97" s="8" t="s">
        <v>434</v>
      </c>
      <c r="K97" s="8"/>
      <c r="L97" s="8" t="s">
        <v>87</v>
      </c>
      <c r="M97" s="8" t="s">
        <v>21</v>
      </c>
      <c r="N97" s="8" t="s">
        <v>57</v>
      </c>
      <c r="O97" s="8" t="s">
        <v>25</v>
      </c>
      <c r="P97" s="8" t="s">
        <v>435</v>
      </c>
      <c r="Q97" s="8">
        <f>IF(ISERROR(FIND(Q$1,P97,1)),0,1)</f>
        <v>0</v>
      </c>
      <c r="R97" s="8" t="s">
        <v>174</v>
      </c>
      <c r="S97" s="8" t="s">
        <v>180</v>
      </c>
      <c r="T97" s="8" t="s">
        <v>176</v>
      </c>
      <c r="U97" s="8" t="s">
        <v>515</v>
      </c>
      <c r="V97" s="8" t="s">
        <v>258</v>
      </c>
      <c r="W97" s="8" t="s">
        <v>138</v>
      </c>
      <c r="X97" s="8" t="s">
        <v>138</v>
      </c>
      <c r="Y97" s="8" t="s">
        <v>138</v>
      </c>
      <c r="Z97" s="8" t="s">
        <v>77</v>
      </c>
      <c r="AA97" s="8" t="s">
        <v>77</v>
      </c>
      <c r="AB97" s="8" t="s">
        <v>77</v>
      </c>
      <c r="AC97" s="14">
        <v>2.073</v>
      </c>
      <c r="AD97" s="14">
        <v>6.2286400000000004</v>
      </c>
      <c r="AE97" s="14">
        <v>3.0046502653159672</v>
      </c>
      <c r="AF97" s="8" t="s">
        <v>201</v>
      </c>
      <c r="AG97" s="8">
        <v>5603119000</v>
      </c>
      <c r="AH97" s="15">
        <v>2241</v>
      </c>
      <c r="AI97" s="15">
        <v>2073</v>
      </c>
      <c r="AJ97" s="15">
        <v>6228.64</v>
      </c>
    </row>
    <row r="98" spans="1:36" x14ac:dyDescent="0.25">
      <c r="A98" s="8">
        <v>111884</v>
      </c>
      <c r="B98" s="8" t="s">
        <v>201</v>
      </c>
      <c r="C98" s="11">
        <v>44536</v>
      </c>
      <c r="D98" s="12">
        <v>2021</v>
      </c>
      <c r="E98" s="8" t="s">
        <v>34</v>
      </c>
      <c r="F98" s="8">
        <v>1646020116</v>
      </c>
      <c r="G98" s="8" t="s">
        <v>138</v>
      </c>
      <c r="H98" s="8"/>
      <c r="I98" s="8"/>
      <c r="J98" s="8" t="s">
        <v>436</v>
      </c>
      <c r="K98" s="8" t="s">
        <v>146</v>
      </c>
      <c r="L98" s="8" t="s">
        <v>87</v>
      </c>
      <c r="M98" s="8" t="s">
        <v>21</v>
      </c>
      <c r="N98" s="8" t="s">
        <v>48</v>
      </c>
      <c r="O98" s="8" t="s">
        <v>25</v>
      </c>
      <c r="P98" s="8" t="s">
        <v>482</v>
      </c>
      <c r="Q98" s="8">
        <f>IF(ISERROR(FIND(Q$1,P98,1)),0,1)</f>
        <v>0</v>
      </c>
      <c r="R98" s="8" t="s">
        <v>174</v>
      </c>
      <c r="S98" s="8" t="s">
        <v>175</v>
      </c>
      <c r="T98" s="8" t="s">
        <v>176</v>
      </c>
      <c r="U98" s="8" t="s">
        <v>515</v>
      </c>
      <c r="V98" s="8" t="s">
        <v>258</v>
      </c>
      <c r="W98" s="8" t="s">
        <v>138</v>
      </c>
      <c r="X98" s="8" t="s">
        <v>138</v>
      </c>
      <c r="Y98" s="8" t="s">
        <v>138</v>
      </c>
      <c r="Z98" s="8" t="s">
        <v>77</v>
      </c>
      <c r="AA98" s="8" t="s">
        <v>77</v>
      </c>
      <c r="AB98" s="8" t="s">
        <v>77</v>
      </c>
      <c r="AC98" s="14">
        <v>4.0221</v>
      </c>
      <c r="AD98" s="14">
        <v>11.26188</v>
      </c>
      <c r="AE98" s="14">
        <v>2.8</v>
      </c>
      <c r="AF98" s="8" t="s">
        <v>201</v>
      </c>
      <c r="AG98" s="8">
        <v>5603129000</v>
      </c>
      <c r="AH98" s="15">
        <v>4148.1000000000004</v>
      </c>
      <c r="AI98" s="15">
        <v>4022.1</v>
      </c>
      <c r="AJ98" s="15">
        <v>11261.88</v>
      </c>
    </row>
    <row r="99" spans="1:36" x14ac:dyDescent="0.25">
      <c r="A99" s="9">
        <v>119651</v>
      </c>
      <c r="B99" s="9" t="s">
        <v>201</v>
      </c>
      <c r="C99" s="18">
        <v>44728</v>
      </c>
      <c r="D99" s="12">
        <v>2022</v>
      </c>
      <c r="E99" s="9" t="s">
        <v>34</v>
      </c>
      <c r="F99" s="9">
        <v>1646020116</v>
      </c>
      <c r="G99" s="9" t="s">
        <v>138</v>
      </c>
      <c r="H99" s="9"/>
      <c r="I99" s="9"/>
      <c r="J99" s="9" t="s">
        <v>436</v>
      </c>
      <c r="K99" s="9" t="s">
        <v>146</v>
      </c>
      <c r="L99" s="9" t="s">
        <v>87</v>
      </c>
      <c r="M99" s="9" t="s">
        <v>87</v>
      </c>
      <c r="N99" s="9" t="s">
        <v>109</v>
      </c>
      <c r="O99" s="9" t="s">
        <v>25</v>
      </c>
      <c r="P99" s="9" t="s">
        <v>512</v>
      </c>
      <c r="Q99" s="8">
        <f>IF(ISERROR(FIND(Q$1,P99,1)),0,1)</f>
        <v>0</v>
      </c>
      <c r="R99" s="9" t="s">
        <v>174</v>
      </c>
      <c r="S99" s="9" t="s">
        <v>175</v>
      </c>
      <c r="T99" s="9" t="s">
        <v>176</v>
      </c>
      <c r="U99" s="8" t="s">
        <v>515</v>
      </c>
      <c r="V99" s="8" t="s">
        <v>258</v>
      </c>
      <c r="W99" s="9" t="s">
        <v>138</v>
      </c>
      <c r="X99" s="9"/>
      <c r="Y99" s="8" t="s">
        <v>138</v>
      </c>
      <c r="Z99" s="9" t="s">
        <v>77</v>
      </c>
      <c r="AA99" s="9" t="s">
        <v>77</v>
      </c>
      <c r="AB99" s="9" t="s">
        <v>77</v>
      </c>
      <c r="AC99" s="14">
        <v>5.8994999999999997</v>
      </c>
      <c r="AD99" s="14">
        <v>19.114380000000001</v>
      </c>
      <c r="AE99" s="14">
        <v>3.24</v>
      </c>
      <c r="AF99" s="9" t="s">
        <v>201</v>
      </c>
      <c r="AG99" s="9">
        <v>5603129000</v>
      </c>
      <c r="AH99" s="19">
        <v>6085.5</v>
      </c>
      <c r="AI99" s="19">
        <v>5899.5</v>
      </c>
      <c r="AJ99" s="19">
        <v>19114.38</v>
      </c>
    </row>
    <row r="100" spans="1:36" x14ac:dyDescent="0.25">
      <c r="A100" s="8">
        <v>88336</v>
      </c>
      <c r="B100" s="8" t="s">
        <v>201</v>
      </c>
      <c r="C100" s="11">
        <v>43966</v>
      </c>
      <c r="D100" s="12">
        <v>2020</v>
      </c>
      <c r="E100" s="8" t="s">
        <v>34</v>
      </c>
      <c r="F100" s="8" t="s">
        <v>257</v>
      </c>
      <c r="G100" s="8" t="s">
        <v>376</v>
      </c>
      <c r="H100" s="8"/>
      <c r="I100" s="8"/>
      <c r="J100" s="8" t="s">
        <v>322</v>
      </c>
      <c r="K100" s="8" t="s">
        <v>323</v>
      </c>
      <c r="L100" s="8" t="s">
        <v>87</v>
      </c>
      <c r="M100" s="13" t="s">
        <v>21</v>
      </c>
      <c r="N100" s="13" t="s">
        <v>37</v>
      </c>
      <c r="O100" s="8" t="s">
        <v>38</v>
      </c>
      <c r="P100" s="8" t="s">
        <v>324</v>
      </c>
      <c r="Q100" s="8">
        <f>IF(ISERROR(FIND(Q$1,P100,1)),0,1)</f>
        <v>0</v>
      </c>
      <c r="R100" s="8" t="s">
        <v>174</v>
      </c>
      <c r="S100" s="8" t="s">
        <v>180</v>
      </c>
      <c r="T100" s="8" t="s">
        <v>176</v>
      </c>
      <c r="U100" s="8" t="s">
        <v>515</v>
      </c>
      <c r="V100" s="8" t="s">
        <v>258</v>
      </c>
      <c r="W100" s="8" t="s">
        <v>185</v>
      </c>
      <c r="X100" s="8" t="s">
        <v>185</v>
      </c>
      <c r="Y100" s="8" t="s">
        <v>182</v>
      </c>
      <c r="Z100" s="8" t="s">
        <v>70</v>
      </c>
      <c r="AA100" s="13" t="s">
        <v>65</v>
      </c>
      <c r="AB100" s="13" t="s">
        <v>65</v>
      </c>
      <c r="AC100" s="14">
        <v>13.3285</v>
      </c>
      <c r="AD100" s="14">
        <v>75.147490000000005</v>
      </c>
      <c r="AE100" s="14">
        <v>5.6381055632666843</v>
      </c>
      <c r="AF100" s="8" t="s">
        <v>201</v>
      </c>
      <c r="AG100" s="8">
        <v>5603119000</v>
      </c>
      <c r="AH100" s="15">
        <v>13563</v>
      </c>
      <c r="AI100" s="15">
        <v>13328.5</v>
      </c>
      <c r="AJ100" s="15">
        <v>75147.490000000005</v>
      </c>
    </row>
    <row r="101" spans="1:36" x14ac:dyDescent="0.25">
      <c r="A101" s="8">
        <v>82875</v>
      </c>
      <c r="B101" s="8" t="s">
        <v>201</v>
      </c>
      <c r="C101" s="11">
        <v>43852</v>
      </c>
      <c r="D101" s="12">
        <v>2020</v>
      </c>
      <c r="E101" s="8" t="s">
        <v>20</v>
      </c>
      <c r="F101" s="8"/>
      <c r="G101" s="8" t="s">
        <v>82</v>
      </c>
      <c r="H101" s="8" t="s">
        <v>144</v>
      </c>
      <c r="I101" s="8">
        <v>7702045083</v>
      </c>
      <c r="J101" s="8" t="s">
        <v>169</v>
      </c>
      <c r="K101" s="8" t="s">
        <v>156</v>
      </c>
      <c r="L101" s="8" t="s">
        <v>96</v>
      </c>
      <c r="M101" s="13" t="s">
        <v>54</v>
      </c>
      <c r="N101" s="13" t="s">
        <v>21</v>
      </c>
      <c r="O101" s="8" t="s">
        <v>25</v>
      </c>
      <c r="P101" s="8" t="s">
        <v>274</v>
      </c>
      <c r="Q101" s="8">
        <f>IF(ISERROR(FIND(Q$1,P101,1)),0,1)</f>
        <v>0</v>
      </c>
      <c r="R101" s="8" t="s">
        <v>174</v>
      </c>
      <c r="S101" s="8" t="s">
        <v>179</v>
      </c>
      <c r="T101" s="8" t="s">
        <v>176</v>
      </c>
      <c r="U101" s="8" t="s">
        <v>515</v>
      </c>
      <c r="V101" s="8" t="s">
        <v>258</v>
      </c>
      <c r="W101" s="8" t="s">
        <v>82</v>
      </c>
      <c r="X101" s="8" t="s">
        <v>82</v>
      </c>
      <c r="Y101" s="9" t="s">
        <v>45</v>
      </c>
      <c r="Z101" s="8" t="s">
        <v>52</v>
      </c>
      <c r="AA101" s="8" t="s">
        <v>52</v>
      </c>
      <c r="AB101" s="8" t="s">
        <v>52</v>
      </c>
      <c r="AC101" s="14">
        <v>0.17199999999999999</v>
      </c>
      <c r="AD101" s="14">
        <v>5.9744399999999995</v>
      </c>
      <c r="AE101" s="14">
        <v>34.735116279069764</v>
      </c>
      <c r="AF101" s="8" t="s">
        <v>201</v>
      </c>
      <c r="AG101" s="8">
        <v>5603139000</v>
      </c>
      <c r="AH101" s="15">
        <v>188</v>
      </c>
      <c r="AI101" s="15">
        <v>172</v>
      </c>
      <c r="AJ101" s="15">
        <v>5974.44</v>
      </c>
    </row>
    <row r="102" spans="1:36" x14ac:dyDescent="0.25">
      <c r="A102" s="8">
        <v>80892</v>
      </c>
      <c r="B102" s="8" t="s">
        <v>201</v>
      </c>
      <c r="C102" s="11">
        <v>43901</v>
      </c>
      <c r="D102" s="12">
        <v>2020</v>
      </c>
      <c r="E102" s="8" t="s">
        <v>20</v>
      </c>
      <c r="F102" s="8"/>
      <c r="G102" s="8" t="s">
        <v>142</v>
      </c>
      <c r="H102" s="8"/>
      <c r="I102" s="8">
        <v>6663071279</v>
      </c>
      <c r="J102" s="8" t="s">
        <v>126</v>
      </c>
      <c r="K102" s="8" t="s">
        <v>197</v>
      </c>
      <c r="L102" s="8" t="s">
        <v>118</v>
      </c>
      <c r="M102" s="13" t="s">
        <v>39</v>
      </c>
      <c r="N102" s="13" t="s">
        <v>39</v>
      </c>
      <c r="O102" s="8" t="s">
        <v>42</v>
      </c>
      <c r="P102" s="8" t="s">
        <v>260</v>
      </c>
      <c r="Q102" s="8">
        <f>IF(ISERROR(FIND(Q$1,P102,1)),0,1)</f>
        <v>0</v>
      </c>
      <c r="R102" s="8" t="s">
        <v>174</v>
      </c>
      <c r="S102" s="8" t="s">
        <v>175</v>
      </c>
      <c r="T102" s="8" t="s">
        <v>176</v>
      </c>
      <c r="U102" s="8" t="s">
        <v>515</v>
      </c>
      <c r="V102" s="8" t="s">
        <v>258</v>
      </c>
      <c r="W102" s="8" t="s">
        <v>142</v>
      </c>
      <c r="X102" s="8" t="s">
        <v>142</v>
      </c>
      <c r="Y102" s="8" t="s">
        <v>56</v>
      </c>
      <c r="Z102" s="8" t="s">
        <v>142</v>
      </c>
      <c r="AA102" s="8" t="s">
        <v>142</v>
      </c>
      <c r="AB102" s="8" t="s">
        <v>142</v>
      </c>
      <c r="AC102" s="14">
        <v>4.1100000000000003</v>
      </c>
      <c r="AD102" s="14">
        <v>15.75661</v>
      </c>
      <c r="AE102" s="14">
        <v>3.8337250608272506</v>
      </c>
      <c r="AF102" s="8" t="s">
        <v>201</v>
      </c>
      <c r="AG102" s="8">
        <v>5603129000</v>
      </c>
      <c r="AH102" s="15">
        <v>0</v>
      </c>
      <c r="AI102" s="15">
        <v>4110</v>
      </c>
      <c r="AJ102" s="15">
        <v>15756.61</v>
      </c>
    </row>
    <row r="103" spans="1:36" x14ac:dyDescent="0.25">
      <c r="A103" s="8">
        <v>89535</v>
      </c>
      <c r="B103" s="8" t="s">
        <v>201</v>
      </c>
      <c r="C103" s="11">
        <v>43963</v>
      </c>
      <c r="D103" s="12">
        <v>2020</v>
      </c>
      <c r="E103" s="8" t="s">
        <v>20</v>
      </c>
      <c r="F103" s="8"/>
      <c r="G103" s="8" t="s">
        <v>142</v>
      </c>
      <c r="H103" s="8" t="s">
        <v>143</v>
      </c>
      <c r="I103" s="8" t="s">
        <v>355</v>
      </c>
      <c r="J103" s="8" t="s">
        <v>294</v>
      </c>
      <c r="K103" s="8" t="s">
        <v>197</v>
      </c>
      <c r="L103" s="8" t="s">
        <v>117</v>
      </c>
      <c r="M103" s="13" t="s">
        <v>39</v>
      </c>
      <c r="N103" s="13" t="s">
        <v>21</v>
      </c>
      <c r="O103" s="8" t="s">
        <v>42</v>
      </c>
      <c r="P103" s="8" t="s">
        <v>356</v>
      </c>
      <c r="Q103" s="8">
        <f>IF(ISERROR(FIND(Q$1,P103,1)),0,1)</f>
        <v>0</v>
      </c>
      <c r="R103" s="8" t="s">
        <v>174</v>
      </c>
      <c r="S103" s="8" t="s">
        <v>175</v>
      </c>
      <c r="T103" s="8" t="s">
        <v>176</v>
      </c>
      <c r="U103" s="8" t="s">
        <v>515</v>
      </c>
      <c r="V103" s="8" t="s">
        <v>258</v>
      </c>
      <c r="W103" s="8" t="s">
        <v>142</v>
      </c>
      <c r="X103" s="8" t="s">
        <v>142</v>
      </c>
      <c r="Y103" s="8" t="s">
        <v>56</v>
      </c>
      <c r="Z103" s="8" t="s">
        <v>142</v>
      </c>
      <c r="AA103" s="8" t="s">
        <v>142</v>
      </c>
      <c r="AB103" s="8" t="s">
        <v>142</v>
      </c>
      <c r="AC103" s="14">
        <v>10.69</v>
      </c>
      <c r="AD103" s="14">
        <v>41.788809999999998</v>
      </c>
      <c r="AE103" s="14">
        <v>3.9091496725912065</v>
      </c>
      <c r="AF103" s="8" t="s">
        <v>201</v>
      </c>
      <c r="AG103" s="8">
        <v>5603129000</v>
      </c>
      <c r="AH103" s="15">
        <v>11124</v>
      </c>
      <c r="AI103" s="15">
        <v>10690</v>
      </c>
      <c r="AJ103" s="15">
        <v>41788.81</v>
      </c>
    </row>
    <row r="104" spans="1:36" x14ac:dyDescent="0.25">
      <c r="A104" s="8">
        <v>89187</v>
      </c>
      <c r="B104" s="8" t="s">
        <v>201</v>
      </c>
      <c r="C104" s="11">
        <v>43935</v>
      </c>
      <c r="D104" s="12">
        <v>2020</v>
      </c>
      <c r="E104" s="8" t="s">
        <v>20</v>
      </c>
      <c r="F104" s="8"/>
      <c r="G104" s="8" t="s">
        <v>342</v>
      </c>
      <c r="H104" s="8" t="s">
        <v>343</v>
      </c>
      <c r="I104" s="8" t="s">
        <v>344</v>
      </c>
      <c r="J104" s="8" t="s">
        <v>382</v>
      </c>
      <c r="K104" s="8" t="s">
        <v>345</v>
      </c>
      <c r="L104" s="8" t="s">
        <v>99</v>
      </c>
      <c r="M104" s="13" t="s">
        <v>41</v>
      </c>
      <c r="N104" s="13" t="s">
        <v>21</v>
      </c>
      <c r="O104" s="8" t="s">
        <v>40</v>
      </c>
      <c r="P104" s="8" t="s">
        <v>346</v>
      </c>
      <c r="Q104" s="8">
        <f>IF(ISERROR(FIND(Q$1,P104,1)),0,1)</f>
        <v>0</v>
      </c>
      <c r="R104" s="8" t="s">
        <v>174</v>
      </c>
      <c r="S104" s="8" t="s">
        <v>175</v>
      </c>
      <c r="T104" s="8" t="s">
        <v>176</v>
      </c>
      <c r="U104" s="8" t="s">
        <v>515</v>
      </c>
      <c r="V104" s="8" t="s">
        <v>258</v>
      </c>
      <c r="W104" s="8" t="s">
        <v>347</v>
      </c>
      <c r="X104" s="8" t="s">
        <v>347</v>
      </c>
      <c r="Y104" s="8" t="s">
        <v>347</v>
      </c>
      <c r="Z104" s="8" t="s">
        <v>347</v>
      </c>
      <c r="AA104" s="8" t="s">
        <v>347</v>
      </c>
      <c r="AB104" s="8" t="s">
        <v>347</v>
      </c>
      <c r="AC104" s="14">
        <v>1.008</v>
      </c>
      <c r="AD104" s="14">
        <v>11.2896</v>
      </c>
      <c r="AE104" s="14">
        <v>11.200000000000001</v>
      </c>
      <c r="AF104" s="8" t="s">
        <v>201</v>
      </c>
      <c r="AG104" s="8">
        <v>5603129000</v>
      </c>
      <c r="AH104" s="15">
        <v>1130</v>
      </c>
      <c r="AI104" s="15">
        <v>1008</v>
      </c>
      <c r="AJ104" s="15">
        <v>11289.6</v>
      </c>
    </row>
    <row r="105" spans="1:36" x14ac:dyDescent="0.25">
      <c r="A105" s="8">
        <v>88866</v>
      </c>
      <c r="B105" s="8" t="s">
        <v>201</v>
      </c>
      <c r="C105" s="11">
        <v>43934</v>
      </c>
      <c r="D105" s="12">
        <v>2020</v>
      </c>
      <c r="E105" s="8" t="s">
        <v>20</v>
      </c>
      <c r="F105" s="8"/>
      <c r="G105" s="8" t="s">
        <v>331</v>
      </c>
      <c r="H105" s="8" t="s">
        <v>332</v>
      </c>
      <c r="I105" s="8" t="s">
        <v>333</v>
      </c>
      <c r="J105" s="8" t="s">
        <v>381</v>
      </c>
      <c r="K105" s="8" t="s">
        <v>334</v>
      </c>
      <c r="L105" s="8" t="s">
        <v>89</v>
      </c>
      <c r="M105" s="13" t="s">
        <v>37</v>
      </c>
      <c r="N105" s="13" t="s">
        <v>21</v>
      </c>
      <c r="O105" s="8" t="s">
        <v>42</v>
      </c>
      <c r="P105" s="8" t="s">
        <v>335</v>
      </c>
      <c r="Q105" s="8">
        <f>IF(ISERROR(FIND(Q$1,P105,1)),0,1)</f>
        <v>0</v>
      </c>
      <c r="R105" s="8" t="s">
        <v>174</v>
      </c>
      <c r="S105" s="8" t="s">
        <v>175</v>
      </c>
      <c r="T105" s="8" t="s">
        <v>176</v>
      </c>
      <c r="U105" s="8" t="s">
        <v>515</v>
      </c>
      <c r="V105" s="8" t="s">
        <v>258</v>
      </c>
      <c r="W105" s="8" t="s">
        <v>490</v>
      </c>
      <c r="X105" s="8" t="s">
        <v>490</v>
      </c>
      <c r="Y105" s="8" t="s">
        <v>490</v>
      </c>
      <c r="Z105" s="8" t="s">
        <v>336</v>
      </c>
      <c r="AA105" s="8" t="s">
        <v>336</v>
      </c>
      <c r="AB105" s="8" t="s">
        <v>336</v>
      </c>
      <c r="AC105" s="14">
        <v>4.0540000000000003</v>
      </c>
      <c r="AD105" s="14">
        <v>13.926969999999999</v>
      </c>
      <c r="AE105" s="14">
        <v>3.4353650715342869</v>
      </c>
      <c r="AF105" s="8" t="s">
        <v>201</v>
      </c>
      <c r="AG105" s="8">
        <v>5603129000</v>
      </c>
      <c r="AH105" s="15">
        <v>4054</v>
      </c>
      <c r="AI105" s="15">
        <v>4054</v>
      </c>
      <c r="AJ105" s="15">
        <v>13926.97</v>
      </c>
    </row>
    <row r="106" spans="1:36" x14ac:dyDescent="0.25">
      <c r="A106" s="8">
        <v>93125</v>
      </c>
      <c r="B106" s="8" t="s">
        <v>201</v>
      </c>
      <c r="C106" s="11">
        <v>44149</v>
      </c>
      <c r="D106" s="12">
        <v>2020</v>
      </c>
      <c r="E106" s="8" t="s">
        <v>20</v>
      </c>
      <c r="F106" s="8"/>
      <c r="G106" s="8" t="s">
        <v>116</v>
      </c>
      <c r="H106" s="8" t="s">
        <v>136</v>
      </c>
      <c r="I106" s="8" t="s">
        <v>103</v>
      </c>
      <c r="J106" s="8" t="s">
        <v>30</v>
      </c>
      <c r="K106" s="8" t="s">
        <v>192</v>
      </c>
      <c r="L106" s="8" t="s">
        <v>88</v>
      </c>
      <c r="M106" s="13" t="s">
        <v>44</v>
      </c>
      <c r="N106" s="13" t="s">
        <v>21</v>
      </c>
      <c r="O106" s="8" t="s">
        <v>24</v>
      </c>
      <c r="P106" s="8" t="s">
        <v>361</v>
      </c>
      <c r="Q106" s="8">
        <f>IF(ISERROR(FIND(Q$1,P106,1)),0,1)</f>
        <v>0</v>
      </c>
      <c r="R106" s="8" t="s">
        <v>174</v>
      </c>
      <c r="S106" s="8" t="s">
        <v>180</v>
      </c>
      <c r="T106" s="8" t="s">
        <v>176</v>
      </c>
      <c r="U106" s="8" t="s">
        <v>515</v>
      </c>
      <c r="V106" s="8" t="s">
        <v>258</v>
      </c>
      <c r="W106" s="8" t="s">
        <v>73</v>
      </c>
      <c r="X106" s="8" t="s">
        <v>73</v>
      </c>
      <c r="Y106" s="8" t="s">
        <v>74</v>
      </c>
      <c r="Z106" s="8" t="s">
        <v>73</v>
      </c>
      <c r="AA106" s="8" t="s">
        <v>73</v>
      </c>
      <c r="AB106" s="8" t="s">
        <v>73</v>
      </c>
      <c r="AC106" s="14">
        <v>0.86629999999999996</v>
      </c>
      <c r="AD106" s="14">
        <v>22.890229999999999</v>
      </c>
      <c r="AE106" s="14">
        <v>26.422982800415561</v>
      </c>
      <c r="AF106" s="8" t="s">
        <v>201</v>
      </c>
      <c r="AG106" s="8">
        <v>5603119000</v>
      </c>
      <c r="AH106" s="15">
        <v>918</v>
      </c>
      <c r="AI106" s="15">
        <v>866.3</v>
      </c>
      <c r="AJ106" s="15">
        <v>22890.23</v>
      </c>
    </row>
    <row r="107" spans="1:36" x14ac:dyDescent="0.25">
      <c r="A107" s="8">
        <v>79220</v>
      </c>
      <c r="B107" s="8" t="s">
        <v>201</v>
      </c>
      <c r="C107" s="11">
        <v>43852</v>
      </c>
      <c r="D107" s="12">
        <v>2020</v>
      </c>
      <c r="E107" s="8" t="s">
        <v>34</v>
      </c>
      <c r="F107" s="8" t="s">
        <v>135</v>
      </c>
      <c r="G107" s="8" t="s">
        <v>189</v>
      </c>
      <c r="H107" s="8" t="s">
        <v>207</v>
      </c>
      <c r="I107" s="8"/>
      <c r="J107" s="8" t="s">
        <v>288</v>
      </c>
      <c r="K107" s="8" t="s">
        <v>113</v>
      </c>
      <c r="L107" s="8" t="s">
        <v>87</v>
      </c>
      <c r="M107" s="13" t="s">
        <v>21</v>
      </c>
      <c r="N107" s="13" t="s">
        <v>32</v>
      </c>
      <c r="O107" s="8" t="s">
        <v>25</v>
      </c>
      <c r="P107" s="8" t="s">
        <v>208</v>
      </c>
      <c r="Q107" s="8">
        <f>IF(ISERROR(FIND(Q$1,P107,1)),0,1)</f>
        <v>0</v>
      </c>
      <c r="R107" s="8" t="s">
        <v>174</v>
      </c>
      <c r="S107" s="8" t="s">
        <v>180</v>
      </c>
      <c r="T107" s="8" t="s">
        <v>176</v>
      </c>
      <c r="U107" s="8" t="s">
        <v>515</v>
      </c>
      <c r="V107" s="8" t="s">
        <v>258</v>
      </c>
      <c r="W107" s="8" t="s">
        <v>189</v>
      </c>
      <c r="X107" s="8" t="s">
        <v>189</v>
      </c>
      <c r="Y107" s="8" t="s">
        <v>189</v>
      </c>
      <c r="Z107" s="8" t="s">
        <v>84</v>
      </c>
      <c r="AA107" s="8" t="s">
        <v>84</v>
      </c>
      <c r="AB107" s="8" t="s">
        <v>84</v>
      </c>
      <c r="AC107" s="14">
        <v>7.2862999999999998</v>
      </c>
      <c r="AD107" s="14">
        <v>14.516440000000001</v>
      </c>
      <c r="AE107" s="14">
        <v>1.9922923843377298</v>
      </c>
      <c r="AF107" s="8" t="s">
        <v>201</v>
      </c>
      <c r="AG107" s="8">
        <v>5603119000</v>
      </c>
      <c r="AH107" s="15">
        <v>7400.1</v>
      </c>
      <c r="AI107" s="15">
        <v>7286.3</v>
      </c>
      <c r="AJ107" s="15">
        <v>14516.44</v>
      </c>
    </row>
    <row r="108" spans="1:36" x14ac:dyDescent="0.25">
      <c r="A108" s="8">
        <v>79467</v>
      </c>
      <c r="B108" s="8" t="s">
        <v>201</v>
      </c>
      <c r="C108" s="11">
        <v>43878</v>
      </c>
      <c r="D108" s="12">
        <v>2020</v>
      </c>
      <c r="E108" s="8" t="s">
        <v>34</v>
      </c>
      <c r="F108" s="8"/>
      <c r="G108" s="8" t="s">
        <v>189</v>
      </c>
      <c r="H108" s="8"/>
      <c r="I108" s="8"/>
      <c r="K108" s="8"/>
      <c r="L108" s="8" t="s">
        <v>87</v>
      </c>
      <c r="M108" s="13" t="s">
        <v>21</v>
      </c>
      <c r="N108" s="13" t="s">
        <v>188</v>
      </c>
      <c r="O108" s="8" t="s">
        <v>25</v>
      </c>
      <c r="P108" s="8" t="s">
        <v>226</v>
      </c>
      <c r="Q108" s="8">
        <f>IF(ISERROR(FIND(Q$1,P108,1)),0,1)</f>
        <v>0</v>
      </c>
      <c r="R108" s="8" t="s">
        <v>174</v>
      </c>
      <c r="S108" s="8" t="s">
        <v>180</v>
      </c>
      <c r="T108" s="8" t="s">
        <v>176</v>
      </c>
      <c r="U108" s="8" t="s">
        <v>515</v>
      </c>
      <c r="V108" s="8" t="s">
        <v>258</v>
      </c>
      <c r="W108" s="8" t="s">
        <v>189</v>
      </c>
      <c r="X108" s="8" t="s">
        <v>189</v>
      </c>
      <c r="Y108" s="8" t="s">
        <v>189</v>
      </c>
      <c r="Z108" s="8" t="s">
        <v>225</v>
      </c>
      <c r="AA108" s="8" t="s">
        <v>225</v>
      </c>
      <c r="AB108" s="8" t="s">
        <v>225</v>
      </c>
      <c r="AC108" s="14">
        <v>8.0962899999999998</v>
      </c>
      <c r="AD108" s="14">
        <v>13.3146</v>
      </c>
      <c r="AE108" s="14">
        <v>1.6445310135877051</v>
      </c>
      <c r="AF108" s="8" t="s">
        <v>201</v>
      </c>
      <c r="AG108" s="8">
        <v>5603119000</v>
      </c>
      <c r="AH108" s="15">
        <v>0</v>
      </c>
      <c r="AI108" s="15">
        <v>8096.29</v>
      </c>
      <c r="AJ108" s="15">
        <v>13314.6</v>
      </c>
    </row>
    <row r="109" spans="1:36" x14ac:dyDescent="0.25">
      <c r="A109" s="8">
        <v>81576</v>
      </c>
      <c r="B109" s="8" t="s">
        <v>201</v>
      </c>
      <c r="C109" s="11">
        <v>44088</v>
      </c>
      <c r="D109" s="12">
        <v>2020</v>
      </c>
      <c r="E109" s="8" t="s">
        <v>20</v>
      </c>
      <c r="F109" s="8"/>
      <c r="G109" s="8" t="s">
        <v>160</v>
      </c>
      <c r="H109" s="8" t="s">
        <v>164</v>
      </c>
      <c r="I109" s="8">
        <v>5008016932</v>
      </c>
      <c r="J109" s="8" t="s">
        <v>285</v>
      </c>
      <c r="K109" s="8" t="s">
        <v>199</v>
      </c>
      <c r="L109" s="8" t="s">
        <v>91</v>
      </c>
      <c r="M109" s="13" t="s">
        <v>54</v>
      </c>
      <c r="N109" s="13" t="s">
        <v>21</v>
      </c>
      <c r="O109" s="8" t="s">
        <v>38</v>
      </c>
      <c r="P109" s="8" t="s">
        <v>271</v>
      </c>
      <c r="Q109" s="8">
        <f>IF(ISERROR(FIND(Q$1,P109,1)),0,1)</f>
        <v>0</v>
      </c>
      <c r="R109" s="8" t="s">
        <v>174</v>
      </c>
      <c r="S109" s="8" t="s">
        <v>175</v>
      </c>
      <c r="T109" s="8" t="s">
        <v>176</v>
      </c>
      <c r="U109" s="8" t="s">
        <v>515</v>
      </c>
      <c r="V109" s="8" t="s">
        <v>267</v>
      </c>
      <c r="W109" s="8" t="s">
        <v>68</v>
      </c>
      <c r="X109" s="8" t="s">
        <v>68</v>
      </c>
      <c r="Y109" s="8" t="s">
        <v>68</v>
      </c>
      <c r="Z109" s="8" t="s">
        <v>60</v>
      </c>
      <c r="AA109" s="8" t="s">
        <v>60</v>
      </c>
      <c r="AB109" s="8" t="s">
        <v>60</v>
      </c>
      <c r="AC109" s="14">
        <v>7.2999999999999995E-2</v>
      </c>
      <c r="AD109" s="14">
        <v>1.20702</v>
      </c>
      <c r="AE109" s="14">
        <v>16.534520547945206</v>
      </c>
      <c r="AF109" s="8" t="s">
        <v>201</v>
      </c>
      <c r="AG109" s="8">
        <v>5603129000</v>
      </c>
      <c r="AH109" s="15">
        <v>93.001999999999995</v>
      </c>
      <c r="AI109" s="15">
        <v>73</v>
      </c>
      <c r="AJ109" s="15">
        <v>1207.02</v>
      </c>
    </row>
    <row r="110" spans="1:36" x14ac:dyDescent="0.25">
      <c r="A110" s="8">
        <v>95521</v>
      </c>
      <c r="B110" s="8" t="s">
        <v>201</v>
      </c>
      <c r="C110" s="11">
        <v>44181</v>
      </c>
      <c r="D110" s="12">
        <v>2020</v>
      </c>
      <c r="E110" s="8" t="s">
        <v>20</v>
      </c>
      <c r="F110" s="8"/>
      <c r="G110" s="8" t="s">
        <v>71</v>
      </c>
      <c r="H110" s="8" t="s">
        <v>238</v>
      </c>
      <c r="I110" s="8">
        <v>1646033958</v>
      </c>
      <c r="J110" s="8" t="s">
        <v>283</v>
      </c>
      <c r="K110" s="8" t="s">
        <v>195</v>
      </c>
      <c r="L110" s="8" t="s">
        <v>104</v>
      </c>
      <c r="M110" s="13" t="s">
        <v>53</v>
      </c>
      <c r="N110" s="13" t="s">
        <v>21</v>
      </c>
      <c r="O110" s="8" t="s">
        <v>25</v>
      </c>
      <c r="P110" s="8" t="s">
        <v>369</v>
      </c>
      <c r="Q110" s="8">
        <f>IF(ISERROR(FIND(Q$1,P110,1)),0,1)</f>
        <v>0</v>
      </c>
      <c r="R110" s="8" t="s">
        <v>176</v>
      </c>
      <c r="S110" s="8" t="s">
        <v>180</v>
      </c>
      <c r="T110" s="8" t="s">
        <v>176</v>
      </c>
      <c r="U110" s="8" t="s">
        <v>515</v>
      </c>
      <c r="V110" s="8" t="s">
        <v>258</v>
      </c>
      <c r="W110" s="8" t="s">
        <v>71</v>
      </c>
      <c r="X110" s="8" t="s">
        <v>71</v>
      </c>
      <c r="Y110" s="8" t="s">
        <v>78</v>
      </c>
      <c r="Z110" s="8" t="s">
        <v>71</v>
      </c>
      <c r="AA110" s="8" t="s">
        <v>71</v>
      </c>
      <c r="AB110" s="8" t="s">
        <v>71</v>
      </c>
      <c r="AC110" s="14">
        <v>0.67100000000000004</v>
      </c>
      <c r="AD110" s="14">
        <v>1.9042300000000001</v>
      </c>
      <c r="AE110" s="14">
        <v>2.837898658718331</v>
      </c>
      <c r="AF110" s="8" t="s">
        <v>201</v>
      </c>
      <c r="AG110" s="8">
        <v>5603919000</v>
      </c>
      <c r="AH110" s="15">
        <v>694</v>
      </c>
      <c r="AI110" s="15">
        <v>671</v>
      </c>
      <c r="AJ110" s="15">
        <v>1904.23</v>
      </c>
    </row>
    <row r="111" spans="1:36" x14ac:dyDescent="0.25">
      <c r="A111" s="8">
        <v>93140</v>
      </c>
      <c r="B111" s="8" t="s">
        <v>201</v>
      </c>
      <c r="C111" s="11">
        <v>44152</v>
      </c>
      <c r="D111" s="12">
        <v>2020</v>
      </c>
      <c r="E111" s="8" t="s">
        <v>20</v>
      </c>
      <c r="F111" s="8"/>
      <c r="G111" s="8" t="s">
        <v>83</v>
      </c>
      <c r="H111" s="8" t="s">
        <v>159</v>
      </c>
      <c r="I111" s="8" t="s">
        <v>110</v>
      </c>
      <c r="J111" s="8" t="s">
        <v>183</v>
      </c>
      <c r="K111" s="8" t="s">
        <v>193</v>
      </c>
      <c r="L111" s="8" t="s">
        <v>88</v>
      </c>
      <c r="M111" s="13" t="s">
        <v>27</v>
      </c>
      <c r="N111" s="13" t="s">
        <v>21</v>
      </c>
      <c r="O111" s="8" t="s">
        <v>24</v>
      </c>
      <c r="P111" s="8" t="s">
        <v>253</v>
      </c>
      <c r="Q111" s="8">
        <f>IF(ISERROR(FIND(Q$1,P111,1)),0,1)</f>
        <v>0</v>
      </c>
      <c r="R111" s="8" t="s">
        <v>174</v>
      </c>
      <c r="S111" s="8" t="s">
        <v>180</v>
      </c>
      <c r="T111" s="8" t="s">
        <v>176</v>
      </c>
      <c r="U111" s="8" t="s">
        <v>515</v>
      </c>
      <c r="V111" s="8" t="s">
        <v>258</v>
      </c>
      <c r="W111" s="8" t="s">
        <v>66</v>
      </c>
      <c r="X111" s="8" t="s">
        <v>66</v>
      </c>
      <c r="Y111" s="8" t="s">
        <v>66</v>
      </c>
      <c r="Z111" s="8" t="s">
        <v>66</v>
      </c>
      <c r="AA111" s="8" t="s">
        <v>66</v>
      </c>
      <c r="AB111" s="8" t="s">
        <v>66</v>
      </c>
      <c r="AC111" s="14">
        <v>0.54800000000000004</v>
      </c>
      <c r="AD111" s="14">
        <v>0.10689</v>
      </c>
      <c r="AE111" s="14">
        <v>0.19505474452554744</v>
      </c>
      <c r="AF111" s="8" t="s">
        <v>201</v>
      </c>
      <c r="AG111" s="8">
        <v>5603119000</v>
      </c>
      <c r="AH111" s="15">
        <v>577</v>
      </c>
      <c r="AI111" s="15">
        <v>548</v>
      </c>
      <c r="AJ111" s="15">
        <v>106.89</v>
      </c>
    </row>
    <row r="112" spans="1:36" x14ac:dyDescent="0.25">
      <c r="A112" s="8">
        <v>87687</v>
      </c>
      <c r="B112" s="8" t="s">
        <v>201</v>
      </c>
      <c r="C112" s="11">
        <v>44042</v>
      </c>
      <c r="D112" s="12">
        <v>2020</v>
      </c>
      <c r="E112" s="8" t="s">
        <v>20</v>
      </c>
      <c r="F112" s="8"/>
      <c r="G112" s="8" t="s">
        <v>297</v>
      </c>
      <c r="H112" s="8" t="s">
        <v>134</v>
      </c>
      <c r="I112" s="8" t="s">
        <v>85</v>
      </c>
      <c r="J112" s="8" t="s">
        <v>282</v>
      </c>
      <c r="K112" s="8" t="s">
        <v>149</v>
      </c>
      <c r="L112" s="8" t="s">
        <v>95</v>
      </c>
      <c r="M112" s="13" t="s">
        <v>22</v>
      </c>
      <c r="N112" s="13" t="s">
        <v>21</v>
      </c>
      <c r="O112" s="8" t="s">
        <v>25</v>
      </c>
      <c r="P112" s="8" t="s">
        <v>298</v>
      </c>
      <c r="Q112" s="8">
        <f>IF(ISERROR(FIND(Q$1,P112,1)),0,1)</f>
        <v>0</v>
      </c>
      <c r="R112" s="8" t="s">
        <v>174</v>
      </c>
      <c r="S112" s="8" t="s">
        <v>180</v>
      </c>
      <c r="T112" s="8" t="s">
        <v>176</v>
      </c>
      <c r="U112" s="8" t="s">
        <v>515</v>
      </c>
      <c r="V112" s="8" t="s">
        <v>258</v>
      </c>
      <c r="W112" s="8" t="s">
        <v>297</v>
      </c>
      <c r="X112" s="8" t="s">
        <v>297</v>
      </c>
      <c r="Y112" s="8" t="s">
        <v>66</v>
      </c>
      <c r="Z112" s="8" t="s">
        <v>297</v>
      </c>
      <c r="AA112" s="8" t="s">
        <v>297</v>
      </c>
      <c r="AB112" s="8" t="s">
        <v>297</v>
      </c>
      <c r="AC112" s="14">
        <v>0.43099999999999999</v>
      </c>
      <c r="AD112" s="14">
        <v>6.4293500000000003</v>
      </c>
      <c r="AE112" s="14">
        <v>14.917285382830627</v>
      </c>
      <c r="AF112" s="8" t="s">
        <v>201</v>
      </c>
      <c r="AG112" s="8">
        <v>5603119000</v>
      </c>
      <c r="AH112" s="15">
        <v>445.01</v>
      </c>
      <c r="AI112" s="15">
        <v>431</v>
      </c>
      <c r="AJ112" s="15">
        <v>6429.35</v>
      </c>
    </row>
    <row r="113" spans="1:36" x14ac:dyDescent="0.25">
      <c r="A113" s="8">
        <v>93070</v>
      </c>
      <c r="B113" s="8" t="s">
        <v>201</v>
      </c>
      <c r="C113" s="11">
        <v>44158</v>
      </c>
      <c r="D113" s="12">
        <v>2020</v>
      </c>
      <c r="E113" s="8" t="s">
        <v>34</v>
      </c>
      <c r="F113" s="8" t="s">
        <v>107</v>
      </c>
      <c r="G113" s="8" t="s">
        <v>281</v>
      </c>
      <c r="H113" s="8"/>
      <c r="I113" s="8"/>
      <c r="J113" s="8" t="s">
        <v>242</v>
      </c>
      <c r="K113" s="8" t="s">
        <v>243</v>
      </c>
      <c r="L113" s="8" t="s">
        <v>87</v>
      </c>
      <c r="M113" s="13" t="s">
        <v>21</v>
      </c>
      <c r="N113" s="13" t="s">
        <v>57</v>
      </c>
      <c r="O113" s="8" t="s">
        <v>25</v>
      </c>
      <c r="P113" s="8" t="s">
        <v>244</v>
      </c>
      <c r="Q113" s="8">
        <f>IF(ISERROR(FIND(Q$1,P113,1)),0,1)</f>
        <v>0</v>
      </c>
      <c r="R113" s="8" t="s">
        <v>174</v>
      </c>
      <c r="S113" s="8" t="s">
        <v>180</v>
      </c>
      <c r="T113" s="8" t="s">
        <v>176</v>
      </c>
      <c r="U113" s="8" t="s">
        <v>515</v>
      </c>
      <c r="V113" s="8" t="s">
        <v>258</v>
      </c>
      <c r="W113" s="8" t="s">
        <v>281</v>
      </c>
      <c r="X113" s="8" t="s">
        <v>281</v>
      </c>
      <c r="Y113" s="8" t="s">
        <v>190</v>
      </c>
      <c r="Z113" s="8" t="s">
        <v>245</v>
      </c>
      <c r="AA113" s="8" t="s">
        <v>245</v>
      </c>
      <c r="AB113" s="8" t="s">
        <v>245</v>
      </c>
      <c r="AC113" s="14">
        <v>3.0624000000000002</v>
      </c>
      <c r="AD113" s="14">
        <v>22.968</v>
      </c>
      <c r="AE113" s="14">
        <v>7.5</v>
      </c>
      <c r="AF113" s="8" t="s">
        <v>201</v>
      </c>
      <c r="AG113" s="8">
        <v>5603119000</v>
      </c>
      <c r="AH113" s="15">
        <v>3093.16</v>
      </c>
      <c r="AI113" s="15">
        <v>3062.4</v>
      </c>
      <c r="AJ113" s="15">
        <v>22968</v>
      </c>
    </row>
    <row r="114" spans="1:36" x14ac:dyDescent="0.25">
      <c r="A114" s="8">
        <v>93283</v>
      </c>
      <c r="B114" s="8" t="s">
        <v>201</v>
      </c>
      <c r="C114" s="11">
        <v>44168</v>
      </c>
      <c r="D114" s="12">
        <v>2020</v>
      </c>
      <c r="E114" s="8" t="s">
        <v>34</v>
      </c>
      <c r="F114" s="8" t="s">
        <v>107</v>
      </c>
      <c r="G114" s="8" t="s">
        <v>281</v>
      </c>
      <c r="H114" s="8"/>
      <c r="I114" s="8"/>
      <c r="J114" s="8" t="s">
        <v>242</v>
      </c>
      <c r="K114" s="8" t="s">
        <v>243</v>
      </c>
      <c r="L114" s="8" t="s">
        <v>87</v>
      </c>
      <c r="M114" s="13" t="s">
        <v>21</v>
      </c>
      <c r="N114" s="13" t="s">
        <v>57</v>
      </c>
      <c r="O114" s="8" t="s">
        <v>25</v>
      </c>
      <c r="P114" s="8" t="s">
        <v>244</v>
      </c>
      <c r="Q114" s="8">
        <f>IF(ISERROR(FIND(Q$1,P114,1)),0,1)</f>
        <v>0</v>
      </c>
      <c r="R114" s="8" t="s">
        <v>174</v>
      </c>
      <c r="S114" s="8" t="s">
        <v>180</v>
      </c>
      <c r="T114" s="8" t="s">
        <v>176</v>
      </c>
      <c r="U114" s="8" t="s">
        <v>515</v>
      </c>
      <c r="V114" s="8" t="s">
        <v>258</v>
      </c>
      <c r="W114" s="8" t="s">
        <v>281</v>
      </c>
      <c r="X114" s="8" t="s">
        <v>281</v>
      </c>
      <c r="Y114" s="8" t="s">
        <v>190</v>
      </c>
      <c r="Z114" s="8" t="s">
        <v>245</v>
      </c>
      <c r="AA114" s="8" t="s">
        <v>245</v>
      </c>
      <c r="AB114" s="8" t="s">
        <v>245</v>
      </c>
      <c r="AC114" s="14">
        <v>3.0624000000000002</v>
      </c>
      <c r="AD114" s="14">
        <v>22.968</v>
      </c>
      <c r="AE114" s="14">
        <v>7.5</v>
      </c>
      <c r="AF114" s="8" t="s">
        <v>201</v>
      </c>
      <c r="AG114" s="8">
        <v>5603119000</v>
      </c>
      <c r="AH114" s="15">
        <v>3093.16</v>
      </c>
      <c r="AI114" s="15">
        <v>3062.4</v>
      </c>
      <c r="AJ114" s="15">
        <v>22968</v>
      </c>
    </row>
    <row r="115" spans="1:36" x14ac:dyDescent="0.25">
      <c r="A115" s="8">
        <v>93285</v>
      </c>
      <c r="B115" s="8" t="s">
        <v>201</v>
      </c>
      <c r="C115" s="11">
        <v>44182</v>
      </c>
      <c r="D115" s="12">
        <v>2020</v>
      </c>
      <c r="E115" s="8" t="s">
        <v>34</v>
      </c>
      <c r="F115" s="8" t="s">
        <v>107</v>
      </c>
      <c r="G115" s="8" t="s">
        <v>281</v>
      </c>
      <c r="H115" s="8"/>
      <c r="I115" s="8"/>
      <c r="J115" s="8" t="s">
        <v>242</v>
      </c>
      <c r="K115" s="8" t="s">
        <v>243</v>
      </c>
      <c r="L115" s="8" t="s">
        <v>87</v>
      </c>
      <c r="M115" s="13" t="s">
        <v>21</v>
      </c>
      <c r="N115" s="13" t="s">
        <v>57</v>
      </c>
      <c r="O115" s="8" t="s">
        <v>25</v>
      </c>
      <c r="P115" s="8" t="s">
        <v>362</v>
      </c>
      <c r="Q115" s="8">
        <f>IF(ISERROR(FIND(Q$1,P115,1)),0,1)</f>
        <v>0</v>
      </c>
      <c r="R115" s="8" t="s">
        <v>174</v>
      </c>
      <c r="S115" s="8" t="s">
        <v>180</v>
      </c>
      <c r="T115" s="8" t="s">
        <v>176</v>
      </c>
      <c r="U115" s="8" t="s">
        <v>515</v>
      </c>
      <c r="V115" s="8" t="s">
        <v>258</v>
      </c>
      <c r="W115" s="8" t="s">
        <v>281</v>
      </c>
      <c r="X115" s="8" t="s">
        <v>281</v>
      </c>
      <c r="Y115" s="8" t="s">
        <v>190</v>
      </c>
      <c r="Z115" s="8" t="s">
        <v>245</v>
      </c>
      <c r="AA115" s="8" t="s">
        <v>245</v>
      </c>
      <c r="AB115" s="8" t="s">
        <v>245</v>
      </c>
      <c r="AC115" s="14">
        <v>10.98202</v>
      </c>
      <c r="AD115" s="14">
        <v>32.946059999999996</v>
      </c>
      <c r="AE115" s="14">
        <v>2.9999999999999996</v>
      </c>
      <c r="AF115" s="8" t="s">
        <v>201</v>
      </c>
      <c r="AG115" s="8">
        <v>5603119000</v>
      </c>
      <c r="AH115" s="15">
        <v>11091.99</v>
      </c>
      <c r="AI115" s="15">
        <v>10982.02</v>
      </c>
      <c r="AJ115" s="15">
        <v>32946.06</v>
      </c>
    </row>
    <row r="116" spans="1:36" x14ac:dyDescent="0.25">
      <c r="A116" s="8">
        <v>80014</v>
      </c>
      <c r="B116" s="8" t="s">
        <v>201</v>
      </c>
      <c r="C116" s="11">
        <v>44081</v>
      </c>
      <c r="D116" s="12">
        <v>2020</v>
      </c>
      <c r="E116" s="8" t="s">
        <v>20</v>
      </c>
      <c r="F116" s="8"/>
      <c r="G116" s="8" t="s">
        <v>133</v>
      </c>
      <c r="H116" s="8" t="s">
        <v>152</v>
      </c>
      <c r="I116" s="8">
        <v>7101006354</v>
      </c>
      <c r="J116" s="8" t="s">
        <v>30</v>
      </c>
      <c r="K116" s="8" t="s">
        <v>192</v>
      </c>
      <c r="L116" s="8" t="s">
        <v>90</v>
      </c>
      <c r="M116" s="13" t="s">
        <v>29</v>
      </c>
      <c r="N116" s="13" t="s">
        <v>21</v>
      </c>
      <c r="O116" s="8" t="s">
        <v>25</v>
      </c>
      <c r="P116" s="8" t="s">
        <v>246</v>
      </c>
      <c r="Q116" s="8">
        <f>IF(ISERROR(FIND(Q$1,P116,1)),0,1)</f>
        <v>0</v>
      </c>
      <c r="R116" s="8" t="s">
        <v>174</v>
      </c>
      <c r="S116" s="8" t="s">
        <v>180</v>
      </c>
      <c r="T116" s="8" t="s">
        <v>176</v>
      </c>
      <c r="U116" s="8" t="s">
        <v>515</v>
      </c>
      <c r="V116" s="8" t="s">
        <v>258</v>
      </c>
      <c r="W116" s="8" t="s">
        <v>247</v>
      </c>
      <c r="X116" s="8" t="s">
        <v>247</v>
      </c>
      <c r="Y116" s="8" t="s">
        <v>80</v>
      </c>
      <c r="Z116" s="8" t="s">
        <v>51</v>
      </c>
      <c r="AA116" s="8" t="s">
        <v>51</v>
      </c>
      <c r="AB116" s="8" t="s">
        <v>51</v>
      </c>
      <c r="AC116" s="14">
        <v>5.0122799999999996</v>
      </c>
      <c r="AD116" s="14">
        <v>10.19699</v>
      </c>
      <c r="AE116" s="14">
        <v>2.0344015098917061</v>
      </c>
      <c r="AF116" s="8" t="s">
        <v>201</v>
      </c>
      <c r="AG116" s="8">
        <v>5603119000</v>
      </c>
      <c r="AH116" s="15">
        <v>5062.43</v>
      </c>
      <c r="AI116" s="15">
        <v>5012.28</v>
      </c>
      <c r="AJ116" s="15">
        <v>10196.99</v>
      </c>
    </row>
    <row r="117" spans="1:36" x14ac:dyDescent="0.25">
      <c r="A117" s="8">
        <v>80021</v>
      </c>
      <c r="B117" s="8" t="s">
        <v>201</v>
      </c>
      <c r="C117" s="11">
        <v>44085</v>
      </c>
      <c r="D117" s="12">
        <v>2020</v>
      </c>
      <c r="E117" s="8" t="s">
        <v>20</v>
      </c>
      <c r="F117" s="8"/>
      <c r="G117" s="8" t="s">
        <v>133</v>
      </c>
      <c r="H117" s="8" t="s">
        <v>152</v>
      </c>
      <c r="I117" s="8">
        <v>7101006354</v>
      </c>
      <c r="J117" s="8" t="s">
        <v>30</v>
      </c>
      <c r="K117" s="8" t="s">
        <v>192</v>
      </c>
      <c r="L117" s="8" t="s">
        <v>90</v>
      </c>
      <c r="M117" s="13" t="s">
        <v>29</v>
      </c>
      <c r="N117" s="13" t="s">
        <v>21</v>
      </c>
      <c r="O117" s="8" t="s">
        <v>25</v>
      </c>
      <c r="P117" s="8" t="s">
        <v>248</v>
      </c>
      <c r="Q117" s="8">
        <f>IF(ISERROR(FIND(Q$1,P117,1)),0,1)</f>
        <v>0</v>
      </c>
      <c r="R117" s="8" t="s">
        <v>174</v>
      </c>
      <c r="S117" s="8" t="s">
        <v>180</v>
      </c>
      <c r="T117" s="8" t="s">
        <v>176</v>
      </c>
      <c r="U117" s="8" t="s">
        <v>515</v>
      </c>
      <c r="V117" s="8" t="s">
        <v>258</v>
      </c>
      <c r="W117" s="8" t="s">
        <v>247</v>
      </c>
      <c r="X117" s="8" t="s">
        <v>247</v>
      </c>
      <c r="Y117" s="8" t="s">
        <v>80</v>
      </c>
      <c r="Z117" s="8" t="s">
        <v>51</v>
      </c>
      <c r="AA117" s="8" t="s">
        <v>51</v>
      </c>
      <c r="AB117" s="8" t="s">
        <v>51</v>
      </c>
      <c r="AC117" s="14">
        <v>12.678190000000001</v>
      </c>
      <c r="AD117" s="14">
        <v>25.673909999999999</v>
      </c>
      <c r="AE117" s="14">
        <v>2.0250453731960159</v>
      </c>
      <c r="AF117" s="8" t="s">
        <v>201</v>
      </c>
      <c r="AG117" s="8">
        <v>5603119000</v>
      </c>
      <c r="AH117" s="15">
        <v>12818.34</v>
      </c>
      <c r="AI117" s="15">
        <v>12678.19</v>
      </c>
      <c r="AJ117" s="15">
        <v>25673.91</v>
      </c>
    </row>
    <row r="118" spans="1:36" x14ac:dyDescent="0.25">
      <c r="A118" s="8">
        <v>93547</v>
      </c>
      <c r="B118" s="8" t="s">
        <v>201</v>
      </c>
      <c r="C118" s="11">
        <v>44140</v>
      </c>
      <c r="D118" s="12">
        <v>2020</v>
      </c>
      <c r="E118" s="8" t="s">
        <v>20</v>
      </c>
      <c r="F118" s="8"/>
      <c r="G118" s="8" t="s">
        <v>133</v>
      </c>
      <c r="H118" s="8" t="s">
        <v>130</v>
      </c>
      <c r="I118" s="8" t="s">
        <v>85</v>
      </c>
      <c r="J118" s="8" t="s">
        <v>282</v>
      </c>
      <c r="K118" s="8" t="s">
        <v>149</v>
      </c>
      <c r="L118" s="8" t="s">
        <v>90</v>
      </c>
      <c r="M118" s="13" t="s">
        <v>29</v>
      </c>
      <c r="N118" s="13" t="s">
        <v>21</v>
      </c>
      <c r="O118" s="8" t="s">
        <v>25</v>
      </c>
      <c r="P118" s="8" t="s">
        <v>239</v>
      </c>
      <c r="Q118" s="8">
        <f>IF(ISERROR(FIND(Q$1,P118,1)),0,1)</f>
        <v>0</v>
      </c>
      <c r="R118" s="8" t="s">
        <v>174</v>
      </c>
      <c r="S118" s="8" t="s">
        <v>175</v>
      </c>
      <c r="T118" s="8" t="s">
        <v>176</v>
      </c>
      <c r="U118" s="8" t="s">
        <v>515</v>
      </c>
      <c r="V118" s="8" t="s">
        <v>258</v>
      </c>
      <c r="W118" s="8" t="s">
        <v>133</v>
      </c>
      <c r="X118" s="8" t="s">
        <v>133</v>
      </c>
      <c r="Y118" s="8" t="s">
        <v>133</v>
      </c>
      <c r="Z118" s="8" t="s">
        <v>133</v>
      </c>
      <c r="AA118" s="8" t="s">
        <v>133</v>
      </c>
      <c r="AB118" s="8" t="s">
        <v>133</v>
      </c>
      <c r="AC118" s="14">
        <v>12.02256</v>
      </c>
      <c r="AD118" s="14">
        <v>23.727540000000001</v>
      </c>
      <c r="AE118" s="14">
        <v>1.9735846608376255</v>
      </c>
      <c r="AF118" s="8" t="s">
        <v>201</v>
      </c>
      <c r="AG118" s="8">
        <v>5603129000</v>
      </c>
      <c r="AH118" s="15">
        <v>12142.79</v>
      </c>
      <c r="AI118" s="15">
        <v>12022.56</v>
      </c>
      <c r="AJ118" s="15">
        <v>23727.54</v>
      </c>
    </row>
    <row r="119" spans="1:36" x14ac:dyDescent="0.25">
      <c r="A119" s="8">
        <v>93907</v>
      </c>
      <c r="B119" s="8" t="s">
        <v>201</v>
      </c>
      <c r="C119" s="11">
        <v>44178</v>
      </c>
      <c r="D119" s="12">
        <v>2020</v>
      </c>
      <c r="E119" s="8" t="s">
        <v>20</v>
      </c>
      <c r="F119" s="8"/>
      <c r="G119" s="8" t="s">
        <v>133</v>
      </c>
      <c r="H119" s="8"/>
      <c r="I119" s="8" t="s">
        <v>85</v>
      </c>
      <c r="J119" s="8" t="s">
        <v>282</v>
      </c>
      <c r="K119" s="8" t="s">
        <v>149</v>
      </c>
      <c r="L119" s="8" t="s">
        <v>90</v>
      </c>
      <c r="M119" s="13" t="s">
        <v>29</v>
      </c>
      <c r="N119" s="13" t="s">
        <v>21</v>
      </c>
      <c r="O119" s="8" t="s">
        <v>25</v>
      </c>
      <c r="P119" s="8" t="s">
        <v>239</v>
      </c>
      <c r="Q119" s="8">
        <f>IF(ISERROR(FIND(Q$1,P119,1)),0,1)</f>
        <v>0</v>
      </c>
      <c r="R119" s="8" t="s">
        <v>174</v>
      </c>
      <c r="S119" s="8" t="s">
        <v>175</v>
      </c>
      <c r="T119" s="8" t="s">
        <v>176</v>
      </c>
      <c r="U119" s="8" t="s">
        <v>515</v>
      </c>
      <c r="V119" s="8" t="s">
        <v>258</v>
      </c>
      <c r="W119" s="8" t="s">
        <v>133</v>
      </c>
      <c r="X119" s="8" t="s">
        <v>133</v>
      </c>
      <c r="Y119" s="8" t="s">
        <v>133</v>
      </c>
      <c r="Z119" s="8" t="s">
        <v>133</v>
      </c>
      <c r="AA119" s="8" t="s">
        <v>133</v>
      </c>
      <c r="AB119" s="8" t="s">
        <v>133</v>
      </c>
      <c r="AC119" s="14">
        <v>12.02256</v>
      </c>
      <c r="AD119" s="14">
        <v>24.83511</v>
      </c>
      <c r="AE119" s="14">
        <v>2.0657089671417737</v>
      </c>
      <c r="AF119" s="8" t="s">
        <v>201</v>
      </c>
      <c r="AG119" s="8">
        <v>5603129000</v>
      </c>
      <c r="AH119" s="15">
        <v>12142.785599999999</v>
      </c>
      <c r="AI119" s="15">
        <v>12022.56</v>
      </c>
      <c r="AJ119" s="15">
        <v>24835.11</v>
      </c>
    </row>
    <row r="120" spans="1:36" x14ac:dyDescent="0.25">
      <c r="A120" s="8">
        <v>79191</v>
      </c>
      <c r="B120" s="8" t="s">
        <v>201</v>
      </c>
      <c r="C120" s="11">
        <v>43842</v>
      </c>
      <c r="D120" s="12">
        <v>2020</v>
      </c>
      <c r="E120" s="8" t="s">
        <v>20</v>
      </c>
      <c r="F120" s="8"/>
      <c r="G120" s="8" t="s">
        <v>46</v>
      </c>
      <c r="H120" s="8" t="s">
        <v>202</v>
      </c>
      <c r="I120" s="8">
        <v>7709222373</v>
      </c>
      <c r="J120" s="8" t="s">
        <v>282</v>
      </c>
      <c r="K120" s="8" t="s">
        <v>149</v>
      </c>
      <c r="L120" s="8" t="s">
        <v>105</v>
      </c>
      <c r="M120" s="13" t="s">
        <v>47</v>
      </c>
      <c r="N120" s="13" t="s">
        <v>21</v>
      </c>
      <c r="O120" s="8" t="s">
        <v>42</v>
      </c>
      <c r="P120" s="8" t="s">
        <v>278</v>
      </c>
      <c r="Q120" s="8">
        <f>IF(ISERROR(FIND(Q$1,P120,1)),0,1)</f>
        <v>0</v>
      </c>
      <c r="R120" s="8" t="s">
        <v>174</v>
      </c>
      <c r="S120" s="8" t="s">
        <v>180</v>
      </c>
      <c r="T120" s="8" t="s">
        <v>176</v>
      </c>
      <c r="U120" s="8" t="s">
        <v>515</v>
      </c>
      <c r="V120" s="8" t="s">
        <v>258</v>
      </c>
      <c r="W120" s="8" t="s">
        <v>46</v>
      </c>
      <c r="X120" s="8" t="s">
        <v>46</v>
      </c>
      <c r="Y120" s="8" t="s">
        <v>46</v>
      </c>
      <c r="Z120" s="8" t="s">
        <v>46</v>
      </c>
      <c r="AA120" s="8" t="s">
        <v>46</v>
      </c>
      <c r="AB120" s="8" t="s">
        <v>46</v>
      </c>
      <c r="AC120" s="14">
        <v>12.916</v>
      </c>
      <c r="AD120" s="14">
        <v>53.352530000000002</v>
      </c>
      <c r="AE120" s="14">
        <v>4.1307316506658411</v>
      </c>
      <c r="AF120" s="8" t="s">
        <v>201</v>
      </c>
      <c r="AG120" s="8">
        <v>5603119000</v>
      </c>
      <c r="AH120" s="15">
        <v>13356</v>
      </c>
      <c r="AI120" s="15">
        <v>12916</v>
      </c>
      <c r="AJ120" s="15">
        <v>53352.53</v>
      </c>
    </row>
    <row r="121" spans="1:36" x14ac:dyDescent="0.25">
      <c r="A121" s="8">
        <v>79194</v>
      </c>
      <c r="B121" s="8" t="s">
        <v>201</v>
      </c>
      <c r="C121" s="11">
        <v>43847</v>
      </c>
      <c r="D121" s="12">
        <v>2020</v>
      </c>
      <c r="E121" s="8" t="s">
        <v>20</v>
      </c>
      <c r="F121" s="8"/>
      <c r="G121" s="8" t="s">
        <v>46</v>
      </c>
      <c r="H121" s="8" t="s">
        <v>202</v>
      </c>
      <c r="I121" s="8">
        <v>7709222373</v>
      </c>
      <c r="J121" s="8" t="s">
        <v>282</v>
      </c>
      <c r="K121" s="8" t="s">
        <v>149</v>
      </c>
      <c r="L121" s="8" t="s">
        <v>105</v>
      </c>
      <c r="M121" s="13" t="s">
        <v>47</v>
      </c>
      <c r="N121" s="13" t="s">
        <v>21</v>
      </c>
      <c r="O121" s="8" t="s">
        <v>42</v>
      </c>
      <c r="P121" s="8" t="s">
        <v>279</v>
      </c>
      <c r="Q121" s="8">
        <f>IF(ISERROR(FIND(Q$1,P121,1)),0,1)</f>
        <v>0</v>
      </c>
      <c r="R121" s="8" t="s">
        <v>174</v>
      </c>
      <c r="S121" s="8" t="s">
        <v>180</v>
      </c>
      <c r="T121" s="8" t="s">
        <v>176</v>
      </c>
      <c r="U121" s="8" t="s">
        <v>515</v>
      </c>
      <c r="V121" s="8" t="s">
        <v>258</v>
      </c>
      <c r="W121" s="8" t="s">
        <v>46</v>
      </c>
      <c r="X121" s="8" t="s">
        <v>46</v>
      </c>
      <c r="Y121" s="8" t="s">
        <v>46</v>
      </c>
      <c r="Z121" s="8" t="s">
        <v>46</v>
      </c>
      <c r="AA121" s="8" t="s">
        <v>46</v>
      </c>
      <c r="AB121" s="8" t="s">
        <v>46</v>
      </c>
      <c r="AC121" s="14">
        <v>33.134999999999998</v>
      </c>
      <c r="AD121" s="14">
        <v>133.10017999999999</v>
      </c>
      <c r="AE121" s="14">
        <v>4.0169059906443332</v>
      </c>
      <c r="AF121" s="8" t="s">
        <v>201</v>
      </c>
      <c r="AG121" s="8">
        <v>5603119000</v>
      </c>
      <c r="AH121" s="15">
        <v>34235</v>
      </c>
      <c r="AI121" s="15">
        <v>33135</v>
      </c>
      <c r="AJ121" s="15">
        <v>133100.18</v>
      </c>
    </row>
    <row r="122" spans="1:36" x14ac:dyDescent="0.25">
      <c r="A122" s="8">
        <v>79249</v>
      </c>
      <c r="B122" s="8" t="s">
        <v>201</v>
      </c>
      <c r="C122" s="11">
        <v>43858</v>
      </c>
      <c r="D122" s="12">
        <v>2020</v>
      </c>
      <c r="E122" s="8" t="s">
        <v>20</v>
      </c>
      <c r="F122" s="8"/>
      <c r="G122" s="8" t="s">
        <v>46</v>
      </c>
      <c r="H122" s="8" t="s">
        <v>132</v>
      </c>
      <c r="I122" s="8">
        <v>7709222373</v>
      </c>
      <c r="J122" s="8" t="s">
        <v>282</v>
      </c>
      <c r="K122" s="8" t="s">
        <v>149</v>
      </c>
      <c r="L122" s="8" t="s">
        <v>105</v>
      </c>
      <c r="M122" s="13" t="s">
        <v>47</v>
      </c>
      <c r="N122" s="13" t="s">
        <v>21</v>
      </c>
      <c r="O122" s="8" t="s">
        <v>42</v>
      </c>
      <c r="P122" s="8" t="s">
        <v>209</v>
      </c>
      <c r="Q122" s="8">
        <f>IF(ISERROR(FIND(Q$1,P122,1)),0,1)</f>
        <v>0</v>
      </c>
      <c r="R122" s="8" t="s">
        <v>174</v>
      </c>
      <c r="S122" s="8" t="s">
        <v>180</v>
      </c>
      <c r="T122" s="8" t="s">
        <v>176</v>
      </c>
      <c r="U122" s="8" t="s">
        <v>515</v>
      </c>
      <c r="V122" s="8" t="s">
        <v>258</v>
      </c>
      <c r="W122" s="8" t="s">
        <v>46</v>
      </c>
      <c r="X122" s="8" t="s">
        <v>46</v>
      </c>
      <c r="Y122" s="8" t="s">
        <v>46</v>
      </c>
      <c r="Z122" s="8" t="s">
        <v>46</v>
      </c>
      <c r="AA122" s="8" t="s">
        <v>46</v>
      </c>
      <c r="AB122" s="8" t="s">
        <v>46</v>
      </c>
      <c r="AC122" s="14">
        <v>32.292000000000002</v>
      </c>
      <c r="AD122" s="14">
        <v>129.92140000000001</v>
      </c>
      <c r="AE122" s="14">
        <v>4.0233308559395518</v>
      </c>
      <c r="AF122" s="8" t="s">
        <v>201</v>
      </c>
      <c r="AG122" s="8">
        <v>5603119000</v>
      </c>
      <c r="AH122" s="15">
        <v>33392</v>
      </c>
      <c r="AI122" s="15">
        <v>32292</v>
      </c>
      <c r="AJ122" s="15">
        <v>129921.4</v>
      </c>
    </row>
    <row r="123" spans="1:36" x14ac:dyDescent="0.25">
      <c r="A123" s="8">
        <v>88882</v>
      </c>
      <c r="B123" s="8" t="s">
        <v>201</v>
      </c>
      <c r="C123" s="11">
        <v>43923</v>
      </c>
      <c r="D123" s="12">
        <v>2020</v>
      </c>
      <c r="E123" s="8" t="s">
        <v>34</v>
      </c>
      <c r="F123" s="8" t="s">
        <v>296</v>
      </c>
      <c r="G123" s="8" t="s">
        <v>259</v>
      </c>
      <c r="H123" s="8" t="s">
        <v>296</v>
      </c>
      <c r="I123" s="8" t="s">
        <v>97</v>
      </c>
      <c r="J123" s="8" t="s">
        <v>303</v>
      </c>
      <c r="K123" s="8" t="s">
        <v>337</v>
      </c>
      <c r="L123" s="8" t="s">
        <v>87</v>
      </c>
      <c r="M123" s="13" t="s">
        <v>21</v>
      </c>
      <c r="N123" s="13" t="s">
        <v>37</v>
      </c>
      <c r="O123" s="8" t="s">
        <v>25</v>
      </c>
      <c r="P123" s="8" t="s">
        <v>338</v>
      </c>
      <c r="Q123" s="8">
        <f>IF(ISERROR(FIND(Q$1,P123,1)),0,1)</f>
        <v>0</v>
      </c>
      <c r="R123" s="8" t="s">
        <v>174</v>
      </c>
      <c r="S123" s="8" t="s">
        <v>175</v>
      </c>
      <c r="T123" s="8" t="s">
        <v>176</v>
      </c>
      <c r="U123" s="8" t="s">
        <v>515</v>
      </c>
      <c r="V123" s="8" t="s">
        <v>258</v>
      </c>
      <c r="W123" s="8" t="s">
        <v>181</v>
      </c>
      <c r="X123" s="8" t="s">
        <v>181</v>
      </c>
      <c r="Y123" s="8" t="s">
        <v>181</v>
      </c>
      <c r="Z123" s="8" t="s">
        <v>200</v>
      </c>
      <c r="AA123" s="8" t="s">
        <v>200</v>
      </c>
      <c r="AB123" s="8" t="s">
        <v>200</v>
      </c>
      <c r="AC123" s="14">
        <v>4.7359999999999998</v>
      </c>
      <c r="AD123" s="14">
        <v>30.601749999999999</v>
      </c>
      <c r="AE123" s="14">
        <v>6.4615181587837842</v>
      </c>
      <c r="AF123" s="8" t="s">
        <v>201</v>
      </c>
      <c r="AG123" s="8">
        <v>5603129000</v>
      </c>
      <c r="AH123" s="15">
        <v>4736</v>
      </c>
      <c r="AI123" s="15">
        <v>4736</v>
      </c>
      <c r="AJ123" s="15">
        <v>30601.75</v>
      </c>
    </row>
    <row r="124" spans="1:36" x14ac:dyDescent="0.25">
      <c r="A124" s="8">
        <v>81549</v>
      </c>
      <c r="B124" s="8" t="s">
        <v>201</v>
      </c>
      <c r="C124" s="11">
        <v>44062</v>
      </c>
      <c r="D124" s="12">
        <v>2020</v>
      </c>
      <c r="E124" s="8" t="s">
        <v>20</v>
      </c>
      <c r="F124" s="8"/>
      <c r="G124" s="8" t="s">
        <v>59</v>
      </c>
      <c r="H124" s="8" t="s">
        <v>140</v>
      </c>
      <c r="I124" s="8">
        <v>7814108542</v>
      </c>
      <c r="J124" s="8" t="s">
        <v>290</v>
      </c>
      <c r="K124" s="8" t="s">
        <v>266</v>
      </c>
      <c r="L124" s="8" t="s">
        <v>96</v>
      </c>
      <c r="M124" s="13" t="s">
        <v>54</v>
      </c>
      <c r="N124" s="13" t="s">
        <v>21</v>
      </c>
      <c r="O124" s="8" t="s">
        <v>28</v>
      </c>
      <c r="P124" s="8" t="s">
        <v>121</v>
      </c>
      <c r="Q124" s="8">
        <f>IF(ISERROR(FIND(Q$1,P124,1)),0,1)</f>
        <v>0</v>
      </c>
      <c r="R124" s="8" t="s">
        <v>174</v>
      </c>
      <c r="S124" s="8" t="s">
        <v>175</v>
      </c>
      <c r="T124" s="8" t="s">
        <v>176</v>
      </c>
      <c r="U124" s="8" t="s">
        <v>515</v>
      </c>
      <c r="V124" s="8" t="s">
        <v>258</v>
      </c>
      <c r="W124" s="8" t="s">
        <v>68</v>
      </c>
      <c r="X124" s="8" t="s">
        <v>68</v>
      </c>
      <c r="Y124" s="8" t="s">
        <v>68</v>
      </c>
      <c r="Z124" s="8" t="s">
        <v>69</v>
      </c>
      <c r="AA124" s="8" t="s">
        <v>69</v>
      </c>
      <c r="AB124" s="8" t="s">
        <v>69</v>
      </c>
      <c r="AC124" s="14">
        <v>6.8099999999999994E-2</v>
      </c>
      <c r="AD124" s="14">
        <v>1.6192</v>
      </c>
      <c r="AE124" s="14">
        <v>23.776798825256979</v>
      </c>
      <c r="AF124" s="8" t="s">
        <v>201</v>
      </c>
      <c r="AG124" s="8">
        <v>5603129000</v>
      </c>
      <c r="AH124" s="15">
        <v>72.72</v>
      </c>
      <c r="AI124" s="15">
        <v>68.099999999999994</v>
      </c>
      <c r="AJ124" s="15">
        <v>1619.2</v>
      </c>
    </row>
    <row r="125" spans="1:36" x14ac:dyDescent="0.25">
      <c r="A125" s="8">
        <v>93269</v>
      </c>
      <c r="B125" s="8" t="s">
        <v>201</v>
      </c>
      <c r="C125" s="11">
        <v>44175</v>
      </c>
      <c r="D125" s="12">
        <v>2020</v>
      </c>
      <c r="E125" s="8" t="s">
        <v>20</v>
      </c>
      <c r="F125" s="8"/>
      <c r="G125" s="8" t="s">
        <v>157</v>
      </c>
      <c r="H125" s="8" t="s">
        <v>158</v>
      </c>
      <c r="I125" s="8" t="s">
        <v>85</v>
      </c>
      <c r="J125" s="8" t="s">
        <v>282</v>
      </c>
      <c r="K125" s="8" t="s">
        <v>149</v>
      </c>
      <c r="L125" s="8" t="s">
        <v>89</v>
      </c>
      <c r="M125" s="13" t="s">
        <v>37</v>
      </c>
      <c r="N125" s="13" t="s">
        <v>21</v>
      </c>
      <c r="O125" s="8" t="s">
        <v>40</v>
      </c>
      <c r="P125" s="8" t="s">
        <v>240</v>
      </c>
      <c r="Q125" s="8">
        <f>IF(ISERROR(FIND(Q$1,P125,1)),0,1)</f>
        <v>0</v>
      </c>
      <c r="R125" s="8" t="s">
        <v>174</v>
      </c>
      <c r="S125" s="8" t="s">
        <v>180</v>
      </c>
      <c r="T125" s="8" t="s">
        <v>176</v>
      </c>
      <c r="U125" s="8" t="s">
        <v>515</v>
      </c>
      <c r="V125" s="8" t="s">
        <v>258</v>
      </c>
      <c r="W125" s="8" t="s">
        <v>157</v>
      </c>
      <c r="X125" s="8" t="s">
        <v>157</v>
      </c>
      <c r="Y125" s="8" t="s">
        <v>489</v>
      </c>
      <c r="Z125" s="8" t="s">
        <v>157</v>
      </c>
      <c r="AA125" s="8" t="s">
        <v>157</v>
      </c>
      <c r="AB125" s="8" t="s">
        <v>157</v>
      </c>
      <c r="AC125" s="14">
        <v>55.190959999999997</v>
      </c>
      <c r="AD125" s="14">
        <v>94.581270000000004</v>
      </c>
      <c r="AE125" s="14">
        <v>1.7137094553165955</v>
      </c>
      <c r="AF125" s="8" t="s">
        <v>201</v>
      </c>
      <c r="AG125" s="8">
        <v>5603119000</v>
      </c>
      <c r="AH125" s="15">
        <v>56860</v>
      </c>
      <c r="AI125" s="15">
        <v>55190.96</v>
      </c>
      <c r="AJ125" s="15">
        <v>94581.27</v>
      </c>
    </row>
    <row r="126" spans="1:36" x14ac:dyDescent="0.25">
      <c r="A126" s="8">
        <v>93271</v>
      </c>
      <c r="B126" s="8" t="s">
        <v>201</v>
      </c>
      <c r="C126" s="11">
        <v>44184</v>
      </c>
      <c r="D126" s="12">
        <v>2020</v>
      </c>
      <c r="E126" s="8" t="s">
        <v>20</v>
      </c>
      <c r="F126" s="8"/>
      <c r="G126" s="8" t="s">
        <v>157</v>
      </c>
      <c r="H126" s="8" t="s">
        <v>158</v>
      </c>
      <c r="I126" s="8" t="s">
        <v>85</v>
      </c>
      <c r="J126" s="8" t="s">
        <v>282</v>
      </c>
      <c r="K126" s="8" t="s">
        <v>149</v>
      </c>
      <c r="L126" s="8" t="s">
        <v>89</v>
      </c>
      <c r="M126" s="13" t="s">
        <v>37</v>
      </c>
      <c r="N126" s="13" t="s">
        <v>21</v>
      </c>
      <c r="O126" s="8" t="s">
        <v>40</v>
      </c>
      <c r="P126" s="8" t="s">
        <v>240</v>
      </c>
      <c r="Q126" s="8">
        <f>IF(ISERROR(FIND(Q$1,P126,1)),0,1)</f>
        <v>0</v>
      </c>
      <c r="R126" s="8" t="s">
        <v>174</v>
      </c>
      <c r="S126" s="8" t="s">
        <v>180</v>
      </c>
      <c r="T126" s="8" t="s">
        <v>176</v>
      </c>
      <c r="U126" s="8" t="s">
        <v>515</v>
      </c>
      <c r="V126" s="8" t="s">
        <v>258</v>
      </c>
      <c r="W126" s="8" t="s">
        <v>157</v>
      </c>
      <c r="X126" s="8" t="s">
        <v>157</v>
      </c>
      <c r="Y126" s="8" t="s">
        <v>489</v>
      </c>
      <c r="Z126" s="8" t="s">
        <v>157</v>
      </c>
      <c r="AA126" s="8" t="s">
        <v>157</v>
      </c>
      <c r="AB126" s="8" t="s">
        <v>157</v>
      </c>
      <c r="AC126" s="14">
        <v>46.515920000000001</v>
      </c>
      <c r="AD126" s="14">
        <v>79.71472</v>
      </c>
      <c r="AE126" s="14">
        <v>1.7137083389944776</v>
      </c>
      <c r="AF126" s="8" t="s">
        <v>201</v>
      </c>
      <c r="AG126" s="8">
        <v>5603119000</v>
      </c>
      <c r="AH126" s="15">
        <v>48240</v>
      </c>
      <c r="AI126" s="15">
        <v>46515.92</v>
      </c>
      <c r="AJ126" s="15">
        <v>79714.720000000001</v>
      </c>
    </row>
    <row r="127" spans="1:36" x14ac:dyDescent="0.25">
      <c r="A127" s="8">
        <v>93400</v>
      </c>
      <c r="B127" s="8" t="s">
        <v>201</v>
      </c>
      <c r="C127" s="11">
        <v>44179</v>
      </c>
      <c r="D127" s="12">
        <v>2020</v>
      </c>
      <c r="E127" s="8" t="s">
        <v>20</v>
      </c>
      <c r="F127" s="8"/>
      <c r="G127" s="8" t="s">
        <v>157</v>
      </c>
      <c r="H127" s="8" t="s">
        <v>158</v>
      </c>
      <c r="I127" s="8" t="s">
        <v>85</v>
      </c>
      <c r="J127" s="8" t="s">
        <v>282</v>
      </c>
      <c r="K127" s="8" t="s">
        <v>149</v>
      </c>
      <c r="L127" s="8" t="s">
        <v>89</v>
      </c>
      <c r="M127" s="13" t="s">
        <v>37</v>
      </c>
      <c r="N127" s="13" t="s">
        <v>21</v>
      </c>
      <c r="O127" s="8" t="s">
        <v>40</v>
      </c>
      <c r="P127" s="8" t="s">
        <v>240</v>
      </c>
      <c r="Q127" s="8">
        <f>IF(ISERROR(FIND(Q$1,P127,1)),0,1)</f>
        <v>0</v>
      </c>
      <c r="R127" s="8" t="s">
        <v>174</v>
      </c>
      <c r="S127" s="8" t="s">
        <v>180</v>
      </c>
      <c r="T127" s="8" t="s">
        <v>176</v>
      </c>
      <c r="U127" s="8" t="s">
        <v>515</v>
      </c>
      <c r="V127" s="8" t="s">
        <v>258</v>
      </c>
      <c r="W127" s="8" t="s">
        <v>157</v>
      </c>
      <c r="X127" s="8" t="s">
        <v>157</v>
      </c>
      <c r="Y127" s="8" t="s">
        <v>489</v>
      </c>
      <c r="Z127" s="8" t="s">
        <v>157</v>
      </c>
      <c r="AA127" s="8" t="s">
        <v>157</v>
      </c>
      <c r="AB127" s="8" t="s">
        <v>157</v>
      </c>
      <c r="AC127" s="14">
        <v>5.3743800000000004</v>
      </c>
      <c r="AD127" s="14">
        <v>13.453479999999999</v>
      </c>
      <c r="AE127" s="14">
        <v>2.5032617715903971</v>
      </c>
      <c r="AF127" s="8" t="s">
        <v>201</v>
      </c>
      <c r="AG127" s="8">
        <v>5603119000</v>
      </c>
      <c r="AH127" s="15">
        <v>5800</v>
      </c>
      <c r="AI127" s="15">
        <v>5374.38</v>
      </c>
      <c r="AJ127" s="15">
        <v>13453.48</v>
      </c>
    </row>
    <row r="128" spans="1:36" x14ac:dyDescent="0.25">
      <c r="A128" s="8">
        <v>87859</v>
      </c>
      <c r="B128" s="8" t="s">
        <v>201</v>
      </c>
      <c r="C128" s="11">
        <v>43954</v>
      </c>
      <c r="D128" s="12">
        <v>2020</v>
      </c>
      <c r="E128" s="8" t="s">
        <v>20</v>
      </c>
      <c r="F128" s="8"/>
      <c r="G128" s="8" t="s">
        <v>153</v>
      </c>
      <c r="H128" s="8" t="s">
        <v>154</v>
      </c>
      <c r="I128" s="8" t="s">
        <v>102</v>
      </c>
      <c r="J128" s="8" t="s">
        <v>284</v>
      </c>
      <c r="K128" s="8" t="s">
        <v>150</v>
      </c>
      <c r="L128" s="8" t="s">
        <v>93</v>
      </c>
      <c r="M128" s="13" t="s">
        <v>27</v>
      </c>
      <c r="N128" s="13" t="s">
        <v>21</v>
      </c>
      <c r="O128" s="8" t="s">
        <v>38</v>
      </c>
      <c r="P128" s="8" t="s">
        <v>306</v>
      </c>
      <c r="Q128" s="8">
        <f>IF(ISERROR(FIND(Q$1,P128,1)),0,1)</f>
        <v>0</v>
      </c>
      <c r="R128" s="8" t="s">
        <v>174</v>
      </c>
      <c r="S128" s="8" t="s">
        <v>180</v>
      </c>
      <c r="T128" s="8" t="s">
        <v>176</v>
      </c>
      <c r="U128" s="9" t="s">
        <v>515</v>
      </c>
      <c r="V128" s="9" t="s">
        <v>258</v>
      </c>
      <c r="W128" s="8" t="s">
        <v>307</v>
      </c>
      <c r="X128" s="8" t="s">
        <v>307</v>
      </c>
      <c r="Y128" s="8" t="s">
        <v>112</v>
      </c>
      <c r="Z128" s="8" t="s">
        <v>76</v>
      </c>
      <c r="AA128" s="8" t="s">
        <v>76</v>
      </c>
      <c r="AB128" s="8" t="s">
        <v>76</v>
      </c>
      <c r="AC128" s="14">
        <v>2.7337500000000001</v>
      </c>
      <c r="AD128" s="14">
        <v>5.9407500000000004</v>
      </c>
      <c r="AE128" s="14">
        <v>2.1731138545953361</v>
      </c>
      <c r="AF128" s="8" t="s">
        <v>201</v>
      </c>
      <c r="AG128" s="8">
        <v>5603119000</v>
      </c>
      <c r="AH128" s="15">
        <v>2733.75</v>
      </c>
      <c r="AI128" s="15">
        <v>2733.75</v>
      </c>
      <c r="AJ128" s="15">
        <v>5940.75</v>
      </c>
    </row>
    <row r="129" spans="1:36" x14ac:dyDescent="0.25">
      <c r="A129" s="8">
        <v>88251</v>
      </c>
      <c r="B129" s="8" t="s">
        <v>201</v>
      </c>
      <c r="C129" s="11">
        <v>43943</v>
      </c>
      <c r="D129" s="12">
        <v>2020</v>
      </c>
      <c r="E129" s="8" t="s">
        <v>20</v>
      </c>
      <c r="F129" s="8"/>
      <c r="G129" s="8" t="s">
        <v>313</v>
      </c>
      <c r="H129" s="8" t="s">
        <v>314</v>
      </c>
      <c r="I129" s="8" t="s">
        <v>102</v>
      </c>
      <c r="J129" s="8" t="s">
        <v>284</v>
      </c>
      <c r="K129" s="8" t="s">
        <v>150</v>
      </c>
      <c r="L129" s="8" t="s">
        <v>95</v>
      </c>
      <c r="M129" s="13" t="s">
        <v>31</v>
      </c>
      <c r="N129" s="13" t="s">
        <v>21</v>
      </c>
      <c r="O129" s="8" t="s">
        <v>38</v>
      </c>
      <c r="P129" s="8" t="s">
        <v>316</v>
      </c>
      <c r="Q129" s="8">
        <f>IF(ISERROR(FIND(Q$1,P129,1)),0,1)</f>
        <v>0</v>
      </c>
      <c r="R129" s="8" t="s">
        <v>174</v>
      </c>
      <c r="S129" s="8" t="s">
        <v>180</v>
      </c>
      <c r="T129" s="8" t="s">
        <v>176</v>
      </c>
      <c r="U129" s="9" t="s">
        <v>515</v>
      </c>
      <c r="V129" s="9" t="s">
        <v>258</v>
      </c>
      <c r="W129" s="8" t="s">
        <v>122</v>
      </c>
      <c r="X129" s="8" t="s">
        <v>122</v>
      </c>
      <c r="Y129" s="8" t="s">
        <v>112</v>
      </c>
      <c r="Z129" s="8" t="s">
        <v>76</v>
      </c>
      <c r="AA129" s="8" t="s">
        <v>76</v>
      </c>
      <c r="AB129" s="8" t="s">
        <v>76</v>
      </c>
      <c r="AC129" s="14">
        <v>9.8729800000000001</v>
      </c>
      <c r="AD129" s="14">
        <v>22.33324</v>
      </c>
      <c r="AE129" s="14">
        <v>2.2620566434855536</v>
      </c>
      <c r="AF129" s="8" t="s">
        <v>201</v>
      </c>
      <c r="AG129" s="8">
        <v>5603119000</v>
      </c>
      <c r="AH129" s="15">
        <v>9872.98</v>
      </c>
      <c r="AI129" s="15">
        <v>9872.98</v>
      </c>
      <c r="AJ129" s="15">
        <v>22333.24</v>
      </c>
    </row>
    <row r="130" spans="1:36" x14ac:dyDescent="0.25">
      <c r="A130" s="8">
        <v>93898</v>
      </c>
      <c r="B130" s="8" t="s">
        <v>201</v>
      </c>
      <c r="C130" s="11">
        <v>44174</v>
      </c>
      <c r="D130" s="12">
        <v>2020</v>
      </c>
      <c r="E130" s="8" t="s">
        <v>20</v>
      </c>
      <c r="F130" s="8"/>
      <c r="G130" s="8" t="s">
        <v>26</v>
      </c>
      <c r="H130" s="8" t="s">
        <v>108</v>
      </c>
      <c r="I130" s="8" t="s">
        <v>110</v>
      </c>
      <c r="J130" s="8" t="s">
        <v>183</v>
      </c>
      <c r="K130" s="8" t="s">
        <v>193</v>
      </c>
      <c r="L130" s="8" t="s">
        <v>88</v>
      </c>
      <c r="M130" s="13" t="s">
        <v>27</v>
      </c>
      <c r="N130" s="13" t="s">
        <v>21</v>
      </c>
      <c r="O130" s="8" t="s">
        <v>24</v>
      </c>
      <c r="P130" s="8" t="s">
        <v>364</v>
      </c>
      <c r="Q130" s="8">
        <f>IF(ISERROR(FIND(Q$1,P130,1)),0,1)</f>
        <v>0</v>
      </c>
      <c r="R130" s="8" t="s">
        <v>174</v>
      </c>
      <c r="S130" s="8" t="s">
        <v>175</v>
      </c>
      <c r="T130" s="8" t="s">
        <v>176</v>
      </c>
      <c r="U130" s="9" t="s">
        <v>515</v>
      </c>
      <c r="V130" s="9" t="s">
        <v>258</v>
      </c>
      <c r="W130" s="8" t="s">
        <v>137</v>
      </c>
      <c r="X130" s="8" t="s">
        <v>137</v>
      </c>
      <c r="Y130" s="8" t="s">
        <v>112</v>
      </c>
      <c r="Z130" s="8" t="s">
        <v>76</v>
      </c>
      <c r="AA130" s="8" t="s">
        <v>76</v>
      </c>
      <c r="AB130" s="8" t="s">
        <v>76</v>
      </c>
      <c r="AC130" s="14">
        <v>6.0060399999999996</v>
      </c>
      <c r="AD130" s="14">
        <v>37.34319</v>
      </c>
      <c r="AE130" s="14">
        <v>6.2176059433503612</v>
      </c>
      <c r="AF130" s="8" t="s">
        <v>201</v>
      </c>
      <c r="AG130" s="8">
        <v>5603129000</v>
      </c>
      <c r="AH130" s="15">
        <v>6236.0712999999996</v>
      </c>
      <c r="AI130" s="15">
        <v>6006.04</v>
      </c>
      <c r="AJ130" s="15">
        <v>37343.19</v>
      </c>
    </row>
    <row r="131" spans="1:36" x14ac:dyDescent="0.25">
      <c r="A131" s="8">
        <v>85650</v>
      </c>
      <c r="B131" s="8" t="s">
        <v>201</v>
      </c>
      <c r="C131" s="11">
        <v>44097</v>
      </c>
      <c r="D131" s="12">
        <v>2020</v>
      </c>
      <c r="E131" s="8" t="s">
        <v>20</v>
      </c>
      <c r="F131" s="8"/>
      <c r="G131" s="8" t="s">
        <v>148</v>
      </c>
      <c r="H131" s="8" t="s">
        <v>277</v>
      </c>
      <c r="I131" s="8">
        <v>9705071455</v>
      </c>
      <c r="J131" s="8" t="s">
        <v>289</v>
      </c>
      <c r="K131" s="8" t="s">
        <v>168</v>
      </c>
      <c r="L131" s="8" t="s">
        <v>89</v>
      </c>
      <c r="M131" s="13" t="s">
        <v>37</v>
      </c>
      <c r="N131" s="13" t="s">
        <v>21</v>
      </c>
      <c r="O131" s="8" t="s">
        <v>42</v>
      </c>
      <c r="P131" s="8" t="s">
        <v>276</v>
      </c>
      <c r="Q131" s="8">
        <f>IF(ISERROR(FIND(Q$1,P131,1)),0,1)</f>
        <v>0</v>
      </c>
      <c r="R131" s="8" t="s">
        <v>174</v>
      </c>
      <c r="S131" s="8" t="s">
        <v>177</v>
      </c>
      <c r="T131" s="8" t="s">
        <v>176</v>
      </c>
      <c r="U131" s="8" t="s">
        <v>515</v>
      </c>
      <c r="V131" s="8" t="s">
        <v>258</v>
      </c>
      <c r="W131" s="8" t="s">
        <v>148</v>
      </c>
      <c r="X131" s="8" t="s">
        <v>148</v>
      </c>
      <c r="Y131" s="8" t="s">
        <v>148</v>
      </c>
      <c r="Z131" s="8" t="s">
        <v>148</v>
      </c>
      <c r="AA131" s="8" t="s">
        <v>148</v>
      </c>
      <c r="AB131" s="8" t="s">
        <v>148</v>
      </c>
      <c r="AC131" s="14">
        <v>7.3159999999999998</v>
      </c>
      <c r="AD131" s="14">
        <v>31.74512</v>
      </c>
      <c r="AE131" s="14">
        <v>4.339136139967195</v>
      </c>
      <c r="AF131" s="8" t="s">
        <v>201</v>
      </c>
      <c r="AG131" s="8">
        <v>5603149000</v>
      </c>
      <c r="AH131" s="15">
        <v>7696</v>
      </c>
      <c r="AI131" s="15">
        <v>7316</v>
      </c>
      <c r="AJ131" s="15">
        <v>31745.119999999999</v>
      </c>
    </row>
    <row r="132" spans="1:36" x14ac:dyDescent="0.25">
      <c r="A132" s="8">
        <v>95013</v>
      </c>
      <c r="B132" s="8" t="s">
        <v>201</v>
      </c>
      <c r="C132" s="11">
        <v>44163</v>
      </c>
      <c r="D132" s="12">
        <v>2020</v>
      </c>
      <c r="E132" s="8" t="s">
        <v>20</v>
      </c>
      <c r="F132" s="8"/>
      <c r="G132" s="8" t="s">
        <v>148</v>
      </c>
      <c r="H132" s="8" t="s">
        <v>367</v>
      </c>
      <c r="I132" s="8" t="s">
        <v>127</v>
      </c>
      <c r="J132" s="8" t="s">
        <v>289</v>
      </c>
      <c r="K132" s="8" t="s">
        <v>168</v>
      </c>
      <c r="L132" s="8" t="s">
        <v>89</v>
      </c>
      <c r="M132" s="13" t="s">
        <v>37</v>
      </c>
      <c r="N132" s="13" t="s">
        <v>21</v>
      </c>
      <c r="O132" s="8" t="s">
        <v>42</v>
      </c>
      <c r="P132" s="8" t="s">
        <v>368</v>
      </c>
      <c r="Q132" s="8">
        <f>IF(ISERROR(FIND(Q$1,P132,1)),0,1)</f>
        <v>0</v>
      </c>
      <c r="R132" s="8" t="s">
        <v>174</v>
      </c>
      <c r="S132" s="8" t="s">
        <v>177</v>
      </c>
      <c r="T132" s="8" t="s">
        <v>176</v>
      </c>
      <c r="U132" s="8" t="s">
        <v>515</v>
      </c>
      <c r="V132" s="8" t="s">
        <v>258</v>
      </c>
      <c r="W132" s="8" t="s">
        <v>148</v>
      </c>
      <c r="X132" s="8" t="s">
        <v>148</v>
      </c>
      <c r="Y132" s="8" t="s">
        <v>148</v>
      </c>
      <c r="Z132" s="8" t="s">
        <v>148</v>
      </c>
      <c r="AA132" s="8" t="s">
        <v>148</v>
      </c>
      <c r="AB132" s="8" t="s">
        <v>148</v>
      </c>
      <c r="AC132" s="14">
        <v>6.8372000000000002</v>
      </c>
      <c r="AD132" s="14">
        <v>25.162770000000002</v>
      </c>
      <c r="AE132" s="14">
        <v>3.6802740888082841</v>
      </c>
      <c r="AF132" s="8" t="s">
        <v>201</v>
      </c>
      <c r="AG132" s="8">
        <v>5603149000</v>
      </c>
      <c r="AH132" s="15">
        <v>7213.2460000000001</v>
      </c>
      <c r="AI132" s="15">
        <v>6837.2</v>
      </c>
      <c r="AJ132" s="15">
        <v>25162.77</v>
      </c>
    </row>
    <row r="133" spans="1:36" x14ac:dyDescent="0.25">
      <c r="A133" s="8">
        <v>79409</v>
      </c>
      <c r="B133" s="8" t="s">
        <v>201</v>
      </c>
      <c r="C133" s="11">
        <v>43887</v>
      </c>
      <c r="D133" s="12">
        <v>2020</v>
      </c>
      <c r="E133" s="8" t="s">
        <v>34</v>
      </c>
      <c r="F133" s="8"/>
      <c r="G133" s="8" t="s">
        <v>281</v>
      </c>
      <c r="H133" s="8"/>
      <c r="I133" s="8"/>
      <c r="K133" s="8"/>
      <c r="L133" s="8" t="s">
        <v>87</v>
      </c>
      <c r="M133" s="13" t="s">
        <v>21</v>
      </c>
      <c r="N133" s="13" t="s">
        <v>188</v>
      </c>
      <c r="O133" s="8" t="s">
        <v>28</v>
      </c>
      <c r="P133" s="8" t="s">
        <v>221</v>
      </c>
      <c r="Q133" s="8">
        <f>IF(ISERROR(FIND(Q$1,P133,1)),0,1)</f>
        <v>0</v>
      </c>
      <c r="R133" s="8" t="s">
        <v>174</v>
      </c>
      <c r="S133" s="8" t="s">
        <v>180</v>
      </c>
      <c r="T133" s="8" t="s">
        <v>176</v>
      </c>
      <c r="U133" s="8" t="s">
        <v>515</v>
      </c>
      <c r="V133" s="8" t="s">
        <v>267</v>
      </c>
      <c r="W133" s="8" t="s">
        <v>63</v>
      </c>
      <c r="X133" s="8" t="s">
        <v>63</v>
      </c>
      <c r="Y133" s="8" t="s">
        <v>190</v>
      </c>
      <c r="Z133" s="8" t="s">
        <v>63</v>
      </c>
      <c r="AA133" s="8" t="s">
        <v>63</v>
      </c>
      <c r="AB133" s="8" t="s">
        <v>63</v>
      </c>
      <c r="AC133" s="14">
        <v>4.1568000000000005</v>
      </c>
      <c r="AD133" s="14">
        <v>10.47185</v>
      </c>
      <c r="AE133" s="14">
        <v>2.5192094880677445</v>
      </c>
      <c r="AF133" s="8" t="s">
        <v>201</v>
      </c>
      <c r="AG133" s="8">
        <v>5603119000</v>
      </c>
      <c r="AH133" s="15">
        <v>0</v>
      </c>
      <c r="AI133" s="15">
        <v>4156.8</v>
      </c>
      <c r="AJ133" s="15">
        <v>10471.85</v>
      </c>
    </row>
    <row r="134" spans="1:36" x14ac:dyDescent="0.25">
      <c r="A134" s="8">
        <v>79410</v>
      </c>
      <c r="B134" s="8" t="s">
        <v>201</v>
      </c>
      <c r="C134" s="11">
        <v>43880</v>
      </c>
      <c r="D134" s="12">
        <v>2020</v>
      </c>
      <c r="E134" s="8" t="s">
        <v>34</v>
      </c>
      <c r="F134" s="8"/>
      <c r="G134" s="8" t="s">
        <v>281</v>
      </c>
      <c r="H134" s="8"/>
      <c r="I134" s="8"/>
      <c r="K134" s="8"/>
      <c r="L134" s="8" t="s">
        <v>87</v>
      </c>
      <c r="M134" s="13" t="s">
        <v>21</v>
      </c>
      <c r="N134" s="13" t="s">
        <v>188</v>
      </c>
      <c r="O134" s="8" t="s">
        <v>28</v>
      </c>
      <c r="P134" s="8" t="s">
        <v>221</v>
      </c>
      <c r="Q134" s="8">
        <f>IF(ISERROR(FIND(Q$1,P134,1)),0,1)</f>
        <v>0</v>
      </c>
      <c r="R134" s="8" t="s">
        <v>174</v>
      </c>
      <c r="S134" s="8" t="s">
        <v>180</v>
      </c>
      <c r="T134" s="8" t="s">
        <v>176</v>
      </c>
      <c r="U134" s="8" t="s">
        <v>515</v>
      </c>
      <c r="V134" s="8" t="s">
        <v>267</v>
      </c>
      <c r="W134" s="8" t="s">
        <v>63</v>
      </c>
      <c r="X134" s="8" t="s">
        <v>63</v>
      </c>
      <c r="Y134" s="8" t="s">
        <v>190</v>
      </c>
      <c r="Z134" s="8" t="s">
        <v>63</v>
      </c>
      <c r="AA134" s="8" t="s">
        <v>63</v>
      </c>
      <c r="AB134" s="8" t="s">
        <v>63</v>
      </c>
      <c r="AC134" s="14">
        <v>4.1568000000000005</v>
      </c>
      <c r="AD134" s="14">
        <v>10.55115</v>
      </c>
      <c r="AE134" s="14">
        <v>2.5382866628175518</v>
      </c>
      <c r="AF134" s="8" t="s">
        <v>201</v>
      </c>
      <c r="AG134" s="8">
        <v>5603119000</v>
      </c>
      <c r="AH134" s="15">
        <v>0</v>
      </c>
      <c r="AI134" s="15">
        <v>4156.8</v>
      </c>
      <c r="AJ134" s="15">
        <v>10551.15</v>
      </c>
    </row>
    <row r="135" spans="1:36" x14ac:dyDescent="0.25">
      <c r="A135" s="8">
        <v>94035</v>
      </c>
      <c r="B135" s="8" t="s">
        <v>201</v>
      </c>
      <c r="C135" s="11">
        <v>44181</v>
      </c>
      <c r="D135" s="12">
        <v>2020</v>
      </c>
      <c r="E135" s="8" t="s">
        <v>34</v>
      </c>
      <c r="F135" s="8" t="s">
        <v>107</v>
      </c>
      <c r="G135" s="8" t="s">
        <v>281</v>
      </c>
      <c r="H135" s="8"/>
      <c r="I135" s="8"/>
      <c r="J135" s="8" t="s">
        <v>291</v>
      </c>
      <c r="K135" s="8" t="s">
        <v>145</v>
      </c>
      <c r="L135" s="8" t="s">
        <v>87</v>
      </c>
      <c r="M135" s="13" t="s">
        <v>21</v>
      </c>
      <c r="N135" s="13" t="s">
        <v>32</v>
      </c>
      <c r="O135" s="8" t="s">
        <v>28</v>
      </c>
      <c r="P135" s="8" t="s">
        <v>272</v>
      </c>
      <c r="Q135" s="8">
        <f>IF(ISERROR(FIND(Q$1,P135,1)),0,1)</f>
        <v>0</v>
      </c>
      <c r="R135" s="8" t="s">
        <v>174</v>
      </c>
      <c r="S135" s="8" t="s">
        <v>175</v>
      </c>
      <c r="T135" s="8" t="s">
        <v>176</v>
      </c>
      <c r="U135" s="8" t="s">
        <v>515</v>
      </c>
      <c r="V135" s="8" t="s">
        <v>258</v>
      </c>
      <c r="W135" s="8" t="s">
        <v>63</v>
      </c>
      <c r="X135" s="8" t="s">
        <v>63</v>
      </c>
      <c r="Y135" s="8" t="s">
        <v>190</v>
      </c>
      <c r="Z135" s="8" t="s">
        <v>63</v>
      </c>
      <c r="AA135" s="8" t="s">
        <v>63</v>
      </c>
      <c r="AB135" s="8" t="s">
        <v>63</v>
      </c>
      <c r="AC135" s="14">
        <v>12.073600000000001</v>
      </c>
      <c r="AD135" s="14">
        <v>44.319960000000002</v>
      </c>
      <c r="AE135" s="14">
        <v>3.6708156639279088</v>
      </c>
      <c r="AF135" s="8" t="s">
        <v>201</v>
      </c>
      <c r="AG135" s="8">
        <v>5603129000</v>
      </c>
      <c r="AH135" s="15">
        <v>12194.34</v>
      </c>
      <c r="AI135" s="15">
        <v>12073.6</v>
      </c>
      <c r="AJ135" s="15">
        <v>44319.96</v>
      </c>
    </row>
    <row r="136" spans="1:36" x14ac:dyDescent="0.25">
      <c r="A136" s="8">
        <v>87846</v>
      </c>
      <c r="B136" s="8" t="s">
        <v>201</v>
      </c>
      <c r="C136" s="11">
        <v>43928</v>
      </c>
      <c r="D136" s="12">
        <v>2020</v>
      </c>
      <c r="E136" s="8" t="s">
        <v>34</v>
      </c>
      <c r="F136" s="8" t="s">
        <v>296</v>
      </c>
      <c r="G136" s="8" t="s">
        <v>184</v>
      </c>
      <c r="H136" s="8" t="s">
        <v>296</v>
      </c>
      <c r="I136" s="8" t="s">
        <v>97</v>
      </c>
      <c r="J136" s="8" t="s">
        <v>218</v>
      </c>
      <c r="K136" s="8" t="s">
        <v>219</v>
      </c>
      <c r="L136" s="8" t="s">
        <v>87</v>
      </c>
      <c r="M136" s="13" t="s">
        <v>21</v>
      </c>
      <c r="N136" s="13" t="s">
        <v>37</v>
      </c>
      <c r="O136" s="8" t="s">
        <v>38</v>
      </c>
      <c r="P136" s="8" t="s">
        <v>304</v>
      </c>
      <c r="Q136" s="8">
        <f>IF(ISERROR(FIND(Q$1,P136,1)),0,1)</f>
        <v>0</v>
      </c>
      <c r="R136" s="8" t="s">
        <v>174</v>
      </c>
      <c r="S136" s="8" t="s">
        <v>180</v>
      </c>
      <c r="T136" s="8" t="s">
        <v>176</v>
      </c>
      <c r="U136" s="8" t="s">
        <v>515</v>
      </c>
      <c r="V136" s="8" t="s">
        <v>258</v>
      </c>
      <c r="W136" s="8" t="s">
        <v>305</v>
      </c>
      <c r="X136" s="8" t="s">
        <v>305</v>
      </c>
      <c r="Y136" s="8" t="s">
        <v>138</v>
      </c>
      <c r="Z136" s="8" t="s">
        <v>305</v>
      </c>
      <c r="AA136" s="8" t="s">
        <v>305</v>
      </c>
      <c r="AB136" s="8" t="s">
        <v>305</v>
      </c>
      <c r="AC136" s="14">
        <v>10.741</v>
      </c>
      <c r="AD136" s="14">
        <v>68.145679999999999</v>
      </c>
      <c r="AE136" s="14">
        <v>6.3444446513360013</v>
      </c>
      <c r="AF136" s="8" t="s">
        <v>201</v>
      </c>
      <c r="AG136" s="8">
        <v>5603119000</v>
      </c>
      <c r="AH136" s="15">
        <v>10845</v>
      </c>
      <c r="AI136" s="15">
        <v>10741</v>
      </c>
      <c r="AJ136" s="15">
        <v>68145.679999999993</v>
      </c>
    </row>
    <row r="137" spans="1:36" x14ac:dyDescent="0.25">
      <c r="A137" s="8">
        <v>79286</v>
      </c>
      <c r="B137" s="8" t="s">
        <v>201</v>
      </c>
      <c r="C137" s="11">
        <v>43910</v>
      </c>
      <c r="D137" s="12">
        <v>2020</v>
      </c>
      <c r="E137" s="8" t="s">
        <v>34</v>
      </c>
      <c r="F137" s="8" t="s">
        <v>215</v>
      </c>
      <c r="G137" s="8" t="s">
        <v>184</v>
      </c>
      <c r="H137" s="8"/>
      <c r="I137" s="8"/>
      <c r="K137" s="8"/>
      <c r="L137" s="8" t="s">
        <v>118</v>
      </c>
      <c r="M137" s="13" t="s">
        <v>21</v>
      </c>
      <c r="N137" s="13" t="s">
        <v>21</v>
      </c>
      <c r="O137" s="8" t="s">
        <v>38</v>
      </c>
      <c r="P137" s="8" t="s">
        <v>216</v>
      </c>
      <c r="Q137" s="8">
        <f>IF(ISERROR(FIND(Q$1,P137,1)),0,1)</f>
        <v>0</v>
      </c>
      <c r="R137" s="8" t="s">
        <v>174</v>
      </c>
      <c r="S137" s="8" t="s">
        <v>180</v>
      </c>
      <c r="T137" s="8" t="s">
        <v>176</v>
      </c>
      <c r="U137" s="8" t="s">
        <v>515</v>
      </c>
      <c r="V137" s="8" t="s">
        <v>258</v>
      </c>
      <c r="W137" s="8" t="s">
        <v>138</v>
      </c>
      <c r="X137" s="8" t="s">
        <v>138</v>
      </c>
      <c r="Y137" s="8" t="s">
        <v>138</v>
      </c>
      <c r="Z137" s="8" t="s">
        <v>138</v>
      </c>
      <c r="AA137" s="8" t="s">
        <v>138</v>
      </c>
      <c r="AB137" s="8" t="s">
        <v>138</v>
      </c>
      <c r="AC137" s="14">
        <v>5.55</v>
      </c>
      <c r="AD137" s="14">
        <v>35.219620000000006</v>
      </c>
      <c r="AE137" s="14">
        <v>6.3458774774774778</v>
      </c>
      <c r="AF137" s="8" t="s">
        <v>201</v>
      </c>
      <c r="AG137" s="8">
        <v>5603119000</v>
      </c>
      <c r="AH137" s="15">
        <v>0</v>
      </c>
      <c r="AI137" s="15">
        <v>5550</v>
      </c>
      <c r="AJ137" s="15">
        <v>35219.620000000003</v>
      </c>
    </row>
    <row r="138" spans="1:36" x14ac:dyDescent="0.25">
      <c r="A138" s="8">
        <v>79287</v>
      </c>
      <c r="B138" s="8" t="s">
        <v>201</v>
      </c>
      <c r="C138" s="11">
        <v>43909</v>
      </c>
      <c r="D138" s="12">
        <v>2020</v>
      </c>
      <c r="E138" s="8" t="s">
        <v>34</v>
      </c>
      <c r="F138" s="8" t="s">
        <v>215</v>
      </c>
      <c r="G138" s="8" t="s">
        <v>184</v>
      </c>
      <c r="H138" s="8"/>
      <c r="I138" s="8"/>
      <c r="K138" s="8"/>
      <c r="L138" s="8" t="s">
        <v>118</v>
      </c>
      <c r="M138" s="13" t="s">
        <v>21</v>
      </c>
      <c r="N138" s="13" t="s">
        <v>21</v>
      </c>
      <c r="O138" s="8" t="s">
        <v>38</v>
      </c>
      <c r="P138" s="8" t="s">
        <v>217</v>
      </c>
      <c r="Q138" s="8">
        <f>IF(ISERROR(FIND(Q$1,P138,1)),0,1)</f>
        <v>0</v>
      </c>
      <c r="R138" s="8" t="s">
        <v>174</v>
      </c>
      <c r="S138" s="8" t="s">
        <v>180</v>
      </c>
      <c r="T138" s="8" t="s">
        <v>176</v>
      </c>
      <c r="U138" s="8" t="s">
        <v>515</v>
      </c>
      <c r="V138" s="8" t="s">
        <v>258</v>
      </c>
      <c r="W138" s="8" t="s">
        <v>138</v>
      </c>
      <c r="X138" s="8" t="s">
        <v>138</v>
      </c>
      <c r="Y138" s="8" t="s">
        <v>138</v>
      </c>
      <c r="Z138" s="8" t="s">
        <v>138</v>
      </c>
      <c r="AA138" s="8" t="s">
        <v>138</v>
      </c>
      <c r="AB138" s="8" t="s">
        <v>138</v>
      </c>
      <c r="AC138" s="14">
        <v>1.04</v>
      </c>
      <c r="AD138" s="14">
        <v>6.6615600000000006</v>
      </c>
      <c r="AE138" s="14">
        <v>6.4053461538461542</v>
      </c>
      <c r="AF138" s="8" t="s">
        <v>201</v>
      </c>
      <c r="AG138" s="8">
        <v>5603119000</v>
      </c>
      <c r="AH138" s="15">
        <v>0</v>
      </c>
      <c r="AI138" s="15">
        <v>1040</v>
      </c>
      <c r="AJ138" s="15">
        <v>6661.56</v>
      </c>
    </row>
    <row r="139" spans="1:36" x14ac:dyDescent="0.25">
      <c r="A139" s="8">
        <v>79288</v>
      </c>
      <c r="B139" s="8" t="s">
        <v>201</v>
      </c>
      <c r="C139" s="11">
        <v>43908</v>
      </c>
      <c r="D139" s="12">
        <v>2020</v>
      </c>
      <c r="E139" s="8" t="s">
        <v>34</v>
      </c>
      <c r="F139" s="8" t="s">
        <v>215</v>
      </c>
      <c r="G139" s="8" t="s">
        <v>184</v>
      </c>
      <c r="H139" s="8"/>
      <c r="I139" s="8"/>
      <c r="J139" s="8" t="s">
        <v>218</v>
      </c>
      <c r="K139" s="8" t="s">
        <v>219</v>
      </c>
      <c r="L139" s="8" t="s">
        <v>87</v>
      </c>
      <c r="M139" s="13" t="s">
        <v>21</v>
      </c>
      <c r="N139" s="13" t="s">
        <v>21</v>
      </c>
      <c r="O139" s="8" t="s">
        <v>38</v>
      </c>
      <c r="P139" s="8" t="s">
        <v>220</v>
      </c>
      <c r="Q139" s="8">
        <f>IF(ISERROR(FIND(Q$1,P139,1)),0,1)</f>
        <v>0</v>
      </c>
      <c r="R139" s="8" t="s">
        <v>174</v>
      </c>
      <c r="S139" s="8" t="s">
        <v>180</v>
      </c>
      <c r="T139" s="8" t="s">
        <v>176</v>
      </c>
      <c r="U139" s="8" t="s">
        <v>515</v>
      </c>
      <c r="V139" s="8" t="s">
        <v>258</v>
      </c>
      <c r="W139" s="8" t="s">
        <v>138</v>
      </c>
      <c r="X139" s="8" t="s">
        <v>138</v>
      </c>
      <c r="Y139" s="8" t="s">
        <v>138</v>
      </c>
      <c r="Z139" s="8" t="s">
        <v>138</v>
      </c>
      <c r="AA139" s="8" t="s">
        <v>138</v>
      </c>
      <c r="AB139" s="8" t="s">
        <v>138</v>
      </c>
      <c r="AC139" s="14">
        <v>4.51</v>
      </c>
      <c r="AD139" s="14">
        <v>28.949300000000001</v>
      </c>
      <c r="AE139" s="14">
        <v>6.4189135254988914</v>
      </c>
      <c r="AF139" s="8" t="s">
        <v>201</v>
      </c>
      <c r="AG139" s="8">
        <v>5603119000</v>
      </c>
      <c r="AH139" s="15">
        <v>4538</v>
      </c>
      <c r="AI139" s="15">
        <v>4510</v>
      </c>
      <c r="AJ139" s="15">
        <v>28949.3</v>
      </c>
    </row>
    <row r="140" spans="1:36" x14ac:dyDescent="0.25">
      <c r="A140" s="8">
        <v>79490</v>
      </c>
      <c r="B140" s="8" t="s">
        <v>201</v>
      </c>
      <c r="C140" s="11">
        <v>43917</v>
      </c>
      <c r="D140" s="12">
        <v>2020</v>
      </c>
      <c r="E140" s="8" t="s">
        <v>34</v>
      </c>
      <c r="F140" s="8" t="s">
        <v>227</v>
      </c>
      <c r="G140" s="8" t="s">
        <v>374</v>
      </c>
      <c r="H140" s="8"/>
      <c r="I140" s="8"/>
      <c r="K140" s="8"/>
      <c r="L140" s="8" t="s">
        <v>118</v>
      </c>
      <c r="M140" s="13" t="s">
        <v>21</v>
      </c>
      <c r="N140" s="13" t="s">
        <v>21</v>
      </c>
      <c r="O140" s="8" t="s">
        <v>25</v>
      </c>
      <c r="P140" s="8" t="s">
        <v>228</v>
      </c>
      <c r="Q140" s="8">
        <f>IF(ISERROR(FIND(Q$1,P140,1)),0,1)</f>
        <v>0</v>
      </c>
      <c r="R140" s="8" t="s">
        <v>174</v>
      </c>
      <c r="S140" s="8" t="s">
        <v>180</v>
      </c>
      <c r="T140" s="8" t="s">
        <v>176</v>
      </c>
      <c r="U140" s="8" t="s">
        <v>515</v>
      </c>
      <c r="V140" s="8" t="s">
        <v>258</v>
      </c>
      <c r="W140" s="8" t="s">
        <v>370</v>
      </c>
      <c r="X140" s="8" t="s">
        <v>370</v>
      </c>
      <c r="Y140" s="8" t="s">
        <v>187</v>
      </c>
      <c r="Z140" s="8" t="s">
        <v>64</v>
      </c>
      <c r="AA140" s="8" t="s">
        <v>64</v>
      </c>
      <c r="AB140" s="8" t="s">
        <v>64</v>
      </c>
      <c r="AC140" s="14">
        <v>3.024</v>
      </c>
      <c r="AD140" s="14">
        <v>89.510440000000003</v>
      </c>
      <c r="AE140" s="14">
        <v>29.600013227513227</v>
      </c>
      <c r="AF140" s="8" t="s">
        <v>201</v>
      </c>
      <c r="AG140" s="8">
        <v>5603119000</v>
      </c>
      <c r="AH140" s="15">
        <v>0</v>
      </c>
      <c r="AI140" s="15">
        <v>3024</v>
      </c>
      <c r="AJ140" s="15">
        <v>89510.44</v>
      </c>
    </row>
    <row r="141" spans="1:36" x14ac:dyDescent="0.25">
      <c r="A141" s="8">
        <v>80050</v>
      </c>
      <c r="B141" s="8" t="s">
        <v>201</v>
      </c>
      <c r="C141" s="11">
        <v>44083</v>
      </c>
      <c r="D141" s="12">
        <v>2020</v>
      </c>
      <c r="E141" s="8" t="s">
        <v>34</v>
      </c>
      <c r="F141" s="8" t="s">
        <v>101</v>
      </c>
      <c r="G141" s="8" t="s">
        <v>190</v>
      </c>
      <c r="H141" s="8"/>
      <c r="I141" s="8"/>
      <c r="J141" s="8" t="s">
        <v>249</v>
      </c>
      <c r="K141" s="8" t="s">
        <v>250</v>
      </c>
      <c r="L141" s="8" t="s">
        <v>87</v>
      </c>
      <c r="M141" s="13" t="s">
        <v>21</v>
      </c>
      <c r="N141" s="13" t="s">
        <v>27</v>
      </c>
      <c r="O141" s="8" t="s">
        <v>24</v>
      </c>
      <c r="P141" s="8" t="s">
        <v>251</v>
      </c>
      <c r="Q141" s="8">
        <f>IF(ISERROR(FIND(Q$1,P141,1)),0,1)</f>
        <v>0</v>
      </c>
      <c r="R141" s="8" t="s">
        <v>174</v>
      </c>
      <c r="S141" s="8" t="s">
        <v>180</v>
      </c>
      <c r="T141" s="8" t="s">
        <v>176</v>
      </c>
      <c r="U141" s="8" t="s">
        <v>515</v>
      </c>
      <c r="V141" s="8" t="s">
        <v>258</v>
      </c>
      <c r="W141" s="8" t="s">
        <v>190</v>
      </c>
      <c r="X141" s="8" t="s">
        <v>190</v>
      </c>
      <c r="Y141" s="8" t="s">
        <v>190</v>
      </c>
      <c r="Z141" s="8" t="s">
        <v>190</v>
      </c>
      <c r="AA141" s="8" t="s">
        <v>190</v>
      </c>
      <c r="AB141" s="8" t="s">
        <v>190</v>
      </c>
      <c r="AC141" s="14">
        <v>16.9344</v>
      </c>
      <c r="AD141" s="14">
        <v>28.365119999999997</v>
      </c>
      <c r="AE141" s="14">
        <v>1.6749999999999998</v>
      </c>
      <c r="AF141" s="8" t="s">
        <v>201</v>
      </c>
      <c r="AG141" s="8">
        <v>5603119000</v>
      </c>
      <c r="AH141" s="15">
        <v>17442.43</v>
      </c>
      <c r="AI141" s="15">
        <v>16934.400000000001</v>
      </c>
      <c r="AJ141" s="15">
        <v>28365.119999999999</v>
      </c>
    </row>
    <row r="142" spans="1:36" x14ac:dyDescent="0.25">
      <c r="A142" s="8">
        <v>80057</v>
      </c>
      <c r="B142" s="8" t="s">
        <v>201</v>
      </c>
      <c r="C142" s="11">
        <v>44089</v>
      </c>
      <c r="D142" s="12">
        <v>2020</v>
      </c>
      <c r="E142" s="8" t="s">
        <v>34</v>
      </c>
      <c r="F142" s="8" t="s">
        <v>101</v>
      </c>
      <c r="G142" s="8" t="s">
        <v>190</v>
      </c>
      <c r="H142" s="8"/>
      <c r="I142" s="8"/>
      <c r="J142" s="8" t="s">
        <v>249</v>
      </c>
      <c r="K142" s="8" t="s">
        <v>250</v>
      </c>
      <c r="L142" s="8" t="s">
        <v>87</v>
      </c>
      <c r="M142" s="13" t="s">
        <v>21</v>
      </c>
      <c r="N142" s="13" t="s">
        <v>27</v>
      </c>
      <c r="O142" s="8" t="s">
        <v>24</v>
      </c>
      <c r="P142" s="8" t="s">
        <v>251</v>
      </c>
      <c r="Q142" s="8">
        <f>IF(ISERROR(FIND(Q$1,P142,1)),0,1)</f>
        <v>0</v>
      </c>
      <c r="R142" s="8" t="s">
        <v>174</v>
      </c>
      <c r="S142" s="8" t="s">
        <v>180</v>
      </c>
      <c r="T142" s="8" t="s">
        <v>176</v>
      </c>
      <c r="U142" s="8" t="s">
        <v>515</v>
      </c>
      <c r="V142" s="8" t="s">
        <v>258</v>
      </c>
      <c r="W142" s="8" t="s">
        <v>190</v>
      </c>
      <c r="X142" s="8" t="s">
        <v>190</v>
      </c>
      <c r="Y142" s="8" t="s">
        <v>190</v>
      </c>
      <c r="Z142" s="8" t="s">
        <v>190</v>
      </c>
      <c r="AA142" s="8" t="s">
        <v>190</v>
      </c>
      <c r="AB142" s="8" t="s">
        <v>190</v>
      </c>
      <c r="AC142" s="14">
        <v>16.9344</v>
      </c>
      <c r="AD142" s="14">
        <v>28.365119999999997</v>
      </c>
      <c r="AE142" s="14">
        <v>1.6749999999999998</v>
      </c>
      <c r="AF142" s="8" t="s">
        <v>201</v>
      </c>
      <c r="AG142" s="8">
        <v>5603119000</v>
      </c>
      <c r="AH142" s="15">
        <v>17442.43</v>
      </c>
      <c r="AI142" s="15">
        <v>16934.400000000001</v>
      </c>
      <c r="AJ142" s="15">
        <v>28365.119999999999</v>
      </c>
    </row>
    <row r="143" spans="1:36" x14ac:dyDescent="0.25">
      <c r="A143" s="8">
        <v>80068</v>
      </c>
      <c r="B143" s="8" t="s">
        <v>201</v>
      </c>
      <c r="C143" s="11">
        <v>44097</v>
      </c>
      <c r="D143" s="12">
        <v>2020</v>
      </c>
      <c r="E143" s="8" t="s">
        <v>34</v>
      </c>
      <c r="F143" s="8" t="s">
        <v>101</v>
      </c>
      <c r="G143" s="8" t="s">
        <v>190</v>
      </c>
      <c r="H143" s="8"/>
      <c r="I143" s="8"/>
      <c r="J143" s="8" t="s">
        <v>249</v>
      </c>
      <c r="K143" s="8" t="s">
        <v>250</v>
      </c>
      <c r="L143" s="8" t="s">
        <v>87</v>
      </c>
      <c r="M143" s="13" t="s">
        <v>21</v>
      </c>
      <c r="N143" s="13" t="s">
        <v>27</v>
      </c>
      <c r="O143" s="8" t="s">
        <v>24</v>
      </c>
      <c r="P143" s="8" t="s">
        <v>251</v>
      </c>
      <c r="Q143" s="8">
        <f>IF(ISERROR(FIND(Q$1,P143,1)),0,1)</f>
        <v>0</v>
      </c>
      <c r="R143" s="8" t="s">
        <v>174</v>
      </c>
      <c r="S143" s="8" t="s">
        <v>180</v>
      </c>
      <c r="T143" s="8" t="s">
        <v>176</v>
      </c>
      <c r="U143" s="8" t="s">
        <v>515</v>
      </c>
      <c r="V143" s="8" t="s">
        <v>258</v>
      </c>
      <c r="W143" s="8" t="s">
        <v>190</v>
      </c>
      <c r="X143" s="8" t="s">
        <v>190</v>
      </c>
      <c r="Y143" s="8" t="s">
        <v>190</v>
      </c>
      <c r="Z143" s="8" t="s">
        <v>190</v>
      </c>
      <c r="AA143" s="8" t="s">
        <v>190</v>
      </c>
      <c r="AB143" s="8" t="s">
        <v>190</v>
      </c>
      <c r="AC143" s="14">
        <v>10.916649999999999</v>
      </c>
      <c r="AD143" s="14">
        <v>19.169640000000001</v>
      </c>
      <c r="AE143" s="14">
        <v>1.7560002381683026</v>
      </c>
      <c r="AF143" s="8" t="s">
        <v>201</v>
      </c>
      <c r="AG143" s="8">
        <v>5603119000</v>
      </c>
      <c r="AH143" s="15">
        <v>11244.17</v>
      </c>
      <c r="AI143" s="15">
        <v>10916.65</v>
      </c>
      <c r="AJ143" s="15">
        <v>19169.64</v>
      </c>
    </row>
    <row r="144" spans="1:36" x14ac:dyDescent="0.25">
      <c r="A144" s="8">
        <v>89186</v>
      </c>
      <c r="B144" s="8" t="s">
        <v>201</v>
      </c>
      <c r="C144" s="11">
        <v>43964</v>
      </c>
      <c r="D144" s="12">
        <v>2020</v>
      </c>
      <c r="E144" s="8" t="s">
        <v>34</v>
      </c>
      <c r="F144" s="8" t="s">
        <v>339</v>
      </c>
      <c r="G144" s="8" t="s">
        <v>380</v>
      </c>
      <c r="H144" s="8"/>
      <c r="I144" s="8"/>
      <c r="J144" s="8" t="s">
        <v>147</v>
      </c>
      <c r="K144" s="8" t="s">
        <v>340</v>
      </c>
      <c r="L144" s="8" t="s">
        <v>87</v>
      </c>
      <c r="M144" s="13" t="s">
        <v>21</v>
      </c>
      <c r="N144" s="13" t="s">
        <v>37</v>
      </c>
      <c r="O144" s="8" t="s">
        <v>38</v>
      </c>
      <c r="P144" s="8" t="s">
        <v>341</v>
      </c>
      <c r="Q144" s="8">
        <f>IF(ISERROR(FIND(Q$1,P144,1)),0,1)</f>
        <v>0</v>
      </c>
      <c r="R144" s="8" t="s">
        <v>174</v>
      </c>
      <c r="S144" s="8" t="s">
        <v>175</v>
      </c>
      <c r="T144" s="8" t="s">
        <v>176</v>
      </c>
      <c r="U144" s="8" t="s">
        <v>515</v>
      </c>
      <c r="V144" s="8" t="s">
        <v>258</v>
      </c>
      <c r="W144" s="8" t="s">
        <v>186</v>
      </c>
      <c r="X144" s="8" t="s">
        <v>186</v>
      </c>
      <c r="Y144" s="8" t="s">
        <v>186</v>
      </c>
      <c r="Z144" s="8" t="s">
        <v>186</v>
      </c>
      <c r="AA144" s="8" t="s">
        <v>186</v>
      </c>
      <c r="AB144" s="8" t="s">
        <v>186</v>
      </c>
      <c r="AC144" s="14">
        <v>4.9897999999999998</v>
      </c>
      <c r="AD144" s="14">
        <v>37.174010000000003</v>
      </c>
      <c r="AE144" s="14">
        <v>7.45</v>
      </c>
      <c r="AF144" s="8" t="s">
        <v>201</v>
      </c>
      <c r="AG144" s="8">
        <v>5603129000</v>
      </c>
      <c r="AH144" s="15">
        <v>5050</v>
      </c>
      <c r="AI144" s="15">
        <v>4989.8</v>
      </c>
      <c r="AJ144" s="15">
        <v>37174.01</v>
      </c>
    </row>
    <row r="145" spans="1:36" x14ac:dyDescent="0.25">
      <c r="A145" s="8">
        <v>89197</v>
      </c>
      <c r="B145" s="8" t="s">
        <v>201</v>
      </c>
      <c r="C145" s="11">
        <v>43977</v>
      </c>
      <c r="D145" s="12">
        <v>2020</v>
      </c>
      <c r="E145" s="8" t="s">
        <v>34</v>
      </c>
      <c r="F145" s="8" t="s">
        <v>348</v>
      </c>
      <c r="G145" s="8" t="s">
        <v>349</v>
      </c>
      <c r="H145" s="8"/>
      <c r="I145" s="8"/>
      <c r="J145" s="8" t="s">
        <v>350</v>
      </c>
      <c r="K145" s="8" t="s">
        <v>351</v>
      </c>
      <c r="L145" s="8" t="s">
        <v>87</v>
      </c>
      <c r="M145" s="13" t="s">
        <v>21</v>
      </c>
      <c r="N145" s="13" t="s">
        <v>191</v>
      </c>
      <c r="O145" s="8" t="s">
        <v>72</v>
      </c>
      <c r="P145" s="8" t="s">
        <v>352</v>
      </c>
      <c r="Q145" s="8">
        <f>IF(ISERROR(FIND(Q$1,P145,1)),0,1)</f>
        <v>0</v>
      </c>
      <c r="R145" s="8" t="s">
        <v>174</v>
      </c>
      <c r="S145" s="8" t="s">
        <v>175</v>
      </c>
      <c r="T145" s="8" t="s">
        <v>176</v>
      </c>
      <c r="U145" s="8" t="s">
        <v>515</v>
      </c>
      <c r="V145" s="8" t="s">
        <v>258</v>
      </c>
      <c r="W145" s="8" t="s">
        <v>186</v>
      </c>
      <c r="X145" s="8" t="s">
        <v>186</v>
      </c>
      <c r="Y145" s="8" t="s">
        <v>186</v>
      </c>
      <c r="Z145" s="8" t="s">
        <v>186</v>
      </c>
      <c r="AA145" s="8" t="s">
        <v>186</v>
      </c>
      <c r="AB145" s="8" t="s">
        <v>186</v>
      </c>
      <c r="AC145" s="14">
        <v>0.128</v>
      </c>
      <c r="AD145" s="14">
        <v>4.0199999999999996</v>
      </c>
      <c r="AE145" s="14">
        <v>31.40625</v>
      </c>
      <c r="AF145" s="8" t="s">
        <v>201</v>
      </c>
      <c r="AG145" s="8">
        <v>5603129000</v>
      </c>
      <c r="AH145" s="15">
        <v>129</v>
      </c>
      <c r="AI145" s="15">
        <v>128</v>
      </c>
      <c r="AJ145" s="15">
        <v>4020</v>
      </c>
    </row>
    <row r="146" spans="1:36" x14ac:dyDescent="0.25">
      <c r="A146" s="8">
        <v>89478</v>
      </c>
      <c r="B146" s="8" t="s">
        <v>201</v>
      </c>
      <c r="C146" s="11">
        <v>43957</v>
      </c>
      <c r="D146" s="12">
        <v>2020</v>
      </c>
      <c r="E146" s="8" t="s">
        <v>34</v>
      </c>
      <c r="F146" s="8" t="s">
        <v>111</v>
      </c>
      <c r="G146" s="8" t="s">
        <v>371</v>
      </c>
      <c r="H146" s="8"/>
      <c r="I146" s="8"/>
      <c r="J146" s="8" t="s">
        <v>292</v>
      </c>
      <c r="K146" s="8" t="s">
        <v>163</v>
      </c>
      <c r="L146" s="8" t="s">
        <v>87</v>
      </c>
      <c r="M146" s="13" t="s">
        <v>21</v>
      </c>
      <c r="N146" s="13" t="s">
        <v>32</v>
      </c>
      <c r="O146" s="8" t="s">
        <v>25</v>
      </c>
      <c r="P146" s="8" t="s">
        <v>353</v>
      </c>
      <c r="Q146" s="8">
        <f>IF(ISERROR(FIND(Q$1,P146,1)),0,1)</f>
        <v>0</v>
      </c>
      <c r="R146" s="8" t="s">
        <v>174</v>
      </c>
      <c r="S146" s="8" t="s">
        <v>175</v>
      </c>
      <c r="T146" s="8" t="s">
        <v>176</v>
      </c>
      <c r="U146" s="8" t="s">
        <v>515</v>
      </c>
      <c r="V146" s="8" t="s">
        <v>258</v>
      </c>
      <c r="W146" s="8" t="s">
        <v>186</v>
      </c>
      <c r="X146" s="8" t="s">
        <v>186</v>
      </c>
      <c r="Y146" s="8" t="s">
        <v>186</v>
      </c>
      <c r="Z146" s="8" t="s">
        <v>186</v>
      </c>
      <c r="AA146" s="8" t="s">
        <v>186</v>
      </c>
      <c r="AB146" s="8" t="s">
        <v>186</v>
      </c>
      <c r="AC146" s="14">
        <v>0.15409999999999999</v>
      </c>
      <c r="AD146" s="14">
        <v>0.51912999999999998</v>
      </c>
      <c r="AE146" s="14">
        <v>3.3687865022712526</v>
      </c>
      <c r="AF146" s="8" t="s">
        <v>201</v>
      </c>
      <c r="AG146" s="8">
        <v>5603129000</v>
      </c>
      <c r="AH146" s="15">
        <v>156</v>
      </c>
      <c r="AI146" s="15">
        <v>154.1</v>
      </c>
      <c r="AJ146" s="15">
        <v>519.13</v>
      </c>
    </row>
    <row r="147" spans="1:36" x14ac:dyDescent="0.25">
      <c r="A147" s="8">
        <v>89481</v>
      </c>
      <c r="B147" s="8" t="s">
        <v>201</v>
      </c>
      <c r="C147" s="11">
        <v>43928</v>
      </c>
      <c r="D147" s="12">
        <v>2020</v>
      </c>
      <c r="E147" s="8" t="s">
        <v>34</v>
      </c>
      <c r="F147" s="8" t="s">
        <v>111</v>
      </c>
      <c r="G147" s="8" t="s">
        <v>371</v>
      </c>
      <c r="H147" s="8"/>
      <c r="I147" s="8"/>
      <c r="J147" s="8" t="s">
        <v>317</v>
      </c>
      <c r="K147" s="8" t="s">
        <v>318</v>
      </c>
      <c r="L147" s="8" t="s">
        <v>87</v>
      </c>
      <c r="M147" s="13" t="s">
        <v>21</v>
      </c>
      <c r="N147" s="13" t="s">
        <v>32</v>
      </c>
      <c r="O147" s="8" t="s">
        <v>25</v>
      </c>
      <c r="P147" s="8" t="s">
        <v>354</v>
      </c>
      <c r="Q147" s="8">
        <f>IF(ISERROR(FIND(Q$1,P147,1)),0,1)</f>
        <v>0</v>
      </c>
      <c r="R147" s="8" t="s">
        <v>174</v>
      </c>
      <c r="S147" s="8" t="s">
        <v>175</v>
      </c>
      <c r="T147" s="8" t="s">
        <v>176</v>
      </c>
      <c r="U147" s="8" t="s">
        <v>515</v>
      </c>
      <c r="V147" s="8" t="s">
        <v>258</v>
      </c>
      <c r="W147" s="8" t="s">
        <v>186</v>
      </c>
      <c r="X147" s="8" t="s">
        <v>186</v>
      </c>
      <c r="Y147" s="8" t="s">
        <v>186</v>
      </c>
      <c r="Z147" s="8" t="s">
        <v>186</v>
      </c>
      <c r="AA147" s="8" t="s">
        <v>186</v>
      </c>
      <c r="AB147" s="8" t="s">
        <v>186</v>
      </c>
      <c r="AC147" s="14">
        <v>0.23400000000000001</v>
      </c>
      <c r="AD147" s="14">
        <v>0.78095000000000003</v>
      </c>
      <c r="AE147" s="14">
        <v>3.3373931623931625</v>
      </c>
      <c r="AF147" s="8" t="s">
        <v>201</v>
      </c>
      <c r="AG147" s="8">
        <v>5603129000</v>
      </c>
      <c r="AH147" s="15">
        <v>235.2</v>
      </c>
      <c r="AI147" s="15">
        <v>234</v>
      </c>
      <c r="AJ147" s="15">
        <v>780.95</v>
      </c>
    </row>
    <row r="148" spans="1:36" x14ac:dyDescent="0.25">
      <c r="A148" s="8">
        <v>88383</v>
      </c>
      <c r="B148" s="8" t="s">
        <v>201</v>
      </c>
      <c r="C148" s="11">
        <v>43975</v>
      </c>
      <c r="D148" s="12">
        <v>2020</v>
      </c>
      <c r="E148" s="8" t="s">
        <v>34</v>
      </c>
      <c r="F148" s="8" t="s">
        <v>299</v>
      </c>
      <c r="G148" s="8" t="s">
        <v>286</v>
      </c>
      <c r="H148" s="8"/>
      <c r="I148" s="8"/>
      <c r="J148" s="8" t="s">
        <v>300</v>
      </c>
      <c r="K148" s="8" t="s">
        <v>301</v>
      </c>
      <c r="L148" s="8" t="s">
        <v>87</v>
      </c>
      <c r="M148" s="13" t="s">
        <v>21</v>
      </c>
      <c r="N148" s="13" t="s">
        <v>37</v>
      </c>
      <c r="O148" s="8" t="s">
        <v>24</v>
      </c>
      <c r="P148" s="8" t="s">
        <v>302</v>
      </c>
      <c r="Q148" s="8">
        <f>IF(ISERROR(FIND(Q$1,P148,1)),0,1)</f>
        <v>0</v>
      </c>
      <c r="R148" s="8" t="s">
        <v>174</v>
      </c>
      <c r="S148" s="8" t="s">
        <v>180</v>
      </c>
      <c r="T148" s="8" t="s">
        <v>176</v>
      </c>
      <c r="U148" s="8" t="s">
        <v>515</v>
      </c>
      <c r="V148" s="8" t="s">
        <v>258</v>
      </c>
      <c r="W148" s="8" t="s">
        <v>187</v>
      </c>
      <c r="X148" s="8" t="s">
        <v>187</v>
      </c>
      <c r="Y148" s="8" t="s">
        <v>187</v>
      </c>
      <c r="Z148" s="8" t="s">
        <v>187</v>
      </c>
      <c r="AA148" s="8" t="s">
        <v>187</v>
      </c>
      <c r="AB148" s="8" t="s">
        <v>187</v>
      </c>
      <c r="AC148" s="14">
        <v>13.055999999999999</v>
      </c>
      <c r="AD148" s="14">
        <v>131.68706</v>
      </c>
      <c r="AE148" s="14">
        <v>10.086325061274509</v>
      </c>
      <c r="AF148" s="8" t="s">
        <v>201</v>
      </c>
      <c r="AG148" s="8">
        <v>5603119000</v>
      </c>
      <c r="AH148" s="15">
        <v>13192</v>
      </c>
      <c r="AI148" s="15">
        <v>13056</v>
      </c>
      <c r="AJ148" s="15">
        <v>131687.06</v>
      </c>
    </row>
    <row r="149" spans="1:36" x14ac:dyDescent="0.25">
      <c r="A149" s="8">
        <v>79492</v>
      </c>
      <c r="B149" s="8" t="s">
        <v>201</v>
      </c>
      <c r="C149" s="11">
        <v>43916</v>
      </c>
      <c r="D149" s="12">
        <v>2020</v>
      </c>
      <c r="E149" s="8" t="s">
        <v>34</v>
      </c>
      <c r="F149" s="8" t="s">
        <v>229</v>
      </c>
      <c r="G149" s="8" t="s">
        <v>230</v>
      </c>
      <c r="H149" s="8"/>
      <c r="I149" s="8"/>
      <c r="K149" s="8"/>
      <c r="L149" s="8" t="s">
        <v>118</v>
      </c>
      <c r="M149" s="13" t="s">
        <v>21</v>
      </c>
      <c r="N149" s="13" t="s">
        <v>21</v>
      </c>
      <c r="O149" s="8" t="s">
        <v>204</v>
      </c>
      <c r="P149" s="8" t="s">
        <v>231</v>
      </c>
      <c r="Q149" s="8">
        <f>IF(ISERROR(FIND(Q$1,P149,1)),0,1)</f>
        <v>0</v>
      </c>
      <c r="R149" s="8" t="s">
        <v>174</v>
      </c>
      <c r="S149" s="8" t="s">
        <v>180</v>
      </c>
      <c r="T149" s="8" t="s">
        <v>176</v>
      </c>
      <c r="U149" s="8" t="s">
        <v>515</v>
      </c>
      <c r="V149" s="8" t="s">
        <v>258</v>
      </c>
      <c r="W149" s="8" t="s">
        <v>384</v>
      </c>
      <c r="X149" s="8" t="s">
        <v>384</v>
      </c>
      <c r="Y149" s="8" t="s">
        <v>187</v>
      </c>
      <c r="Z149" s="8" t="s">
        <v>187</v>
      </c>
      <c r="AA149" s="8" t="s">
        <v>187</v>
      </c>
      <c r="AB149" s="8" t="s">
        <v>187</v>
      </c>
      <c r="AC149" s="14">
        <v>0.76800000000000002</v>
      </c>
      <c r="AD149" s="14">
        <v>6.9106699999999996</v>
      </c>
      <c r="AE149" s="14">
        <v>8.9982682291666674</v>
      </c>
      <c r="AF149" s="8" t="s">
        <v>201</v>
      </c>
      <c r="AG149" s="8">
        <v>5603119000</v>
      </c>
      <c r="AH149" s="15">
        <v>0</v>
      </c>
      <c r="AI149" s="15">
        <v>768</v>
      </c>
      <c r="AJ149" s="15">
        <v>6910.67</v>
      </c>
    </row>
    <row r="150" spans="1:36" x14ac:dyDescent="0.25">
      <c r="A150" s="8">
        <v>79493</v>
      </c>
      <c r="B150" s="8" t="s">
        <v>201</v>
      </c>
      <c r="C150" s="11">
        <v>43916</v>
      </c>
      <c r="D150" s="12">
        <v>2020</v>
      </c>
      <c r="E150" s="8" t="s">
        <v>34</v>
      </c>
      <c r="F150" s="8" t="s">
        <v>232</v>
      </c>
      <c r="G150" s="8" t="s">
        <v>287</v>
      </c>
      <c r="H150" s="8"/>
      <c r="I150" s="8"/>
      <c r="K150" s="8"/>
      <c r="L150" s="8" t="s">
        <v>118</v>
      </c>
      <c r="M150" s="13" t="s">
        <v>21</v>
      </c>
      <c r="N150" s="13" t="s">
        <v>21</v>
      </c>
      <c r="O150" s="8" t="s">
        <v>38</v>
      </c>
      <c r="P150" s="8" t="s">
        <v>233</v>
      </c>
      <c r="Q150" s="8">
        <f>IF(ISERROR(FIND(Q$1,P150,1)),0,1)</f>
        <v>0</v>
      </c>
      <c r="R150" s="8" t="s">
        <v>174</v>
      </c>
      <c r="S150" s="8" t="s">
        <v>180</v>
      </c>
      <c r="T150" s="8" t="s">
        <v>176</v>
      </c>
      <c r="U150" s="8" t="s">
        <v>515</v>
      </c>
      <c r="V150" s="8" t="s">
        <v>258</v>
      </c>
      <c r="W150" s="8" t="s">
        <v>189</v>
      </c>
      <c r="X150" s="8" t="s">
        <v>189</v>
      </c>
      <c r="Y150" s="8" t="s">
        <v>189</v>
      </c>
      <c r="Z150" s="8" t="s">
        <v>189</v>
      </c>
      <c r="AA150" s="8" t="s">
        <v>189</v>
      </c>
      <c r="AB150" s="8" t="s">
        <v>189</v>
      </c>
      <c r="AC150" s="14">
        <v>5</v>
      </c>
      <c r="AD150" s="14">
        <v>4.3</v>
      </c>
      <c r="AE150" s="14">
        <v>0.86</v>
      </c>
      <c r="AF150" s="8" t="s">
        <v>201</v>
      </c>
      <c r="AG150" s="8">
        <v>5603119000</v>
      </c>
      <c r="AH150" s="15">
        <v>0</v>
      </c>
      <c r="AI150" s="15">
        <v>5000</v>
      </c>
      <c r="AJ150" s="15">
        <v>4300</v>
      </c>
    </row>
    <row r="151" spans="1:36" x14ac:dyDescent="0.25">
      <c r="A151" s="8">
        <v>79495</v>
      </c>
      <c r="B151" s="8" t="s">
        <v>201</v>
      </c>
      <c r="C151" s="11">
        <v>43915</v>
      </c>
      <c r="D151" s="12">
        <v>2020</v>
      </c>
      <c r="E151" s="8" t="s">
        <v>34</v>
      </c>
      <c r="F151" s="8" t="s">
        <v>232</v>
      </c>
      <c r="G151" s="8" t="s">
        <v>287</v>
      </c>
      <c r="H151" s="8"/>
      <c r="I151" s="8"/>
      <c r="K151" s="8"/>
      <c r="L151" s="8" t="s">
        <v>118</v>
      </c>
      <c r="M151" s="13" t="s">
        <v>21</v>
      </c>
      <c r="N151" s="13" t="s">
        <v>21</v>
      </c>
      <c r="O151" s="8" t="s">
        <v>38</v>
      </c>
      <c r="P151" s="8" t="s">
        <v>234</v>
      </c>
      <c r="Q151" s="8">
        <f>IF(ISERROR(FIND(Q$1,P151,1)),0,1)</f>
        <v>0</v>
      </c>
      <c r="R151" s="8" t="s">
        <v>174</v>
      </c>
      <c r="S151" s="8" t="s">
        <v>180</v>
      </c>
      <c r="T151" s="8" t="s">
        <v>176</v>
      </c>
      <c r="U151" s="8" t="s">
        <v>515</v>
      </c>
      <c r="V151" s="8" t="s">
        <v>258</v>
      </c>
      <c r="W151" s="8" t="s">
        <v>189</v>
      </c>
      <c r="X151" s="8" t="s">
        <v>189</v>
      </c>
      <c r="Y151" s="8" t="s">
        <v>189</v>
      </c>
      <c r="Z151" s="8" t="s">
        <v>189</v>
      </c>
      <c r="AA151" s="8" t="s">
        <v>189</v>
      </c>
      <c r="AB151" s="8" t="s">
        <v>189</v>
      </c>
      <c r="AC151" s="14">
        <v>4.9000000000000004</v>
      </c>
      <c r="AD151" s="14">
        <v>5.3</v>
      </c>
      <c r="AE151" s="14">
        <v>1.0816326530612246</v>
      </c>
      <c r="AF151" s="8" t="s">
        <v>201</v>
      </c>
      <c r="AG151" s="8">
        <v>5603119000</v>
      </c>
      <c r="AH151" s="15">
        <v>0</v>
      </c>
      <c r="AI151" s="15">
        <v>4900</v>
      </c>
      <c r="AJ151" s="15">
        <v>5300</v>
      </c>
    </row>
    <row r="152" spans="1:36" x14ac:dyDescent="0.25">
      <c r="A152" s="8">
        <v>88379</v>
      </c>
      <c r="B152" s="8" t="s">
        <v>201</v>
      </c>
      <c r="C152" s="11">
        <v>44005</v>
      </c>
      <c r="D152" s="12">
        <v>2020</v>
      </c>
      <c r="E152" s="8" t="s">
        <v>34</v>
      </c>
      <c r="F152" s="8" t="s">
        <v>326</v>
      </c>
      <c r="G152" s="8" t="s">
        <v>379</v>
      </c>
      <c r="H152" s="8"/>
      <c r="I152" s="8"/>
      <c r="K152" s="8"/>
      <c r="L152" s="8" t="s">
        <v>87</v>
      </c>
      <c r="M152" s="13" t="s">
        <v>188</v>
      </c>
      <c r="N152" s="13" t="s">
        <v>188</v>
      </c>
      <c r="O152" s="8"/>
      <c r="P152" s="8" t="s">
        <v>327</v>
      </c>
      <c r="Q152" s="8">
        <f>IF(ISERROR(FIND(Q$1,P152,1)),0,1)</f>
        <v>0</v>
      </c>
      <c r="R152" s="8" t="s">
        <v>174</v>
      </c>
      <c r="S152" s="8" t="s">
        <v>180</v>
      </c>
      <c r="T152" s="8" t="s">
        <v>176</v>
      </c>
      <c r="U152" s="8" t="s">
        <v>515</v>
      </c>
      <c r="V152" s="8" t="s">
        <v>258</v>
      </c>
      <c r="W152" s="8" t="s">
        <v>387</v>
      </c>
      <c r="X152" s="8" t="s">
        <v>387</v>
      </c>
      <c r="Y152" s="8" t="s">
        <v>181</v>
      </c>
      <c r="Z152" s="8" t="s">
        <v>387</v>
      </c>
      <c r="AA152" s="8" t="s">
        <v>387</v>
      </c>
      <c r="AB152" s="8" t="s">
        <v>387</v>
      </c>
      <c r="AC152" s="14">
        <v>0.42552000000000001</v>
      </c>
      <c r="AD152" s="14">
        <v>0</v>
      </c>
      <c r="AE152" s="14">
        <v>0</v>
      </c>
      <c r="AF152" s="8" t="s">
        <v>201</v>
      </c>
      <c r="AG152" s="8">
        <v>5603119000</v>
      </c>
      <c r="AH152" s="15">
        <v>438.82</v>
      </c>
      <c r="AI152" s="15">
        <v>425.52</v>
      </c>
      <c r="AJ152" s="15">
        <v>0</v>
      </c>
    </row>
    <row r="153" spans="1:36" x14ac:dyDescent="0.25">
      <c r="A153" s="8">
        <v>88380</v>
      </c>
      <c r="B153" s="8" t="s">
        <v>201</v>
      </c>
      <c r="C153" s="11">
        <v>44012</v>
      </c>
      <c r="D153" s="12">
        <v>2020</v>
      </c>
      <c r="E153" s="8" t="s">
        <v>34</v>
      </c>
      <c r="F153" s="8" t="s">
        <v>326</v>
      </c>
      <c r="G153" s="8" t="s">
        <v>379</v>
      </c>
      <c r="H153" s="8"/>
      <c r="I153" s="8"/>
      <c r="K153" s="8"/>
      <c r="L153" s="8" t="s">
        <v>87</v>
      </c>
      <c r="M153" s="13" t="s">
        <v>188</v>
      </c>
      <c r="N153" s="13" t="s">
        <v>188</v>
      </c>
      <c r="O153" s="8"/>
      <c r="P153" s="8" t="s">
        <v>328</v>
      </c>
      <c r="Q153" s="8">
        <f>IF(ISERROR(FIND(Q$1,P153,1)),0,1)</f>
        <v>0</v>
      </c>
      <c r="R153" s="8" t="s">
        <v>174</v>
      </c>
      <c r="S153" s="8" t="s">
        <v>180</v>
      </c>
      <c r="T153" s="8" t="s">
        <v>176</v>
      </c>
      <c r="U153" s="8" t="s">
        <v>515</v>
      </c>
      <c r="V153" s="8" t="s">
        <v>258</v>
      </c>
      <c r="W153" s="8" t="s">
        <v>387</v>
      </c>
      <c r="X153" s="8" t="s">
        <v>387</v>
      </c>
      <c r="Y153" s="8" t="s">
        <v>181</v>
      </c>
      <c r="Z153" s="8" t="s">
        <v>387</v>
      </c>
      <c r="AA153" s="8" t="s">
        <v>387</v>
      </c>
      <c r="AB153" s="8" t="s">
        <v>387</v>
      </c>
      <c r="AC153" s="14">
        <v>4.6780000000000002E-2</v>
      </c>
      <c r="AD153" s="14">
        <v>0</v>
      </c>
      <c r="AE153" s="14">
        <v>0</v>
      </c>
      <c r="AF153" s="8" t="s">
        <v>201</v>
      </c>
      <c r="AG153" s="8">
        <v>5603119000</v>
      </c>
      <c r="AH153" s="15">
        <v>47</v>
      </c>
      <c r="AI153" s="15">
        <v>46.78</v>
      </c>
      <c r="AJ153" s="15">
        <v>0</v>
      </c>
    </row>
    <row r="154" spans="1:36" x14ac:dyDescent="0.25">
      <c r="A154" s="8">
        <v>88369</v>
      </c>
      <c r="B154" s="8" t="s">
        <v>201</v>
      </c>
      <c r="C154" s="11">
        <v>43951</v>
      </c>
      <c r="D154" s="12">
        <v>2020</v>
      </c>
      <c r="E154" s="8" t="s">
        <v>34</v>
      </c>
      <c r="F154" s="8" t="s">
        <v>319</v>
      </c>
      <c r="G154" s="8" t="s">
        <v>378</v>
      </c>
      <c r="H154" s="8"/>
      <c r="I154" s="8"/>
      <c r="J154" s="8" t="s">
        <v>320</v>
      </c>
      <c r="K154" s="8" t="s">
        <v>321</v>
      </c>
      <c r="L154" s="8" t="s">
        <v>87</v>
      </c>
      <c r="M154" s="13" t="s">
        <v>21</v>
      </c>
      <c r="N154" s="13" t="s">
        <v>37</v>
      </c>
      <c r="O154" s="8" t="s">
        <v>23</v>
      </c>
      <c r="P154" s="8" t="s">
        <v>325</v>
      </c>
      <c r="Q154" s="8">
        <f>IF(ISERROR(FIND(Q$1,P154,1)),0,1)</f>
        <v>0</v>
      </c>
      <c r="R154" s="8" t="s">
        <v>174</v>
      </c>
      <c r="S154" s="8" t="s">
        <v>180</v>
      </c>
      <c r="T154" s="8" t="s">
        <v>176</v>
      </c>
      <c r="U154" s="8" t="s">
        <v>515</v>
      </c>
      <c r="V154" s="8" t="s">
        <v>258</v>
      </c>
      <c r="W154" s="8" t="s">
        <v>386</v>
      </c>
      <c r="X154" s="8" t="s">
        <v>386</v>
      </c>
      <c r="Y154" s="8" t="s">
        <v>386</v>
      </c>
      <c r="Z154" s="8" t="s">
        <v>386</v>
      </c>
      <c r="AA154" s="8" t="s">
        <v>386</v>
      </c>
      <c r="AB154" s="8" t="s">
        <v>386</v>
      </c>
      <c r="AC154" s="14">
        <v>11.4</v>
      </c>
      <c r="AD154" s="14">
        <v>2.5154800000000002</v>
      </c>
      <c r="AE154" s="14">
        <v>0.22065614035087719</v>
      </c>
      <c r="AF154" s="8" t="s">
        <v>201</v>
      </c>
      <c r="AG154" s="8">
        <v>5603119000</v>
      </c>
      <c r="AH154" s="15">
        <v>11419</v>
      </c>
      <c r="AI154" s="15">
        <v>11400</v>
      </c>
      <c r="AJ154" s="15">
        <v>2515.48</v>
      </c>
    </row>
    <row r="155" spans="1:36" x14ac:dyDescent="0.25">
      <c r="A155" s="8">
        <v>88058</v>
      </c>
      <c r="B155" s="8" t="s">
        <v>201</v>
      </c>
      <c r="C155" s="11">
        <v>43959</v>
      </c>
      <c r="D155" s="12">
        <v>2020</v>
      </c>
      <c r="E155" s="8" t="s">
        <v>34</v>
      </c>
      <c r="F155" s="8" t="s">
        <v>308</v>
      </c>
      <c r="G155" s="8" t="s">
        <v>377</v>
      </c>
      <c r="H155" s="8"/>
      <c r="I155" s="8"/>
      <c r="J155" s="8" t="s">
        <v>309</v>
      </c>
      <c r="K155" s="8" t="s">
        <v>310</v>
      </c>
      <c r="L155" s="8" t="s">
        <v>87</v>
      </c>
      <c r="M155" s="13" t="s">
        <v>21</v>
      </c>
      <c r="N155" s="13" t="s">
        <v>37</v>
      </c>
      <c r="O155" s="8" t="s">
        <v>24</v>
      </c>
      <c r="P155" s="8" t="s">
        <v>311</v>
      </c>
      <c r="Q155" s="8">
        <f>IF(ISERROR(FIND(Q$1,P155,1)),0,1)</f>
        <v>0</v>
      </c>
      <c r="R155" s="8" t="s">
        <v>174</v>
      </c>
      <c r="S155" s="8" t="s">
        <v>180</v>
      </c>
      <c r="T155" s="8" t="s">
        <v>176</v>
      </c>
      <c r="U155" s="8" t="s">
        <v>515</v>
      </c>
      <c r="V155" s="8" t="s">
        <v>258</v>
      </c>
      <c r="W155" s="8" t="s">
        <v>385</v>
      </c>
      <c r="X155" s="8" t="s">
        <v>385</v>
      </c>
      <c r="Y155" s="8" t="s">
        <v>386</v>
      </c>
      <c r="Z155" s="8" t="s">
        <v>385</v>
      </c>
      <c r="AA155" s="8" t="s">
        <v>385</v>
      </c>
      <c r="AB155" s="8" t="s">
        <v>385</v>
      </c>
      <c r="AC155" s="14">
        <v>8.2792099999999991</v>
      </c>
      <c r="AD155" s="14">
        <v>81.973210000000009</v>
      </c>
      <c r="AE155" s="14">
        <v>9.9010908045574411</v>
      </c>
      <c r="AF155" s="8" t="s">
        <v>201</v>
      </c>
      <c r="AG155" s="8">
        <v>5603119000</v>
      </c>
      <c r="AH155" s="15">
        <v>8446</v>
      </c>
      <c r="AI155" s="15">
        <v>8279.2099999999991</v>
      </c>
      <c r="AJ155" s="15">
        <v>81973.210000000006</v>
      </c>
    </row>
    <row r="156" spans="1:36" x14ac:dyDescent="0.25">
      <c r="A156" s="8">
        <v>88100</v>
      </c>
      <c r="B156" s="8" t="s">
        <v>201</v>
      </c>
      <c r="C156" s="11">
        <v>43969</v>
      </c>
      <c r="D156" s="12">
        <v>2020</v>
      </c>
      <c r="E156" s="8" t="s">
        <v>34</v>
      </c>
      <c r="F156" s="8"/>
      <c r="G156" s="8" t="s">
        <v>377</v>
      </c>
      <c r="H156" s="8"/>
      <c r="I156" s="8"/>
      <c r="K156" s="8"/>
      <c r="L156" s="8" t="s">
        <v>87</v>
      </c>
      <c r="M156" s="13" t="s">
        <v>21</v>
      </c>
      <c r="N156" s="13" t="s">
        <v>188</v>
      </c>
      <c r="O156" s="8" t="s">
        <v>24</v>
      </c>
      <c r="P156" s="8" t="s">
        <v>312</v>
      </c>
      <c r="Q156" s="8">
        <f>IF(ISERROR(FIND(Q$1,P156,1)),0,1)</f>
        <v>0</v>
      </c>
      <c r="R156" s="8" t="s">
        <v>174</v>
      </c>
      <c r="S156" s="8" t="s">
        <v>180</v>
      </c>
      <c r="T156" s="8" t="s">
        <v>176</v>
      </c>
      <c r="U156" s="8" t="s">
        <v>515</v>
      </c>
      <c r="V156" s="8" t="s">
        <v>258</v>
      </c>
      <c r="W156" s="8" t="s">
        <v>385</v>
      </c>
      <c r="X156" s="8" t="s">
        <v>385</v>
      </c>
      <c r="Y156" s="8" t="s">
        <v>386</v>
      </c>
      <c r="Z156" s="8" t="s">
        <v>385</v>
      </c>
      <c r="AA156" s="8" t="s">
        <v>385</v>
      </c>
      <c r="AB156" s="8" t="s">
        <v>385</v>
      </c>
      <c r="AC156" s="14">
        <v>11.2</v>
      </c>
      <c r="AD156" s="14">
        <v>111.99142999999999</v>
      </c>
      <c r="AE156" s="14">
        <v>9.9992348214285709</v>
      </c>
      <c r="AF156" s="8" t="s">
        <v>201</v>
      </c>
      <c r="AG156" s="8">
        <v>5603119000</v>
      </c>
      <c r="AH156" s="15">
        <v>0</v>
      </c>
      <c r="AI156" s="15">
        <v>11200</v>
      </c>
      <c r="AJ156" s="15">
        <v>111991.43</v>
      </c>
    </row>
    <row r="157" spans="1:36" x14ac:dyDescent="0.25">
      <c r="A157" s="8">
        <v>79460</v>
      </c>
      <c r="B157" s="8" t="s">
        <v>201</v>
      </c>
      <c r="C157" s="11">
        <v>43917</v>
      </c>
      <c r="D157" s="12">
        <v>2020</v>
      </c>
      <c r="E157" s="8" t="s">
        <v>34</v>
      </c>
      <c r="F157" s="8" t="s">
        <v>222</v>
      </c>
      <c r="G157" s="8" t="s">
        <v>373</v>
      </c>
      <c r="H157" s="8"/>
      <c r="I157" s="8"/>
      <c r="K157" s="8"/>
      <c r="L157" s="8" t="s">
        <v>118</v>
      </c>
      <c r="M157" s="13" t="s">
        <v>21</v>
      </c>
      <c r="N157" s="13" t="s">
        <v>21</v>
      </c>
      <c r="O157" s="8" t="s">
        <v>204</v>
      </c>
      <c r="P157" s="8" t="s">
        <v>223</v>
      </c>
      <c r="Q157" s="8">
        <f>IF(ISERROR(FIND(Q$1,P157,1)),0,1)</f>
        <v>0</v>
      </c>
      <c r="R157" s="8" t="s">
        <v>174</v>
      </c>
      <c r="S157" s="8" t="s">
        <v>180</v>
      </c>
      <c r="T157" s="8" t="s">
        <v>176</v>
      </c>
      <c r="U157" s="8" t="s">
        <v>515</v>
      </c>
      <c r="V157" s="8" t="s">
        <v>258</v>
      </c>
      <c r="W157" s="8" t="s">
        <v>383</v>
      </c>
      <c r="X157" s="8" t="s">
        <v>383</v>
      </c>
      <c r="Y157" s="8" t="s">
        <v>383</v>
      </c>
      <c r="Z157" s="8" t="s">
        <v>224</v>
      </c>
      <c r="AA157" s="8" t="s">
        <v>224</v>
      </c>
      <c r="AB157" s="8" t="s">
        <v>224</v>
      </c>
      <c r="AC157" s="14">
        <v>4.5926400000000003</v>
      </c>
      <c r="AD157" s="14">
        <v>19.968</v>
      </c>
      <c r="AE157" s="14">
        <v>4.3478260869565215</v>
      </c>
      <c r="AF157" s="8" t="s">
        <v>201</v>
      </c>
      <c r="AG157" s="8">
        <v>5603119000</v>
      </c>
      <c r="AH157" s="15">
        <v>0</v>
      </c>
      <c r="AI157" s="15">
        <v>4592.6400000000003</v>
      </c>
      <c r="AJ157" s="15">
        <v>19968</v>
      </c>
    </row>
    <row r="158" spans="1:36" x14ac:dyDescent="0.25">
      <c r="A158" s="8">
        <v>79511</v>
      </c>
      <c r="B158" s="8" t="s">
        <v>201</v>
      </c>
      <c r="C158" s="11">
        <v>43908</v>
      </c>
      <c r="D158" s="12">
        <v>2020</v>
      </c>
      <c r="E158" s="8" t="s">
        <v>34</v>
      </c>
      <c r="F158" s="8" t="s">
        <v>235</v>
      </c>
      <c r="G158" s="8" t="s">
        <v>375</v>
      </c>
      <c r="H158" s="8"/>
      <c r="I158" s="8"/>
      <c r="K158" s="8"/>
      <c r="L158" s="8" t="s">
        <v>118</v>
      </c>
      <c r="M158" s="13" t="s">
        <v>21</v>
      </c>
      <c r="N158" s="13" t="s">
        <v>21</v>
      </c>
      <c r="O158" s="8" t="s">
        <v>204</v>
      </c>
      <c r="P158" s="8" t="s">
        <v>236</v>
      </c>
      <c r="Q158" s="8">
        <f>IF(ISERROR(FIND(Q$1,P158,1)),0,1)</f>
        <v>0</v>
      </c>
      <c r="R158" s="8" t="s">
        <v>174</v>
      </c>
      <c r="S158" s="8" t="s">
        <v>180</v>
      </c>
      <c r="T158" s="8" t="s">
        <v>176</v>
      </c>
      <c r="U158" s="8" t="s">
        <v>515</v>
      </c>
      <c r="V158" s="8" t="s">
        <v>258</v>
      </c>
      <c r="W158" s="8" t="s">
        <v>383</v>
      </c>
      <c r="X158" s="8" t="s">
        <v>383</v>
      </c>
      <c r="Y158" s="8" t="s">
        <v>383</v>
      </c>
      <c r="Z158" s="8" t="s">
        <v>224</v>
      </c>
      <c r="AA158" s="8" t="s">
        <v>224</v>
      </c>
      <c r="AB158" s="8" t="s">
        <v>224</v>
      </c>
      <c r="AC158" s="14">
        <v>4.0039099999999994</v>
      </c>
      <c r="AD158" s="14">
        <v>10.880190000000001</v>
      </c>
      <c r="AE158" s="14">
        <v>2.7173912500530735</v>
      </c>
      <c r="AF158" s="8" t="s">
        <v>201</v>
      </c>
      <c r="AG158" s="8">
        <v>5603119000</v>
      </c>
      <c r="AH158" s="15">
        <v>0</v>
      </c>
      <c r="AI158" s="15">
        <v>4003.91</v>
      </c>
      <c r="AJ158" s="15">
        <v>10880.19</v>
      </c>
    </row>
    <row r="159" spans="1:36" x14ac:dyDescent="0.25">
      <c r="A159" s="8">
        <v>79267</v>
      </c>
      <c r="B159" s="8" t="s">
        <v>201</v>
      </c>
      <c r="C159" s="11">
        <v>43913</v>
      </c>
      <c r="D159" s="12">
        <v>2020</v>
      </c>
      <c r="E159" s="8" t="s">
        <v>34</v>
      </c>
      <c r="F159" s="8" t="s">
        <v>210</v>
      </c>
      <c r="G159" s="8" t="s">
        <v>372</v>
      </c>
      <c r="H159" s="8"/>
      <c r="I159" s="8"/>
      <c r="K159" s="8"/>
      <c r="L159" s="8" t="s">
        <v>118</v>
      </c>
      <c r="M159" s="13" t="s">
        <v>21</v>
      </c>
      <c r="N159" s="13" t="s">
        <v>21</v>
      </c>
      <c r="O159" s="8" t="s">
        <v>24</v>
      </c>
      <c r="P159" s="8" t="s">
        <v>211</v>
      </c>
      <c r="Q159" s="8">
        <f>IF(ISERROR(FIND(Q$1,P159,1)),0,1)</f>
        <v>0</v>
      </c>
      <c r="R159" s="8" t="s">
        <v>174</v>
      </c>
      <c r="S159" s="8" t="s">
        <v>180</v>
      </c>
      <c r="T159" s="8" t="s">
        <v>176</v>
      </c>
      <c r="U159" s="8" t="s">
        <v>515</v>
      </c>
      <c r="V159" s="8" t="s">
        <v>258</v>
      </c>
      <c r="W159" s="8" t="s">
        <v>372</v>
      </c>
      <c r="X159" s="8" t="s">
        <v>372</v>
      </c>
      <c r="Y159" s="16" t="s">
        <v>186</v>
      </c>
      <c r="Z159" s="8" t="s">
        <v>123</v>
      </c>
      <c r="AA159" s="8" t="s">
        <v>123</v>
      </c>
      <c r="AB159" s="8" t="s">
        <v>123</v>
      </c>
      <c r="AC159" s="14">
        <v>2.0099999999999998</v>
      </c>
      <c r="AD159" s="14">
        <v>5.0250000000000004</v>
      </c>
      <c r="AE159" s="14">
        <v>2.5</v>
      </c>
      <c r="AF159" s="8" t="s">
        <v>201</v>
      </c>
      <c r="AG159" s="8">
        <v>5603119000</v>
      </c>
      <c r="AH159" s="15">
        <v>0</v>
      </c>
      <c r="AI159" s="15">
        <v>2010</v>
      </c>
      <c r="AJ159" s="15">
        <v>5025</v>
      </c>
    </row>
    <row r="160" spans="1:36" x14ac:dyDescent="0.25">
      <c r="A160" s="8">
        <v>79268</v>
      </c>
      <c r="B160" s="8" t="s">
        <v>201</v>
      </c>
      <c r="C160" s="11">
        <v>43912</v>
      </c>
      <c r="D160" s="12">
        <v>2020</v>
      </c>
      <c r="E160" s="8" t="s">
        <v>34</v>
      </c>
      <c r="F160" s="8" t="s">
        <v>210</v>
      </c>
      <c r="G160" s="8" t="s">
        <v>372</v>
      </c>
      <c r="H160" s="8"/>
      <c r="I160" s="8"/>
      <c r="K160" s="8"/>
      <c r="L160" s="8" t="s">
        <v>118</v>
      </c>
      <c r="M160" s="13" t="s">
        <v>21</v>
      </c>
      <c r="N160" s="13" t="s">
        <v>21</v>
      </c>
      <c r="O160" s="8" t="s">
        <v>24</v>
      </c>
      <c r="P160" s="8" t="s">
        <v>212</v>
      </c>
      <c r="Q160" s="8">
        <f>IF(ISERROR(FIND(Q$1,P160,1)),0,1)</f>
        <v>0</v>
      </c>
      <c r="R160" s="8" t="s">
        <v>174</v>
      </c>
      <c r="S160" s="8" t="s">
        <v>180</v>
      </c>
      <c r="T160" s="8" t="s">
        <v>176</v>
      </c>
      <c r="U160" s="8" t="s">
        <v>515</v>
      </c>
      <c r="V160" s="8" t="s">
        <v>258</v>
      </c>
      <c r="W160" s="8" t="s">
        <v>372</v>
      </c>
      <c r="X160" s="8" t="s">
        <v>372</v>
      </c>
      <c r="Y160" s="16" t="s">
        <v>186</v>
      </c>
      <c r="Z160" s="8" t="s">
        <v>123</v>
      </c>
      <c r="AA160" s="8" t="s">
        <v>123</v>
      </c>
      <c r="AB160" s="8" t="s">
        <v>123</v>
      </c>
      <c r="AC160" s="14">
        <v>5.63</v>
      </c>
      <c r="AD160" s="14">
        <v>14.074999999999999</v>
      </c>
      <c r="AE160" s="14">
        <v>2.5</v>
      </c>
      <c r="AF160" s="8" t="s">
        <v>201</v>
      </c>
      <c r="AG160" s="8">
        <v>5603119000</v>
      </c>
      <c r="AH160" s="15">
        <v>0</v>
      </c>
      <c r="AI160" s="15">
        <v>5630</v>
      </c>
      <c r="AJ160" s="15">
        <v>14075</v>
      </c>
    </row>
    <row r="161" spans="1:36" x14ac:dyDescent="0.25">
      <c r="A161" s="8">
        <v>79269</v>
      </c>
      <c r="B161" s="8" t="s">
        <v>201</v>
      </c>
      <c r="C161" s="11">
        <v>43911</v>
      </c>
      <c r="D161" s="12">
        <v>2020</v>
      </c>
      <c r="E161" s="8" t="s">
        <v>34</v>
      </c>
      <c r="F161" s="8" t="s">
        <v>210</v>
      </c>
      <c r="G161" s="8" t="s">
        <v>372</v>
      </c>
      <c r="H161" s="8"/>
      <c r="I161" s="8"/>
      <c r="K161" s="8"/>
      <c r="L161" s="8" t="s">
        <v>118</v>
      </c>
      <c r="M161" s="13" t="s">
        <v>21</v>
      </c>
      <c r="N161" s="13" t="s">
        <v>21</v>
      </c>
      <c r="O161" s="8" t="s">
        <v>24</v>
      </c>
      <c r="P161" s="8" t="s">
        <v>213</v>
      </c>
      <c r="Q161" s="8">
        <f>IF(ISERROR(FIND(Q$1,P161,1)),0,1)</f>
        <v>0</v>
      </c>
      <c r="R161" s="8" t="s">
        <v>174</v>
      </c>
      <c r="S161" s="8" t="s">
        <v>180</v>
      </c>
      <c r="T161" s="8" t="s">
        <v>176</v>
      </c>
      <c r="U161" s="8" t="s">
        <v>515</v>
      </c>
      <c r="V161" s="8" t="s">
        <v>258</v>
      </c>
      <c r="W161" s="8" t="s">
        <v>372</v>
      </c>
      <c r="X161" s="8" t="s">
        <v>372</v>
      </c>
      <c r="Y161" s="16" t="s">
        <v>186</v>
      </c>
      <c r="Z161" s="8" t="s">
        <v>123</v>
      </c>
      <c r="AA161" s="8" t="s">
        <v>123</v>
      </c>
      <c r="AB161" s="8" t="s">
        <v>123</v>
      </c>
      <c r="AC161" s="14">
        <v>4.8540000000000001</v>
      </c>
      <c r="AD161" s="14">
        <v>12.135</v>
      </c>
      <c r="AE161" s="14">
        <v>2.5</v>
      </c>
      <c r="AF161" s="8" t="s">
        <v>201</v>
      </c>
      <c r="AG161" s="8">
        <v>5603119000</v>
      </c>
      <c r="AH161" s="15">
        <v>0</v>
      </c>
      <c r="AI161" s="15">
        <v>4854</v>
      </c>
      <c r="AJ161" s="15">
        <v>12135</v>
      </c>
    </row>
    <row r="162" spans="1:36" x14ac:dyDescent="0.25">
      <c r="A162" s="8">
        <v>79270</v>
      </c>
      <c r="B162" s="8" t="s">
        <v>201</v>
      </c>
      <c r="C162" s="11">
        <v>43909</v>
      </c>
      <c r="D162" s="12">
        <v>2020</v>
      </c>
      <c r="E162" s="8" t="s">
        <v>34</v>
      </c>
      <c r="F162" s="8" t="s">
        <v>210</v>
      </c>
      <c r="G162" s="8" t="s">
        <v>372</v>
      </c>
      <c r="H162" s="8"/>
      <c r="I162" s="8"/>
      <c r="K162" s="8"/>
      <c r="L162" s="8" t="s">
        <v>118</v>
      </c>
      <c r="M162" s="13" t="s">
        <v>21</v>
      </c>
      <c r="N162" s="13" t="s">
        <v>21</v>
      </c>
      <c r="O162" s="8" t="s">
        <v>24</v>
      </c>
      <c r="P162" s="8" t="s">
        <v>214</v>
      </c>
      <c r="Q162" s="8">
        <f>IF(ISERROR(FIND(Q$1,P162,1)),0,1)</f>
        <v>0</v>
      </c>
      <c r="R162" s="8" t="s">
        <v>174</v>
      </c>
      <c r="S162" s="8" t="s">
        <v>180</v>
      </c>
      <c r="T162" s="8" t="s">
        <v>176</v>
      </c>
      <c r="U162" s="8" t="s">
        <v>515</v>
      </c>
      <c r="V162" s="8" t="s">
        <v>258</v>
      </c>
      <c r="W162" s="8" t="s">
        <v>372</v>
      </c>
      <c r="X162" s="8" t="s">
        <v>372</v>
      </c>
      <c r="Y162" s="16" t="s">
        <v>186</v>
      </c>
      <c r="Z162" s="8" t="s">
        <v>123</v>
      </c>
      <c r="AA162" s="8" t="s">
        <v>123</v>
      </c>
      <c r="AB162" s="8" t="s">
        <v>123</v>
      </c>
      <c r="AC162" s="14">
        <v>3.0406999999999997</v>
      </c>
      <c r="AD162" s="14">
        <v>7.60175</v>
      </c>
      <c r="AE162" s="14">
        <v>2.5</v>
      </c>
      <c r="AF162" s="8" t="s">
        <v>201</v>
      </c>
      <c r="AG162" s="8">
        <v>5603119000</v>
      </c>
      <c r="AH162" s="15">
        <v>0</v>
      </c>
      <c r="AI162" s="15">
        <v>3040.7</v>
      </c>
      <c r="AJ162" s="15">
        <v>7601.75</v>
      </c>
    </row>
    <row r="163" spans="1:36" x14ac:dyDescent="0.25">
      <c r="A163" s="8"/>
      <c r="B163" s="8"/>
      <c r="C163" s="8"/>
      <c r="D163" s="8"/>
      <c r="E163" s="8"/>
      <c r="F163" s="8"/>
      <c r="G163" s="8"/>
      <c r="H163" s="8"/>
      <c r="I163" s="8"/>
      <c r="K163" s="8"/>
      <c r="L163" s="8"/>
      <c r="M163" s="8"/>
      <c r="N163" s="8"/>
      <c r="O163" s="8"/>
      <c r="P163" s="8"/>
      <c r="Q163" s="8"/>
      <c r="R163" s="8"/>
      <c r="S163" s="8"/>
      <c r="T163" s="8"/>
      <c r="U163" s="8"/>
      <c r="V163" s="8"/>
      <c r="W163" s="8"/>
      <c r="X163" s="8"/>
      <c r="Y163" s="8"/>
      <c r="Z163" s="8"/>
      <c r="AA163" s="8"/>
      <c r="AB163" s="8"/>
      <c r="AC163" s="14"/>
      <c r="AD163" s="14"/>
      <c r="AE163" s="14"/>
      <c r="AF163" s="8"/>
      <c r="AG163" s="8"/>
      <c r="AH163" s="8"/>
      <c r="AI163" s="8"/>
      <c r="AJ163" s="8"/>
    </row>
  </sheetData>
  <autoFilter ref="A1:AJ162" xr:uid="{00000000-0001-0000-0000-000000000000}">
    <sortState xmlns:xlrd2="http://schemas.microsoft.com/office/spreadsheetml/2017/richdata2" ref="A2:AJ162">
      <sortCondition ref="AB1:AB162"/>
    </sortState>
  </autoFilter>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Home</cp:lastModifiedBy>
  <dcterms:created xsi:type="dcterms:W3CDTF">2019-10-01T08:07:03Z</dcterms:created>
  <dcterms:modified xsi:type="dcterms:W3CDTF">2022-10-06T13:22:07Z</dcterms:modified>
</cp:coreProperties>
</file>