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работа\Гладильные доски\КАТКИ\"/>
    </mc:Choice>
  </mc:AlternateContent>
  <xr:revisionPtr revIDLastSave="0" documentId="13_ncr:1_{9D19A960-37EE-4C46-98C1-3A528D672948}" xr6:coauthVersionLast="47" xr6:coauthVersionMax="47" xr10:uidLastSave="{00000000-0000-0000-0000-000000000000}"/>
  <bookViews>
    <workbookView xWindow="-120" yWindow="-120" windowWidth="38640" windowHeight="21240" tabRatio="263" xr2:uid="{00000000-000D-0000-FFFF-FFFF00000000}"/>
  </bookViews>
  <sheets>
    <sheet name="ВЭД РФ" sheetId="1" r:id="rId1"/>
  </sheets>
  <definedNames>
    <definedName name="_xlnm._FilterDatabase" localSheetId="0" hidden="1">'ВЭД РФ'!$A$1:$AI$77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70" i="1" l="1"/>
  <c r="AI74" i="1"/>
  <c r="AI71" i="1"/>
  <c r="AI43" i="1"/>
  <c r="AI50" i="1"/>
  <c r="AI47" i="1"/>
  <c r="AI60" i="1"/>
  <c r="AI52" i="1"/>
  <c r="AI46" i="1"/>
  <c r="AI45" i="1"/>
  <c r="AI51" i="1"/>
  <c r="AI44" i="1"/>
  <c r="AI27" i="1"/>
  <c r="AI40" i="1"/>
  <c r="AI34" i="1"/>
  <c r="AI32" i="1"/>
  <c r="AI36" i="1"/>
  <c r="AI31" i="1"/>
  <c r="AI35" i="1"/>
  <c r="AI30" i="1"/>
  <c r="AI29" i="1"/>
  <c r="AI11" i="1"/>
  <c r="AI18" i="1"/>
  <c r="AI17" i="1"/>
  <c r="AI7" i="1"/>
  <c r="AI14" i="1"/>
  <c r="AI10" i="1"/>
  <c r="AI23" i="1"/>
  <c r="AI9" i="1"/>
  <c r="AI13" i="1"/>
  <c r="AI12" i="1"/>
  <c r="AI8" i="1"/>
  <c r="AI4" i="1"/>
  <c r="AI3" i="1"/>
  <c r="AI20" i="1"/>
  <c r="AI73" i="1"/>
  <c r="AI75" i="1"/>
  <c r="AI56" i="1"/>
  <c r="AI77" i="1"/>
  <c r="AI69" i="1"/>
  <c r="AI76" i="1"/>
  <c r="AI72" i="1"/>
  <c r="AI54" i="1"/>
  <c r="AI57" i="1"/>
  <c r="AI59" i="1"/>
  <c r="AI61" i="1"/>
  <c r="AI58" i="1"/>
  <c r="AI53" i="1"/>
  <c r="AI67" i="1"/>
  <c r="AI66" i="1"/>
  <c r="AI65" i="1"/>
  <c r="AI62" i="1"/>
  <c r="AI55" i="1"/>
  <c r="AI64" i="1"/>
  <c r="AI63" i="1"/>
  <c r="AI49" i="1"/>
  <c r="AI48" i="1"/>
  <c r="AI68" i="1"/>
  <c r="AI39" i="1"/>
  <c r="AI41" i="1"/>
  <c r="AI33" i="1"/>
  <c r="AI42" i="1"/>
  <c r="AI28" i="1"/>
  <c r="AI38" i="1"/>
  <c r="AI37" i="1"/>
  <c r="AI26" i="1"/>
  <c r="AI25" i="1"/>
  <c r="AI22" i="1"/>
  <c r="AI19" i="1"/>
  <c r="AI16" i="1"/>
  <c r="AI21" i="1"/>
  <c r="AI6" i="1"/>
  <c r="AI15" i="1"/>
  <c r="AI24" i="1"/>
  <c r="AI5" i="1"/>
  <c r="AI2" i="1"/>
</calcChain>
</file>

<file path=xl/sharedStrings.xml><?xml version="1.0" encoding="utf-8"?>
<sst xmlns="http://schemas.openxmlformats.org/spreadsheetml/2006/main" count="1579" uniqueCount="342">
  <si>
    <t>Номер декларации</t>
  </si>
  <si>
    <t>Дата</t>
  </si>
  <si>
    <t>Направление</t>
  </si>
  <si>
    <t>ИНН отправителя</t>
  </si>
  <si>
    <t>Наименование отправителя</t>
  </si>
  <si>
    <t>Адрес отправителя</t>
  </si>
  <si>
    <t>ИНН получателя</t>
  </si>
  <si>
    <t>Наименование получателя</t>
  </si>
  <si>
    <t>Адрес получателя</t>
  </si>
  <si>
    <t>Страна отправления</t>
  </si>
  <si>
    <t>Страна происхождения товара</t>
  </si>
  <si>
    <t>Страна назначения</t>
  </si>
  <si>
    <t>Условие поставки</t>
  </si>
  <si>
    <t>Изготовитель</t>
  </si>
  <si>
    <t>Товарный знак</t>
  </si>
  <si>
    <t>Номер товара</t>
  </si>
  <si>
    <t>Код ТН ВЭД</t>
  </si>
  <si>
    <t>Вес брутто</t>
  </si>
  <si>
    <t>Вес нетто</t>
  </si>
  <si>
    <t>Статистическая стоимость</t>
  </si>
  <si>
    <t>Отсуствует</t>
  </si>
  <si>
    <t>ИМ</t>
  </si>
  <si>
    <t>0</t>
  </si>
  <si>
    <t>Китай (CN)</t>
  </si>
  <si>
    <t>Россия (RU)</t>
  </si>
  <si>
    <t>CPT</t>
  </si>
  <si>
    <t>ООО "ВЕКТОР"</t>
  </si>
  <si>
    <t>ЭК</t>
  </si>
  <si>
    <t>EXW</t>
  </si>
  <si>
    <t>DAP</t>
  </si>
  <si>
    <t>Германия (DE)</t>
  </si>
  <si>
    <t>GMP CO.LTD</t>
  </si>
  <si>
    <t>GMP</t>
  </si>
  <si>
    <t>SUPREME MACHINERY MANUFACTURING Co., Ltd.</t>
  </si>
  <si>
    <t>5022094636</t>
  </si>
  <si>
    <t>ООО "ТД Коломенские Дворики"</t>
  </si>
  <si>
    <t>Таиланд (TH)</t>
  </si>
  <si>
    <t>SUPREME MACHINERY MANUFACTURING CO.LTD</t>
  </si>
  <si>
    <t>IMAGE</t>
  </si>
  <si>
    <t>ООО "ТД КОЛОМЕНСКИЕ ДВОРИКИ"</t>
  </si>
  <si>
    <t>FCA</t>
  </si>
  <si>
    <t>Турция (TR)</t>
  </si>
  <si>
    <t>Чехия (CZ)</t>
  </si>
  <si>
    <t>7607024894</t>
  </si>
  <si>
    <t>ООО "МЕТРОНОМ"</t>
  </si>
  <si>
    <t>Литва (LT)</t>
  </si>
  <si>
    <t>Италия (IT)</t>
  </si>
  <si>
    <t>Польша (PL)</t>
  </si>
  <si>
    <t>Украина (UA)</t>
  </si>
  <si>
    <t>Абхазия (AB)</t>
  </si>
  <si>
    <t>ALLIANCE LAUNDRY CE S.R.O.</t>
  </si>
  <si>
    <t>UNIMAC</t>
  </si>
  <si>
    <t>RANDALL EXPORTS LLP</t>
  </si>
  <si>
    <t>5003070750</t>
  </si>
  <si>
    <t>ООО "ВЕРОНА"</t>
  </si>
  <si>
    <t>GMP SRL</t>
  </si>
  <si>
    <t>Великобритания (GB)</t>
  </si>
  <si>
    <t>Азербайджан (AZ)</t>
  </si>
  <si>
    <t>LOIPART AB</t>
  </si>
  <si>
    <t>2503033180</t>
  </si>
  <si>
    <t>ООО "Звезда Морские Технологии"</t>
  </si>
  <si>
    <t>Швеция (SE)</t>
  </si>
  <si>
    <t>СУДОКОМПЛЕКТ ОБОРУДОВАНИЯ ДЛЯ СУДНА СНАБЖЕНИЯ УСИЛЕННОГО ЛЕДОВОГО КЛАССА: ВАЛКОВАЯ ГЛАДИЛЬНАЯ МАШИНА ДЛЯ СУДОВОЙ ПРАЧЕЧНОЙ, НАПРЯЖЕНИЕ 230В, МОЩНОСТЬ 2.2КВТ, ДЛИНА РОЛИКА 830ММ, ЭРГОНОМИЧНОСТЬ И БЕСШУМНОСТЬ, ВЫСОКАЯ ПРОИЗВОДИТЕЛЬНОСТЬ, ПОВОРОТНАЯ РУК ОЯТКА С 5 СКОРОСТЯМИ, ШИРОКАЯ ПЕДАЛЬ НОЖНОГО УПРАВЛЕНИЯ. ПОСТАВЛЯЕТСЯ С ПИТАЮЩИМ КАБЕЛЕМ ДЛИНОЙ 2.0 М ОСНАЩЕННЫМ ШТЕПСЕЛЬНОЙ ЕВРОВИЛКОЙ С ЗАЗЕМЛЕНИЕМ ТИПА SCHUKO. :</t>
  </si>
  <si>
    <t>MIELE</t>
  </si>
  <si>
    <t>7802865682</t>
  </si>
  <si>
    <t>ООО "ТЕХНОФРЕШ"</t>
  </si>
  <si>
    <t>Испания (ES)</t>
  </si>
  <si>
    <t>АО ВЯЗЕМСКИЙ МАШИНОСТРОИТЕЛЬНЫЙ ЗАВОД</t>
  </si>
  <si>
    <t>IMESA S.p.A.</t>
  </si>
  <si>
    <t>7811684900</t>
  </si>
  <si>
    <t>ООО "СИРИУС"</t>
  </si>
  <si>
    <t>ОБОРУДОВАНИЕ ПРАЧЕЧНОЕ ПРОМЫШЛЕННОГО ТИПА - ГЛАДИЛЬНЫЕ МАШИНЫ КАЛАНДРОВОГО ТИПА, ЭЛЕКТРИЧЕСКИЕ</t>
  </si>
  <si>
    <t>IMESA S.P.A.</t>
  </si>
  <si>
    <t>IMESA</t>
  </si>
  <si>
    <t>ELECTROLUX PROFESSIONAL AB</t>
  </si>
  <si>
    <t>ELECTROLUX LAUNDRY SYSTEMS FRANCE</t>
  </si>
  <si>
    <t>ELECTROLUX</t>
  </si>
  <si>
    <t>Латвия (LV)</t>
  </si>
  <si>
    <t>ELECTROLUX LAUNDRY SYSTEMS SWEDEN AB</t>
  </si>
  <si>
    <t>7811599003</t>
  </si>
  <si>
    <t>ООО "Промышленное Оборудование"</t>
  </si>
  <si>
    <t>ООО "ПРОМЫШЛЕННОЕ ОБОРУДОВАНИЕ"</t>
  </si>
  <si>
    <t>АОМАШИНОСТРОИТЕЛЬНЫЙ ЗАВОДАСТРА</t>
  </si>
  <si>
    <t>7720371812</t>
  </si>
  <si>
    <t>ООО "Фирма Ролитекс"</t>
  </si>
  <si>
    <t>ГЛАДИЛЬНАЯ МАШИНА-ГЛАДИЛЬНЫЙ КАТОК С ПРОПАРИВАНИЕМ СЕРИИ KP, МОД. KP-850 - 6 ШТ. СЕР.№№ 0518725001, 0518725002, 0518725003, 0518725004, 0518725005, 0518725006, ГАБАР.Р-РЫ: 950*400*1050MM, ВАЛ:ДИАМЕТР/ДЛИНА,ММ:180*850, МОЩНОСТЬ 3.3КВТ, НАПРЯЖЕНИЕ</t>
  </si>
  <si>
    <t>MACHINERY PLANT ASTRA</t>
  </si>
  <si>
    <t>ASTRA</t>
  </si>
  <si>
    <t>ПРОФЕССИОНАЛЬНЫЙ ГЛАДИЛЬНЫЙ КАТОК СЕРИИ KP, МОД. KP1400/25 - 1 ШТ, СЕР.№ J0325003007, ГАБАР.Р-РЫ:1005*1800*420MM, ВАЛ:ДИАМЕТР/ДЛИНА,ММ:250*1400, ЭЛЕКТРОПОДКЛЮЧЕ- НИЕ: 3*380V 50HZ, ПОТРЕБЛЕНИЕ: НАГРЕВАТЕЛЬНЫЕ ЭЛЕМЕНТЫ - 7,00 КВТ, ДВИГАТЕЛЬ ЖЕЛОБА -</t>
  </si>
  <si>
    <t>TOLON</t>
  </si>
  <si>
    <t>LAVANDA PROFESSIONAL D.O.O.</t>
  </si>
  <si>
    <t>ОБОРУДОВАНИЕ ПРАЧЕЧНОЕ ПРОМЫШЛЕННОЕ - ГЛАДИЛЬНЫЕ МАШИНЫ КАЛАНДРОВОГО ТИПА, ЭЛЕКТРИЧЕСКИЕ (ВЕС НЕТТО С УЧЕТОМ ВЕСА ТРАНСПОРТНОЙ УПАКОВКИ) :ГЛАДИЛЬНЫЙ КАТОК :ГЛАДИЛЬНЫЙ КАТОК</t>
  </si>
  <si>
    <t>GMP COMMERCIALE SRL</t>
  </si>
  <si>
    <t>Словения (SI)</t>
  </si>
  <si>
    <t>ОБОРУДОВАНИЕ ПРАЧЕЧНОЕ ПРОМЫШЛЕННОГО ТИПА - ГЛАДИЛЬНЫЕ МАШИНЫ КАЛАНДРОВОГО ТИПА, ЭЛЕКТРИЧЕСКИЕ :ГЛАДИЛЬНЫЙ КАТОК</t>
  </si>
  <si>
    <t>Таджикистан (TJ)</t>
  </si>
  <si>
    <t>C</t>
  </si>
  <si>
    <t>КАТКИ ГЛАДИЛЬНЫЕ КАЛАНДРОВОГО ТИПА, ПРЕДНАЗНАЧЕНЫ ДЛЯ ГЛАЖЕНИЯ БЕЛЬЯ В ПРАЧЕЧНЫХ:</t>
  </si>
  <si>
    <t>ВАЛКОВЫЕ МАШИНЫ- КАТОК ГЛАДИЛЬНЫЙ ЭЛЕКТРИЧЕСКИЙ : КАТОК ГЛАДИЛЬНЫЙ ЭЛЕКТР. СЕРИЯ FI, МОЩНОСТЬ 4,5КВТ, НАПРЯЖЕНИЕ 400В, ПРОИЗВ-ТЬ 15-25 КГ/ЧАС, СКОРОСТЬ ВРАЩЕНИЯ 1-6 М/МИН, ДИАМЕТР ВАЛА 250 ММ, ДЛИНА ВАЛА 1000 ММ, МОРСКАЯ ВЕРСИЯ</t>
  </si>
  <si>
    <t>ООО "Верона"</t>
  </si>
  <si>
    <t>КАТОК ГЛАДИЛЬНЫЙ КАЛАНДРОВОГО ТИПА, ПРЕДНАЗНАЧЕН ДЛЯ ГЛАЖКИ ОДЕЖДЫ И БЕЛЬЯ В ПРАЧЕЧНЫХ ПРЕДПРИЯТИЯХ: КАТОК ГЛАДИЛЬНЫЙ СЕРИИ G, МОД. G 26-35, ПОКРЫТИЕ ВАЛА ПОЛИРОВАННЫЙ, ДЛИНА/ДИАМЕТР ВАЛА 2580/325 ММ, РЕГУЛИРУЕМАЯ СКОРОСТЬ ГЛАЖЕНИЯ 1,6-5 М/МИН, ПРОИЗВОДИТЕЛЬНОСТЬ 75 КГ/Ч, 3140Х580Х1150 ММ, 28000ВТ, 380В</t>
  </si>
  <si>
    <t>UAB VILNIAUS EKSPEDICIJA</t>
  </si>
  <si>
    <t>IMESA SPA</t>
  </si>
  <si>
    <t>CIP</t>
  </si>
  <si>
    <t>ALLIANCE LAUNDRY CE s.r.o.</t>
  </si>
  <si>
    <t>ОБОРУДОВАНИЕ ПРАЧЕЧНОЕ ПРОМЫШЛЕННОЕ - ПРОФЕССИОНАЛЬНЫЙ ПРОМЫШЛЕННЫЙ ГЛАДИЛЬНЫЙ КАТОК КАЛАНДРОВОГО ТИПА С ЭЛЕКТРИЧЕСКИМ НАГРЕВОМ МАРКИ PRIMUS, ТИП I ПРОМЫШЛЕННЫЙ ГЛАДИЛЬНЫЙ КАТОК КАЛАНДРОВОГО ТИПА С ЭЛЕКТРИЧЕСКИМ НАГРЕВОМ (БАЗОВАЯ КОМПЛЕКТАЦИЯ+ДОП.ОПЦИИ: ХРОМИРОВАННЫЙ ВАЛ, НОЖНАЯ ПЕДАЛЬ), ДИАМЕТР ВАЛА 320 ММ, ШИРИНА РАБОЧЕЙ ПОВЕРХНОСТИ 2080 ММ, С АВТОМАТИЧЕСКОЙ ЗАЩИТОЙ ПАЛЬЦЕВ И АВАРИЙНЫМ ОТКЛЮЧЕНИЕМ, АВТОМАТИЧЕСКОЕ ОХЛОЖДЕНИЕ ВАЛА, ИНДИКАТОР СКОРОСТИ И ТЕМПЕРАТУРЫ ГЛАЖЕНИЯ, РУГИЛИРУЕМАЯ СКОРОСТЬ ГЛАЖЕНИЯ 1-6 М/МИН, ДВИГАТЕЛЬ С ЧАСТОТНЫМ УПРАВЛЕНИЕМ МОЩНОСТЬЮ 0,18 КВТ, МОЩНОСТЬ ДВИГАТЕЛЯ ВИНТЕЛЯТОРА 0,95 ПИКОВАЯ МОЩНОСТЬ (ЭЛЕКТРО) 28, 3 КВТ, ПРОИЗВОДИТЕЛЬНОСТЬ 70 КГ/ЧАС, РАСХОД ВОЗДУХА 600 М3/ЧАС, НАПРЯЖЕНИЕ СЕТИ 380 В, ГАБАРИТЫ (ВХШХГ) 1110Х2500Х755ММ ПРОМЫШЛЕННЫЙ ГЛАДИЛЬНЫЙ КАТОК КАЛАНДРОВОГО ТИПА, С ЭЛЕКТРИЧЕСКИМ НАГРЕВОМ (БАЗОВАЯ КОМПЛЕКТАЦИЯ + ДОП.ОПЦИИ: ХРОМИРОВАННЫЙ ВАЛ), ДИАМЕТР ВАЛА 320 ММ, ШИРИНА РАБОЧЕЙ ПОВЕРХНОСТИ 2080 ММ, С АВТОМАТИЧЕСКОЙ ЗАЩИТОЙ ПАЛЬЦЕВ И АВАРИЙНЫМ ОТКЛЮЧЕНИЕМ, АВТОМАТИЧЕСКОЕ ОХЛОЖДЕНИЕ ВАЛА, ИНДИКАТОР СКОРОСТИ И ТЕМПЕРАТУРЫ ГЛАЖЕНИЯ, РУГИЛИРУЕМАЯ СКОРОСТЬ ГЛАЖЕНИЯ 1-6 М/МИН, ДВИГАТЕЛЬ С ЧАСТОТНЫМ УПРАВЛЕНИЕМ МОЩНОСТЬЮ 0,18 КВТ, МОЩНОСТЬ ДВИГАТЕЛЯ ВИНТЕЛЯТОРА 0,95 ПИКОВАЯ МОЩНОСТЬ (ЭЛЕКТРО) 28,3 КВТ, ПРОИЗВОДИТЕЛЬНОСТЬ 70 КГ/ЧАС, РАСХОД ВОЗДУХА 600 М3/ЧАС, НАПРЯЖЕНИЕ СЕТИ 380 В, ГАБАРИТЫ (ВХШХГ) 1110Х2500Х755ММ</t>
  </si>
  <si>
    <t>ALLIANCE LAUNDRY CE S.R.O</t>
  </si>
  <si>
    <t>PRIMUS</t>
  </si>
  <si>
    <t>ООО "VINIKS"</t>
  </si>
  <si>
    <t>Узбекистан (UZ)</t>
  </si>
  <si>
    <t>КАТОК ГЛАДИЛЬНЫЙ КАЛАНДРОВОГО ТИПА, ПРЕДНАЗНАЧЕН ДЛЯ ГЛАЖКИ ОДЕЖДЫ И БЕЛЬЯ В ПРАЧЕЧНЫХ ПРЕДПРИЯТИЯХ: КАТОК ГЛАДИЛЬНЫЙ СЕРИИ GMP, МОД. GMP 100.20, ПРОИЗВОДИТ-ТЬ 20 КГ/Ч, 1305Х420Х993ММ, 4600ВТ, 220В КАТОК ГЛАДИЛЬНЫЙ СЕРИИ GMP, МОД. GMP 120.20, 1505Х420Х993ММ, 5780ВТ, 380В, 25 КГ/Ч</t>
  </si>
  <si>
    <t>ВАЛКОВЫЕ МАШИНЫ КАЛАНДРОВОГО ТИПА ДЛЯ ПРЕДПРИЯТИЙ ОБЩЕСТВЕННОГО ПИТАНИЯ И ПРАЧЕЧНЫХ:</t>
  </si>
  <si>
    <t>7735185488</t>
  </si>
  <si>
    <t>ООО "АЛТЕКС"</t>
  </si>
  <si>
    <t>КАТОК ГЛАДИЛЬНЫЙ ДЛЯ ПРЕДПРИЯТИЙ ОБЩЕСТВЕННОГО ПИТАНИЯ</t>
  </si>
  <si>
    <t>HOLEK PRODUCTION S.R.O.</t>
  </si>
  <si>
    <t>LAVANDA</t>
  </si>
  <si>
    <t>ELECTROLUX PROFESSIONAL S.p.A.</t>
  </si>
  <si>
    <t>7804159731</t>
  </si>
  <si>
    <t>ELECTROLUX PROFESSIONAL SPAИТАЛИЯ ЗАВОД HOLEK PRODUCTION S.R.O. ЧЕХИЯ</t>
  </si>
  <si>
    <t>GIRBAU S.A.</t>
  </si>
  <si>
    <t>GIRBAU</t>
  </si>
  <si>
    <t>ОБОРУДОВАНИЕ ПРАЧЕЧНОЕ ПРОМЫШЛЕННОГО ТИПА - ГЛАДИЛЬНЫЕ МАШИНЫ КАЛАНДРОВОГО ТИПА, ЭЛЕКТРИЧЕСКИЕ (ВЕС НЕТТО УКАЗАН С УЧЕТОМ ВЕСА ТРАНСПОРТНОЙ УПАКОВКИ) :ГЛАДИЛЬНЫЙ КАТОК PB-32 21-E</t>
  </si>
  <si>
    <t>IPSO</t>
  </si>
  <si>
    <t>ALLIANCE LAUNDRY</t>
  </si>
  <si>
    <t>OC415958</t>
  </si>
  <si>
    <t>ООО "ЭЛЕКТРОЛЮКС ПРОФЭШНЛ РУС"</t>
  </si>
  <si>
    <t>ГЛАДИЛЬНЫЕ МАШИНЫ КАЛАНДРОВОГО ТИПА:</t>
  </si>
  <si>
    <t>AVANCINI S.R.L.</t>
  </si>
  <si>
    <t>KEMPLEX</t>
  </si>
  <si>
    <t>MARGOT PHU</t>
  </si>
  <si>
    <t>ГЛАДИЛЬНЫЕ МАШИНЫ МАРКИ LAVANDA ДЛЯ СУХОГО БЕЛЬЯ</t>
  </si>
  <si>
    <t>GMP COMMERCIALE S.r.l.</t>
  </si>
  <si>
    <t>6319731045</t>
  </si>
  <si>
    <t>ООО "СТМ"</t>
  </si>
  <si>
    <t>ОБОРУДОВАНИЕ ДЛЯ ПРАЧЕЧНЫХ, ПРОМЫШЛЕННЫЙ ГЛАДИЛЬНЫЙ КАЛАНДР 21.35 ЗАВ. №202216150209</t>
  </si>
  <si>
    <t>3907003827</t>
  </si>
  <si>
    <t>ООО "ТАРАН"</t>
  </si>
  <si>
    <t>ВАЛКОВЫЕ МАШИНЫ,ПРЕДНАЗНАЧЕНЫ ДЛЯ РАВНОМЕРНОГО РАСКАТЫВАНИЯ ПЛАСТА ТЕСТА НЕОБХОДИМОЙ ТОЛЩИНЫ, ИСПОЛЬЗ.НА ПРЕДПРИЯТИЯХ ОБЩЕСТВЕННОГО ПИТАНИЯ, КАТКИ ГЛАДИЛЬНЫЕ ДЛЯ ПРАЧЕЧНЫХ МАШИНА ТЕСТОРАСКАТОЧНАЯ Т.М. KEMPLEX СЕРИИ SF, МОД. SF 500/710, 1800Х880Х1100ММ, 380В, 750ВТ МАШИНА ТЕСТОРАСКАТОЧНАЯ Т.М. KEMPLEX, СЕРИИ SF.B, МОД. SF.B.ECOX710, 1480Х870Х600ММ, 380В, 750ВТ КАТОК ГЛАДИЛЬНЫЙ Т.М. GMP, МОДЕЛИ GMP 1400ES (NOMEX), ПРОИЗВОДИТЕЛЬНОСТЬ 30-35 КГ/Ч, 1840Х420Х1003ММ, 7680 ВТ, 380 В, КАТОК ГЛАДИЛЬНЫЙ Т.М. GMP, МОДЕЛИ GMP 1400ES.A VAR, ПРОИЗВОДИТЕЛЬНОСТЬ 30-35 КГ/Ч, 1840Х420Х1003 ММ, 7680 ВТ, 380 В КАТОК ГЛАДИЛЬНЫЙ Т.М. GMP, МОДЕЛИ GMP 100.20, ПРОИЗВОДИТ-ТЬ 20 КГ/Ч, 1305Х420Х993ММ, 4600ВТ, 380В КАТОК ГЛАДИЛЬНЫЙ Т.М. GMP, МОДЕЛИ GMP 120.20, 1505Х420Х993ММ, 5780ВТ, 380В, 25 КГ/Ч</t>
  </si>
  <si>
    <t>7811720267</t>
  </si>
  <si>
    <t>ООО "ВСЁ ДЛЯ ПРАЧЕЧНЫХ"</t>
  </si>
  <si>
    <t>ООО "ФИРМА РОЛИТЕКС"</t>
  </si>
  <si>
    <t>ОБОРУДОВАНИЕ ПРАЧЕЧНОЕ, ПРОМЫШЛЕННОГО ТИПА - ГЛАДИЛЬНЫЕ МАШИНЫ КАЛАНДРОВОГО ТИПА, ЭЛЕКТРИЧЕСКИЕ (ВЕС НЕТТО С УЧЕТОМ ТРАНСПОРТНОЙ УПАКОВКИ) :ГЛАДИЛЬНАЯ МАШИНА</t>
  </si>
  <si>
    <t>9705135067</t>
  </si>
  <si>
    <t>KOBLENZ &amp; PARTNER GMBH</t>
  </si>
  <si>
    <t>7717288988</t>
  </si>
  <si>
    <t>ООО "ЭКОКЛИНЕРС"</t>
  </si>
  <si>
    <t>SHANGHAI SAILSTAR MACHINERY GROUP CO.LTD.</t>
  </si>
  <si>
    <t>SAILSTAR</t>
  </si>
  <si>
    <t>ОБОРУДОВАНИЕ ПРАЧЕЧНОЕ ПРОМЫШЛЕННОЕ - ПРОФЕССИОНАЛЬНЫЙ ПРОМЫШЛЕННЫЙ ГЛАДИЛЬНЫЙ КАТОК МАРКИIMAGE КАЛАНДРОВОГО ТИПА, С ЭЛЕКТРИЧЕСКИМ НАГРЕВОМ ПОЛНОСТЬЮ АВТОМАТИЧЕСКАЯ ПРОФЕССИОНАЛЬНАЯ ГЛАДИЛЬНАЯ МАШИНЫ ТИПА КАЛАНДР, ДИАМЕТР ВАЛА 355 ММ, ШИРИНА ГЛАЖЕНИЯ 2000 ММ, ХРОМИРОВАНЫЙ ВАЛ, СКОРОСТЬ ПОДАЧИ БЕЛЬЯ 1,8-11М/МИН, НАПРЯЖЕНИЕ 380-400В (3 ФАЗЫ, 50ГЦ) ЭЛЕКТРОНАГРЕВ МОЩНОСТЬ ТЭНОВ-12КВТ, МОЩНОСТЬ ПРИВОДА 0,37 КВТ, ВЕНТИЛЯТОРА -0,37 КВТ, ГАБАРИТЫ (ВХШХГ) 1744Х2500Х670ММ</t>
  </si>
  <si>
    <t>7816643986</t>
  </si>
  <si>
    <t>ООО "ПРОМАВТОКОМ"</t>
  </si>
  <si>
    <t>GUANGZHOU JIANGCHUAN PRINTING EQUIPMENT Co., Ltd.</t>
  </si>
  <si>
    <t>GUANGZHOU JIANGCHUAN PRINTING EQUIPMENT CO.LTD.</t>
  </si>
  <si>
    <t>ELECTROLUX PROFESSIONAL S.P.A.</t>
  </si>
  <si>
    <t>5752028900</t>
  </si>
  <si>
    <t>ООО "ПРОХИМ"</t>
  </si>
  <si>
    <t>ПРОХИМ</t>
  </si>
  <si>
    <t>5026015963</t>
  </si>
  <si>
    <t>ООО "РУСМОСТРАНС"</t>
  </si>
  <si>
    <t>HOLEK PRODUCTION s.r.o.</t>
  </si>
  <si>
    <t>ОБОРУДОВАНИЕ ПРАЧЕЧНОЕ, ПРОМЫШЛЕННОГО ТИПА - ГЛАДИЛЬНЫЕ МАШИНЫ КАЛАНДРОВОГО ТИПА, ЭЛЕКТРИЧЕСКИЕ (ВЕС НЕТТО С УЧЕТОМ ВЕСА ТРАНСПОРТНОЙ УПАКОВКИ)</t>
  </si>
  <si>
    <t>NINGBO ORIENT SEALAND LOGISTICS Co., Ltd.</t>
  </si>
  <si>
    <t>ОБОРУДОВАНИЕ ПРАЧЕЧНОЕ ПРОМЫШЛЕННОЕ, ТОРГОВОЙ МАРКИ SAILSTAR: НОВЫЙ ГЛАДИЛЬНЫЙ КАТОК КАЛАНДРОВОГО ТИПА, ИСПОЛЬЗОВАНИЯ В ПРАЧЕЧНЫХ И ПРЕДНАЗНАЧЕН ДЛЯ ГЛАЖЕНИЯ ПРЯМОГО БЕЛЬЯ. ОСНОВНЫЕ ТЕХНИЧЕСКИЕ ХАРАКТЕРИСТИКИ: ДИАМЕТР ВАЛА 800ММ; МАКС. ШИРИНА ВАЛА:</t>
  </si>
  <si>
    <t>SHANGHAI SAILSTAR MACHINERY (GROUP) CO.LTD.</t>
  </si>
  <si>
    <t>ASTRA LT AB</t>
  </si>
  <si>
    <t>ГЛАДИЛЬНАЯ МАШИНА-ГЛАДИЛЬНЫЙ КАТОК С ПРОПАРИВАНИЕМ СЕРИИ KP, МОД. KP-850 - 6 ШТ. СЕР.№№ 0520177001, 0520177002, 0520177003, 0520177004, 0520177005, 0520177006, ГАБАР.Р-РЫ: 940*400*1050MM, ВАЛ:ДИАМЕТРДЛИНА, ММ:180*850, МОЩНОСТЬ 3.3КВТ, НАПРЯЖЕНИЕ</t>
  </si>
  <si>
    <t>ПРОМЫШЛЕННАЯ ГЛАДИЛЬНАЯ МАШИНА КАЛАНДРОВОГО ТИПА ГЛАЖЕНИЯ (ГЛАДИЛЬНЫЙ КАТОК), ДЛЯ ПРАЧЕЧНЫХ, С ЭЛЕКТРИЧЕСКИМ НАГРЕВОМ PRIMUS I25-140 МОЩН.-7 КВТ, ДИАМ. ВАЛА-250ММ, ДЛ.ВАЛА-1400ММ, ЧАСТОТНОЕ УПРАВЛЕНИЕ РЕГУЛИРОВКОЙ СКОРОСТИ ГЛАЖЕНЬЯ - 2 ШТ. СЕР.№</t>
  </si>
  <si>
    <t>GRANDIMPIANTI I.L.E. - ALI GROUP S.R.L. A SOCIO UNICO</t>
  </si>
  <si>
    <t>SURREY, 44A THE GREEN, WARLINGHAM,</t>
  </si>
  <si>
    <t>BАЛКОВЫЕ МАШИНЫ КАЛАНДРОВОГО ТИПА ДЛЯ ДЛЯ ПРЕДПРИЯТИЙ ОБЩЕСТВЕННОГО ПИТАНИЯ И ПРАЧЕЧНЫХ:</t>
  </si>
  <si>
    <t>GUANGZHOU CITY, BAIXIANG LING INDUSTRIAL, MIAOQI ROAD, JIANNAN VILLA</t>
  </si>
  <si>
    <t>КАЛАНДР ВАЛКОВЫЙ ДЛЯ ЛЕНТ, МАСЛОНАПОЛНЕННЫЙ, С ЭЛЕКТРИЧЕСКИМ НАГРЕВОМ, ДЛЯ ТЕКСТИЛЬНЫХ МАТЕРИАЛОВ. УПАКОВАНЫ В ФАНЕРНЫЕ ЯЩИКИ. КОД ОКПД2: 28.29.42</t>
  </si>
  <si>
    <t>JIANGCHUAN</t>
  </si>
  <si>
    <t>74258, PRIBOR, MASTECKA 1116</t>
  </si>
  <si>
    <t>74258, PRIBOR, MISTECKA 1116</t>
  </si>
  <si>
    <t>ЗАО "ВИЛЬНЯУС ЭКСПЕДИЦИЯ (VILNIАUS ЕКSРЕDICIJА JSС)"</t>
  </si>
  <si>
    <t>LT-12129, VILNIUS, PERKUNKIEMIО STR. 5</t>
  </si>
  <si>
    <t>КАТОК ГЛАДИЛЬНЫЙ. ДЛЯ ПРЕДПРИЯТИЙ ОБЩЕСТВЕННОГО ПИТАНИЯ, НЕ ВОЕНННОГО НАЗНАЧЕНИЯ.</t>
  </si>
  <si>
    <t>ООО "ЧДММ ТАВФИК"</t>
  </si>
  <si>
    <t>735000, СОГДИЙСКАЯ ОБЛАСТЬ, город ХУДЖАНД, улица 50 ЛЕТ СССР 27</t>
  </si>
  <si>
    <t>LT-62161, ALYTUS, ULONU STR. 33</t>
  </si>
  <si>
    <t>ГЛАДИЛЬНАЯ МАШИНА-ГЛАДИЛЬНЫЙ КАТОК С ПРОПАРИВАНИЕМ СЕРИИ KP, МОД. KP-850 - 6 ШТ. СЕР.№№ 0520282003, 0520282007, 0520282008, 0520282010, 0520282011, 0520282012, ГАБАР.Р-РЫ: 940*400*1050MM, ВАЛ:ДИАМЕТРДЛИНА, ММ:180*850, МОЩНОСТЬ 3.3КВТ, НАПРЯЖЕНИЕ</t>
  </si>
  <si>
    <t>140490, 140452, ОБЛАСТЬ МОСКОВСКАЯ, Г. КОЛОМНА, Д ДВОРИКИ, Д. 15 КМ ШОССЕ КОЛОМНА-ОЗЁРЫ, СТР 1, ЭТАЖ/КОМ 2/55,56</t>
  </si>
  <si>
    <t>9723109648</t>
  </si>
  <si>
    <t>ООО "НИК-ЛЕЙБЛ"</t>
  </si>
  <si>
    <t>КАЛАНДРЫ, ИСПОЛЬЗУЕМЫЕ В ТЕКСТИЛЬНОЙ ПРОМЫШЛЕННОСТИ, НЕ ПРЕДНАЗНАЧЕНЫ ДЛЯ РЕАЛИЗАЦИИ, ПОСТАВЛЯЮТСЯ ДЛЯ СОБСТВЕННЫХ НУЖД КОМПАНИИ:</t>
  </si>
  <si>
    <t>MARGOT</t>
  </si>
  <si>
    <t>124460, 124460, ГОРОД МОСКВА, Г. ЗЕЛЕНОГРАД, ПР-Д 4801-Й, Д. 7, СТР. 1, ЭТ/ПОМ 2/40-41</t>
  </si>
  <si>
    <t>КАЛАНДР ВАЛКОВЫЙ, МАСЛОНАПОЛНЕННЫЙ, С ЭЛЕКТРИЧЕСКИМ НАГРЕВОМ, ДЛЯ ТЕКСТИЛЬНЫХ МАТЕРИАЛОВ. ПЕРЕНОСИТ ИЗОБРАЖЕНИЕ МЕТОДОМ ТЕРМОПЕЧАТИПЕРЕВОДНЫМ СПОСОБОМ. В ЧАСТИЧНО РАЗОБРАНОМ ВИДЕ. ВВОЗЯТСЯ ДЛЯ ПРОВЕДЕНИЯ ИСПЫТАНИЙ И СЕРТИФИКАЦИИ.</t>
  </si>
  <si>
    <t>АКЦИОНЕРНОЕ ОБЩЕСТВО ВЯЗЕМСКИЙ МАШИНОСТРОИТЕЛЬНЫЙ ЗАВОД</t>
  </si>
  <si>
    <t>№</t>
  </si>
  <si>
    <t>Кол-во</t>
  </si>
  <si>
    <t>ДЕКЛАРАЦИЯ</t>
  </si>
  <si>
    <t>Отчет</t>
  </si>
  <si>
    <t>Категория</t>
  </si>
  <si>
    <t>Категория по ТН ВЭД</t>
  </si>
  <si>
    <t>ТЕКСТИЛЬНАЯ ПРОМЫШЛЕННОСТЬ</t>
  </si>
  <si>
    <t>ПРОЧИЕ</t>
  </si>
  <si>
    <t>ООО ПРОХИМ</t>
  </si>
  <si>
    <t>LOIPART</t>
  </si>
  <si>
    <t>год</t>
  </si>
  <si>
    <t>Производитель Итог</t>
  </si>
  <si>
    <t>АО ВМЗ</t>
  </si>
  <si>
    <t>Бренд Итог</t>
  </si>
  <si>
    <t>Производитель</t>
  </si>
  <si>
    <t>фильтр</t>
  </si>
  <si>
    <t>тн вэд</t>
  </si>
  <si>
    <t/>
  </si>
  <si>
    <t>MIELE &amp; CIE. KG</t>
  </si>
  <si>
    <t>33332, , GUTERSLOH, CARL-MIELE-STR. 29</t>
  </si>
  <si>
    <t>7705213811</t>
  </si>
  <si>
    <t>ООО МИЛЕ СНГ</t>
  </si>
  <si>
    <t>125284, , Г. МОСКВА, ЛЕНИНГРАДСКИЙ ПР-Т, Д.31А,СТР.1,ЭТ.8, ПОМ I, КОМ.1</t>
  </si>
  <si>
    <t>ГЕРМАНИЯ</t>
  </si>
  <si>
    <t>РАЗНЫЕ</t>
  </si>
  <si>
    <t>РОССИЯ</t>
  </si>
  <si>
    <t>1. Каток гладильный</t>
  </si>
  <si>
    <t>КАТОК ГЛАДИЛЬНЫЙ</t>
  </si>
  <si>
    <t>MIELE &amp; CIE.KG</t>
  </si>
  <si>
    <t>ИТАЛИЯ</t>
  </si>
  <si>
    <t>1</t>
  </si>
  <si>
    <t>4</t>
  </si>
  <si>
    <t>ЧЕХИЯ</t>
  </si>
  <si>
    <t>GRANDIMPIANTI I.L.E.-ALI SPA</t>
  </si>
  <si>
    <t>"KOBLENZ &amp; PARTNER GMBH"</t>
  </si>
  <si>
    <t>GIRBAU S. A.</t>
  </si>
  <si>
    <t>7</t>
  </si>
  <si>
    <t>21</t>
  </si>
  <si>
    <t>5</t>
  </si>
  <si>
    <t>6722003019</t>
  </si>
  <si>
    <t>ООО "ЭЛЕКТРОЛЮКС РУС"</t>
  </si>
  <si>
    <t>ШВЕЦИЯ</t>
  </si>
  <si>
    <t>ELECTROLUX LAUNDRY SYSTEMS</t>
  </si>
  <si>
    <t>6</t>
  </si>
  <si>
    <t>ФРАНЦИЯ</t>
  </si>
  <si>
    <t>8</t>
  </si>
  <si>
    <t>LAVARINI</t>
  </si>
  <si>
    <t>GRANDIMPIANTI I.L.E. - ALI SPA ДЛЯ ALLIANCE LAUNDRY</t>
  </si>
  <si>
    <t>MACHINERY PLANT ASTRA AB</t>
  </si>
  <si>
    <t>"ALLIANCE LAUNDRY CE S.R.O."</t>
  </si>
  <si>
    <t>3528130155</t>
  </si>
  <si>
    <t>ООО"ВЕКТОР"</t>
  </si>
  <si>
    <t>УЗБЕКИСТАН</t>
  </si>
  <si>
    <t>ВЯЗЬ-МА.</t>
  </si>
  <si>
    <t>ВЯЗЬМА</t>
  </si>
  <si>
    <t>7810185761</t>
  </si>
  <si>
    <t>АО "ИНТЕЛМЕД"</t>
  </si>
  <si>
    <t>10115070/261219/0102894</t>
  </si>
  <si>
    <t>192289, 192289, Г. САНКТ-ПЕТЕРБУРГ, УЛ. ОЛЕКО ДУНДИЧА, Д. 35, КОРПУС 1 ЛИТЕР А, ПОМ. 3-Н ОФИС 1</t>
  </si>
  <si>
    <t>ОБОРУДОВАНИЕ ДЛЯ ПРАЧЕЧНЫХ - ГЛАДИЛЬНЫЙ КАТОК С ЭЛЕКТРИЧЕСКИМ НАГРЕВОМ . :</t>
  </si>
  <si>
    <t>10013160/241219/0570332</t>
  </si>
  <si>
    <t>34180, SWEDEN, LJUNGBY, RINGVAGEN, 14</t>
  </si>
  <si>
    <t>115114, 115114, Г. МОСКВА, УЛ. ЛЕТНИКОВСКАЯ, Д. 10, СТРОЕНИЕ 4, ЭТ 4 ПОМ I КОМ 56</t>
  </si>
  <si>
    <t>ГЛАДИЛЬНЫЕ МАШИНЫ С ЭЛЕКТРИЧЕСКИМ НАГРЕВОМ,ИСПОЛЬЗУЕМЫЕ В ПРАЧЕЧНЫХ (НЕ ДЛЯ РОЗНИЧНОЙ ПРОДАЖИ): АРТ. 988260012E, МОДЕЛЬ IB42310; ГЛАДИЛЬНАЯ МАШИНА, НАПР. 400 В, МОЩН.5.2КВТ, РАЗМЕРЫ 140Х51Х103 СМ ОБОРУДОВАНИЕ ПРАЧЕЧНОЕ ПРОМЫШЛЕННОЕ</t>
  </si>
  <si>
    <t>9715008981</t>
  </si>
  <si>
    <t>ООО "ЛОНДРИ СИСТЕМ"</t>
  </si>
  <si>
    <t>10210200/301119/0213572</t>
  </si>
  <si>
    <t>74258, , PRIBOR, MISTECKA 1116,</t>
  </si>
  <si>
    <t>3528090872</t>
  </si>
  <si>
    <t>162602, ВОЛОГОДСКАЯ ОБЛ., Г.ЧЕРЕПОВЕЦ, МОСКОВСКИЙ ПР.,Д.49,ПОДЪЗД 2,ОФИС 6,</t>
  </si>
  <si>
    <t>ПРОМЫШЛЕННАЯ ГЛАДИЛЬНАЯ МАШИНА ДЛЯ ПРАЧЕЧНЫХ, КОД ОКП 485538: С ЭЛЕКТРОНАГРЕВОМ, ХРОМИРОВАННЫМ ВАЛОМ, МАШИНА ИЗГОТОВЛЕНА В СООТВЕТСТВИИ С СЕРТИФИКАТОМ ISO9001</t>
  </si>
  <si>
    <t>TOLON GLOBAL MAKINE SANAYI VE TICARET A.S. (TOLON)</t>
  </si>
  <si>
    <t>L-2442, , LUXEMBURG, 340,RUE ROLLINGERGRUND,</t>
  </si>
  <si>
    <t>127018, , Г.МОСКВА, УЛ. ПОЛКОВАЯ, Д.3, СТР.3. КАБИНЕТ 401, ЭТАЖ 4,</t>
  </si>
  <si>
    <t>SIA JDC EE&amp;CIS</t>
  </si>
  <si>
    <t>10013160/170919/0366508</t>
  </si>
  <si>
    <t>ПРОМЫШЛЕННОЕ ТЕХНОЛОГИЧЕСКОЕ ОБОРУДОВАНИЕ ДЛЯ ПРАЧЕЧНЫХ И ХИМЧИСТОК- ГЛАДИЛЬНЫЕ МАШИНЫ: ГЛАДИЛЬНЫЙ КАТОК, ПРИСТЕННЫЙ ВАРИАНТ - РАБОЧАЯ ШИРИНА ВАЛА 1400 ММ, ДИАМЕТР ВАЛА 250 ММ - МИКРОПРОЦЕССОРНОЕ УПРАВЛЕНИЕ, ВСТРОЕННЫЙ ИНВЕРТЕР, - ЭЛЕКТРИЧЕСКИЙ НАГРЕВ, МОЩНОСТЬ 8,6 КВТ, НАПРЯЖЕНИЕ 380-400 В, ЧАСТОТА 50 ГЦ; - СКОРОСТЬ ГЛАЖЕНИЯ 3,9 М/ МИН, ПРОИЗВОДИТЕЛЬНОСТЬ 40 КГ/Ч ПРИ ОСТАТОЧНОЙ ВЛАЖНОСТИ 20-25%; - ГАБАРИТЫ В/Ш/Г: 1005/1800/420 ММ;</t>
  </si>
  <si>
    <t>34180, , LJUNGBY, LANGATAN 22,</t>
  </si>
  <si>
    <t>115114, РОССИЯ, Г.МОСКВА, КОЖЕВНИЧЕСКИЙ ПРОЕЗД, 1</t>
  </si>
  <si>
    <t>10013160/030719/0234311</t>
  </si>
  <si>
    <t>ГЛАДИЛЬНЫЕ МАШИНЫ С ЭЛЕКТРИЧЕСКИМ НАГРЕВОМ,ИСПОЛЬЗУЕМЫЕ В ПРАЧЕЧНЫХ (НЕ ДЛЯ РОЗНИЧНОЙ ПРОДАЖИ): АРТ. 988290011E, МОДЕЛЬ 'IB4 2316'; ГЛАДИЛЬНАЯ МАШИНА, НАПР. 400 В, МОЩН. 8,7 КВТ, РАЗМЕРЫ 205Х51Х103 СМ ИСПОЛЬЗУЕМЫЕ В ПРАЧЕЧНЫХ</t>
  </si>
  <si>
    <t>L-1648, , LUXEMBURG, PLACE GUILLAUME, 20,</t>
  </si>
  <si>
    <t>10013160/280319/0077659</t>
  </si>
  <si>
    <t>441 32, , ALINGSAS, P.O.BOX 694 METALLGATAN 2,</t>
  </si>
  <si>
    <t>7726304450</t>
  </si>
  <si>
    <t>АО"СУДОМЕХАНИЗМ"</t>
  </si>
  <si>
    <t>117525, , Г.МОСКВА, УЛ.ДНЕПРОПЕТРОВСКАЯ, Д.3, К.5,ЭТ.1,ПОМ.III К 7 О 6,</t>
  </si>
  <si>
    <t>ГЛАДИЛЬНЫЕ МАШИНЫ, СУДОВОЙ КОМПЛЕКТ ОБОРУДОВАНИЯ КАМБУЗНОГО И ПРАЧЕЧНОГО БЛОКА,ГРАЖДАНСКОГО НАЗНАЧЕНИЯ: ГЛАДИЛЬНАЯ МАШИНА (МОРСКОЕ ИСПОЛНЕНИЕ): ЭЛЕКТРИЧЕСКОЕ ПОДКЛЮЧЕНИЕ - 400 3 50, МОЩНОСТЬ - 8.1 КВТ, СКОРОСТЬ ГЛАЖКИ - 1-6 М/МИН. РАЗМЕР: 2012Х657Х1072ММ. ДЛИНА ВАЛА: 1500ММ, ДИАМЕТР ВАЛА: 250ММ.</t>
  </si>
  <si>
    <t>10013160/110319/0045253</t>
  </si>
  <si>
    <t>ОБОРУДОВАНИЕ ПРАЧЕЧНОЕ ПРОМЫШЛЕННОЕ, ГЛАДИЛЬНЫЕ КАТКИ, ВЕС С ПОДДОНАМИ 330 КГ: ГЛАДИЛЬНЫЙ КАТОК I30-200AV (ЭЛЕКТРООБОГРЕВ), ПРИСТЕННЫЙ ВАРИАНТ, РАБОЧАЯ ШИРИНА ВАЛА 2000 ММ, ДИАМЕТР ВАЛА 300 ММ, МИКРОПРОЦЕССОРНОЕ УПРАВЛЕНИЕ, ВСТРОЕННЫЙ ИНВЕРТЕР, ВСТРОЕННАЯ ВЫТЯЖКА ВОЗДУХА, ЭЛЕКТРИЧЕСКИЙ НАГРЕВ, МОЩНОСТЬ 17,5 КВТ, НАПРЯЖЕНИЕ 380 -400 В, ЧАСТОТА 50 ГЦ; СКОРОСТЬ ГЛАЖЕНИЯ 2-4 М/МИН, ПРОИЗВОДИТЕЛЬНОСТЬ 52-79 КГ/Ч ПРИ ОСТАТОЧНОЙ ВЛАЖНОСТИ 20-25%; ПЕДАЛЬ УПРАВЛЕНИЯ; ГАБАРИТЫ В/Ш/Г: 1100/2690/590 ММ;</t>
  </si>
  <si>
    <t>10113110/180219/0020638</t>
  </si>
  <si>
    <t>31040, , CESSALTO (TREVISO), VIA DEGLI OLMI, 22,</t>
  </si>
  <si>
    <t>150030, ЯРОСЛАВСКАЯ ОБЛАСТЬ, Г. ЯРОСЛАВЛЬ, УЛ. СТАРАЯ КОСТРОМСКАЯ, Д. 1А,</t>
  </si>
  <si>
    <t>ГЛАДИЛЬНОЕ ОБОРУДОВАНИЕ КАТОК ГЛАДИЛЬНЫЙ LAVARINI FI 1000/25 NOMEX / КАТОК ГЛАДИЛЬНЫЙ IMESA FI 1000/25 NOMEX С ЭЛЕКТРИЧЕСКИМ НАГРЕВОМ И ОДНОСТОРОННИМ ОБСЛУЖИВАНИЕМ ПРЕДНАЗНАЧЕН ДЛЯ ГЛАЖЕНИЯ ПРЯМОГО БЕЛЬЯ С ОСТАТОЧНОЙ ВЛАЖНОСТЬЮ НЕ БОЛЕЕ 25%, ИЗГОТОВЛЕННОГО ИЗ ПОЛИЭФИРНОГО ВОЛОКНА, ШЕРСТИ, ШЕЛКА, ХЛОПКА ИЛИ ЛЬНА. ГЛАДИЛЬНЫЕ КАТКИ СЕРИИ FI ЯВЛЯЮТСЯ ЕДИНСТВЕННЫМИ, КОТОРЫЕ ПОЗВОЛЯЕТ КОНТРОЛИРОВАТЬ ДАВЛЕНИЕ, СКОРОСТЬ И ТЕМПЕРАТУРУ ГЛАЖЕНИЯ. ВОЗМОЖНОСТЬ КОНТРОЛЯ ДАВЛЕНИЯ ОЗНАЧАЕТ РАВНОМЕРНОЕ ГЛАЖЕНИЕ И ГАРАНТИРУЕТ ДЛИТЕЛЬНЫЙ СРОК СЛУЖБЫ ОБИВКИ РОЛИКА И МЕНЬШУЮ ВЕРОЯТНОСТЬ ПОЛОМКИ МАШИНЫ. ПРОИЗВОДИТЕЛЬНОСТЬ (КГ/Ч): 25 ШИРИНА ГЛАЖЕНЬЯ (СМ): 100 ДИАМЕТР ВАЛА (СМ): 25 СКОРОСТЬ ГЛАЖЕНЬЯ, М/МИН.: 10 ВИД НАГРЕВА: ЭЛЕКТРИЧЕСКИЙ НОМИН. МОЩНОСТЬ (КВТ): 4.7 ВЫСОТА (СМ): 107 ШИРИНА (СМ): 151 ГЛУБИНА (СМ): 72 КАТОК ГЛАДИЛЬНЫЙ LAVARINI FI 1500/25 NOMEX / ГЛАДИЛЬНЫЙ КАТОК LAVARINI FI 1500/25 NOMEX ИСПОЛЬЗУЕТСЯ В НЕБОЛЬШИХ ПРАЧЕЧНЫХ, ГОСТИНИЦАХ, САЛОНАХ КРАСОТЫ, БОЛЬНИЦАХ И ДЕТСКИХ УЧРЕЖДЕНИЯХ ДЛЯ ГЛАЖЕНИЯ И СУШКИ ФАСОННОГО БЕЛЬЯ. НА ВЫХОДЕ БЕЛЬЕ ИМЕЕТ 20% ВЛАЖНОСТИ. МОДЕЛЬ ОСНАЩЕНА ЭЛЕКТРИЧЕСКИМ НАГРЕВОМ И КОНТРОЛЕМ ДАВЛЕНИЯ И СКОРОСТИ ГЛАЖЕНИЯ. ВАЛ ВЫПОЛНЕН ИЗ ЖАРОПРОЧНОГО МАТЕРИАЛА NOMEX. ПРОИЗВОДИТЕЛЬНОСТЬ: ОТ 25 ДО 35 КГ/Ч РАЗМЕР ВАЛА: O 250Х1500 ММ СКОРОСТЬ ГЛАЖЕНИЯ: ОТ 1 ДО 6 М/МИН. ГЛАДИЛЬНОЕ ДАВЛЕНИЕ: ОТ 214 ДО 322 КГ/М2 НАПРЯЖЕНИЕ: 380 В МОЩНОСТЬ: 7,9 КВТ ГАБАРИТЫ: 2100Х660Х1230 ММ СТОЛ ГЛАДИЛЬНЫЙ LAVARINI IRON TABLE 2005IMESA / СТОЛ ГДАДИЛЬНЫЙ ОСНАЩЕН ВАКУУМНЫМ ВЕНТИЛЯТОРОМ, ЭЛЕКТРИЧЕСКИМ НАГРЕВОМ ПОВЕРХНОСТИ, БЕЗ УТЮГА. ОБОРУДОВАНИЕ РАССЧИТАНО НА ОБРАБОТКУ БОЛЬШОГО КОЛИЧЕСТВА ВСЕВОЗМОЖНЫХ ТКАНЕЙ: ОТ ГРУБОГО ЛЬНА ДО ТОНЧАЙШЕГО ШЕЛКА. НАПРЯЖЕНИЕ 220 V; МОЩНОСТЬ 0.46 КВТ; УТЮГ ДЛЯ ДОСКИ ГЛАДИЛЬНОЙ LAVARINI 1008IMESA / УТЮГ ДЛЯ ДОСКИ ГЛАДИЛЬНОЙ LAVARINI 1008IMESA - ПАРОЭЛЕКТРИЧЕСКИЙ УТЮГ ПОДКЛЮЧЁННЫЙ К ЭЛЕКТРИЧЕСКОМУ ПАРОГЕНЕРАТОРУ. НАЗНАЧЕНИЕ: ДЛЯ ГЛАДИЛЬНОЙ ДОСКИ. ВСТРОЕННЫЙ БОЙЛЕР 1,5 Л. НАПРЯЖЕНИЕ 220 V; МОЩНОСТЬ 1.6 КВТ;</t>
  </si>
  <si>
    <t>ГЛАДИЛЬНЫЕ МАШИНЫ ТОРГОВОЙ МАРКИ "MIELE" ГЛАДИЛЬНАЯ МАШИНА B995 D ХАРАКТЕРИСТИКИ: ПОТРЕБЛЯЕМАЯ МОЩНОСТЬ 3,5 КВТ, РАЗМЕРЫ 96 Х 98.5 Х 38 СМ, ШИРИНА ГЛАДИЛЬНОГО ВАЛА 83 СМ, РЕЗЕРВУАР ДЛЯ ВОДЫ 0.84 Л, РЕГУЛИРУЕМАЯ СКОРОСТЬ ВРАЩЕНИЯ (5 СТУПЕНЕЙ), МОЩНЫЙ ПРИЖИМ (0,35 Н/КВ.СМ), ГЛАЖЕНИЕ С ПАРОМ</t>
  </si>
  <si>
    <t>10113110/280119/0009544</t>
  </si>
  <si>
    <t>10113110/291019/0163933</t>
  </si>
  <si>
    <t>215110, СМОЛЕНСКАЯ область город ВЯЗЬМА, улица 25 ОКТЯБРЯ, дом 37</t>
  </si>
  <si>
    <t>100052, город ТАШКЕНТ, улица ДАРХОНТЕПА, ДОМ №5А</t>
  </si>
  <si>
    <t>ГЛАДИЛЬНЫЕ МАШИНЫ И ПРЕССЫ: ЗАВ.№№ 2049, 2048, 2043, 2029. ПРЕДНАЗНАЧЕНЫ ДЛЯ ГЛАЖЕНИЯ ПРЯМОГО БЕЛЬЯ, ОСТАТОЧНОЙ ВЛАЖНОСТЬЮ 25 %. КАТКИ СНАБЖЕНЫ РЕГУЛИРОВКОЙ СКОРОСТИ И ТЕМПЕРАТУРОЙ ГЛАЖЕНИЯ. ШИРИНА ГЛАЖЕНИЯ 1200ММ. КАТОК ГЛАДИЛЬНЫЙ ВГ-1218 (ВГ-1218.2120)</t>
  </si>
  <si>
    <t>АО ВЯЗЕМСКИЙ МАШИНОСТРОИТЕЛЬНЫЙ ЗАВОД РОССИЯ Г.ВЯЗЬМА</t>
  </si>
  <si>
    <t>ГЛАДИЛЬНЫЕ МАШИНЫ ТОРГОВОЙ МАРКИ MIELE</t>
  </si>
  <si>
    <t>ПРОМЫШЛЕННОЕ ТЕХНОЛОГИЧЕСКОЕ ОБОРУДОВАНИЕ ДЛЯ ПРАЧЕЧНЫХ И ХИМЧИСТОК- ГЛАДИЛЬНЫЕ МАШИНЫ:</t>
  </si>
  <si>
    <t>ОБОРУДОВАНИЕ ПРАЧЕЧНОЕ ПРОМЫШЛЕННОЕ: ПРОМЫШЛЕННЫЕ ГЛАДИЛЬНЫЕ МАШИНЫ С ЭЛЕКТРИЧЕСКИМ НАГРЕВОМ</t>
  </si>
  <si>
    <t>ОБОРУДОВАНИЕ ДЛЯ ПРАЧЕЧНЫХ ПРОМЫШЛЕННОЕ - ГЛАДИЛЬНЫЙ КАТОК С ЭЛЕКТРИЧЕСКИМ НАГРЕВОМ . GRANDIMPIANTI I.L.E. - ALI SPA ДЛЯ ALLIANCE LAUNDRY ALLIANCE LAUNDRY UNIMAC ОТСУТСТВУЕТ I30-200AV 1</t>
  </si>
  <si>
    <t>GRANDIMPIANTI I. L. E. - ALI SPA ДЛЯ ALLIANCE LAUNDRY</t>
  </si>
  <si>
    <t>ГЛАДИЛЬНЫЕ МАШИНЫ</t>
  </si>
  <si>
    <t>ПРОМЫШЛЕННАЯ ГЛАДИЛЬНАЯ МАШИНА ДЛЯ ПРАЧЕЧНЫХ, КОД ОКП 485538:</t>
  </si>
  <si>
    <t>ГЛАДИЛЬНЫЕ МАШИНЫ , ПРОИЗВЕДЕНО ПО ЕДИНЫМ ТРЕБОВАНИЯМ, ДЛЯ ОБЩЕГРАЖДАНСКОГО ПРИМЕНЕНИЯ:</t>
  </si>
  <si>
    <t>ГЛАДИЛЬНЫЕ МАШИНЫ И ПРЕССЫ , ПРОИЗВЕДЕНО ПО ЕДИНЫМ ТРЕБОВАНИЯМ, ДЛЯ ОБЩЕГРАЖДАНСКОГО ПРИМЕНЕНИЯ:</t>
  </si>
  <si>
    <t>ПРОМЫШЛЕННАЯ ГЛАДИЛЬНАЯ МАШИНА (КАТОК) E 140.30 ЗАВОД. №202030750087</t>
  </si>
  <si>
    <t>ОБОРУДОВАНИЕ ПРАЧЕЧНОЕ ПРОМЫШЛЕННОЕ:</t>
  </si>
  <si>
    <t>ОБОРУДОВАНИЕ ПРАЧЕЧНОЕ ПРОМЫШЛЕННОЕ - ГЛАДИЛЬНАЯ МАШИНА (ГЛАДИЛЬНЫЙ КАТОК) МУЛЬДОВОГО ТИПА С ИНВЕРТОРНЫМ ПРИВОДОМ, МОДЕЛЬ I25-120V:</t>
  </si>
  <si>
    <t>OOO PROM TORG TEXNIKA</t>
  </si>
  <si>
    <t>ГЛАДИЛЬНЫЕ КАТКИ ЖЕЛОБКОВОГО ТИПА , НОВЫЕ, ГОД ВЫПУСКА 2020. НЕ СОДЕРЖАТ РАДИОАКТИВНЫЕ ВЕЩЕСТВА, НЕ ЯВЛЯЮТСЯ ИСТОЧНИКОМ ИОНИЗИРУЮЩЕГО ИЗЛУЧЕНИЯ. НЕ ЯВЛЯЮТСЯ ТОВАРОМ ВОЕННОГО НАЗНАЧЕНИЯ. ВЕС БРУТТО С ПОДДОНАМИ 290 КГ.</t>
  </si>
  <si>
    <t>MARINE TEHNOLOGY OU</t>
  </si>
  <si>
    <t>7805034277</t>
  </si>
  <si>
    <t>ПАО СЗ "СЕВЕРНАЯ ВЕРФЬ"</t>
  </si>
  <si>
    <t>МАШИНЫ СУШИЛЬНЫЕ-ГЛАДИЛЬНЫЙ КАТОК ДЛЯ СУДНА ПРЕДНАЗНАЧЕН ДЛЯ МОНТАЖА НА СТРОЯЩЕЕСЯ РЫБОЛОВЕЦКОЕ СУДНО ПРОЕКТА MT1112XL, ЗАКАЗ 1112</t>
  </si>
  <si>
    <t>2364017413</t>
  </si>
  <si>
    <t>ООО "ПРОФТЕХНОЛОГИИ-ЮГ"</t>
  </si>
  <si>
    <t>ООО "ПРОФТЕХНОЛОГИИ-А"</t>
  </si>
  <si>
    <t>ГЛАДИЛЬНЫЙ КАТОК.</t>
  </si>
  <si>
    <t>АО ВЯЗЕМСКИЙ МАШИНОСТРОИТЕЛЬНЫЙ ЗАВОД РОССИЯ</t>
  </si>
  <si>
    <t>6147039223</t>
  </si>
  <si>
    <t>ООО "ТОРГОВЫЙ ДОМ ТРИУМФ.РУ"</t>
  </si>
  <si>
    <t>ООО "ЛУГАНСКИЙ МЯСОКОМБИНАТ"</t>
  </si>
  <si>
    <t>ПРЕСС ГЛАДИЛЬНЫЙ:</t>
  </si>
  <si>
    <t>33332, GUTERSLOH, CARL-MIELE STRASE 29</t>
  </si>
  <si>
    <t>ГЛАДИЛЬНЫЕ МАШИНЫ, ПРЕДНАЗНАЧЕНЫ ДЛЯ ГЛАЖЕНИЯ ПРЯМОГО БЕЛЬЯ, ОСТАТОЧНОЙ ВЛАЖНОСТЬЮ 25 %. КАТКИ СНАБЖЕНЫ РЕГУЛИРОВКОЙ СКОРОСТИ И ТЕМПЕРАТУРОЙ ГЛАЖЕНИЯ. ШИРИНА ГЛАЖЕНИЯ 1400ММ, НЕ ВОЕННОГО НАЗНАЧЕНИЯ</t>
  </si>
  <si>
    <t>ОБОРУДОВАНИЕ ПРАЧЕЧНОЕ ПРОМЫШЛЕННОЕ: ПРОМЫШЛЕННЫЕ ГЛАДИЛЬНЫЕ КАТКИ ЖЕЛОБКОВОГО ТИПА С ЭЛЕКТРИЧЕСКИМ НАГРЕВОМ МАРКИ PRIMUS, ТИП I (АДРЕС МЕСТА ОСУЩЕСТВЛЕНИЯ ДЕЯТЕЛЬНОСТИ ПО ИЗГОТОВЛЕНИЮ ПРОДУКЦИИ: GRANDIMPIANTI I.L.E. - ALI GROUP S.R.L. A SOCIO</t>
  </si>
  <si>
    <t>ALLIANCE LAUNDRY CE S.R.O. ИТАЛИЯ</t>
  </si>
  <si>
    <t>ОБОРУДОВАНИЕ ПРОМЫШЛЕННОЕ ДЛЯ ПРАЧЕЧНЫХ - ГЛАДИЛЬНЫЙ КАТОК С ЭЛЕКТРИЧЕСКИМ НАГРЕВОМ. ПОСТАВЛЯЕТСЯ В ЧАСТИЧНО-РАЗОБРАННОМ ВИДЕ</t>
  </si>
  <si>
    <t>125284, город Москва, Ленинградский пр-кт, д 31А стр 1, помещ I ком 1</t>
  </si>
  <si>
    <t>1000, LJUBLJANA, DUNAJSKA CESTA 136</t>
  </si>
  <si>
    <t>192029, город Санкт-Петербург, пр-кт Обуховской Обороны, д 76 к 4 литер а, пом 7Н оф 310</t>
  </si>
  <si>
    <t>LAVANDA PROFESSIONAL D.O.O</t>
  </si>
  <si>
    <t>192289, город Санкт-Петербург, ул Олеко Дундича, д 35 к 1 литер а, пом 3Н оф 1</t>
  </si>
  <si>
    <t>7456038155</t>
  </si>
  <si>
    <t>ООО "ВМ-ТРЕЙД"</t>
  </si>
  <si>
    <t>9725053704</t>
  </si>
  <si>
    <t>ООО "НИРВАНА"</t>
  </si>
  <si>
    <t>ALTURKI KHALID ALI</t>
  </si>
  <si>
    <t>Саудовская Аравия (SA)</t>
  </si>
  <si>
    <t>МАШИНА ГЛАДИЛЬНАЯ ELECTROLUX ПАРОВОГО ТИПА, С ЭЛЕКТРИЧЕСКИМ НАГРЕВОМ, СОСТОЯЩАЯ ИЗ ПАРАЛЛЕЛЬНЫХ ВРАЩАЮЩИХСЯ ВАЛОВ, ПРЕДНАЗНАЧЕННЫЙ ДЛЯ ГЛАЖКИ ШИРОКОГО ПРЯМОГО БЕЛЬЯ, (БЫВШАЯ В УПОТРЕБЛЕНИИ)</t>
  </si>
  <si>
    <t>САМЕДОВА ТАРАНА ФИРУДДИН КЫЗЫ</t>
  </si>
  <si>
    <t>С</t>
  </si>
  <si>
    <t>ГЛАДИЛЬНЫЕ МАШИНЫ И ПРЕССЫ (ВКЛЮЧАЯ ПРЕССЫ ДЛЯ ТЕРМОФИКСАЦИИ МАТЕРИАЛОВ):КАТОК ГЛАДИЛЬНЫЙ ВГ-1218 АРТИКУЛ ВГ-1218.2120.ЗАВ.№ 2612. ПРЕДНАЗНАЧЕНЫ ДЛЯ ГЛАЖЕНИЯ ПРЯМОГО БЕЛЬЯ.ШИРИНА ЗОНЫ ГЛАЖЕНИЯ 1200 ММ, ЭЛЕКТРООБОГРЕВ.</t>
  </si>
  <si>
    <t>ID</t>
  </si>
  <si>
    <t>$  тыс.</t>
  </si>
  <si>
    <t>Бренд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</si>
</sst>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.mm\.yyyy"/>
    <numFmt numFmtId="165" formatCode="_-* #,##0_-;\-* #,##0_-;_-* &quot;-&quot;??_-;_-@_-"/>
  </numFmts>
  <fonts count="4" x14ac:knownFonts="1">
    <font>
      <sz val="12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204"/>
    </font>
    <font>
      <sz val="12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4" fontId="0" fillId="0" borderId="0" xfId="0" applyNumberFormat="1"/>
    <xf numFmtId="0" fontId="1" fillId="0" borderId="0" xfId="0" applyFont="1"/>
    <xf numFmtId="0" fontId="2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0" fillId="3" borderId="0" xfId="0" applyFill="1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1" fillId="5" borderId="0" xfId="0" applyFont="1" applyFill="1"/>
    <xf numFmtId="14" fontId="0" fillId="0" borderId="0" xfId="0" applyNumberFormat="1"/>
    <xf numFmtId="165" fontId="0" fillId="0" borderId="0" xfId="1" applyNumberFormat="1" applyFont="1"/>
    <xf numFmtId="0" fontId="0" fillId="0" borderId="0" xfId="0" applyFill="1"/>
    <xf numFmtId="165" fontId="0" fillId="0" borderId="0" xfId="1" applyNumberFormat="1" applyFont="1" applyFill="1"/>
    <xf numFmtId="4" fontId="0" fillId="0" borderId="0" xfId="0" applyNumberForma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7"/>
  <sheetViews>
    <sheetView tabSelected="1" zoomScale="60" zoomScaleNormal="60" workbookViewId="0">
      <pane ySplit="1" topLeftCell="A2" activePane="bottomLeft" state="frozen"/>
      <selection pane="bottomLeft" activeCell="S21" sqref="S21"/>
    </sheetView>
  </sheetViews>
  <sheetFormatPr defaultRowHeight="15.75" x14ac:dyDescent="0.25"/>
  <cols>
    <col min="3" max="3" width="9.875" customWidth="1"/>
    <col min="4" max="4" width="13.25" customWidth="1"/>
    <col min="5" max="5" width="8" style="9" customWidth="1"/>
    <col min="6" max="6" width="9.875" customWidth="1"/>
    <col min="7" max="7" width="7.125" customWidth="1"/>
    <col min="8" max="18" width="9.875" customWidth="1"/>
    <col min="19" max="19" width="53.875" customWidth="1"/>
    <col min="20" max="20" width="11.875" customWidth="1"/>
    <col min="21" max="21" width="13.875" customWidth="1"/>
    <col min="22" max="22" width="15.625" customWidth="1"/>
    <col min="23" max="23" width="30.125" customWidth="1"/>
    <col min="24" max="24" width="27.625" customWidth="1"/>
    <col min="25" max="25" width="14.875" customWidth="1"/>
    <col min="26" max="27" width="13.875" customWidth="1"/>
    <col min="28" max="28" width="12.625" customWidth="1"/>
    <col min="29" max="30" width="9.875" customWidth="1"/>
    <col min="31" max="31" width="12.5" customWidth="1"/>
    <col min="32" max="33" width="9.875" customWidth="1"/>
    <col min="34" max="34" width="14.875" customWidth="1"/>
    <col min="35" max="35" width="9.875" customWidth="1"/>
  </cols>
  <sheetData>
    <row r="1" spans="1:35" ht="24" customHeight="1" x14ac:dyDescent="0.3">
      <c r="A1" s="7" t="s">
        <v>339</v>
      </c>
      <c r="B1" s="4" t="s">
        <v>191</v>
      </c>
      <c r="C1" s="3" t="s">
        <v>0</v>
      </c>
      <c r="D1" s="3" t="s">
        <v>1</v>
      </c>
      <c r="E1" s="8" t="s">
        <v>201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206</v>
      </c>
      <c r="R1" s="3" t="s">
        <v>207</v>
      </c>
      <c r="S1" s="6" t="s">
        <v>193</v>
      </c>
      <c r="T1" s="5" t="s">
        <v>196</v>
      </c>
      <c r="U1" s="6" t="s">
        <v>194</v>
      </c>
      <c r="V1" s="6" t="s">
        <v>195</v>
      </c>
      <c r="W1" s="3" t="s">
        <v>13</v>
      </c>
      <c r="X1" s="11" t="s">
        <v>205</v>
      </c>
      <c r="Y1" s="11" t="s">
        <v>202</v>
      </c>
      <c r="Z1" s="3" t="s">
        <v>14</v>
      </c>
      <c r="AA1" s="11" t="s">
        <v>341</v>
      </c>
      <c r="AB1" s="11" t="s">
        <v>204</v>
      </c>
      <c r="AC1" s="5" t="s">
        <v>192</v>
      </c>
      <c r="AD1" s="3" t="s">
        <v>15</v>
      </c>
      <c r="AE1" s="3" t="s">
        <v>16</v>
      </c>
      <c r="AF1" s="3" t="s">
        <v>17</v>
      </c>
      <c r="AG1" s="3" t="s">
        <v>18</v>
      </c>
      <c r="AH1" s="3" t="s">
        <v>19</v>
      </c>
      <c r="AI1" s="5" t="s">
        <v>340</v>
      </c>
    </row>
    <row r="2" spans="1:35" ht="18" customHeight="1" x14ac:dyDescent="0.25">
      <c r="A2">
        <v>3610</v>
      </c>
      <c r="B2">
        <v>497</v>
      </c>
      <c r="C2" t="s">
        <v>248</v>
      </c>
      <c r="D2" s="12">
        <v>43825</v>
      </c>
      <c r="E2" s="10">
        <v>2019</v>
      </c>
      <c r="F2" t="s">
        <v>21</v>
      </c>
      <c r="G2" t="s">
        <v>208</v>
      </c>
      <c r="H2" t="s">
        <v>50</v>
      </c>
      <c r="I2" t="s">
        <v>175</v>
      </c>
      <c r="J2" t="s">
        <v>150</v>
      </c>
      <c r="K2" t="s">
        <v>151</v>
      </c>
      <c r="L2" t="s">
        <v>249</v>
      </c>
      <c r="M2" t="s">
        <v>223</v>
      </c>
      <c r="N2" t="s">
        <v>220</v>
      </c>
      <c r="O2" t="s">
        <v>216</v>
      </c>
      <c r="P2" t="s">
        <v>40</v>
      </c>
      <c r="Q2">
        <v>2</v>
      </c>
      <c r="R2">
        <v>8451</v>
      </c>
      <c r="S2" s="14" t="s">
        <v>250</v>
      </c>
      <c r="T2" s="14"/>
      <c r="U2" s="14" t="s">
        <v>217</v>
      </c>
      <c r="V2" s="14" t="s">
        <v>218</v>
      </c>
      <c r="W2" s="14" t="s">
        <v>238</v>
      </c>
      <c r="X2" s="14" t="s">
        <v>238</v>
      </c>
      <c r="Y2" s="14" t="s">
        <v>224</v>
      </c>
      <c r="Z2" s="14" t="s">
        <v>124</v>
      </c>
      <c r="AA2" s="14" t="s">
        <v>124</v>
      </c>
      <c r="AB2" s="14" t="s">
        <v>124</v>
      </c>
      <c r="AC2" s="15">
        <v>3</v>
      </c>
      <c r="AD2" s="14" t="s">
        <v>234</v>
      </c>
      <c r="AE2" s="14">
        <v>8451300000</v>
      </c>
      <c r="AF2" s="14">
        <v>605</v>
      </c>
      <c r="AG2">
        <v>550</v>
      </c>
      <c r="AH2">
        <v>8776.1200000000008</v>
      </c>
      <c r="AI2" s="13">
        <f>AH2/1000</f>
        <v>8.7761200000000006</v>
      </c>
    </row>
    <row r="3" spans="1:35" ht="18" customHeight="1" x14ac:dyDescent="0.25">
      <c r="A3">
        <v>525</v>
      </c>
      <c r="B3">
        <v>525</v>
      </c>
      <c r="C3" t="s">
        <v>20</v>
      </c>
      <c r="D3" s="1">
        <v>43503</v>
      </c>
      <c r="E3" s="10">
        <v>2019</v>
      </c>
      <c r="F3" t="s">
        <v>21</v>
      </c>
      <c r="H3" t="s">
        <v>82</v>
      </c>
      <c r="J3" t="s">
        <v>83</v>
      </c>
      <c r="K3" t="s">
        <v>84</v>
      </c>
      <c r="M3" t="s">
        <v>45</v>
      </c>
      <c r="N3" t="s">
        <v>45</v>
      </c>
      <c r="O3" t="s">
        <v>24</v>
      </c>
      <c r="P3" t="s">
        <v>40</v>
      </c>
      <c r="Q3">
        <v>1</v>
      </c>
      <c r="R3">
        <v>8420</v>
      </c>
      <c r="S3" s="14" t="s">
        <v>85</v>
      </c>
      <c r="T3" s="14" t="s">
        <v>198</v>
      </c>
      <c r="U3" s="14" t="s">
        <v>217</v>
      </c>
      <c r="V3" s="14" t="s">
        <v>218</v>
      </c>
      <c r="W3" s="14" t="s">
        <v>86</v>
      </c>
      <c r="X3" s="14" t="s">
        <v>86</v>
      </c>
      <c r="Y3" s="14" t="s">
        <v>165</v>
      </c>
      <c r="Z3" s="14" t="s">
        <v>87</v>
      </c>
      <c r="AA3" s="14" t="s">
        <v>87</v>
      </c>
      <c r="AB3" s="14" t="s">
        <v>87</v>
      </c>
      <c r="AC3" s="16">
        <v>6</v>
      </c>
      <c r="AD3" s="14" t="s">
        <v>20</v>
      </c>
      <c r="AE3" s="14">
        <v>8420108000</v>
      </c>
      <c r="AF3" s="16">
        <v>276.00299999999999</v>
      </c>
      <c r="AG3" s="2">
        <v>234</v>
      </c>
      <c r="AH3" s="2">
        <v>6132.43</v>
      </c>
      <c r="AI3" s="13">
        <f>AH3/1000</f>
        <v>6.1324300000000003</v>
      </c>
    </row>
    <row r="4" spans="1:35" ht="18" customHeight="1" x14ac:dyDescent="0.25">
      <c r="A4">
        <v>526</v>
      </c>
      <c r="B4">
        <v>526</v>
      </c>
      <c r="C4" t="s">
        <v>20</v>
      </c>
      <c r="D4" s="1">
        <v>43503</v>
      </c>
      <c r="E4" s="10">
        <v>2019</v>
      </c>
      <c r="F4" t="s">
        <v>21</v>
      </c>
      <c r="H4" t="s">
        <v>82</v>
      </c>
      <c r="J4" t="s">
        <v>83</v>
      </c>
      <c r="K4" t="s">
        <v>84</v>
      </c>
      <c r="M4" t="s">
        <v>45</v>
      </c>
      <c r="N4" t="s">
        <v>45</v>
      </c>
      <c r="O4" t="s">
        <v>24</v>
      </c>
      <c r="P4" t="s">
        <v>40</v>
      </c>
      <c r="Q4">
        <v>1</v>
      </c>
      <c r="R4">
        <v>8420</v>
      </c>
      <c r="S4" s="14" t="s">
        <v>88</v>
      </c>
      <c r="T4" s="14" t="s">
        <v>198</v>
      </c>
      <c r="U4" s="14" t="s">
        <v>217</v>
      </c>
      <c r="V4" s="14" t="s">
        <v>218</v>
      </c>
      <c r="W4" s="14" t="s">
        <v>86</v>
      </c>
      <c r="X4" s="14" t="s">
        <v>86</v>
      </c>
      <c r="Y4" s="14" t="s">
        <v>165</v>
      </c>
      <c r="Z4" s="14" t="s">
        <v>87</v>
      </c>
      <c r="AA4" s="14" t="s">
        <v>87</v>
      </c>
      <c r="AB4" s="14" t="s">
        <v>87</v>
      </c>
      <c r="AC4" s="16">
        <v>1</v>
      </c>
      <c r="AD4" s="14" t="s">
        <v>20</v>
      </c>
      <c r="AE4" s="14">
        <v>8420108000</v>
      </c>
      <c r="AF4" s="16">
        <v>145.0008</v>
      </c>
      <c r="AG4" s="2">
        <v>126</v>
      </c>
      <c r="AH4" s="2">
        <v>2304.6799999999998</v>
      </c>
      <c r="AI4" s="13">
        <f>AH4/1000</f>
        <v>2.3046799999999998</v>
      </c>
    </row>
    <row r="5" spans="1:35" ht="18" customHeight="1" x14ac:dyDescent="0.25">
      <c r="A5">
        <v>3614</v>
      </c>
      <c r="B5">
        <v>501</v>
      </c>
      <c r="C5" t="s">
        <v>251</v>
      </c>
      <c r="D5" s="12">
        <v>43823</v>
      </c>
      <c r="E5" s="10">
        <v>2019</v>
      </c>
      <c r="F5" t="s">
        <v>21</v>
      </c>
      <c r="G5" t="s">
        <v>208</v>
      </c>
      <c r="H5" t="s">
        <v>74</v>
      </c>
      <c r="I5" t="s">
        <v>252</v>
      </c>
      <c r="J5" t="s">
        <v>143</v>
      </c>
      <c r="K5" t="s">
        <v>126</v>
      </c>
      <c r="L5" t="s">
        <v>253</v>
      </c>
      <c r="M5" t="s">
        <v>232</v>
      </c>
      <c r="N5" t="s">
        <v>235</v>
      </c>
      <c r="O5" t="s">
        <v>216</v>
      </c>
      <c r="P5" t="s">
        <v>28</v>
      </c>
      <c r="Q5">
        <v>2</v>
      </c>
      <c r="R5">
        <v>8451</v>
      </c>
      <c r="S5" s="14" t="s">
        <v>254</v>
      </c>
      <c r="T5" s="14"/>
      <c r="U5" s="14" t="s">
        <v>217</v>
      </c>
      <c r="V5" s="14" t="s">
        <v>218</v>
      </c>
      <c r="W5" s="14" t="s">
        <v>75</v>
      </c>
      <c r="X5" s="14" t="s">
        <v>75</v>
      </c>
      <c r="Y5" s="14" t="s">
        <v>233</v>
      </c>
      <c r="Z5" s="14" t="s">
        <v>76</v>
      </c>
      <c r="AA5" s="14" t="s">
        <v>76</v>
      </c>
      <c r="AB5" s="14" t="s">
        <v>76</v>
      </c>
      <c r="AC5" s="15">
        <v>1</v>
      </c>
      <c r="AD5" s="14" t="s">
        <v>228</v>
      </c>
      <c r="AE5" s="14">
        <v>8451300000</v>
      </c>
      <c r="AF5" s="14">
        <v>138</v>
      </c>
      <c r="AG5">
        <v>120</v>
      </c>
      <c r="AH5">
        <v>2155.69</v>
      </c>
      <c r="AI5" s="13">
        <f>AH5/1000</f>
        <v>2.1556899999999999</v>
      </c>
    </row>
    <row r="6" spans="1:35" ht="18" customHeight="1" x14ac:dyDescent="0.25">
      <c r="A6">
        <v>3846</v>
      </c>
      <c r="B6">
        <v>733</v>
      </c>
      <c r="C6" t="s">
        <v>270</v>
      </c>
      <c r="D6" s="12">
        <v>43649</v>
      </c>
      <c r="E6" s="10">
        <v>2019</v>
      </c>
      <c r="F6" t="s">
        <v>21</v>
      </c>
      <c r="G6" t="s">
        <v>22</v>
      </c>
      <c r="H6" t="s">
        <v>78</v>
      </c>
      <c r="I6" t="s">
        <v>268</v>
      </c>
      <c r="J6" t="s">
        <v>118</v>
      </c>
      <c r="K6" t="s">
        <v>231</v>
      </c>
      <c r="L6" t="s">
        <v>269</v>
      </c>
      <c r="M6" t="s">
        <v>232</v>
      </c>
      <c r="N6" t="s">
        <v>215</v>
      </c>
      <c r="O6" t="s">
        <v>216</v>
      </c>
      <c r="P6" t="s">
        <v>28</v>
      </c>
      <c r="Q6">
        <v>2</v>
      </c>
      <c r="R6">
        <v>8451</v>
      </c>
      <c r="S6" s="14" t="s">
        <v>271</v>
      </c>
      <c r="T6" s="14"/>
      <c r="U6" s="14" t="s">
        <v>217</v>
      </c>
      <c r="V6" s="14" t="s">
        <v>218</v>
      </c>
      <c r="W6" s="14" t="s">
        <v>75</v>
      </c>
      <c r="X6" s="14" t="s">
        <v>75</v>
      </c>
      <c r="Y6" s="14" t="s">
        <v>233</v>
      </c>
      <c r="Z6" s="14" t="s">
        <v>76</v>
      </c>
      <c r="AA6" s="14" t="s">
        <v>76</v>
      </c>
      <c r="AB6" s="14" t="s">
        <v>76</v>
      </c>
      <c r="AC6" s="15">
        <v>1</v>
      </c>
      <c r="AD6" s="14" t="s">
        <v>236</v>
      </c>
      <c r="AE6" s="14">
        <v>8451300000</v>
      </c>
      <c r="AF6" s="14">
        <v>185</v>
      </c>
      <c r="AG6">
        <v>165</v>
      </c>
      <c r="AH6">
        <v>2639.98</v>
      </c>
      <c r="AI6" s="13">
        <f>AH6/1000</f>
        <v>2.63998</v>
      </c>
    </row>
    <row r="7" spans="1:35" ht="18" customHeight="1" x14ac:dyDescent="0.25">
      <c r="A7">
        <v>653</v>
      </c>
      <c r="B7">
        <v>653</v>
      </c>
      <c r="C7" t="s">
        <v>20</v>
      </c>
      <c r="D7" s="1">
        <v>43549</v>
      </c>
      <c r="E7" s="10">
        <v>2019</v>
      </c>
      <c r="F7" t="s">
        <v>21</v>
      </c>
      <c r="G7" t="s">
        <v>22</v>
      </c>
      <c r="H7" t="s">
        <v>120</v>
      </c>
      <c r="J7" t="s">
        <v>79</v>
      </c>
      <c r="K7" t="s">
        <v>80</v>
      </c>
      <c r="M7" t="s">
        <v>66</v>
      </c>
      <c r="N7" t="s">
        <v>66</v>
      </c>
      <c r="O7" t="s">
        <v>24</v>
      </c>
      <c r="P7" t="s">
        <v>28</v>
      </c>
      <c r="Q7">
        <v>1</v>
      </c>
      <c r="R7">
        <v>8420</v>
      </c>
      <c r="S7" s="14" t="s">
        <v>122</v>
      </c>
      <c r="T7" s="14" t="s">
        <v>198</v>
      </c>
      <c r="U7" s="14" t="s">
        <v>217</v>
      </c>
      <c r="V7" s="14" t="s">
        <v>218</v>
      </c>
      <c r="W7" s="14" t="s">
        <v>120</v>
      </c>
      <c r="X7" s="14" t="s">
        <v>120</v>
      </c>
      <c r="Y7" s="14" t="s">
        <v>226</v>
      </c>
      <c r="Z7" s="14" t="s">
        <v>121</v>
      </c>
      <c r="AA7" s="14" t="s">
        <v>121</v>
      </c>
      <c r="AB7" s="14" t="s">
        <v>121</v>
      </c>
      <c r="AC7" s="16">
        <v>2</v>
      </c>
      <c r="AD7" s="14" t="s">
        <v>20</v>
      </c>
      <c r="AE7" s="14">
        <v>8420108000</v>
      </c>
      <c r="AF7" s="16">
        <v>1480</v>
      </c>
      <c r="AG7" s="2">
        <v>1480</v>
      </c>
      <c r="AH7" s="2">
        <v>14852.37</v>
      </c>
      <c r="AI7" s="13">
        <f>AH7/1000</f>
        <v>14.852370000000001</v>
      </c>
    </row>
    <row r="8" spans="1:35" ht="18" customHeight="1" x14ac:dyDescent="0.25">
      <c r="A8">
        <v>542</v>
      </c>
      <c r="B8">
        <v>542</v>
      </c>
      <c r="C8" t="s">
        <v>20</v>
      </c>
      <c r="D8" s="1">
        <v>43508</v>
      </c>
      <c r="E8" s="10">
        <v>2019</v>
      </c>
      <c r="F8" t="s">
        <v>21</v>
      </c>
      <c r="G8" t="s">
        <v>22</v>
      </c>
      <c r="H8" t="s">
        <v>90</v>
      </c>
      <c r="J8" t="s">
        <v>79</v>
      </c>
      <c r="K8" t="s">
        <v>81</v>
      </c>
      <c r="M8" t="s">
        <v>45</v>
      </c>
      <c r="N8" t="s">
        <v>46</v>
      </c>
      <c r="O8" t="s">
        <v>24</v>
      </c>
      <c r="P8" t="s">
        <v>28</v>
      </c>
      <c r="Q8">
        <v>1</v>
      </c>
      <c r="R8">
        <v>8420</v>
      </c>
      <c r="S8" s="14" t="s">
        <v>91</v>
      </c>
      <c r="T8" s="14" t="s">
        <v>198</v>
      </c>
      <c r="U8" s="14" t="s">
        <v>217</v>
      </c>
      <c r="V8" s="14" t="s">
        <v>218</v>
      </c>
      <c r="W8" s="14" t="s">
        <v>92</v>
      </c>
      <c r="X8" s="14" t="s">
        <v>92</v>
      </c>
      <c r="Y8" s="14" t="s">
        <v>31</v>
      </c>
      <c r="Z8" s="14" t="s">
        <v>32</v>
      </c>
      <c r="AA8" s="14" t="s">
        <v>32</v>
      </c>
      <c r="AB8" s="14" t="s">
        <v>32</v>
      </c>
      <c r="AC8" s="16">
        <v>12</v>
      </c>
      <c r="AD8" s="14" t="s">
        <v>20</v>
      </c>
      <c r="AE8" s="14">
        <v>8420108000</v>
      </c>
      <c r="AF8" s="16">
        <v>1260</v>
      </c>
      <c r="AG8" s="2">
        <v>1260</v>
      </c>
      <c r="AH8" s="2">
        <v>18825.75</v>
      </c>
      <c r="AI8" s="13">
        <f>AH8/1000</f>
        <v>18.825749999999999</v>
      </c>
    </row>
    <row r="9" spans="1:35" ht="18" customHeight="1" x14ac:dyDescent="0.25">
      <c r="A9">
        <v>558</v>
      </c>
      <c r="B9">
        <v>558</v>
      </c>
      <c r="C9" t="s">
        <v>20</v>
      </c>
      <c r="D9" s="1">
        <v>43511</v>
      </c>
      <c r="E9" s="10">
        <v>2019</v>
      </c>
      <c r="F9" t="s">
        <v>21</v>
      </c>
      <c r="G9" t="s">
        <v>22</v>
      </c>
      <c r="H9" t="s">
        <v>52</v>
      </c>
      <c r="J9" t="s">
        <v>53</v>
      </c>
      <c r="K9" t="s">
        <v>99</v>
      </c>
      <c r="M9" t="s">
        <v>56</v>
      </c>
      <c r="N9" t="s">
        <v>46</v>
      </c>
      <c r="O9" t="s">
        <v>24</v>
      </c>
      <c r="P9" t="s">
        <v>25</v>
      </c>
      <c r="Q9">
        <v>1</v>
      </c>
      <c r="R9">
        <v>8420</v>
      </c>
      <c r="S9" s="14" t="s">
        <v>100</v>
      </c>
      <c r="T9" s="14" t="s">
        <v>198</v>
      </c>
      <c r="U9" s="14" t="s">
        <v>217</v>
      </c>
      <c r="V9" s="14" t="s">
        <v>218</v>
      </c>
      <c r="W9" s="14" t="s">
        <v>92</v>
      </c>
      <c r="X9" s="14" t="s">
        <v>92</v>
      </c>
      <c r="Y9" s="14" t="s">
        <v>31</v>
      </c>
      <c r="Z9" s="14" t="s">
        <v>32</v>
      </c>
      <c r="AA9" s="14" t="s">
        <v>32</v>
      </c>
      <c r="AB9" s="14" t="s">
        <v>32</v>
      </c>
      <c r="AC9" s="16">
        <v>1</v>
      </c>
      <c r="AD9" s="14" t="s">
        <v>20</v>
      </c>
      <c r="AE9" s="14">
        <v>8420108000</v>
      </c>
      <c r="AF9" s="16">
        <v>680</v>
      </c>
      <c r="AG9" s="2">
        <v>615</v>
      </c>
      <c r="AH9" s="2">
        <v>10485.530000000001</v>
      </c>
      <c r="AI9" s="13">
        <f>AH9/1000</f>
        <v>10.485530000000001</v>
      </c>
    </row>
    <row r="10" spans="1:35" ht="18" customHeight="1" x14ac:dyDescent="0.25">
      <c r="A10">
        <v>585</v>
      </c>
      <c r="B10">
        <v>585</v>
      </c>
      <c r="C10" t="s">
        <v>20</v>
      </c>
      <c r="D10" s="1">
        <v>43517</v>
      </c>
      <c r="E10" s="10">
        <v>2019</v>
      </c>
      <c r="F10" t="s">
        <v>21</v>
      </c>
      <c r="G10" t="s">
        <v>22</v>
      </c>
      <c r="H10" t="s">
        <v>52</v>
      </c>
      <c r="J10" t="s">
        <v>53</v>
      </c>
      <c r="K10" t="s">
        <v>99</v>
      </c>
      <c r="M10" t="s">
        <v>56</v>
      </c>
      <c r="N10" t="s">
        <v>46</v>
      </c>
      <c r="O10" t="s">
        <v>24</v>
      </c>
      <c r="P10" t="s">
        <v>25</v>
      </c>
      <c r="Q10">
        <v>1</v>
      </c>
      <c r="R10">
        <v>8420</v>
      </c>
      <c r="S10" s="14" t="s">
        <v>110</v>
      </c>
      <c r="T10" s="14" t="s">
        <v>198</v>
      </c>
      <c r="U10" s="14" t="s">
        <v>217</v>
      </c>
      <c r="V10" s="14" t="s">
        <v>218</v>
      </c>
      <c r="W10" s="14" t="s">
        <v>92</v>
      </c>
      <c r="X10" s="14" t="s">
        <v>92</v>
      </c>
      <c r="Y10" s="14" t="s">
        <v>31</v>
      </c>
      <c r="Z10" s="14" t="s">
        <v>32</v>
      </c>
      <c r="AA10" s="14" t="s">
        <v>32</v>
      </c>
      <c r="AB10" s="14" t="s">
        <v>32</v>
      </c>
      <c r="AC10" s="16">
        <v>8</v>
      </c>
      <c r="AD10" s="14" t="s">
        <v>20</v>
      </c>
      <c r="AE10" s="14">
        <v>8420108000</v>
      </c>
      <c r="AF10" s="16">
        <v>812</v>
      </c>
      <c r="AG10" s="2">
        <v>618</v>
      </c>
      <c r="AH10" s="2">
        <v>13988.98</v>
      </c>
      <c r="AI10" s="13">
        <f>AH10/1000</f>
        <v>13.98898</v>
      </c>
    </row>
    <row r="11" spans="1:35" ht="18" customHeight="1" x14ac:dyDescent="0.25">
      <c r="A11">
        <v>1204</v>
      </c>
      <c r="B11">
        <v>1204</v>
      </c>
      <c r="C11" t="s">
        <v>20</v>
      </c>
      <c r="D11" s="1">
        <v>43775</v>
      </c>
      <c r="E11" s="10">
        <v>2019</v>
      </c>
      <c r="F11" t="s">
        <v>21</v>
      </c>
      <c r="H11" t="s">
        <v>33</v>
      </c>
      <c r="J11" t="s">
        <v>34</v>
      </c>
      <c r="K11" t="s">
        <v>39</v>
      </c>
      <c r="M11" t="s">
        <v>36</v>
      </c>
      <c r="N11" t="s">
        <v>36</v>
      </c>
      <c r="O11" t="s">
        <v>24</v>
      </c>
      <c r="P11" t="s">
        <v>28</v>
      </c>
      <c r="Q11">
        <v>1</v>
      </c>
      <c r="R11">
        <v>8420</v>
      </c>
      <c r="S11" s="14" t="s">
        <v>149</v>
      </c>
      <c r="T11" s="14" t="s">
        <v>198</v>
      </c>
      <c r="U11" s="14" t="s">
        <v>217</v>
      </c>
      <c r="V11" s="14" t="s">
        <v>218</v>
      </c>
      <c r="W11" s="14" t="s">
        <v>37</v>
      </c>
      <c r="X11" s="14" t="s">
        <v>37</v>
      </c>
      <c r="Y11" s="14" t="s">
        <v>37</v>
      </c>
      <c r="Z11" s="14" t="s">
        <v>38</v>
      </c>
      <c r="AA11" s="14" t="s">
        <v>38</v>
      </c>
      <c r="AB11" s="14" t="s">
        <v>38</v>
      </c>
      <c r="AC11" s="16">
        <v>1</v>
      </c>
      <c r="AD11" s="14" t="s">
        <v>20</v>
      </c>
      <c r="AE11" s="14">
        <v>8420108000</v>
      </c>
      <c r="AF11" s="16">
        <v>697</v>
      </c>
      <c r="AG11" s="2">
        <v>662</v>
      </c>
      <c r="AH11" s="2">
        <v>5859.17</v>
      </c>
      <c r="AI11" s="13">
        <f>AH11/1000</f>
        <v>5.8591699999999998</v>
      </c>
    </row>
    <row r="12" spans="1:35" ht="18" customHeight="1" x14ac:dyDescent="0.25">
      <c r="A12">
        <v>543</v>
      </c>
      <c r="B12">
        <v>543</v>
      </c>
      <c r="C12" t="s">
        <v>20</v>
      </c>
      <c r="D12" s="1">
        <v>43508</v>
      </c>
      <c r="E12" s="10">
        <v>2019</v>
      </c>
      <c r="F12" t="s">
        <v>21</v>
      </c>
      <c r="G12" t="s">
        <v>22</v>
      </c>
      <c r="H12" t="s">
        <v>68</v>
      </c>
      <c r="J12" t="s">
        <v>79</v>
      </c>
      <c r="K12" t="s">
        <v>81</v>
      </c>
      <c r="M12" t="s">
        <v>45</v>
      </c>
      <c r="N12" t="s">
        <v>46</v>
      </c>
      <c r="O12" t="s">
        <v>24</v>
      </c>
      <c r="P12" t="s">
        <v>28</v>
      </c>
      <c r="Q12">
        <v>1</v>
      </c>
      <c r="R12">
        <v>8420</v>
      </c>
      <c r="S12" s="14" t="s">
        <v>94</v>
      </c>
      <c r="T12" s="14" t="s">
        <v>198</v>
      </c>
      <c r="U12" s="14" t="s">
        <v>217</v>
      </c>
      <c r="V12" s="14" t="s">
        <v>218</v>
      </c>
      <c r="W12" s="14" t="s">
        <v>72</v>
      </c>
      <c r="X12" s="14" t="s">
        <v>72</v>
      </c>
      <c r="Y12" s="14" t="s">
        <v>102</v>
      </c>
      <c r="Z12" s="14" t="s">
        <v>73</v>
      </c>
      <c r="AA12" s="14" t="s">
        <v>73</v>
      </c>
      <c r="AB12" s="14" t="s">
        <v>73</v>
      </c>
      <c r="AC12" s="16">
        <v>2</v>
      </c>
      <c r="AD12" s="14" t="s">
        <v>20</v>
      </c>
      <c r="AE12" s="14">
        <v>8420108000</v>
      </c>
      <c r="AF12" s="16">
        <v>400</v>
      </c>
      <c r="AG12" s="2">
        <v>384</v>
      </c>
      <c r="AH12" s="2">
        <v>4176.57</v>
      </c>
      <c r="AI12" s="13">
        <f>AH12/1000</f>
        <v>4.1765699999999999</v>
      </c>
    </row>
    <row r="13" spans="1:35" ht="18" customHeight="1" x14ac:dyDescent="0.25">
      <c r="A13">
        <v>556</v>
      </c>
      <c r="B13">
        <v>556</v>
      </c>
      <c r="C13" t="s">
        <v>20</v>
      </c>
      <c r="D13" s="1">
        <v>43510</v>
      </c>
      <c r="E13" s="10">
        <v>2019</v>
      </c>
      <c r="F13" t="s">
        <v>21</v>
      </c>
      <c r="G13" t="s">
        <v>22</v>
      </c>
      <c r="H13" t="s">
        <v>68</v>
      </c>
      <c r="J13" t="s">
        <v>64</v>
      </c>
      <c r="K13" t="s">
        <v>65</v>
      </c>
      <c r="M13" t="s">
        <v>45</v>
      </c>
      <c r="N13" t="s">
        <v>46</v>
      </c>
      <c r="O13" t="s">
        <v>24</v>
      </c>
      <c r="P13" t="s">
        <v>28</v>
      </c>
      <c r="Q13">
        <v>1</v>
      </c>
      <c r="R13">
        <v>8420</v>
      </c>
      <c r="S13" s="14" t="s">
        <v>98</v>
      </c>
      <c r="T13" s="14" t="s">
        <v>198</v>
      </c>
      <c r="U13" s="14" t="s">
        <v>217</v>
      </c>
      <c r="V13" s="14" t="s">
        <v>218</v>
      </c>
      <c r="W13" s="14" t="s">
        <v>72</v>
      </c>
      <c r="X13" s="14" t="s">
        <v>72</v>
      </c>
      <c r="Y13" s="14" t="s">
        <v>102</v>
      </c>
      <c r="Z13" s="14" t="s">
        <v>73</v>
      </c>
      <c r="AA13" s="14" t="s">
        <v>73</v>
      </c>
      <c r="AB13" s="14" t="s">
        <v>73</v>
      </c>
      <c r="AC13" s="16">
        <v>2</v>
      </c>
      <c r="AD13" s="14" t="s">
        <v>20</v>
      </c>
      <c r="AE13" s="14">
        <v>8420108000</v>
      </c>
      <c r="AF13" s="16">
        <v>310</v>
      </c>
      <c r="AG13" s="2">
        <v>306</v>
      </c>
      <c r="AH13" s="2">
        <v>4052.6</v>
      </c>
      <c r="AI13" s="13">
        <f>AH13/1000</f>
        <v>4.0526</v>
      </c>
    </row>
    <row r="14" spans="1:35" ht="18" customHeight="1" x14ac:dyDescent="0.25">
      <c r="A14">
        <v>620</v>
      </c>
      <c r="B14">
        <v>620</v>
      </c>
      <c r="C14" t="s">
        <v>20</v>
      </c>
      <c r="D14" s="1">
        <v>43528</v>
      </c>
      <c r="E14" s="10">
        <v>2019</v>
      </c>
      <c r="F14" t="s">
        <v>21</v>
      </c>
      <c r="G14" t="s">
        <v>22</v>
      </c>
      <c r="H14" t="s">
        <v>68</v>
      </c>
      <c r="J14" t="s">
        <v>79</v>
      </c>
      <c r="K14" t="s">
        <v>80</v>
      </c>
      <c r="M14" t="s">
        <v>45</v>
      </c>
      <c r="N14" t="s">
        <v>46</v>
      </c>
      <c r="O14" t="s">
        <v>24</v>
      </c>
      <c r="P14" t="s">
        <v>28</v>
      </c>
      <c r="Q14">
        <v>1</v>
      </c>
      <c r="R14">
        <v>8420</v>
      </c>
      <c r="S14" s="14" t="s">
        <v>94</v>
      </c>
      <c r="T14" s="14" t="s">
        <v>198</v>
      </c>
      <c r="U14" s="14" t="s">
        <v>217</v>
      </c>
      <c r="V14" s="14" t="s">
        <v>218</v>
      </c>
      <c r="W14" s="14" t="s">
        <v>72</v>
      </c>
      <c r="X14" s="14" t="s">
        <v>72</v>
      </c>
      <c r="Y14" s="14" t="s">
        <v>102</v>
      </c>
      <c r="Z14" s="14" t="s">
        <v>73</v>
      </c>
      <c r="AA14" s="14" t="s">
        <v>73</v>
      </c>
      <c r="AB14" s="14" t="s">
        <v>73</v>
      </c>
      <c r="AC14" s="16">
        <v>2</v>
      </c>
      <c r="AD14" s="14" t="s">
        <v>20</v>
      </c>
      <c r="AE14" s="14">
        <v>8420108000</v>
      </c>
      <c r="AF14" s="16">
        <v>400</v>
      </c>
      <c r="AG14" s="2">
        <v>384</v>
      </c>
      <c r="AH14" s="2">
        <v>4210.47</v>
      </c>
      <c r="AI14" s="13">
        <f>AH14/1000</f>
        <v>4.2104699999999999</v>
      </c>
    </row>
    <row r="15" spans="1:35" ht="18" customHeight="1" x14ac:dyDescent="0.25">
      <c r="A15">
        <v>3795</v>
      </c>
      <c r="B15">
        <v>682</v>
      </c>
      <c r="C15" t="s">
        <v>266</v>
      </c>
      <c r="D15" s="12">
        <v>43725</v>
      </c>
      <c r="E15" s="10">
        <v>2019</v>
      </c>
      <c r="F15" t="s">
        <v>21</v>
      </c>
      <c r="G15" t="s">
        <v>208</v>
      </c>
      <c r="H15" t="s">
        <v>225</v>
      </c>
      <c r="I15" t="s">
        <v>263</v>
      </c>
      <c r="J15" t="s">
        <v>145</v>
      </c>
      <c r="K15" t="s">
        <v>146</v>
      </c>
      <c r="L15" t="s">
        <v>264</v>
      </c>
      <c r="M15" t="s">
        <v>214</v>
      </c>
      <c r="N15" t="s">
        <v>215</v>
      </c>
      <c r="O15" t="s">
        <v>216</v>
      </c>
      <c r="P15" t="s">
        <v>40</v>
      </c>
      <c r="Q15">
        <v>2</v>
      </c>
      <c r="R15">
        <v>8451</v>
      </c>
      <c r="S15" s="14" t="s">
        <v>267</v>
      </c>
      <c r="T15" s="14"/>
      <c r="U15" s="14" t="s">
        <v>217</v>
      </c>
      <c r="V15" s="14" t="s">
        <v>218</v>
      </c>
      <c r="W15" s="14" t="s">
        <v>50</v>
      </c>
      <c r="X15" s="14" t="s">
        <v>50</v>
      </c>
      <c r="Y15" s="14" t="s">
        <v>106</v>
      </c>
      <c r="Z15" s="14" t="s">
        <v>123</v>
      </c>
      <c r="AA15" s="14" t="s">
        <v>123</v>
      </c>
      <c r="AB15" s="14" t="s">
        <v>123</v>
      </c>
      <c r="AC15" s="15">
        <v>1</v>
      </c>
      <c r="AD15" s="14" t="s">
        <v>222</v>
      </c>
      <c r="AE15" s="14">
        <v>8451300000</v>
      </c>
      <c r="AF15" s="14">
        <v>145</v>
      </c>
      <c r="AG15">
        <v>135</v>
      </c>
      <c r="AH15">
        <v>2791.74</v>
      </c>
      <c r="AI15" s="13">
        <f>AH15/1000</f>
        <v>2.7917399999999999</v>
      </c>
    </row>
    <row r="16" spans="1:35" ht="18" customHeight="1" x14ac:dyDescent="0.25">
      <c r="A16">
        <v>4013</v>
      </c>
      <c r="B16">
        <v>900</v>
      </c>
      <c r="C16" t="s">
        <v>279</v>
      </c>
      <c r="D16" s="12">
        <v>43535</v>
      </c>
      <c r="E16" s="10">
        <v>2019</v>
      </c>
      <c r="F16" t="s">
        <v>21</v>
      </c>
      <c r="G16" t="s">
        <v>208</v>
      </c>
      <c r="H16" t="s">
        <v>225</v>
      </c>
      <c r="I16" t="s">
        <v>272</v>
      </c>
      <c r="J16" t="s">
        <v>145</v>
      </c>
      <c r="K16" t="s">
        <v>146</v>
      </c>
      <c r="L16" t="s">
        <v>264</v>
      </c>
      <c r="M16" t="s">
        <v>214</v>
      </c>
      <c r="N16" t="s">
        <v>215</v>
      </c>
      <c r="O16" t="s">
        <v>216</v>
      </c>
      <c r="P16" t="s">
        <v>40</v>
      </c>
      <c r="Q16">
        <v>2</v>
      </c>
      <c r="R16">
        <v>8451</v>
      </c>
      <c r="S16" s="14" t="s">
        <v>280</v>
      </c>
      <c r="T16" s="14"/>
      <c r="U16" s="14" t="s">
        <v>217</v>
      </c>
      <c r="V16" s="14" t="s">
        <v>218</v>
      </c>
      <c r="W16" s="14" t="s">
        <v>50</v>
      </c>
      <c r="X16" s="14" t="s">
        <v>50</v>
      </c>
      <c r="Y16" s="14" t="s">
        <v>106</v>
      </c>
      <c r="Z16" s="14" t="s">
        <v>123</v>
      </c>
      <c r="AA16" s="14" t="s">
        <v>123</v>
      </c>
      <c r="AB16" s="14" t="s">
        <v>123</v>
      </c>
      <c r="AC16" s="15">
        <v>1</v>
      </c>
      <c r="AD16" s="14" t="s">
        <v>227</v>
      </c>
      <c r="AE16" s="14">
        <v>8451300000</v>
      </c>
      <c r="AF16" s="14">
        <v>310</v>
      </c>
      <c r="AG16">
        <v>294</v>
      </c>
      <c r="AH16">
        <v>4871.93</v>
      </c>
      <c r="AI16" s="13">
        <f>AH16/1000</f>
        <v>4.8719299999999999</v>
      </c>
    </row>
    <row r="17" spans="1:35" ht="18" customHeight="1" x14ac:dyDescent="0.25">
      <c r="A17">
        <v>854</v>
      </c>
      <c r="B17">
        <v>854</v>
      </c>
      <c r="C17" t="s">
        <v>20</v>
      </c>
      <c r="D17" s="1">
        <v>43647</v>
      </c>
      <c r="E17" s="10">
        <v>2019</v>
      </c>
      <c r="F17" t="s">
        <v>21</v>
      </c>
      <c r="G17" t="s">
        <v>22</v>
      </c>
      <c r="H17" t="s">
        <v>52</v>
      </c>
      <c r="J17" t="s">
        <v>53</v>
      </c>
      <c r="K17" t="s">
        <v>54</v>
      </c>
      <c r="M17" t="s">
        <v>45</v>
      </c>
      <c r="N17" t="s">
        <v>46</v>
      </c>
      <c r="O17" t="s">
        <v>24</v>
      </c>
      <c r="P17" t="s">
        <v>25</v>
      </c>
      <c r="Q17">
        <v>1</v>
      </c>
      <c r="R17">
        <v>8420</v>
      </c>
      <c r="S17" s="14" t="s">
        <v>138</v>
      </c>
      <c r="T17" s="14" t="s">
        <v>198</v>
      </c>
      <c r="U17" s="14" t="s">
        <v>217</v>
      </c>
      <c r="V17" s="14" t="s">
        <v>218</v>
      </c>
      <c r="W17" s="14" t="s">
        <v>128</v>
      </c>
      <c r="X17" s="14" t="s">
        <v>128</v>
      </c>
      <c r="Y17" s="14" t="s">
        <v>128</v>
      </c>
      <c r="Z17" s="14" t="s">
        <v>129</v>
      </c>
      <c r="AA17" s="14" t="s">
        <v>129</v>
      </c>
      <c r="AB17" s="14" t="s">
        <v>129</v>
      </c>
      <c r="AC17" s="16">
        <v>9</v>
      </c>
      <c r="AD17" s="14" t="s">
        <v>20</v>
      </c>
      <c r="AE17" s="14">
        <v>8420108000</v>
      </c>
      <c r="AF17" s="16">
        <v>1105.5</v>
      </c>
      <c r="AG17" s="2">
        <v>917.5</v>
      </c>
      <c r="AH17" s="2">
        <v>21514.9</v>
      </c>
      <c r="AI17" s="13">
        <f>AH17/1000</f>
        <v>21.514900000000001</v>
      </c>
    </row>
    <row r="18" spans="1:35" ht="18" customHeight="1" x14ac:dyDescent="0.25">
      <c r="A18">
        <v>1055</v>
      </c>
      <c r="B18">
        <v>1055</v>
      </c>
      <c r="C18" t="s">
        <v>20</v>
      </c>
      <c r="D18" s="1">
        <v>43724</v>
      </c>
      <c r="E18" s="10">
        <v>2019</v>
      </c>
      <c r="F18" t="s">
        <v>21</v>
      </c>
      <c r="G18" t="s">
        <v>22</v>
      </c>
      <c r="H18" t="s">
        <v>90</v>
      </c>
      <c r="J18" t="s">
        <v>139</v>
      </c>
      <c r="K18" t="s">
        <v>140</v>
      </c>
      <c r="M18" t="s">
        <v>30</v>
      </c>
      <c r="N18" t="s">
        <v>42</v>
      </c>
      <c r="O18" t="s">
        <v>24</v>
      </c>
      <c r="P18" t="s">
        <v>28</v>
      </c>
      <c r="Q18">
        <v>1</v>
      </c>
      <c r="R18">
        <v>8420</v>
      </c>
      <c r="S18" s="14" t="s">
        <v>142</v>
      </c>
      <c r="T18" s="14" t="s">
        <v>198</v>
      </c>
      <c r="U18" s="14" t="s">
        <v>217</v>
      </c>
      <c r="V18" s="14" t="s">
        <v>218</v>
      </c>
      <c r="W18" s="14" t="s">
        <v>115</v>
      </c>
      <c r="X18" s="14" t="s">
        <v>115</v>
      </c>
      <c r="Y18" s="14" t="s">
        <v>115</v>
      </c>
      <c r="Z18" s="14" t="s">
        <v>116</v>
      </c>
      <c r="AA18" s="14" t="s">
        <v>116</v>
      </c>
      <c r="AB18" s="14" t="s">
        <v>116</v>
      </c>
      <c r="AC18" s="16">
        <v>12</v>
      </c>
      <c r="AD18" s="14" t="s">
        <v>20</v>
      </c>
      <c r="AE18" s="14">
        <v>8420108000</v>
      </c>
      <c r="AF18" s="16">
        <v>552</v>
      </c>
      <c r="AG18" s="2">
        <v>552</v>
      </c>
      <c r="AH18" s="2">
        <v>11872.19</v>
      </c>
      <c r="AI18" s="13">
        <f>AH18/1000</f>
        <v>11.87219</v>
      </c>
    </row>
    <row r="19" spans="1:35" ht="18" customHeight="1" x14ac:dyDescent="0.25">
      <c r="A19">
        <v>4050</v>
      </c>
      <c r="B19">
        <v>937</v>
      </c>
      <c r="C19" t="s">
        <v>281</v>
      </c>
      <c r="D19" s="12">
        <v>43514</v>
      </c>
      <c r="E19" s="10">
        <v>2019</v>
      </c>
      <c r="F19" t="s">
        <v>21</v>
      </c>
      <c r="G19" t="s">
        <v>208</v>
      </c>
      <c r="H19" t="s">
        <v>102</v>
      </c>
      <c r="I19" t="s">
        <v>282</v>
      </c>
      <c r="J19" t="s">
        <v>43</v>
      </c>
      <c r="K19" t="s">
        <v>44</v>
      </c>
      <c r="L19" t="s">
        <v>283</v>
      </c>
      <c r="M19" t="s">
        <v>208</v>
      </c>
      <c r="N19" t="s">
        <v>220</v>
      </c>
      <c r="O19" t="s">
        <v>208</v>
      </c>
      <c r="P19" t="s">
        <v>28</v>
      </c>
      <c r="Q19">
        <v>2</v>
      </c>
      <c r="R19">
        <v>8451</v>
      </c>
      <c r="S19" s="14" t="s">
        <v>284</v>
      </c>
      <c r="T19" s="14"/>
      <c r="U19" s="14" t="s">
        <v>217</v>
      </c>
      <c r="V19" s="14" t="s">
        <v>218</v>
      </c>
      <c r="W19" s="14" t="s">
        <v>72</v>
      </c>
      <c r="X19" s="14" t="s">
        <v>72</v>
      </c>
      <c r="Y19" s="14" t="s">
        <v>102</v>
      </c>
      <c r="Z19" s="14" t="s">
        <v>237</v>
      </c>
      <c r="AA19" s="14" t="s">
        <v>237</v>
      </c>
      <c r="AB19" s="14" t="s">
        <v>237</v>
      </c>
      <c r="AC19" s="15">
        <v>4</v>
      </c>
      <c r="AD19" s="14" t="s">
        <v>221</v>
      </c>
      <c r="AE19" s="14">
        <v>8451300000</v>
      </c>
      <c r="AF19" s="14">
        <v>410.5</v>
      </c>
      <c r="AG19">
        <v>370.3</v>
      </c>
      <c r="AH19">
        <v>4938.0600000000004</v>
      </c>
      <c r="AI19" s="13">
        <f>AH19/1000</f>
        <v>4.9380600000000001</v>
      </c>
    </row>
    <row r="20" spans="1:35" ht="18" customHeight="1" x14ac:dyDescent="0.25">
      <c r="A20">
        <v>495</v>
      </c>
      <c r="B20">
        <v>495</v>
      </c>
      <c r="C20" t="s">
        <v>20</v>
      </c>
      <c r="D20" s="1">
        <v>43487</v>
      </c>
      <c r="E20" s="10">
        <v>2019</v>
      </c>
      <c r="F20" t="s">
        <v>21</v>
      </c>
      <c r="G20" t="s">
        <v>22</v>
      </c>
      <c r="H20" t="s">
        <v>58</v>
      </c>
      <c r="J20" t="s">
        <v>59</v>
      </c>
      <c r="K20" t="s">
        <v>60</v>
      </c>
      <c r="M20" t="s">
        <v>61</v>
      </c>
      <c r="N20" t="s">
        <v>30</v>
      </c>
      <c r="O20" t="s">
        <v>24</v>
      </c>
      <c r="P20" t="s">
        <v>29</v>
      </c>
      <c r="Q20">
        <v>1</v>
      </c>
      <c r="R20">
        <v>8420</v>
      </c>
      <c r="S20" s="14" t="s">
        <v>62</v>
      </c>
      <c r="T20" s="14" t="s">
        <v>198</v>
      </c>
      <c r="U20" s="14" t="s">
        <v>217</v>
      </c>
      <c r="V20" s="14" t="s">
        <v>218</v>
      </c>
      <c r="W20" s="14" t="s">
        <v>63</v>
      </c>
      <c r="X20" s="14" t="s">
        <v>63</v>
      </c>
      <c r="Y20" s="14" t="s">
        <v>63</v>
      </c>
      <c r="Z20" s="14" t="s">
        <v>200</v>
      </c>
      <c r="AA20" s="14" t="s">
        <v>200</v>
      </c>
      <c r="AB20" s="14" t="s">
        <v>200</v>
      </c>
      <c r="AC20" s="16">
        <v>2</v>
      </c>
      <c r="AD20" s="14" t="s">
        <v>20</v>
      </c>
      <c r="AE20" s="14">
        <v>8420108000</v>
      </c>
      <c r="AF20" s="16">
        <v>113.69</v>
      </c>
      <c r="AG20" s="2">
        <v>78.5</v>
      </c>
      <c r="AH20" s="2">
        <v>3307.17</v>
      </c>
      <c r="AI20" s="13">
        <f>AH20/1000</f>
        <v>3.3071700000000002</v>
      </c>
    </row>
    <row r="21" spans="1:35" ht="18" customHeight="1" x14ac:dyDescent="0.25">
      <c r="A21">
        <v>3996</v>
      </c>
      <c r="B21">
        <v>883</v>
      </c>
      <c r="C21" t="s">
        <v>273</v>
      </c>
      <c r="D21" s="12">
        <v>43552</v>
      </c>
      <c r="E21" s="10">
        <v>2019</v>
      </c>
      <c r="F21" t="s">
        <v>21</v>
      </c>
      <c r="G21" t="s">
        <v>208</v>
      </c>
      <c r="H21" t="s">
        <v>58</v>
      </c>
      <c r="I21" t="s">
        <v>274</v>
      </c>
      <c r="J21" t="s">
        <v>275</v>
      </c>
      <c r="K21" t="s">
        <v>276</v>
      </c>
      <c r="L21" t="s">
        <v>277</v>
      </c>
      <c r="M21" t="s">
        <v>232</v>
      </c>
      <c r="N21" t="s">
        <v>215</v>
      </c>
      <c r="O21" t="s">
        <v>216</v>
      </c>
      <c r="P21" t="s">
        <v>40</v>
      </c>
      <c r="Q21">
        <v>2</v>
      </c>
      <c r="R21">
        <v>8451</v>
      </c>
      <c r="S21" s="14" t="s">
        <v>278</v>
      </c>
      <c r="T21" s="14"/>
      <c r="U21" s="14" t="s">
        <v>217</v>
      </c>
      <c r="V21" s="14" t="s">
        <v>218</v>
      </c>
      <c r="W21" s="14" t="s">
        <v>72</v>
      </c>
      <c r="X21" s="14" t="s">
        <v>72</v>
      </c>
      <c r="Y21" s="14" t="s">
        <v>102</v>
      </c>
      <c r="Z21" s="14" t="s">
        <v>200</v>
      </c>
      <c r="AA21" s="14" t="s">
        <v>200</v>
      </c>
      <c r="AB21" s="14" t="s">
        <v>200</v>
      </c>
      <c r="AC21" s="15">
        <v>1</v>
      </c>
      <c r="AD21" s="14" t="s">
        <v>236</v>
      </c>
      <c r="AE21" s="14">
        <v>8451300000</v>
      </c>
      <c r="AF21" s="14">
        <v>282</v>
      </c>
      <c r="AG21">
        <v>197.4</v>
      </c>
      <c r="AH21">
        <v>2872.95</v>
      </c>
      <c r="AI21" s="13">
        <f>AH21/1000</f>
        <v>2.8729499999999999</v>
      </c>
    </row>
    <row r="22" spans="1:35" ht="18" customHeight="1" x14ac:dyDescent="0.25">
      <c r="A22">
        <v>4072</v>
      </c>
      <c r="B22">
        <v>959</v>
      </c>
      <c r="C22" t="s">
        <v>286</v>
      </c>
      <c r="D22" s="12">
        <v>43493</v>
      </c>
      <c r="E22" s="10">
        <v>2019</v>
      </c>
      <c r="F22" t="s">
        <v>21</v>
      </c>
      <c r="G22" t="s">
        <v>208</v>
      </c>
      <c r="H22" t="s">
        <v>209</v>
      </c>
      <c r="I22" t="s">
        <v>210</v>
      </c>
      <c r="J22" t="s">
        <v>211</v>
      </c>
      <c r="K22" t="s">
        <v>212</v>
      </c>
      <c r="L22" t="s">
        <v>213</v>
      </c>
      <c r="M22" t="s">
        <v>214</v>
      </c>
      <c r="N22" t="s">
        <v>215</v>
      </c>
      <c r="O22" t="s">
        <v>216</v>
      </c>
      <c r="P22" t="s">
        <v>25</v>
      </c>
      <c r="Q22">
        <v>2</v>
      </c>
      <c r="R22">
        <v>8451</v>
      </c>
      <c r="S22" s="14" t="s">
        <v>285</v>
      </c>
      <c r="T22" s="14"/>
      <c r="U22" s="14" t="s">
        <v>217</v>
      </c>
      <c r="V22" s="14" t="s">
        <v>218</v>
      </c>
      <c r="W22" s="14" t="s">
        <v>219</v>
      </c>
      <c r="X22" s="14" t="s">
        <v>219</v>
      </c>
      <c r="Y22" s="14" t="s">
        <v>209</v>
      </c>
      <c r="Z22" s="14" t="s">
        <v>63</v>
      </c>
      <c r="AA22" s="14" t="s">
        <v>63</v>
      </c>
      <c r="AB22" s="14" t="s">
        <v>63</v>
      </c>
      <c r="AC22" s="15">
        <v>12</v>
      </c>
      <c r="AD22" s="14" t="s">
        <v>229</v>
      </c>
      <c r="AE22" s="14">
        <v>8451300000</v>
      </c>
      <c r="AF22" s="14">
        <v>528</v>
      </c>
      <c r="AG22">
        <v>468</v>
      </c>
      <c r="AH22">
        <v>10107.41</v>
      </c>
      <c r="AI22" s="13">
        <f>AH22/1000</f>
        <v>10.10741</v>
      </c>
    </row>
    <row r="23" spans="1:35" ht="18" customHeight="1" x14ac:dyDescent="0.25">
      <c r="A23">
        <v>572</v>
      </c>
      <c r="B23">
        <v>572</v>
      </c>
      <c r="C23" t="s">
        <v>20</v>
      </c>
      <c r="D23" s="1">
        <v>43514</v>
      </c>
      <c r="E23" s="10">
        <v>2019</v>
      </c>
      <c r="F23" t="s">
        <v>21</v>
      </c>
      <c r="G23" t="s">
        <v>22</v>
      </c>
      <c r="H23" t="s">
        <v>104</v>
      </c>
      <c r="J23" t="s">
        <v>34</v>
      </c>
      <c r="K23" t="s">
        <v>35</v>
      </c>
      <c r="M23" t="s">
        <v>42</v>
      </c>
      <c r="N23" t="s">
        <v>42</v>
      </c>
      <c r="O23" t="s">
        <v>24</v>
      </c>
      <c r="P23" t="s">
        <v>40</v>
      </c>
      <c r="Q23">
        <v>1</v>
      </c>
      <c r="R23">
        <v>8420</v>
      </c>
      <c r="S23" s="14" t="s">
        <v>105</v>
      </c>
      <c r="T23" s="14" t="s">
        <v>198</v>
      </c>
      <c r="U23" s="14" t="s">
        <v>217</v>
      </c>
      <c r="V23" s="14" t="s">
        <v>218</v>
      </c>
      <c r="W23" s="14" t="s">
        <v>106</v>
      </c>
      <c r="X23" s="14" t="s">
        <v>106</v>
      </c>
      <c r="Y23" s="14" t="s">
        <v>106</v>
      </c>
      <c r="Z23" s="14" t="s">
        <v>107</v>
      </c>
      <c r="AA23" s="14" t="s">
        <v>107</v>
      </c>
      <c r="AB23" s="14" t="s">
        <v>107</v>
      </c>
      <c r="AC23" s="16">
        <v>2</v>
      </c>
      <c r="AD23" s="14" t="s">
        <v>20</v>
      </c>
      <c r="AE23" s="14">
        <v>8420108000</v>
      </c>
      <c r="AF23" s="16">
        <v>1120.0419999999999</v>
      </c>
      <c r="AG23" s="2">
        <v>980</v>
      </c>
      <c r="AH23" s="2">
        <v>15857.01</v>
      </c>
      <c r="AI23" s="13">
        <f>AH23/1000</f>
        <v>15.857010000000001</v>
      </c>
    </row>
    <row r="24" spans="1:35" ht="18" customHeight="1" x14ac:dyDescent="0.25">
      <c r="A24">
        <v>3662</v>
      </c>
      <c r="B24">
        <v>549</v>
      </c>
      <c r="C24" t="s">
        <v>257</v>
      </c>
      <c r="D24" s="12">
        <v>43799</v>
      </c>
      <c r="E24" s="10">
        <v>2019</v>
      </c>
      <c r="F24" t="s">
        <v>21</v>
      </c>
      <c r="G24" t="s">
        <v>208</v>
      </c>
      <c r="H24" t="s">
        <v>240</v>
      </c>
      <c r="I24" t="s">
        <v>258</v>
      </c>
      <c r="J24" t="s">
        <v>259</v>
      </c>
      <c r="K24" t="s">
        <v>242</v>
      </c>
      <c r="L24" t="s">
        <v>260</v>
      </c>
      <c r="M24" t="s">
        <v>223</v>
      </c>
      <c r="N24" t="s">
        <v>215</v>
      </c>
      <c r="O24" t="s">
        <v>216</v>
      </c>
      <c r="P24" t="s">
        <v>40</v>
      </c>
      <c r="Q24">
        <v>2</v>
      </c>
      <c r="R24">
        <v>8451</v>
      </c>
      <c r="S24" s="14" t="s">
        <v>261</v>
      </c>
      <c r="T24" s="14"/>
      <c r="U24" s="14" t="s">
        <v>217</v>
      </c>
      <c r="V24" s="14" t="s">
        <v>218</v>
      </c>
      <c r="W24" s="14" t="s">
        <v>50</v>
      </c>
      <c r="X24" s="14" t="s">
        <v>50</v>
      </c>
      <c r="Y24" s="14" t="s">
        <v>106</v>
      </c>
      <c r="Z24" s="14" t="s">
        <v>51</v>
      </c>
      <c r="AA24" s="14" t="s">
        <v>51</v>
      </c>
      <c r="AB24" s="14" t="s">
        <v>51</v>
      </c>
      <c r="AC24" s="15">
        <v>1</v>
      </c>
      <c r="AD24" s="14" t="s">
        <v>221</v>
      </c>
      <c r="AE24" s="14">
        <v>8451300000</v>
      </c>
      <c r="AF24" s="14">
        <v>540</v>
      </c>
      <c r="AG24">
        <v>540</v>
      </c>
      <c r="AH24">
        <v>7900.73</v>
      </c>
      <c r="AI24" s="13">
        <f>AH24/1000</f>
        <v>7.9007299999999994</v>
      </c>
    </row>
    <row r="25" spans="1:35" ht="18" customHeight="1" x14ac:dyDescent="0.25">
      <c r="A25">
        <v>4094</v>
      </c>
      <c r="B25">
        <v>981</v>
      </c>
      <c r="C25" t="s">
        <v>287</v>
      </c>
      <c r="D25" s="12">
        <v>43767</v>
      </c>
      <c r="E25" s="10">
        <v>2019</v>
      </c>
      <c r="F25" t="s">
        <v>27</v>
      </c>
      <c r="G25" t="s">
        <v>230</v>
      </c>
      <c r="H25" t="s">
        <v>190</v>
      </c>
      <c r="I25" t="s">
        <v>288</v>
      </c>
      <c r="J25" t="s">
        <v>208</v>
      </c>
      <c r="K25" t="s">
        <v>108</v>
      </c>
      <c r="L25" t="s">
        <v>289</v>
      </c>
      <c r="M25" t="s">
        <v>216</v>
      </c>
      <c r="N25" t="s">
        <v>216</v>
      </c>
      <c r="O25" t="s">
        <v>243</v>
      </c>
      <c r="P25" t="s">
        <v>40</v>
      </c>
      <c r="Q25">
        <v>2</v>
      </c>
      <c r="R25">
        <v>8451</v>
      </c>
      <c r="S25" s="14" t="s">
        <v>290</v>
      </c>
      <c r="T25" s="14"/>
      <c r="U25" s="14" t="s">
        <v>217</v>
      </c>
      <c r="V25" s="14" t="s">
        <v>218</v>
      </c>
      <c r="W25" s="14" t="s">
        <v>291</v>
      </c>
      <c r="X25" s="14" t="s">
        <v>291</v>
      </c>
      <c r="Y25" s="14" t="s">
        <v>203</v>
      </c>
      <c r="Z25" s="14" t="s">
        <v>244</v>
      </c>
      <c r="AA25" s="14" t="s">
        <v>244</v>
      </c>
      <c r="AB25" s="14" t="s">
        <v>245</v>
      </c>
      <c r="AC25" s="15">
        <v>4</v>
      </c>
      <c r="AD25" s="14" t="s">
        <v>222</v>
      </c>
      <c r="AE25" s="14">
        <v>8451300000</v>
      </c>
      <c r="AF25" s="14">
        <v>480</v>
      </c>
      <c r="AG25">
        <v>420</v>
      </c>
      <c r="AH25">
        <v>5488.4</v>
      </c>
      <c r="AI25" s="13">
        <f>AH25/1000</f>
        <v>5.4883999999999995</v>
      </c>
    </row>
    <row r="26" spans="1:35" ht="18" customHeight="1" x14ac:dyDescent="0.25">
      <c r="A26">
        <v>4157</v>
      </c>
      <c r="B26">
        <v>1044</v>
      </c>
      <c r="C26" t="s">
        <v>20</v>
      </c>
      <c r="D26" s="1">
        <v>43917</v>
      </c>
      <c r="E26" s="10">
        <v>2020</v>
      </c>
      <c r="F26" t="s">
        <v>21</v>
      </c>
      <c r="H26" t="s">
        <v>50</v>
      </c>
      <c r="J26" t="s">
        <v>150</v>
      </c>
      <c r="K26" t="s">
        <v>151</v>
      </c>
      <c r="M26" t="s">
        <v>42</v>
      </c>
      <c r="N26" t="s">
        <v>46</v>
      </c>
      <c r="O26" t="s">
        <v>42</v>
      </c>
      <c r="P26" t="s">
        <v>40</v>
      </c>
      <c r="Q26">
        <v>2</v>
      </c>
      <c r="R26">
        <v>8451</v>
      </c>
      <c r="S26" s="14" t="s">
        <v>295</v>
      </c>
      <c r="T26" s="14"/>
      <c r="U26" s="14" t="s">
        <v>217</v>
      </c>
      <c r="V26" s="14" t="s">
        <v>218</v>
      </c>
      <c r="W26" s="14" t="s">
        <v>296</v>
      </c>
      <c r="X26" s="14" t="s">
        <v>296</v>
      </c>
      <c r="Y26" s="14" t="s">
        <v>224</v>
      </c>
      <c r="Z26" s="14" t="s">
        <v>124</v>
      </c>
      <c r="AA26" s="14" t="s">
        <v>124</v>
      </c>
      <c r="AB26" s="14" t="s">
        <v>124</v>
      </c>
      <c r="AC26" s="15">
        <v>1</v>
      </c>
      <c r="AD26" s="14" t="s">
        <v>20</v>
      </c>
      <c r="AE26" s="14">
        <v>8451300000</v>
      </c>
      <c r="AF26" s="16">
        <v>325</v>
      </c>
      <c r="AG26" s="2">
        <v>310</v>
      </c>
      <c r="AH26" s="2">
        <v>4491.3100000000004</v>
      </c>
      <c r="AI26" s="13">
        <f>AH26/1000</f>
        <v>4.4913100000000004</v>
      </c>
    </row>
    <row r="27" spans="1:35" ht="18" customHeight="1" x14ac:dyDescent="0.25">
      <c r="A27">
        <v>2043</v>
      </c>
      <c r="B27">
        <v>2043</v>
      </c>
      <c r="C27" t="s">
        <v>20</v>
      </c>
      <c r="D27" s="1">
        <v>44174</v>
      </c>
      <c r="E27" s="10">
        <v>2020</v>
      </c>
      <c r="F27" t="s">
        <v>21</v>
      </c>
      <c r="H27" t="s">
        <v>165</v>
      </c>
      <c r="J27" t="s">
        <v>83</v>
      </c>
      <c r="K27" t="s">
        <v>141</v>
      </c>
      <c r="M27" t="s">
        <v>45</v>
      </c>
      <c r="N27" t="s">
        <v>45</v>
      </c>
      <c r="O27" t="s">
        <v>24</v>
      </c>
      <c r="P27" t="s">
        <v>40</v>
      </c>
      <c r="Q27">
        <v>1</v>
      </c>
      <c r="R27">
        <v>8420</v>
      </c>
      <c r="S27" s="14" t="s">
        <v>166</v>
      </c>
      <c r="T27" s="14" t="s">
        <v>198</v>
      </c>
      <c r="U27" s="14" t="s">
        <v>217</v>
      </c>
      <c r="V27" s="14" t="s">
        <v>218</v>
      </c>
      <c r="W27" s="14" t="s">
        <v>165</v>
      </c>
      <c r="X27" s="14" t="s">
        <v>165</v>
      </c>
      <c r="Y27" s="14" t="s">
        <v>165</v>
      </c>
      <c r="Z27" s="14" t="s">
        <v>87</v>
      </c>
      <c r="AA27" s="14" t="s">
        <v>87</v>
      </c>
      <c r="AB27" s="14" t="s">
        <v>87</v>
      </c>
      <c r="AC27" s="16">
        <v>6</v>
      </c>
      <c r="AD27" s="14" t="s">
        <v>20</v>
      </c>
      <c r="AE27" s="14">
        <v>8420108000</v>
      </c>
      <c r="AF27" s="16">
        <v>276.00299999999999</v>
      </c>
      <c r="AG27" s="2">
        <v>234</v>
      </c>
      <c r="AH27" s="2">
        <v>6605.09</v>
      </c>
      <c r="AI27" s="13">
        <f>AH27/1000</f>
        <v>6.6050900000000006</v>
      </c>
    </row>
    <row r="28" spans="1:35" ht="18" customHeight="1" x14ac:dyDescent="0.25">
      <c r="A28">
        <v>4310</v>
      </c>
      <c r="B28">
        <v>1197</v>
      </c>
      <c r="C28" t="s">
        <v>20</v>
      </c>
      <c r="D28" s="1">
        <v>44103</v>
      </c>
      <c r="E28" s="10">
        <v>2020</v>
      </c>
      <c r="F28" t="s">
        <v>21</v>
      </c>
      <c r="H28" t="s">
        <v>50</v>
      </c>
      <c r="J28" t="s">
        <v>34</v>
      </c>
      <c r="K28" t="s">
        <v>39</v>
      </c>
      <c r="M28" t="s">
        <v>42</v>
      </c>
      <c r="N28" t="s">
        <v>45</v>
      </c>
      <c r="O28" t="s">
        <v>24</v>
      </c>
      <c r="P28" t="s">
        <v>40</v>
      </c>
      <c r="Q28">
        <v>2</v>
      </c>
      <c r="R28">
        <v>8451</v>
      </c>
      <c r="S28" s="14" t="s">
        <v>294</v>
      </c>
      <c r="T28" s="14"/>
      <c r="U28" s="14" t="s">
        <v>217</v>
      </c>
      <c r="V28" s="14" t="s">
        <v>218</v>
      </c>
      <c r="W28" s="14" t="s">
        <v>239</v>
      </c>
      <c r="X28" s="14" t="s">
        <v>239</v>
      </c>
      <c r="Y28" s="14" t="s">
        <v>86</v>
      </c>
      <c r="Z28" s="14" t="s">
        <v>87</v>
      </c>
      <c r="AA28" s="14" t="s">
        <v>87</v>
      </c>
      <c r="AB28" s="14" t="s">
        <v>87</v>
      </c>
      <c r="AC28" s="15">
        <v>2</v>
      </c>
      <c r="AD28" s="14" t="s">
        <v>20</v>
      </c>
      <c r="AE28" s="14">
        <v>8451300000</v>
      </c>
      <c r="AF28" s="16">
        <v>1900.08</v>
      </c>
      <c r="AG28" s="2">
        <v>1680</v>
      </c>
      <c r="AH28" s="2">
        <v>16213.25</v>
      </c>
      <c r="AI28" s="13">
        <f>AH28/1000</f>
        <v>16.213249999999999</v>
      </c>
    </row>
    <row r="29" spans="1:35" ht="18" customHeight="1" x14ac:dyDescent="0.25">
      <c r="A29">
        <v>1406</v>
      </c>
      <c r="B29">
        <v>1406</v>
      </c>
      <c r="C29" t="s">
        <v>20</v>
      </c>
      <c r="D29" s="1">
        <v>43852</v>
      </c>
      <c r="E29" s="10">
        <v>2020</v>
      </c>
      <c r="F29" t="s">
        <v>21</v>
      </c>
      <c r="G29" t="s">
        <v>143</v>
      </c>
      <c r="H29" t="s">
        <v>117</v>
      </c>
      <c r="J29" t="s">
        <v>143</v>
      </c>
      <c r="K29" t="s">
        <v>126</v>
      </c>
      <c r="M29" t="s">
        <v>46</v>
      </c>
      <c r="N29" t="s">
        <v>42</v>
      </c>
      <c r="O29" t="s">
        <v>24</v>
      </c>
      <c r="P29" t="s">
        <v>103</v>
      </c>
      <c r="Q29">
        <v>1</v>
      </c>
      <c r="R29">
        <v>8420</v>
      </c>
      <c r="S29" s="14" t="s">
        <v>127</v>
      </c>
      <c r="T29" s="14" t="s">
        <v>198</v>
      </c>
      <c r="U29" s="14" t="s">
        <v>217</v>
      </c>
      <c r="V29" s="14" t="s">
        <v>218</v>
      </c>
      <c r="W29" s="14" t="s">
        <v>119</v>
      </c>
      <c r="X29" s="14" t="s">
        <v>119</v>
      </c>
      <c r="Y29" s="14" t="s">
        <v>233</v>
      </c>
      <c r="Z29" s="14" t="s">
        <v>76</v>
      </c>
      <c r="AA29" s="14" t="s">
        <v>76</v>
      </c>
      <c r="AB29" s="14" t="s">
        <v>76</v>
      </c>
      <c r="AC29" s="16">
        <v>8</v>
      </c>
      <c r="AD29" s="14" t="s">
        <v>20</v>
      </c>
      <c r="AE29" s="14">
        <v>8420108000</v>
      </c>
      <c r="AF29" s="16">
        <v>416.01</v>
      </c>
      <c r="AG29" s="2">
        <v>353.6</v>
      </c>
      <c r="AH29" s="2">
        <v>9475.08</v>
      </c>
      <c r="AI29" s="13">
        <f>AH29/1000</f>
        <v>9.4750800000000002</v>
      </c>
    </row>
    <row r="30" spans="1:35" ht="18" customHeight="1" x14ac:dyDescent="0.25">
      <c r="A30">
        <v>1436</v>
      </c>
      <c r="B30">
        <v>1436</v>
      </c>
      <c r="C30" t="s">
        <v>20</v>
      </c>
      <c r="D30" s="1">
        <v>43865</v>
      </c>
      <c r="E30" s="10">
        <v>2020</v>
      </c>
      <c r="F30" t="s">
        <v>21</v>
      </c>
      <c r="G30" t="s">
        <v>143</v>
      </c>
      <c r="H30" t="s">
        <v>117</v>
      </c>
      <c r="J30" t="s">
        <v>143</v>
      </c>
      <c r="K30" t="s">
        <v>126</v>
      </c>
      <c r="M30" t="s">
        <v>46</v>
      </c>
      <c r="N30" t="s">
        <v>42</v>
      </c>
      <c r="O30" t="s">
        <v>24</v>
      </c>
      <c r="P30" t="s">
        <v>103</v>
      </c>
      <c r="Q30">
        <v>1</v>
      </c>
      <c r="R30">
        <v>8420</v>
      </c>
      <c r="S30" s="14" t="s">
        <v>127</v>
      </c>
      <c r="T30" s="14" t="s">
        <v>198</v>
      </c>
      <c r="U30" s="14" t="s">
        <v>217</v>
      </c>
      <c r="V30" s="14" t="s">
        <v>218</v>
      </c>
      <c r="W30" s="14" t="s">
        <v>119</v>
      </c>
      <c r="X30" s="14" t="s">
        <v>119</v>
      </c>
      <c r="Y30" s="14" t="s">
        <v>233</v>
      </c>
      <c r="Z30" s="14" t="s">
        <v>76</v>
      </c>
      <c r="AA30" s="14" t="s">
        <v>76</v>
      </c>
      <c r="AB30" s="14" t="s">
        <v>76</v>
      </c>
      <c r="AC30" s="16">
        <v>15</v>
      </c>
      <c r="AD30" s="14" t="s">
        <v>20</v>
      </c>
      <c r="AE30" s="14">
        <v>8420108000</v>
      </c>
      <c r="AF30" s="16">
        <v>802</v>
      </c>
      <c r="AG30" s="2">
        <v>681.7</v>
      </c>
      <c r="AH30" s="2">
        <v>18311.36</v>
      </c>
      <c r="AI30" s="13">
        <f>AH30/1000</f>
        <v>18.311360000000001</v>
      </c>
    </row>
    <row r="31" spans="1:35" ht="18" customHeight="1" x14ac:dyDescent="0.25">
      <c r="A31">
        <v>1725</v>
      </c>
      <c r="B31">
        <v>1725</v>
      </c>
      <c r="C31" t="s">
        <v>20</v>
      </c>
      <c r="D31" s="1">
        <v>44028</v>
      </c>
      <c r="E31" s="10">
        <v>2020</v>
      </c>
      <c r="F31" t="s">
        <v>21</v>
      </c>
      <c r="H31" t="s">
        <v>52</v>
      </c>
      <c r="I31" t="s">
        <v>96</v>
      </c>
      <c r="J31" t="s">
        <v>53</v>
      </c>
      <c r="K31" t="s">
        <v>54</v>
      </c>
      <c r="L31">
        <v>1</v>
      </c>
      <c r="M31" t="s">
        <v>56</v>
      </c>
      <c r="N31" t="s">
        <v>46</v>
      </c>
      <c r="O31" t="s">
        <v>24</v>
      </c>
      <c r="P31" t="s">
        <v>25</v>
      </c>
      <c r="Q31">
        <v>1</v>
      </c>
      <c r="R31">
        <v>8420</v>
      </c>
      <c r="S31" s="14" t="s">
        <v>97</v>
      </c>
      <c r="T31" s="14" t="s">
        <v>198</v>
      </c>
      <c r="U31" s="14" t="s">
        <v>217</v>
      </c>
      <c r="V31" s="14" t="s">
        <v>218</v>
      </c>
      <c r="W31" s="14" t="s">
        <v>55</v>
      </c>
      <c r="X31" s="14" t="s">
        <v>55</v>
      </c>
      <c r="Y31" s="14" t="s">
        <v>31</v>
      </c>
      <c r="Z31" s="14" t="s">
        <v>32</v>
      </c>
      <c r="AA31" s="14" t="s">
        <v>32</v>
      </c>
      <c r="AB31" s="14" t="s">
        <v>32</v>
      </c>
      <c r="AC31" s="16">
        <v>12</v>
      </c>
      <c r="AD31" s="14" t="s">
        <v>20</v>
      </c>
      <c r="AE31" s="14">
        <v>8420108000</v>
      </c>
      <c r="AF31" s="16">
        <v>1410</v>
      </c>
      <c r="AG31" s="2">
        <v>1055</v>
      </c>
      <c r="AH31" s="2">
        <v>25389.77</v>
      </c>
      <c r="AI31" s="13">
        <f>AH31/1000</f>
        <v>25.389770000000002</v>
      </c>
    </row>
    <row r="32" spans="1:35" ht="18" customHeight="1" x14ac:dyDescent="0.25">
      <c r="A32">
        <v>1850</v>
      </c>
      <c r="B32">
        <v>1850</v>
      </c>
      <c r="C32" t="s">
        <v>20</v>
      </c>
      <c r="D32" s="1">
        <v>44092</v>
      </c>
      <c r="E32" s="10">
        <v>2020</v>
      </c>
      <c r="F32" t="s">
        <v>21</v>
      </c>
      <c r="H32" t="s">
        <v>52</v>
      </c>
      <c r="J32" t="s">
        <v>53</v>
      </c>
      <c r="K32" t="s">
        <v>54</v>
      </c>
      <c r="M32" t="s">
        <v>56</v>
      </c>
      <c r="N32" t="s">
        <v>46</v>
      </c>
      <c r="O32" t="s">
        <v>24</v>
      </c>
      <c r="P32" t="s">
        <v>25</v>
      </c>
      <c r="Q32">
        <v>1</v>
      </c>
      <c r="R32">
        <v>8420</v>
      </c>
      <c r="S32" s="14" t="s">
        <v>111</v>
      </c>
      <c r="T32" s="14" t="s">
        <v>198</v>
      </c>
      <c r="U32" s="14" t="s">
        <v>217</v>
      </c>
      <c r="V32" s="14" t="s">
        <v>218</v>
      </c>
      <c r="W32" s="14" t="s">
        <v>55</v>
      </c>
      <c r="X32" s="14" t="s">
        <v>55</v>
      </c>
      <c r="Y32" s="14" t="s">
        <v>31</v>
      </c>
      <c r="Z32" s="14" t="s">
        <v>32</v>
      </c>
      <c r="AA32" s="14" t="s">
        <v>32</v>
      </c>
      <c r="AB32" s="14" t="s">
        <v>32</v>
      </c>
      <c r="AC32" s="16">
        <v>3</v>
      </c>
      <c r="AD32" s="14" t="s">
        <v>20</v>
      </c>
      <c r="AE32" s="14">
        <v>8420108000</v>
      </c>
      <c r="AF32" s="16">
        <v>421</v>
      </c>
      <c r="AG32" s="2">
        <v>329</v>
      </c>
      <c r="AH32" s="2">
        <v>8311.36</v>
      </c>
      <c r="AI32" s="13">
        <f>AH32/1000</f>
        <v>8.3113600000000005</v>
      </c>
    </row>
    <row r="33" spans="1:35" ht="18" customHeight="1" x14ac:dyDescent="0.25">
      <c r="A33">
        <v>4441</v>
      </c>
      <c r="B33">
        <v>1328</v>
      </c>
      <c r="C33" t="s">
        <v>20</v>
      </c>
      <c r="D33" s="1">
        <v>44096</v>
      </c>
      <c r="E33" s="10">
        <v>2020</v>
      </c>
      <c r="F33" t="s">
        <v>21</v>
      </c>
      <c r="H33" t="s">
        <v>132</v>
      </c>
      <c r="J33" t="s">
        <v>133</v>
      </c>
      <c r="K33" t="s">
        <v>134</v>
      </c>
      <c r="M33" t="s">
        <v>46</v>
      </c>
      <c r="N33" t="s">
        <v>46</v>
      </c>
      <c r="O33" t="s">
        <v>24</v>
      </c>
      <c r="P33" t="s">
        <v>40</v>
      </c>
      <c r="Q33">
        <v>2</v>
      </c>
      <c r="R33">
        <v>8451</v>
      </c>
      <c r="S33" s="14" t="s">
        <v>301</v>
      </c>
      <c r="T33" s="14"/>
      <c r="U33" s="14" t="s">
        <v>217</v>
      </c>
      <c r="V33" s="14" t="s">
        <v>218</v>
      </c>
      <c r="W33" s="14" t="s">
        <v>92</v>
      </c>
      <c r="X33" s="14" t="s">
        <v>92</v>
      </c>
      <c r="Y33" s="14" t="s">
        <v>31</v>
      </c>
      <c r="Z33" s="14" t="s">
        <v>32</v>
      </c>
      <c r="AA33" s="14" t="s">
        <v>32</v>
      </c>
      <c r="AB33" s="14" t="s">
        <v>32</v>
      </c>
      <c r="AC33" s="15">
        <v>1</v>
      </c>
      <c r="AD33" s="14" t="s">
        <v>20</v>
      </c>
      <c r="AE33" s="14">
        <v>8451300000</v>
      </c>
      <c r="AF33" s="16">
        <v>263</v>
      </c>
      <c r="AG33" s="2">
        <v>219</v>
      </c>
      <c r="AH33" s="2">
        <v>3494.28</v>
      </c>
      <c r="AI33" s="13">
        <f>AH33/1000</f>
        <v>3.4942800000000003</v>
      </c>
    </row>
    <row r="34" spans="1:35" ht="18" customHeight="1" x14ac:dyDescent="0.25">
      <c r="A34">
        <v>1903</v>
      </c>
      <c r="B34">
        <v>1903</v>
      </c>
      <c r="C34" t="s">
        <v>20</v>
      </c>
      <c r="D34" s="1">
        <v>44116</v>
      </c>
      <c r="E34" s="10">
        <v>2020</v>
      </c>
      <c r="F34" t="s">
        <v>21</v>
      </c>
      <c r="H34" t="s">
        <v>101</v>
      </c>
      <c r="J34" t="s">
        <v>64</v>
      </c>
      <c r="K34" t="s">
        <v>65</v>
      </c>
      <c r="M34" t="s">
        <v>45</v>
      </c>
      <c r="N34" t="s">
        <v>46</v>
      </c>
      <c r="O34" t="s">
        <v>24</v>
      </c>
      <c r="P34" t="s">
        <v>40</v>
      </c>
      <c r="Q34">
        <v>1</v>
      </c>
      <c r="R34">
        <v>8420</v>
      </c>
      <c r="S34" s="14" t="s">
        <v>114</v>
      </c>
      <c r="T34" s="14" t="s">
        <v>198</v>
      </c>
      <c r="U34" s="14" t="s">
        <v>217</v>
      </c>
      <c r="V34" s="14" t="s">
        <v>218</v>
      </c>
      <c r="W34" s="14" t="s">
        <v>102</v>
      </c>
      <c r="X34" s="14" t="s">
        <v>102</v>
      </c>
      <c r="Y34" s="14" t="s">
        <v>102</v>
      </c>
      <c r="Z34" s="14" t="s">
        <v>73</v>
      </c>
      <c r="AA34" s="14" t="s">
        <v>73</v>
      </c>
      <c r="AB34" s="14" t="s">
        <v>73</v>
      </c>
      <c r="AC34" s="16">
        <v>2</v>
      </c>
      <c r="AD34" s="14" t="s">
        <v>20</v>
      </c>
      <c r="AE34" s="14">
        <v>8420108000</v>
      </c>
      <c r="AF34" s="16">
        <v>380</v>
      </c>
      <c r="AG34" s="2">
        <v>306</v>
      </c>
      <c r="AH34" s="2">
        <v>4443.47</v>
      </c>
      <c r="AI34" s="13">
        <f>AH34/1000</f>
        <v>4.4434700000000005</v>
      </c>
    </row>
    <row r="35" spans="1:35" ht="18" customHeight="1" x14ac:dyDescent="0.25">
      <c r="A35">
        <v>1567</v>
      </c>
      <c r="B35">
        <v>1567</v>
      </c>
      <c r="C35" t="s">
        <v>20</v>
      </c>
      <c r="D35" s="1">
        <v>43920</v>
      </c>
      <c r="E35" s="10">
        <v>2020</v>
      </c>
      <c r="F35" t="s">
        <v>21</v>
      </c>
      <c r="H35" t="s">
        <v>68</v>
      </c>
      <c r="J35" t="s">
        <v>69</v>
      </c>
      <c r="K35" t="s">
        <v>70</v>
      </c>
      <c r="M35" t="s">
        <v>30</v>
      </c>
      <c r="N35" t="s">
        <v>46</v>
      </c>
      <c r="O35" t="s">
        <v>24</v>
      </c>
      <c r="P35" t="s">
        <v>28</v>
      </c>
      <c r="Q35">
        <v>1</v>
      </c>
      <c r="R35">
        <v>8420</v>
      </c>
      <c r="S35" s="14" t="s">
        <v>71</v>
      </c>
      <c r="T35" s="14" t="s">
        <v>198</v>
      </c>
      <c r="U35" s="14" t="s">
        <v>217</v>
      </c>
      <c r="V35" s="14" t="s">
        <v>218</v>
      </c>
      <c r="W35" s="14" t="s">
        <v>72</v>
      </c>
      <c r="X35" s="14" t="s">
        <v>72</v>
      </c>
      <c r="Y35" s="14" t="s">
        <v>102</v>
      </c>
      <c r="Z35" s="14" t="s">
        <v>73</v>
      </c>
      <c r="AA35" s="14" t="s">
        <v>73</v>
      </c>
      <c r="AB35" s="14" t="s">
        <v>73</v>
      </c>
      <c r="AC35" s="16">
        <v>3</v>
      </c>
      <c r="AD35" s="14" t="s">
        <v>20</v>
      </c>
      <c r="AE35" s="14">
        <v>8420108000</v>
      </c>
      <c r="AF35" s="16">
        <v>628</v>
      </c>
      <c r="AG35" s="2">
        <v>604</v>
      </c>
      <c r="AH35" s="2">
        <v>7461.66</v>
      </c>
      <c r="AI35" s="13">
        <f>AH35/1000</f>
        <v>7.4616600000000002</v>
      </c>
    </row>
    <row r="36" spans="1:35" ht="18" customHeight="1" x14ac:dyDescent="0.25">
      <c r="A36">
        <v>1804</v>
      </c>
      <c r="B36">
        <v>1804</v>
      </c>
      <c r="C36" t="s">
        <v>20</v>
      </c>
      <c r="D36" s="1">
        <v>44067</v>
      </c>
      <c r="E36" s="10">
        <v>2020</v>
      </c>
      <c r="F36" t="s">
        <v>21</v>
      </c>
      <c r="H36" t="s">
        <v>160</v>
      </c>
      <c r="J36" t="s">
        <v>69</v>
      </c>
      <c r="K36" t="s">
        <v>70</v>
      </c>
      <c r="M36" t="s">
        <v>45</v>
      </c>
      <c r="N36" t="s">
        <v>42</v>
      </c>
      <c r="O36" t="s">
        <v>24</v>
      </c>
      <c r="P36" t="s">
        <v>28</v>
      </c>
      <c r="Q36">
        <v>1</v>
      </c>
      <c r="R36">
        <v>8420</v>
      </c>
      <c r="S36" s="14" t="s">
        <v>161</v>
      </c>
      <c r="T36" s="14" t="s">
        <v>198</v>
      </c>
      <c r="U36" s="14" t="s">
        <v>217</v>
      </c>
      <c r="V36" s="14" t="s">
        <v>218</v>
      </c>
      <c r="W36" s="14" t="s">
        <v>115</v>
      </c>
      <c r="X36" s="14" t="s">
        <v>115</v>
      </c>
      <c r="Y36" s="14" t="s">
        <v>115</v>
      </c>
      <c r="Z36" s="14" t="s">
        <v>116</v>
      </c>
      <c r="AA36" s="14" t="s">
        <v>116</v>
      </c>
      <c r="AB36" s="14" t="s">
        <v>116</v>
      </c>
      <c r="AC36" s="16">
        <v>36</v>
      </c>
      <c r="AD36" s="14" t="s">
        <v>20</v>
      </c>
      <c r="AE36" s="14">
        <v>8420108000</v>
      </c>
      <c r="AF36" s="16">
        <v>1656</v>
      </c>
      <c r="AG36" s="2">
        <v>1656</v>
      </c>
      <c r="AH36" s="2">
        <v>34081.79</v>
      </c>
      <c r="AI36" s="13">
        <f>AH36/1000</f>
        <v>34.081789999999998</v>
      </c>
    </row>
    <row r="37" spans="1:35" ht="18" customHeight="1" x14ac:dyDescent="0.25">
      <c r="A37">
        <v>4203</v>
      </c>
      <c r="B37">
        <v>1090</v>
      </c>
      <c r="C37" t="s">
        <v>20</v>
      </c>
      <c r="D37" s="1">
        <v>43963</v>
      </c>
      <c r="E37" s="10">
        <v>2020</v>
      </c>
      <c r="F37" t="s">
        <v>21</v>
      </c>
      <c r="H37" t="s">
        <v>209</v>
      </c>
      <c r="J37" t="s">
        <v>211</v>
      </c>
      <c r="K37" t="s">
        <v>212</v>
      </c>
      <c r="M37" t="s">
        <v>30</v>
      </c>
      <c r="N37" t="s">
        <v>30</v>
      </c>
      <c r="O37" t="s">
        <v>24</v>
      </c>
      <c r="P37" t="s">
        <v>25</v>
      </c>
      <c r="Q37">
        <v>2</v>
      </c>
      <c r="R37">
        <v>8451</v>
      </c>
      <c r="S37" s="14" t="s">
        <v>292</v>
      </c>
      <c r="T37" s="14"/>
      <c r="U37" s="14" t="s">
        <v>217</v>
      </c>
      <c r="V37" s="14" t="s">
        <v>218</v>
      </c>
      <c r="W37" s="14" t="s">
        <v>219</v>
      </c>
      <c r="X37" s="14" t="s">
        <v>219</v>
      </c>
      <c r="Y37" s="14" t="s">
        <v>209</v>
      </c>
      <c r="Z37" s="14" t="s">
        <v>63</v>
      </c>
      <c r="AA37" s="14" t="s">
        <v>63</v>
      </c>
      <c r="AB37" s="14" t="s">
        <v>63</v>
      </c>
      <c r="AC37" s="15">
        <v>2</v>
      </c>
      <c r="AD37" s="14" t="s">
        <v>20</v>
      </c>
      <c r="AE37" s="14">
        <v>8451300000</v>
      </c>
      <c r="AF37" s="16">
        <v>358.9</v>
      </c>
      <c r="AG37" s="2">
        <v>329</v>
      </c>
      <c r="AH37" s="2">
        <v>8552.4</v>
      </c>
      <c r="AI37" s="13">
        <f>AH37/1000</f>
        <v>8.5524000000000004</v>
      </c>
    </row>
    <row r="38" spans="1:35" ht="18" customHeight="1" x14ac:dyDescent="0.25">
      <c r="A38">
        <v>4205</v>
      </c>
      <c r="B38">
        <v>1092</v>
      </c>
      <c r="C38" t="s">
        <v>20</v>
      </c>
      <c r="D38" s="1">
        <v>43965</v>
      </c>
      <c r="E38" s="10">
        <v>2020</v>
      </c>
      <c r="F38" t="s">
        <v>21</v>
      </c>
      <c r="H38" t="s">
        <v>209</v>
      </c>
      <c r="J38" t="s">
        <v>211</v>
      </c>
      <c r="K38" t="s">
        <v>212</v>
      </c>
      <c r="M38" t="s">
        <v>30</v>
      </c>
      <c r="N38" t="s">
        <v>30</v>
      </c>
      <c r="O38" t="s">
        <v>24</v>
      </c>
      <c r="P38" t="s">
        <v>25</v>
      </c>
      <c r="Q38">
        <v>2</v>
      </c>
      <c r="R38">
        <v>8451</v>
      </c>
      <c r="S38" s="14" t="s">
        <v>292</v>
      </c>
      <c r="T38" s="14"/>
      <c r="U38" s="14" t="s">
        <v>217</v>
      </c>
      <c r="V38" s="14" t="s">
        <v>218</v>
      </c>
      <c r="W38" s="14" t="s">
        <v>219</v>
      </c>
      <c r="X38" s="14" t="s">
        <v>219</v>
      </c>
      <c r="Y38" s="14" t="s">
        <v>209</v>
      </c>
      <c r="Z38" s="14" t="s">
        <v>63</v>
      </c>
      <c r="AA38" s="14" t="s">
        <v>63</v>
      </c>
      <c r="AB38" s="14" t="s">
        <v>63</v>
      </c>
      <c r="AC38" s="15">
        <v>1</v>
      </c>
      <c r="AD38" s="14" t="s">
        <v>20</v>
      </c>
      <c r="AE38" s="14">
        <v>8451300000</v>
      </c>
      <c r="AF38" s="16">
        <v>401</v>
      </c>
      <c r="AG38" s="2">
        <v>324</v>
      </c>
      <c r="AH38" s="2">
        <v>7353.11</v>
      </c>
      <c r="AI38" s="13">
        <f>AH38/1000</f>
        <v>7.35311</v>
      </c>
    </row>
    <row r="39" spans="1:35" ht="18" customHeight="1" x14ac:dyDescent="0.25">
      <c r="A39">
        <v>4566</v>
      </c>
      <c r="B39">
        <v>1453</v>
      </c>
      <c r="C39" t="s">
        <v>20</v>
      </c>
      <c r="D39" s="1">
        <v>44018</v>
      </c>
      <c r="E39" s="10">
        <v>2020</v>
      </c>
      <c r="F39" t="s">
        <v>21</v>
      </c>
      <c r="H39" t="s">
        <v>50</v>
      </c>
      <c r="J39" t="s">
        <v>34</v>
      </c>
      <c r="K39" t="s">
        <v>39</v>
      </c>
      <c r="M39" t="s">
        <v>42</v>
      </c>
      <c r="N39" t="s">
        <v>46</v>
      </c>
      <c r="O39" t="s">
        <v>24</v>
      </c>
      <c r="P39" t="s">
        <v>40</v>
      </c>
      <c r="Q39">
        <v>2</v>
      </c>
      <c r="R39">
        <v>8451</v>
      </c>
      <c r="S39" s="14" t="s">
        <v>294</v>
      </c>
      <c r="T39" s="14"/>
      <c r="U39" s="14" t="s">
        <v>217</v>
      </c>
      <c r="V39" s="14" t="s">
        <v>218</v>
      </c>
      <c r="W39" s="14" t="s">
        <v>224</v>
      </c>
      <c r="X39" s="14" t="s">
        <v>224</v>
      </c>
      <c r="Y39" s="14" t="s">
        <v>224</v>
      </c>
      <c r="Z39" s="14" t="s">
        <v>107</v>
      </c>
      <c r="AA39" s="14" t="s">
        <v>107</v>
      </c>
      <c r="AB39" s="14" t="s">
        <v>107</v>
      </c>
      <c r="AC39" s="15">
        <v>1</v>
      </c>
      <c r="AD39" s="14" t="s">
        <v>20</v>
      </c>
      <c r="AE39" s="14">
        <v>8451300000</v>
      </c>
      <c r="AF39" s="16">
        <v>125</v>
      </c>
      <c r="AG39" s="2">
        <v>120</v>
      </c>
      <c r="AH39" s="2">
        <v>1878.49</v>
      </c>
      <c r="AI39" s="13">
        <f>AH39/1000</f>
        <v>1.87849</v>
      </c>
    </row>
    <row r="40" spans="1:35" ht="18" customHeight="1" x14ac:dyDescent="0.25">
      <c r="A40">
        <v>2035</v>
      </c>
      <c r="B40">
        <v>2035</v>
      </c>
      <c r="C40" t="s">
        <v>20</v>
      </c>
      <c r="D40" s="1">
        <v>44172</v>
      </c>
      <c r="E40" s="10">
        <v>2020</v>
      </c>
      <c r="F40" t="s">
        <v>21</v>
      </c>
      <c r="H40" t="s">
        <v>162</v>
      </c>
      <c r="J40" t="s">
        <v>150</v>
      </c>
      <c r="K40" t="s">
        <v>151</v>
      </c>
      <c r="M40" t="s">
        <v>23</v>
      </c>
      <c r="N40" t="s">
        <v>23</v>
      </c>
      <c r="O40" t="s">
        <v>24</v>
      </c>
      <c r="P40" t="s">
        <v>28</v>
      </c>
      <c r="Q40">
        <v>1</v>
      </c>
      <c r="R40">
        <v>8420</v>
      </c>
      <c r="S40" s="14" t="s">
        <v>163</v>
      </c>
      <c r="T40" s="14" t="s">
        <v>198</v>
      </c>
      <c r="U40" s="14" t="s">
        <v>217</v>
      </c>
      <c r="V40" s="14" t="s">
        <v>218</v>
      </c>
      <c r="W40" s="14" t="s">
        <v>164</v>
      </c>
      <c r="X40" s="14" t="s">
        <v>164</v>
      </c>
      <c r="Y40" s="14" t="s">
        <v>147</v>
      </c>
      <c r="Z40" s="14" t="s">
        <v>148</v>
      </c>
      <c r="AA40" s="14" t="s">
        <v>148</v>
      </c>
      <c r="AB40" s="14" t="s">
        <v>148</v>
      </c>
      <c r="AC40" s="16">
        <v>1</v>
      </c>
      <c r="AD40" s="14" t="s">
        <v>20</v>
      </c>
      <c r="AE40" s="14">
        <v>8420108000</v>
      </c>
      <c r="AF40" s="16">
        <v>2300</v>
      </c>
      <c r="AG40" s="2">
        <v>1800</v>
      </c>
      <c r="AH40" s="2">
        <v>8897.34</v>
      </c>
      <c r="AI40" s="13">
        <f>AH40/1000</f>
        <v>8.8973399999999998</v>
      </c>
    </row>
    <row r="41" spans="1:35" ht="18" customHeight="1" x14ac:dyDescent="0.25">
      <c r="A41">
        <v>4540</v>
      </c>
      <c r="B41">
        <v>1427</v>
      </c>
      <c r="C41" t="s">
        <v>20</v>
      </c>
      <c r="D41" s="1">
        <v>43972</v>
      </c>
      <c r="E41" s="10">
        <v>2020</v>
      </c>
      <c r="F41" t="s">
        <v>21</v>
      </c>
      <c r="H41" t="s">
        <v>50</v>
      </c>
      <c r="J41" t="s">
        <v>246</v>
      </c>
      <c r="K41" t="s">
        <v>247</v>
      </c>
      <c r="M41" t="s">
        <v>42</v>
      </c>
      <c r="N41" t="s">
        <v>46</v>
      </c>
      <c r="O41" t="s">
        <v>24</v>
      </c>
      <c r="P41" t="s">
        <v>40</v>
      </c>
      <c r="Q41">
        <v>2</v>
      </c>
      <c r="R41">
        <v>8451</v>
      </c>
      <c r="S41" s="14" t="s">
        <v>303</v>
      </c>
      <c r="T41" s="14"/>
      <c r="U41" s="14" t="s">
        <v>217</v>
      </c>
      <c r="V41" s="14" t="s">
        <v>218</v>
      </c>
      <c r="W41" s="14" t="s">
        <v>50</v>
      </c>
      <c r="X41" s="14" t="s">
        <v>50</v>
      </c>
      <c r="Y41" s="14" t="s">
        <v>106</v>
      </c>
      <c r="Z41" s="14" t="s">
        <v>51</v>
      </c>
      <c r="AA41" s="14" t="s">
        <v>51</v>
      </c>
      <c r="AB41" s="14" t="s">
        <v>51</v>
      </c>
      <c r="AC41" s="15">
        <v>1</v>
      </c>
      <c r="AD41" s="14" t="s">
        <v>20</v>
      </c>
      <c r="AE41" s="14">
        <v>8451300000</v>
      </c>
      <c r="AF41" s="16">
        <v>128</v>
      </c>
      <c r="AG41" s="2">
        <v>125</v>
      </c>
      <c r="AH41" s="2">
        <v>2890.92</v>
      </c>
      <c r="AI41" s="13">
        <f>AH41/1000</f>
        <v>2.8909199999999999</v>
      </c>
    </row>
    <row r="42" spans="1:35" ht="18" customHeight="1" x14ac:dyDescent="0.25">
      <c r="A42">
        <v>4386</v>
      </c>
      <c r="B42">
        <v>1273</v>
      </c>
      <c r="C42" t="s">
        <v>20</v>
      </c>
      <c r="D42" s="1">
        <v>44130</v>
      </c>
      <c r="E42" s="10">
        <v>2020</v>
      </c>
      <c r="F42" t="s">
        <v>21</v>
      </c>
      <c r="H42" t="s">
        <v>50</v>
      </c>
      <c r="J42" t="s">
        <v>241</v>
      </c>
      <c r="K42" t="s">
        <v>26</v>
      </c>
      <c r="M42" t="s">
        <v>42</v>
      </c>
      <c r="N42" t="s">
        <v>46</v>
      </c>
      <c r="O42" t="s">
        <v>24</v>
      </c>
      <c r="P42" t="s">
        <v>40</v>
      </c>
      <c r="Q42">
        <v>2</v>
      </c>
      <c r="R42">
        <v>8451</v>
      </c>
      <c r="S42" s="14" t="s">
        <v>298</v>
      </c>
      <c r="T42" s="14"/>
      <c r="U42" s="14" t="s">
        <v>217</v>
      </c>
      <c r="V42" s="14" t="s">
        <v>218</v>
      </c>
      <c r="W42" s="14" t="s">
        <v>50</v>
      </c>
      <c r="X42" s="14" t="s">
        <v>50</v>
      </c>
      <c r="Y42" s="14" t="s">
        <v>106</v>
      </c>
      <c r="Z42" s="14" t="s">
        <v>51</v>
      </c>
      <c r="AA42" s="14" t="s">
        <v>51</v>
      </c>
      <c r="AB42" s="14" t="s">
        <v>51</v>
      </c>
      <c r="AC42" s="15">
        <v>1</v>
      </c>
      <c r="AD42" s="14" t="s">
        <v>20</v>
      </c>
      <c r="AE42" s="14">
        <v>8451300000</v>
      </c>
      <c r="AF42" s="16">
        <v>140</v>
      </c>
      <c r="AG42" s="2">
        <v>140</v>
      </c>
      <c r="AH42" s="2">
        <v>2668.59</v>
      </c>
      <c r="AI42" s="13">
        <f>AH42/1000</f>
        <v>2.66859</v>
      </c>
    </row>
    <row r="43" spans="1:35" ht="18" customHeight="1" x14ac:dyDescent="0.25">
      <c r="A43">
        <v>2683</v>
      </c>
      <c r="B43">
        <v>2683</v>
      </c>
      <c r="C43" t="s">
        <v>20</v>
      </c>
      <c r="D43" s="1">
        <v>44501</v>
      </c>
      <c r="E43" s="10">
        <v>2021</v>
      </c>
      <c r="F43" t="s">
        <v>21</v>
      </c>
      <c r="H43" t="s">
        <v>165</v>
      </c>
      <c r="I43" t="s">
        <v>181</v>
      </c>
      <c r="J43" t="s">
        <v>83</v>
      </c>
      <c r="K43" t="s">
        <v>141</v>
      </c>
      <c r="M43" t="s">
        <v>45</v>
      </c>
      <c r="N43" t="s">
        <v>45</v>
      </c>
      <c r="O43" t="s">
        <v>24</v>
      </c>
      <c r="P43" t="s">
        <v>40</v>
      </c>
      <c r="Q43">
        <v>1</v>
      </c>
      <c r="R43">
        <v>8420</v>
      </c>
      <c r="S43" s="14" t="s">
        <v>182</v>
      </c>
      <c r="T43" s="14" t="s">
        <v>198</v>
      </c>
      <c r="U43" s="14" t="s">
        <v>217</v>
      </c>
      <c r="V43" s="14" t="s">
        <v>218</v>
      </c>
      <c r="W43" s="14" t="s">
        <v>165</v>
      </c>
      <c r="X43" s="14" t="s">
        <v>165</v>
      </c>
      <c r="Y43" s="14" t="s">
        <v>165</v>
      </c>
      <c r="Z43" s="14" t="s">
        <v>87</v>
      </c>
      <c r="AA43" s="14" t="s">
        <v>87</v>
      </c>
      <c r="AB43" s="14" t="s">
        <v>87</v>
      </c>
      <c r="AC43" s="16">
        <v>6</v>
      </c>
      <c r="AD43" s="14" t="s">
        <v>20</v>
      </c>
      <c r="AE43" s="14">
        <v>8420108000</v>
      </c>
      <c r="AF43" s="16">
        <v>276</v>
      </c>
      <c r="AG43" s="2">
        <v>234</v>
      </c>
      <c r="AH43" s="2">
        <v>6130.67</v>
      </c>
      <c r="AI43" s="13">
        <f>AH43/1000</f>
        <v>6.1306700000000003</v>
      </c>
    </row>
    <row r="44" spans="1:35" ht="18" customHeight="1" x14ac:dyDescent="0.25">
      <c r="A44">
        <v>2141</v>
      </c>
      <c r="B44">
        <v>2141</v>
      </c>
      <c r="C44" t="s">
        <v>20</v>
      </c>
      <c r="D44" s="1">
        <v>44231</v>
      </c>
      <c r="E44" s="10">
        <v>2021</v>
      </c>
      <c r="F44" t="s">
        <v>21</v>
      </c>
      <c r="H44" t="s">
        <v>117</v>
      </c>
      <c r="J44" t="s">
        <v>143</v>
      </c>
      <c r="K44" t="s">
        <v>126</v>
      </c>
      <c r="M44" t="s">
        <v>46</v>
      </c>
      <c r="N44" t="s">
        <v>42</v>
      </c>
      <c r="O44" t="s">
        <v>24</v>
      </c>
      <c r="P44" t="s">
        <v>103</v>
      </c>
      <c r="Q44">
        <v>1</v>
      </c>
      <c r="R44">
        <v>8420</v>
      </c>
      <c r="S44" s="14" t="s">
        <v>127</v>
      </c>
      <c r="T44" s="14" t="s">
        <v>198</v>
      </c>
      <c r="U44" s="14" t="s">
        <v>217</v>
      </c>
      <c r="V44" s="14" t="s">
        <v>218</v>
      </c>
      <c r="W44" s="14" t="s">
        <v>119</v>
      </c>
      <c r="X44" s="14" t="s">
        <v>119</v>
      </c>
      <c r="Y44" s="14" t="s">
        <v>233</v>
      </c>
      <c r="Z44" s="14" t="s">
        <v>76</v>
      </c>
      <c r="AA44" s="14" t="s">
        <v>76</v>
      </c>
      <c r="AB44" s="14" t="s">
        <v>76</v>
      </c>
      <c r="AC44" s="16">
        <v>10</v>
      </c>
      <c r="AD44" s="14" t="s">
        <v>20</v>
      </c>
      <c r="AE44" s="14">
        <v>8420108000</v>
      </c>
      <c r="AF44" s="16">
        <v>800</v>
      </c>
      <c r="AG44" s="2">
        <v>680</v>
      </c>
      <c r="AH44" s="2">
        <v>15155.71</v>
      </c>
      <c r="AI44" s="13">
        <f>AH44/1000</f>
        <v>15.155709999999999</v>
      </c>
    </row>
    <row r="45" spans="1:35" ht="18" customHeight="1" x14ac:dyDescent="0.25">
      <c r="A45">
        <v>2275</v>
      </c>
      <c r="B45">
        <v>2275</v>
      </c>
      <c r="C45" t="s">
        <v>20</v>
      </c>
      <c r="D45" s="1">
        <v>44294</v>
      </c>
      <c r="E45" s="10">
        <v>2021</v>
      </c>
      <c r="F45" t="s">
        <v>21</v>
      </c>
      <c r="H45" t="s">
        <v>117</v>
      </c>
      <c r="J45" t="s">
        <v>143</v>
      </c>
      <c r="K45" t="s">
        <v>126</v>
      </c>
      <c r="M45" t="s">
        <v>46</v>
      </c>
      <c r="N45" t="s">
        <v>42</v>
      </c>
      <c r="O45" t="s">
        <v>24</v>
      </c>
      <c r="P45" t="s">
        <v>103</v>
      </c>
      <c r="Q45">
        <v>1</v>
      </c>
      <c r="R45">
        <v>8420</v>
      </c>
      <c r="S45" s="14" t="s">
        <v>127</v>
      </c>
      <c r="T45" s="14" t="s">
        <v>198</v>
      </c>
      <c r="U45" s="14" t="s">
        <v>217</v>
      </c>
      <c r="V45" s="14" t="s">
        <v>218</v>
      </c>
      <c r="W45" s="14" t="s">
        <v>119</v>
      </c>
      <c r="X45" s="14" t="s">
        <v>119</v>
      </c>
      <c r="Y45" s="14" t="s">
        <v>233</v>
      </c>
      <c r="Z45" s="14" t="s">
        <v>76</v>
      </c>
      <c r="AA45" s="14" t="s">
        <v>76</v>
      </c>
      <c r="AB45" s="14" t="s">
        <v>76</v>
      </c>
      <c r="AC45" s="16">
        <v>11</v>
      </c>
      <c r="AD45" s="14" t="s">
        <v>20</v>
      </c>
      <c r="AE45" s="14">
        <v>8420108000</v>
      </c>
      <c r="AF45" s="16">
        <v>812</v>
      </c>
      <c r="AG45" s="2">
        <v>690.2</v>
      </c>
      <c r="AH45" s="2">
        <v>15224.32</v>
      </c>
      <c r="AI45" s="13">
        <f>AH45/1000</f>
        <v>15.224320000000001</v>
      </c>
    </row>
    <row r="46" spans="1:35" ht="18" customHeight="1" x14ac:dyDescent="0.25">
      <c r="A46">
        <v>2324</v>
      </c>
      <c r="B46">
        <v>2324</v>
      </c>
      <c r="C46" t="s">
        <v>20</v>
      </c>
      <c r="D46" s="1">
        <v>44321</v>
      </c>
      <c r="E46" s="10">
        <v>2021</v>
      </c>
      <c r="F46" t="s">
        <v>21</v>
      </c>
      <c r="H46" t="s">
        <v>117</v>
      </c>
      <c r="K46" t="s">
        <v>126</v>
      </c>
      <c r="M46" t="s">
        <v>46</v>
      </c>
      <c r="N46" t="s">
        <v>42</v>
      </c>
      <c r="O46" t="s">
        <v>24</v>
      </c>
      <c r="P46" t="s">
        <v>103</v>
      </c>
      <c r="Q46">
        <v>1</v>
      </c>
      <c r="R46">
        <v>8420</v>
      </c>
      <c r="S46" s="14" t="s">
        <v>127</v>
      </c>
      <c r="T46" s="14" t="s">
        <v>198</v>
      </c>
      <c r="U46" s="14" t="s">
        <v>217</v>
      </c>
      <c r="V46" s="14" t="s">
        <v>218</v>
      </c>
      <c r="W46" s="14" t="s">
        <v>119</v>
      </c>
      <c r="X46" s="14" t="s">
        <v>119</v>
      </c>
      <c r="Y46" s="14" t="s">
        <v>233</v>
      </c>
      <c r="Z46" s="14" t="s">
        <v>76</v>
      </c>
      <c r="AA46" s="14" t="s">
        <v>76</v>
      </c>
      <c r="AB46" s="14" t="s">
        <v>76</v>
      </c>
      <c r="AC46" s="16">
        <v>9</v>
      </c>
      <c r="AD46" s="14" t="s">
        <v>20</v>
      </c>
      <c r="AE46" s="14">
        <v>8420108000</v>
      </c>
      <c r="AF46" s="16">
        <v>0</v>
      </c>
      <c r="AG46" s="2">
        <v>380.8</v>
      </c>
      <c r="AH46" s="2">
        <v>9663.2800000000007</v>
      </c>
      <c r="AI46" s="13">
        <f>AH46/1000</f>
        <v>9.6632800000000003</v>
      </c>
    </row>
    <row r="47" spans="1:35" ht="18" customHeight="1" x14ac:dyDescent="0.25">
      <c r="A47">
        <v>2503</v>
      </c>
      <c r="B47">
        <v>2503</v>
      </c>
      <c r="C47" t="s">
        <v>20</v>
      </c>
      <c r="D47" s="1">
        <v>44401</v>
      </c>
      <c r="E47" s="10">
        <v>2021</v>
      </c>
      <c r="F47" t="s">
        <v>21</v>
      </c>
      <c r="G47" t="s">
        <v>125</v>
      </c>
      <c r="H47" t="s">
        <v>52</v>
      </c>
      <c r="I47" t="s">
        <v>169</v>
      </c>
      <c r="J47" t="s">
        <v>53</v>
      </c>
      <c r="K47" t="s">
        <v>54</v>
      </c>
      <c r="M47" t="s">
        <v>56</v>
      </c>
      <c r="N47" t="s">
        <v>46</v>
      </c>
      <c r="O47" t="s">
        <v>24</v>
      </c>
      <c r="P47" t="s">
        <v>25</v>
      </c>
      <c r="Q47">
        <v>1</v>
      </c>
      <c r="R47">
        <v>8420</v>
      </c>
      <c r="S47" s="14" t="s">
        <v>170</v>
      </c>
      <c r="T47" s="14" t="s">
        <v>198</v>
      </c>
      <c r="U47" s="14" t="s">
        <v>217</v>
      </c>
      <c r="V47" s="14" t="s">
        <v>218</v>
      </c>
      <c r="W47" s="14" t="s">
        <v>55</v>
      </c>
      <c r="X47" s="14" t="s">
        <v>55</v>
      </c>
      <c r="Y47" s="14" t="s">
        <v>31</v>
      </c>
      <c r="Z47" s="14" t="s">
        <v>32</v>
      </c>
      <c r="AA47" s="14" t="s">
        <v>32</v>
      </c>
      <c r="AB47" s="14" t="s">
        <v>32</v>
      </c>
      <c r="AC47" s="16">
        <v>7</v>
      </c>
      <c r="AD47" s="14" t="s">
        <v>20</v>
      </c>
      <c r="AE47" s="14">
        <v>8420108000</v>
      </c>
      <c r="AF47" s="16">
        <v>714</v>
      </c>
      <c r="AG47" s="2">
        <v>544</v>
      </c>
      <c r="AH47" s="2">
        <v>14065.94</v>
      </c>
      <c r="AI47" s="13">
        <f>AH47/1000</f>
        <v>14.065940000000001</v>
      </c>
    </row>
    <row r="48" spans="1:35" ht="18" customHeight="1" x14ac:dyDescent="0.25">
      <c r="A48">
        <v>4628</v>
      </c>
      <c r="B48">
        <v>1515</v>
      </c>
      <c r="C48" t="s">
        <v>20</v>
      </c>
      <c r="D48" s="1">
        <v>44217</v>
      </c>
      <c r="E48" s="10">
        <v>2021</v>
      </c>
      <c r="F48" t="s">
        <v>21</v>
      </c>
      <c r="H48" t="s">
        <v>306</v>
      </c>
      <c r="J48" t="s">
        <v>307</v>
      </c>
      <c r="K48" t="s">
        <v>308</v>
      </c>
      <c r="M48" t="s">
        <v>45</v>
      </c>
      <c r="N48" t="s">
        <v>46</v>
      </c>
      <c r="O48" t="s">
        <v>24</v>
      </c>
      <c r="P48" t="s">
        <v>29</v>
      </c>
      <c r="Q48">
        <v>2</v>
      </c>
      <c r="R48">
        <v>8451</v>
      </c>
      <c r="S48" s="14" t="s">
        <v>309</v>
      </c>
      <c r="T48" s="14"/>
      <c r="U48" s="14" t="s">
        <v>217</v>
      </c>
      <c r="V48" s="14" t="s">
        <v>218</v>
      </c>
      <c r="W48" s="14" t="s">
        <v>55</v>
      </c>
      <c r="X48" s="14" t="s">
        <v>55</v>
      </c>
      <c r="Y48" s="14" t="s">
        <v>31</v>
      </c>
      <c r="Z48" s="14" t="s">
        <v>32</v>
      </c>
      <c r="AA48" s="14" t="s">
        <v>32</v>
      </c>
      <c r="AB48" s="14" t="s">
        <v>32</v>
      </c>
      <c r="AC48" s="15">
        <v>1</v>
      </c>
      <c r="AD48" s="14" t="s">
        <v>20</v>
      </c>
      <c r="AE48" s="14">
        <v>8451300000</v>
      </c>
      <c r="AF48" s="16">
        <v>100</v>
      </c>
      <c r="AG48" s="2">
        <v>74</v>
      </c>
      <c r="AH48" s="2">
        <v>2020.44</v>
      </c>
      <c r="AI48" s="13">
        <f>AH48/1000</f>
        <v>2.0204400000000002</v>
      </c>
    </row>
    <row r="49" spans="1:35" ht="18" customHeight="1" x14ac:dyDescent="0.25">
      <c r="A49">
        <v>4629</v>
      </c>
      <c r="B49">
        <v>1516</v>
      </c>
      <c r="C49" t="s">
        <v>20</v>
      </c>
      <c r="D49" s="1">
        <v>44217</v>
      </c>
      <c r="E49" s="10">
        <v>2021</v>
      </c>
      <c r="F49" t="s">
        <v>21</v>
      </c>
      <c r="H49" t="s">
        <v>306</v>
      </c>
      <c r="J49" t="s">
        <v>307</v>
      </c>
      <c r="K49" t="s">
        <v>308</v>
      </c>
      <c r="M49" t="s">
        <v>45</v>
      </c>
      <c r="N49" t="s">
        <v>46</v>
      </c>
      <c r="O49" t="s">
        <v>24</v>
      </c>
      <c r="P49" t="s">
        <v>29</v>
      </c>
      <c r="Q49">
        <v>2</v>
      </c>
      <c r="R49">
        <v>8451</v>
      </c>
      <c r="S49" s="14" t="s">
        <v>309</v>
      </c>
      <c r="T49" s="14"/>
      <c r="U49" s="14" t="s">
        <v>217</v>
      </c>
      <c r="V49" s="14" t="s">
        <v>218</v>
      </c>
      <c r="W49" s="14" t="s">
        <v>55</v>
      </c>
      <c r="X49" s="14" t="s">
        <v>55</v>
      </c>
      <c r="Y49" s="14" t="s">
        <v>31</v>
      </c>
      <c r="Z49" s="14" t="s">
        <v>32</v>
      </c>
      <c r="AA49" s="14" t="s">
        <v>32</v>
      </c>
      <c r="AB49" s="14" t="s">
        <v>32</v>
      </c>
      <c r="AC49" s="15">
        <v>2</v>
      </c>
      <c r="AD49" s="14" t="s">
        <v>20</v>
      </c>
      <c r="AE49" s="14">
        <v>8451300000</v>
      </c>
      <c r="AF49" s="16">
        <v>202.5</v>
      </c>
      <c r="AG49" s="2">
        <v>148</v>
      </c>
      <c r="AH49" s="2">
        <v>4040.87</v>
      </c>
      <c r="AI49" s="13">
        <f>AH49/1000</f>
        <v>4.04087</v>
      </c>
    </row>
    <row r="50" spans="1:35" ht="18" customHeight="1" x14ac:dyDescent="0.25">
      <c r="A50">
        <v>2598</v>
      </c>
      <c r="B50">
        <v>2598</v>
      </c>
      <c r="C50" t="s">
        <v>20</v>
      </c>
      <c r="D50" s="1">
        <v>44459</v>
      </c>
      <c r="E50" s="10">
        <v>2021</v>
      </c>
      <c r="F50" t="s">
        <v>21</v>
      </c>
      <c r="H50" t="s">
        <v>176</v>
      </c>
      <c r="I50" t="s">
        <v>177</v>
      </c>
      <c r="J50" t="s">
        <v>64</v>
      </c>
      <c r="K50" t="s">
        <v>65</v>
      </c>
      <c r="M50" t="s">
        <v>45</v>
      </c>
      <c r="N50" t="s">
        <v>46</v>
      </c>
      <c r="O50" t="s">
        <v>24</v>
      </c>
      <c r="P50" t="s">
        <v>40</v>
      </c>
      <c r="Q50">
        <v>1</v>
      </c>
      <c r="R50">
        <v>8420</v>
      </c>
      <c r="S50" s="14" t="s">
        <v>178</v>
      </c>
      <c r="T50" s="14" t="s">
        <v>198</v>
      </c>
      <c r="U50" s="14" t="s">
        <v>217</v>
      </c>
      <c r="V50" s="14" t="s">
        <v>218</v>
      </c>
      <c r="W50" s="14" t="s">
        <v>72</v>
      </c>
      <c r="X50" s="14" t="s">
        <v>72</v>
      </c>
      <c r="Y50" s="14" t="s">
        <v>102</v>
      </c>
      <c r="Z50" s="14" t="s">
        <v>73</v>
      </c>
      <c r="AA50" s="14" t="s">
        <v>73</v>
      </c>
      <c r="AB50" s="14" t="s">
        <v>73</v>
      </c>
      <c r="AC50" s="16">
        <v>1</v>
      </c>
      <c r="AD50" s="14" t="s">
        <v>20</v>
      </c>
      <c r="AE50" s="14">
        <v>8420108000</v>
      </c>
      <c r="AF50" s="16">
        <v>159.4</v>
      </c>
      <c r="AG50" s="2">
        <v>159.4</v>
      </c>
      <c r="AH50" s="2">
        <v>2586.4499999999998</v>
      </c>
      <c r="AI50" s="13">
        <f>AH50/1000</f>
        <v>2.5864499999999997</v>
      </c>
    </row>
    <row r="51" spans="1:35" ht="18" customHeight="1" x14ac:dyDescent="0.25">
      <c r="A51">
        <v>2206</v>
      </c>
      <c r="B51">
        <v>2206</v>
      </c>
      <c r="C51" t="s">
        <v>20</v>
      </c>
      <c r="D51" s="1">
        <v>44264</v>
      </c>
      <c r="E51" s="10">
        <v>2021</v>
      </c>
      <c r="F51" t="s">
        <v>21</v>
      </c>
      <c r="H51" t="s">
        <v>68</v>
      </c>
      <c r="J51" t="s">
        <v>69</v>
      </c>
      <c r="K51" t="s">
        <v>70</v>
      </c>
      <c r="M51" t="s">
        <v>46</v>
      </c>
      <c r="N51" t="s">
        <v>46</v>
      </c>
      <c r="O51" t="s">
        <v>24</v>
      </c>
      <c r="P51" t="s">
        <v>40</v>
      </c>
      <c r="Q51">
        <v>1</v>
      </c>
      <c r="R51">
        <v>8420</v>
      </c>
      <c r="S51" s="14" t="s">
        <v>71</v>
      </c>
      <c r="T51" s="14" t="s">
        <v>198</v>
      </c>
      <c r="U51" s="14" t="s">
        <v>217</v>
      </c>
      <c r="V51" s="14" t="s">
        <v>218</v>
      </c>
      <c r="W51" s="14" t="s">
        <v>72</v>
      </c>
      <c r="X51" s="14" t="s">
        <v>72</v>
      </c>
      <c r="Y51" s="14" t="s">
        <v>102</v>
      </c>
      <c r="Z51" s="14" t="s">
        <v>73</v>
      </c>
      <c r="AA51" s="14" t="s">
        <v>73</v>
      </c>
      <c r="AB51" s="14" t="s">
        <v>73</v>
      </c>
      <c r="AC51" s="16">
        <v>1</v>
      </c>
      <c r="AD51" s="14" t="s">
        <v>20</v>
      </c>
      <c r="AE51" s="14">
        <v>8420108000</v>
      </c>
      <c r="AF51" s="16">
        <v>531</v>
      </c>
      <c r="AG51" s="2">
        <v>505</v>
      </c>
      <c r="AH51" s="2">
        <v>6606.01</v>
      </c>
      <c r="AI51" s="13">
        <f>AH51/1000</f>
        <v>6.6060100000000004</v>
      </c>
    </row>
    <row r="52" spans="1:35" ht="18" customHeight="1" x14ac:dyDescent="0.25">
      <c r="A52">
        <v>2331</v>
      </c>
      <c r="B52">
        <v>2331</v>
      </c>
      <c r="C52" t="s">
        <v>20</v>
      </c>
      <c r="D52" s="1">
        <v>44328</v>
      </c>
      <c r="E52" s="10">
        <v>2021</v>
      </c>
      <c r="F52" t="s">
        <v>21</v>
      </c>
      <c r="H52" t="s">
        <v>68</v>
      </c>
      <c r="J52" t="s">
        <v>69</v>
      </c>
      <c r="K52" t="s">
        <v>70</v>
      </c>
      <c r="M52" t="s">
        <v>46</v>
      </c>
      <c r="N52" t="s">
        <v>46</v>
      </c>
      <c r="O52" t="s">
        <v>24</v>
      </c>
      <c r="P52" t="s">
        <v>40</v>
      </c>
      <c r="Q52">
        <v>1</v>
      </c>
      <c r="R52">
        <v>8420</v>
      </c>
      <c r="S52" s="14" t="s">
        <v>71</v>
      </c>
      <c r="T52" s="14" t="s">
        <v>198</v>
      </c>
      <c r="U52" s="14" t="s">
        <v>217</v>
      </c>
      <c r="V52" s="14" t="s">
        <v>218</v>
      </c>
      <c r="W52" s="14" t="s">
        <v>72</v>
      </c>
      <c r="X52" s="14" t="s">
        <v>72</v>
      </c>
      <c r="Y52" s="14" t="s">
        <v>102</v>
      </c>
      <c r="Z52" s="14" t="s">
        <v>73</v>
      </c>
      <c r="AA52" s="14" t="s">
        <v>73</v>
      </c>
      <c r="AB52" s="14" t="s">
        <v>73</v>
      </c>
      <c r="AC52" s="16">
        <v>1</v>
      </c>
      <c r="AD52" s="14" t="s">
        <v>20</v>
      </c>
      <c r="AE52" s="14">
        <v>8420108000</v>
      </c>
      <c r="AF52" s="16">
        <v>228</v>
      </c>
      <c r="AG52" s="2">
        <v>220</v>
      </c>
      <c r="AH52" s="2">
        <v>3264.52</v>
      </c>
      <c r="AI52" s="13">
        <f>AH52/1000</f>
        <v>3.2645200000000001</v>
      </c>
    </row>
    <row r="53" spans="1:35" ht="18" customHeight="1" x14ac:dyDescent="0.25">
      <c r="A53">
        <v>5009</v>
      </c>
      <c r="B53">
        <v>1896</v>
      </c>
      <c r="C53" t="s">
        <v>20</v>
      </c>
      <c r="D53" s="1">
        <v>44493</v>
      </c>
      <c r="E53" s="10">
        <v>2021</v>
      </c>
      <c r="F53" t="s">
        <v>21</v>
      </c>
      <c r="H53" t="s">
        <v>50</v>
      </c>
      <c r="I53" t="s">
        <v>175</v>
      </c>
      <c r="J53" t="s">
        <v>150</v>
      </c>
      <c r="K53" t="s">
        <v>151</v>
      </c>
      <c r="M53" t="s">
        <v>42</v>
      </c>
      <c r="N53" t="s">
        <v>46</v>
      </c>
      <c r="O53" t="s">
        <v>24</v>
      </c>
      <c r="P53" t="s">
        <v>40</v>
      </c>
      <c r="Q53">
        <v>2</v>
      </c>
      <c r="R53">
        <v>8451</v>
      </c>
      <c r="S53" s="14" t="s">
        <v>323</v>
      </c>
      <c r="T53" s="14"/>
      <c r="U53" s="14" t="s">
        <v>217</v>
      </c>
      <c r="V53" s="14" t="s">
        <v>218</v>
      </c>
      <c r="W53" s="14" t="s">
        <v>50</v>
      </c>
      <c r="X53" s="14" t="s">
        <v>50</v>
      </c>
      <c r="Y53" s="14" t="s">
        <v>106</v>
      </c>
      <c r="Z53" s="14" t="s">
        <v>124</v>
      </c>
      <c r="AA53" s="14" t="s">
        <v>124</v>
      </c>
      <c r="AB53" s="14" t="s">
        <v>123</v>
      </c>
      <c r="AC53" s="15">
        <v>3</v>
      </c>
      <c r="AD53" s="14" t="s">
        <v>20</v>
      </c>
      <c r="AE53" s="14">
        <v>8451300000</v>
      </c>
      <c r="AF53" s="16">
        <v>775</v>
      </c>
      <c r="AG53" s="2">
        <v>695</v>
      </c>
      <c r="AH53" s="2">
        <v>9196.7900000000009</v>
      </c>
      <c r="AI53" s="13">
        <f>AH53/1000</f>
        <v>9.19679</v>
      </c>
    </row>
    <row r="54" spans="1:35" ht="18" customHeight="1" x14ac:dyDescent="0.25">
      <c r="A54">
        <v>5065</v>
      </c>
      <c r="B54">
        <v>1952</v>
      </c>
      <c r="C54" t="s">
        <v>20</v>
      </c>
      <c r="D54" s="1">
        <v>44549</v>
      </c>
      <c r="E54" s="10">
        <v>2021</v>
      </c>
      <c r="F54" t="s">
        <v>21</v>
      </c>
      <c r="H54" t="s">
        <v>50</v>
      </c>
      <c r="I54" t="s">
        <v>175</v>
      </c>
      <c r="J54" t="s">
        <v>150</v>
      </c>
      <c r="K54" t="s">
        <v>151</v>
      </c>
      <c r="L54" t="s">
        <v>328</v>
      </c>
      <c r="M54" t="s">
        <v>42</v>
      </c>
      <c r="N54" t="s">
        <v>46</v>
      </c>
      <c r="O54" t="s">
        <v>24</v>
      </c>
      <c r="P54" t="s">
        <v>40</v>
      </c>
      <c r="Q54">
        <v>2</v>
      </c>
      <c r="R54">
        <v>8451</v>
      </c>
      <c r="S54" s="14" t="s">
        <v>323</v>
      </c>
      <c r="T54" s="14"/>
      <c r="U54" s="14" t="s">
        <v>217</v>
      </c>
      <c r="V54" s="14" t="s">
        <v>218</v>
      </c>
      <c r="W54" s="14" t="s">
        <v>50</v>
      </c>
      <c r="X54" s="14" t="s">
        <v>50</v>
      </c>
      <c r="Y54" s="14" t="s">
        <v>106</v>
      </c>
      <c r="Z54" s="14" t="s">
        <v>124</v>
      </c>
      <c r="AA54" s="14" t="s">
        <v>124</v>
      </c>
      <c r="AB54" s="14" t="s">
        <v>123</v>
      </c>
      <c r="AC54" s="15">
        <v>2</v>
      </c>
      <c r="AD54" s="14" t="s">
        <v>20</v>
      </c>
      <c r="AE54" s="14">
        <v>8451300000</v>
      </c>
      <c r="AF54" s="16">
        <v>460</v>
      </c>
      <c r="AG54" s="2">
        <v>415</v>
      </c>
      <c r="AH54" s="2">
        <v>5301.14</v>
      </c>
      <c r="AI54" s="13">
        <f>AH54/1000</f>
        <v>5.3011400000000002</v>
      </c>
    </row>
    <row r="55" spans="1:35" ht="18" customHeight="1" x14ac:dyDescent="0.25">
      <c r="A55">
        <v>4794</v>
      </c>
      <c r="B55">
        <v>1681</v>
      </c>
      <c r="C55" t="s">
        <v>20</v>
      </c>
      <c r="D55" s="1">
        <v>44326</v>
      </c>
      <c r="E55" s="10">
        <v>2021</v>
      </c>
      <c r="F55" t="s">
        <v>21</v>
      </c>
      <c r="H55" t="s">
        <v>144</v>
      </c>
      <c r="J55" t="s">
        <v>145</v>
      </c>
      <c r="K55" t="s">
        <v>146</v>
      </c>
      <c r="M55" t="s">
        <v>30</v>
      </c>
      <c r="N55" t="s">
        <v>42</v>
      </c>
      <c r="O55" t="s">
        <v>24</v>
      </c>
      <c r="P55" t="s">
        <v>40</v>
      </c>
      <c r="Q55">
        <v>2</v>
      </c>
      <c r="R55">
        <v>8451</v>
      </c>
      <c r="S55" s="14" t="s">
        <v>293</v>
      </c>
      <c r="T55" s="14"/>
      <c r="U55" s="14" t="s">
        <v>217</v>
      </c>
      <c r="V55" s="14" t="s">
        <v>218</v>
      </c>
      <c r="W55" s="14" t="s">
        <v>50</v>
      </c>
      <c r="X55" s="14" t="s">
        <v>50</v>
      </c>
      <c r="Y55" s="14" t="s">
        <v>106</v>
      </c>
      <c r="Z55" s="14" t="s">
        <v>123</v>
      </c>
      <c r="AA55" s="14" t="s">
        <v>123</v>
      </c>
      <c r="AB55" s="14" t="s">
        <v>123</v>
      </c>
      <c r="AC55" s="15">
        <v>1</v>
      </c>
      <c r="AD55" s="14" t="s">
        <v>20</v>
      </c>
      <c r="AE55" s="14">
        <v>8451300000</v>
      </c>
      <c r="AF55" s="16">
        <v>138</v>
      </c>
      <c r="AG55" s="2">
        <v>135</v>
      </c>
      <c r="AH55" s="2">
        <v>3165.54</v>
      </c>
      <c r="AI55" s="13">
        <f>AH55/1000</f>
        <v>3.16554</v>
      </c>
    </row>
    <row r="56" spans="1:35" ht="18" customHeight="1" x14ac:dyDescent="0.25">
      <c r="A56">
        <v>127</v>
      </c>
      <c r="B56">
        <v>127</v>
      </c>
      <c r="C56" t="s">
        <v>20</v>
      </c>
      <c r="D56" s="1">
        <v>44454</v>
      </c>
      <c r="E56" s="10">
        <v>2021</v>
      </c>
      <c r="F56" t="s">
        <v>21</v>
      </c>
      <c r="H56" t="s">
        <v>152</v>
      </c>
      <c r="I56" t="s">
        <v>171</v>
      </c>
      <c r="J56" t="s">
        <v>112</v>
      </c>
      <c r="K56" t="s">
        <v>113</v>
      </c>
      <c r="M56" t="s">
        <v>23</v>
      </c>
      <c r="N56" t="s">
        <v>23</v>
      </c>
      <c r="O56" t="s">
        <v>24</v>
      </c>
      <c r="P56" t="s">
        <v>28</v>
      </c>
      <c r="Q56">
        <v>1</v>
      </c>
      <c r="R56">
        <v>8420</v>
      </c>
      <c r="S56" s="14" t="s">
        <v>172</v>
      </c>
      <c r="T56" s="14" t="s">
        <v>197</v>
      </c>
      <c r="U56" s="14" t="s">
        <v>217</v>
      </c>
      <c r="V56" s="14" t="s">
        <v>218</v>
      </c>
      <c r="W56" s="14" t="s">
        <v>153</v>
      </c>
      <c r="X56" s="14" t="s">
        <v>153</v>
      </c>
      <c r="Y56" s="14" t="s">
        <v>153</v>
      </c>
      <c r="Z56" s="14" t="s">
        <v>173</v>
      </c>
      <c r="AA56" s="14" t="s">
        <v>173</v>
      </c>
      <c r="AB56" s="14" t="s">
        <v>173</v>
      </c>
      <c r="AC56" s="16">
        <v>2</v>
      </c>
      <c r="AD56" s="14" t="s">
        <v>20</v>
      </c>
      <c r="AE56" s="14">
        <v>8420101000</v>
      </c>
      <c r="AF56" s="16">
        <v>1587.5</v>
      </c>
      <c r="AG56" s="2">
        <v>1324</v>
      </c>
      <c r="AH56" s="2">
        <v>8582.65</v>
      </c>
      <c r="AI56" s="13">
        <f>AH56/1000</f>
        <v>8.5826499999999992</v>
      </c>
    </row>
    <row r="57" spans="1:35" ht="18" customHeight="1" x14ac:dyDescent="0.25">
      <c r="A57">
        <v>5063</v>
      </c>
      <c r="B57">
        <v>1950</v>
      </c>
      <c r="C57" t="s">
        <v>20</v>
      </c>
      <c r="D57" s="1">
        <v>44536</v>
      </c>
      <c r="E57" s="10">
        <v>2021</v>
      </c>
      <c r="F57" t="s">
        <v>21</v>
      </c>
      <c r="H57" t="s">
        <v>90</v>
      </c>
      <c r="I57" t="s">
        <v>325</v>
      </c>
      <c r="J57" t="s">
        <v>69</v>
      </c>
      <c r="K57" t="s">
        <v>70</v>
      </c>
      <c r="L57" t="s">
        <v>326</v>
      </c>
      <c r="M57" t="s">
        <v>93</v>
      </c>
      <c r="N57" t="s">
        <v>93</v>
      </c>
      <c r="O57" t="s">
        <v>24</v>
      </c>
      <c r="P57" t="s">
        <v>40</v>
      </c>
      <c r="Q57">
        <v>2</v>
      </c>
      <c r="R57">
        <v>8451</v>
      </c>
      <c r="S57" s="14" t="s">
        <v>302</v>
      </c>
      <c r="T57" s="14"/>
      <c r="U57" s="14" t="s">
        <v>217</v>
      </c>
      <c r="V57" s="14" t="s">
        <v>218</v>
      </c>
      <c r="W57" s="14" t="s">
        <v>90</v>
      </c>
      <c r="X57" s="14" t="s">
        <v>90</v>
      </c>
      <c r="Y57" s="14" t="s">
        <v>327</v>
      </c>
      <c r="Z57" s="14" t="s">
        <v>116</v>
      </c>
      <c r="AA57" s="14" t="s">
        <v>116</v>
      </c>
      <c r="AB57" s="14" t="s">
        <v>116</v>
      </c>
      <c r="AC57" s="15">
        <v>30</v>
      </c>
      <c r="AD57" s="14" t="s">
        <v>20</v>
      </c>
      <c r="AE57" s="14">
        <v>8451300000</v>
      </c>
      <c r="AF57" s="16">
        <v>1310</v>
      </c>
      <c r="AG57" s="2">
        <v>1170</v>
      </c>
      <c r="AH57" s="2">
        <v>31362.75</v>
      </c>
      <c r="AI57" s="13">
        <f>AH57/1000</f>
        <v>31.362749999999998</v>
      </c>
    </row>
    <row r="58" spans="1:35" ht="18" customHeight="1" x14ac:dyDescent="0.25">
      <c r="A58">
        <v>5039</v>
      </c>
      <c r="B58">
        <v>1926</v>
      </c>
      <c r="C58" t="s">
        <v>20</v>
      </c>
      <c r="D58" s="1">
        <v>44515</v>
      </c>
      <c r="E58" s="10">
        <v>2021</v>
      </c>
      <c r="F58" t="s">
        <v>21</v>
      </c>
      <c r="H58" t="s">
        <v>209</v>
      </c>
      <c r="I58" t="s">
        <v>319</v>
      </c>
      <c r="J58" t="s">
        <v>211</v>
      </c>
      <c r="K58" t="s">
        <v>212</v>
      </c>
      <c r="M58" t="s">
        <v>30</v>
      </c>
      <c r="N58" t="s">
        <v>30</v>
      </c>
      <c r="O58" t="s">
        <v>24</v>
      </c>
      <c r="P58" t="s">
        <v>25</v>
      </c>
      <c r="Q58">
        <v>2</v>
      </c>
      <c r="R58">
        <v>8451</v>
      </c>
      <c r="S58" s="14" t="s">
        <v>300</v>
      </c>
      <c r="T58" s="14"/>
      <c r="U58" s="14" t="s">
        <v>217</v>
      </c>
      <c r="V58" s="14" t="s">
        <v>218</v>
      </c>
      <c r="W58" s="14" t="s">
        <v>209</v>
      </c>
      <c r="X58" s="14" t="s">
        <v>209</v>
      </c>
      <c r="Y58" s="14" t="s">
        <v>209</v>
      </c>
      <c r="Z58" s="14" t="s">
        <v>63</v>
      </c>
      <c r="AA58" s="14" t="s">
        <v>63</v>
      </c>
      <c r="AB58" s="14" t="s">
        <v>63</v>
      </c>
      <c r="AC58" s="15">
        <v>1</v>
      </c>
      <c r="AD58" s="14" t="s">
        <v>20</v>
      </c>
      <c r="AE58" s="14">
        <v>8451300000</v>
      </c>
      <c r="AF58" s="16">
        <v>136</v>
      </c>
      <c r="AG58" s="2">
        <v>122</v>
      </c>
      <c r="AH58" s="2">
        <v>2772.57</v>
      </c>
      <c r="AI58" s="13">
        <f>AH58/1000</f>
        <v>2.77257</v>
      </c>
    </row>
    <row r="59" spans="1:35" ht="18" customHeight="1" x14ac:dyDescent="0.25">
      <c r="A59">
        <v>5062</v>
      </c>
      <c r="B59">
        <v>1949</v>
      </c>
      <c r="C59" t="s">
        <v>20</v>
      </c>
      <c r="D59" s="1">
        <v>44530</v>
      </c>
      <c r="E59" s="10">
        <v>2021</v>
      </c>
      <c r="F59" t="s">
        <v>21</v>
      </c>
      <c r="H59" t="s">
        <v>209</v>
      </c>
      <c r="I59" t="s">
        <v>319</v>
      </c>
      <c r="J59" t="s">
        <v>211</v>
      </c>
      <c r="K59" t="s">
        <v>212</v>
      </c>
      <c r="L59" t="s">
        <v>324</v>
      </c>
      <c r="M59" t="s">
        <v>30</v>
      </c>
      <c r="N59" t="s">
        <v>30</v>
      </c>
      <c r="O59" t="s">
        <v>24</v>
      </c>
      <c r="P59" t="s">
        <v>25</v>
      </c>
      <c r="Q59">
        <v>2</v>
      </c>
      <c r="R59">
        <v>8451</v>
      </c>
      <c r="S59" s="14" t="s">
        <v>299</v>
      </c>
      <c r="T59" s="14"/>
      <c r="U59" s="14" t="s">
        <v>217</v>
      </c>
      <c r="V59" s="14" t="s">
        <v>218</v>
      </c>
      <c r="W59" s="14" t="s">
        <v>219</v>
      </c>
      <c r="X59" s="14" t="s">
        <v>219</v>
      </c>
      <c r="Y59" s="14" t="s">
        <v>209</v>
      </c>
      <c r="Z59" s="14" t="s">
        <v>63</v>
      </c>
      <c r="AA59" s="14" t="s">
        <v>63</v>
      </c>
      <c r="AB59" s="14" t="s">
        <v>63</v>
      </c>
      <c r="AC59" s="15">
        <v>1</v>
      </c>
      <c r="AD59" s="14" t="s">
        <v>20</v>
      </c>
      <c r="AE59" s="14">
        <v>8451300000</v>
      </c>
      <c r="AF59" s="16">
        <v>209</v>
      </c>
      <c r="AG59" s="2">
        <v>209</v>
      </c>
      <c r="AH59" s="2">
        <v>6092.71</v>
      </c>
      <c r="AI59" s="13">
        <f>AH59/1000</f>
        <v>6.0927100000000003</v>
      </c>
    </row>
    <row r="60" spans="1:35" ht="18" customHeight="1" x14ac:dyDescent="0.25">
      <c r="A60">
        <v>2381</v>
      </c>
      <c r="B60">
        <v>2381</v>
      </c>
      <c r="C60" t="s">
        <v>20</v>
      </c>
      <c r="D60" s="1">
        <v>44345</v>
      </c>
      <c r="E60" s="10">
        <v>2021</v>
      </c>
      <c r="F60" t="s">
        <v>21</v>
      </c>
      <c r="H60" t="s">
        <v>104</v>
      </c>
      <c r="J60" t="s">
        <v>136</v>
      </c>
      <c r="K60" t="s">
        <v>137</v>
      </c>
      <c r="M60" t="s">
        <v>47</v>
      </c>
      <c r="N60" t="s">
        <v>46</v>
      </c>
      <c r="O60" t="s">
        <v>24</v>
      </c>
      <c r="P60" t="s">
        <v>40</v>
      </c>
      <c r="Q60">
        <v>1</v>
      </c>
      <c r="R60">
        <v>8420</v>
      </c>
      <c r="S60" s="14" t="s">
        <v>167</v>
      </c>
      <c r="T60" s="14" t="s">
        <v>198</v>
      </c>
      <c r="U60" s="14" t="s">
        <v>217</v>
      </c>
      <c r="V60" s="14" t="s">
        <v>218</v>
      </c>
      <c r="W60" s="14" t="s">
        <v>168</v>
      </c>
      <c r="X60" s="14" t="s">
        <v>168</v>
      </c>
      <c r="Y60" s="14" t="s">
        <v>224</v>
      </c>
      <c r="Z60" s="14" t="s">
        <v>107</v>
      </c>
      <c r="AA60" s="14" t="s">
        <v>107</v>
      </c>
      <c r="AB60" s="14" t="s">
        <v>107</v>
      </c>
      <c r="AC60" s="16">
        <v>2</v>
      </c>
      <c r="AD60" s="14" t="s">
        <v>20</v>
      </c>
      <c r="AE60" s="14">
        <v>8420108000</v>
      </c>
      <c r="AF60" s="16">
        <v>290</v>
      </c>
      <c r="AG60" s="2">
        <v>270</v>
      </c>
      <c r="AH60" s="2">
        <v>1725.63</v>
      </c>
      <c r="AI60" s="13">
        <f>AH60/1000</f>
        <v>1.7256300000000002</v>
      </c>
    </row>
    <row r="61" spans="1:35" ht="18" customHeight="1" x14ac:dyDescent="0.25">
      <c r="A61">
        <v>5049</v>
      </c>
      <c r="B61">
        <v>1936</v>
      </c>
      <c r="C61" t="s">
        <v>20</v>
      </c>
      <c r="D61" s="1">
        <v>44540</v>
      </c>
      <c r="E61" s="10">
        <v>2021</v>
      </c>
      <c r="F61" t="s">
        <v>21</v>
      </c>
      <c r="H61" t="s">
        <v>50</v>
      </c>
      <c r="I61" t="s">
        <v>174</v>
      </c>
      <c r="J61" t="s">
        <v>34</v>
      </c>
      <c r="K61" t="s">
        <v>39</v>
      </c>
      <c r="L61" t="s">
        <v>183</v>
      </c>
      <c r="M61" t="s">
        <v>42</v>
      </c>
      <c r="N61" t="s">
        <v>46</v>
      </c>
      <c r="O61" t="s">
        <v>24</v>
      </c>
      <c r="P61" t="s">
        <v>40</v>
      </c>
      <c r="Q61">
        <v>2</v>
      </c>
      <c r="R61">
        <v>8451</v>
      </c>
      <c r="S61" s="14" t="s">
        <v>321</v>
      </c>
      <c r="T61" s="14"/>
      <c r="U61" s="14" t="s">
        <v>217</v>
      </c>
      <c r="V61" s="14" t="s">
        <v>218</v>
      </c>
      <c r="W61" s="14" t="s">
        <v>322</v>
      </c>
      <c r="X61" s="14" t="s">
        <v>322</v>
      </c>
      <c r="Y61" s="14" t="s">
        <v>106</v>
      </c>
      <c r="Z61" s="14" t="s">
        <v>107</v>
      </c>
      <c r="AA61" s="14" t="s">
        <v>107</v>
      </c>
      <c r="AB61" s="14" t="s">
        <v>107</v>
      </c>
      <c r="AC61" s="15">
        <v>7</v>
      </c>
      <c r="AD61" s="14" t="s">
        <v>20</v>
      </c>
      <c r="AE61" s="14">
        <v>8451300000</v>
      </c>
      <c r="AF61" s="16">
        <v>1545</v>
      </c>
      <c r="AG61" s="2">
        <v>1450</v>
      </c>
      <c r="AH61" s="2">
        <v>24010.15</v>
      </c>
      <c r="AI61" s="13">
        <f>AH61/1000</f>
        <v>24.010150000000003</v>
      </c>
    </row>
    <row r="62" spans="1:35" ht="18" customHeight="1" x14ac:dyDescent="0.25">
      <c r="A62">
        <v>4806</v>
      </c>
      <c r="B62">
        <v>1693</v>
      </c>
      <c r="C62" t="s">
        <v>20</v>
      </c>
      <c r="D62" s="1">
        <v>44333</v>
      </c>
      <c r="E62" s="10">
        <v>2021</v>
      </c>
      <c r="F62" t="s">
        <v>21</v>
      </c>
      <c r="H62" t="s">
        <v>265</v>
      </c>
      <c r="J62" t="s">
        <v>255</v>
      </c>
      <c r="K62" t="s">
        <v>256</v>
      </c>
      <c r="M62" t="s">
        <v>77</v>
      </c>
      <c r="N62" t="s">
        <v>41</v>
      </c>
      <c r="O62" t="s">
        <v>24</v>
      </c>
      <c r="P62" t="s">
        <v>40</v>
      </c>
      <c r="Q62">
        <v>2</v>
      </c>
      <c r="R62">
        <v>8451</v>
      </c>
      <c r="S62" s="14" t="s">
        <v>313</v>
      </c>
      <c r="T62" s="14"/>
      <c r="U62" s="14" t="s">
        <v>217</v>
      </c>
      <c r="V62" s="14" t="s">
        <v>218</v>
      </c>
      <c r="W62" s="14" t="s">
        <v>262</v>
      </c>
      <c r="X62" s="14" t="s">
        <v>262</v>
      </c>
      <c r="Y62" s="14" t="s">
        <v>89</v>
      </c>
      <c r="Z62" s="14" t="s">
        <v>89</v>
      </c>
      <c r="AA62" s="14" t="s">
        <v>89</v>
      </c>
      <c r="AB62" s="14" t="s">
        <v>89</v>
      </c>
      <c r="AC62" s="15">
        <v>1</v>
      </c>
      <c r="AD62" s="14" t="s">
        <v>20</v>
      </c>
      <c r="AE62" s="14">
        <v>8451300000</v>
      </c>
      <c r="AF62" s="16">
        <v>416.58</v>
      </c>
      <c r="AG62" s="2">
        <v>398.55</v>
      </c>
      <c r="AH62" s="2">
        <v>3959.91</v>
      </c>
      <c r="AI62" s="13">
        <f>AH62/1000</f>
        <v>3.9599099999999998</v>
      </c>
    </row>
    <row r="63" spans="1:35" ht="18" customHeight="1" x14ac:dyDescent="0.25">
      <c r="A63">
        <v>4699</v>
      </c>
      <c r="B63">
        <v>1586</v>
      </c>
      <c r="C63" t="s">
        <v>20</v>
      </c>
      <c r="D63" s="1">
        <v>44257</v>
      </c>
      <c r="E63" s="10">
        <v>2021</v>
      </c>
      <c r="F63" t="s">
        <v>21</v>
      </c>
      <c r="H63" t="s">
        <v>50</v>
      </c>
      <c r="J63" t="s">
        <v>241</v>
      </c>
      <c r="K63" t="s">
        <v>26</v>
      </c>
      <c r="M63" t="s">
        <v>42</v>
      </c>
      <c r="N63" t="s">
        <v>42</v>
      </c>
      <c r="O63" t="s">
        <v>24</v>
      </c>
      <c r="P63" t="s">
        <v>40</v>
      </c>
      <c r="Q63">
        <v>2</v>
      </c>
      <c r="R63">
        <v>8451</v>
      </c>
      <c r="S63" s="14" t="s">
        <v>298</v>
      </c>
      <c r="T63" s="14"/>
      <c r="U63" s="14" t="s">
        <v>217</v>
      </c>
      <c r="V63" s="14" t="s">
        <v>218</v>
      </c>
      <c r="W63" s="14" t="s">
        <v>50</v>
      </c>
      <c r="X63" s="14" t="s">
        <v>50</v>
      </c>
      <c r="Y63" s="14" t="s">
        <v>106</v>
      </c>
      <c r="Z63" s="14" t="s">
        <v>51</v>
      </c>
      <c r="AA63" s="14" t="s">
        <v>51</v>
      </c>
      <c r="AB63" s="14" t="s">
        <v>51</v>
      </c>
      <c r="AC63" s="15">
        <v>1</v>
      </c>
      <c r="AD63" s="14" t="s">
        <v>20</v>
      </c>
      <c r="AE63" s="14">
        <v>8451300000</v>
      </c>
      <c r="AF63" s="16">
        <v>535</v>
      </c>
      <c r="AG63" s="2">
        <v>535</v>
      </c>
      <c r="AH63" s="2">
        <v>7983.54</v>
      </c>
      <c r="AI63" s="13">
        <f>AH63/1000</f>
        <v>7.9835399999999996</v>
      </c>
    </row>
    <row r="64" spans="1:35" ht="18" customHeight="1" x14ac:dyDescent="0.25">
      <c r="A64">
        <v>4759</v>
      </c>
      <c r="B64">
        <v>1646</v>
      </c>
      <c r="C64" t="s">
        <v>20</v>
      </c>
      <c r="D64" s="1">
        <v>44300</v>
      </c>
      <c r="E64" s="10">
        <v>2021</v>
      </c>
      <c r="F64" t="s">
        <v>21</v>
      </c>
      <c r="H64" t="s">
        <v>50</v>
      </c>
      <c r="J64" t="s">
        <v>259</v>
      </c>
      <c r="K64" t="s">
        <v>26</v>
      </c>
      <c r="M64" t="s">
        <v>42</v>
      </c>
      <c r="N64" t="s">
        <v>42</v>
      </c>
      <c r="O64" t="s">
        <v>24</v>
      </c>
      <c r="P64" t="s">
        <v>40</v>
      </c>
      <c r="Q64">
        <v>2</v>
      </c>
      <c r="R64">
        <v>8451</v>
      </c>
      <c r="S64" s="14" t="s">
        <v>298</v>
      </c>
      <c r="T64" s="14"/>
      <c r="U64" s="14" t="s">
        <v>217</v>
      </c>
      <c r="V64" s="14" t="s">
        <v>218</v>
      </c>
      <c r="W64" s="14" t="s">
        <v>50</v>
      </c>
      <c r="X64" s="14" t="s">
        <v>50</v>
      </c>
      <c r="Y64" s="14" t="s">
        <v>106</v>
      </c>
      <c r="Z64" s="14" t="s">
        <v>51</v>
      </c>
      <c r="AA64" s="14" t="s">
        <v>51</v>
      </c>
      <c r="AB64" s="14" t="s">
        <v>51</v>
      </c>
      <c r="AC64" s="15">
        <v>1</v>
      </c>
      <c r="AD64" s="14" t="s">
        <v>20</v>
      </c>
      <c r="AE64" s="14">
        <v>8451300000</v>
      </c>
      <c r="AF64" s="16">
        <v>535</v>
      </c>
      <c r="AG64" s="2">
        <v>535</v>
      </c>
      <c r="AH64" s="2">
        <v>7880</v>
      </c>
      <c r="AI64" s="13">
        <f>AH64/1000</f>
        <v>7.88</v>
      </c>
    </row>
    <row r="65" spans="1:35" ht="18" customHeight="1" x14ac:dyDescent="0.25">
      <c r="A65">
        <v>4848</v>
      </c>
      <c r="B65">
        <v>1735</v>
      </c>
      <c r="C65" t="s">
        <v>20</v>
      </c>
      <c r="D65" s="1">
        <v>44357</v>
      </c>
      <c r="E65" s="10">
        <v>2021</v>
      </c>
      <c r="F65" t="s">
        <v>27</v>
      </c>
      <c r="G65" t="s">
        <v>310</v>
      </c>
      <c r="H65" t="s">
        <v>311</v>
      </c>
      <c r="K65" t="s">
        <v>312</v>
      </c>
      <c r="M65" t="s">
        <v>24</v>
      </c>
      <c r="N65" t="s">
        <v>24</v>
      </c>
      <c r="O65" t="s">
        <v>49</v>
      </c>
      <c r="P65" t="s">
        <v>40</v>
      </c>
      <c r="Q65">
        <v>2</v>
      </c>
      <c r="R65">
        <v>8451</v>
      </c>
      <c r="S65" s="14" t="s">
        <v>297</v>
      </c>
      <c r="T65" s="14"/>
      <c r="U65" s="14" t="s">
        <v>217</v>
      </c>
      <c r="V65" s="14" t="s">
        <v>218</v>
      </c>
      <c r="W65" s="14" t="s">
        <v>314</v>
      </c>
      <c r="X65" s="14" t="s">
        <v>314</v>
      </c>
      <c r="Y65" s="14" t="s">
        <v>203</v>
      </c>
      <c r="Z65" s="14" t="s">
        <v>314</v>
      </c>
      <c r="AA65" s="14" t="s">
        <v>314</v>
      </c>
      <c r="AB65" s="14" t="s">
        <v>245</v>
      </c>
      <c r="AC65" s="15">
        <v>1</v>
      </c>
      <c r="AD65" s="14" t="s">
        <v>20</v>
      </c>
      <c r="AE65" s="14">
        <v>8451300000</v>
      </c>
      <c r="AF65" s="16">
        <v>120</v>
      </c>
      <c r="AG65" s="2">
        <v>105</v>
      </c>
      <c r="AH65" s="2">
        <v>1511.53</v>
      </c>
      <c r="AI65" s="13">
        <f>AH65/1000</f>
        <v>1.51153</v>
      </c>
    </row>
    <row r="66" spans="1:35" ht="18" customHeight="1" x14ac:dyDescent="0.25">
      <c r="A66">
        <v>4877</v>
      </c>
      <c r="B66">
        <v>1764</v>
      </c>
      <c r="C66" t="s">
        <v>20</v>
      </c>
      <c r="D66" s="1">
        <v>44371</v>
      </c>
      <c r="E66" s="10">
        <v>2021</v>
      </c>
      <c r="F66" t="s">
        <v>27</v>
      </c>
      <c r="G66" t="s">
        <v>315</v>
      </c>
      <c r="H66" t="s">
        <v>316</v>
      </c>
      <c r="K66" t="s">
        <v>317</v>
      </c>
      <c r="M66" t="s">
        <v>24</v>
      </c>
      <c r="N66" t="s">
        <v>24</v>
      </c>
      <c r="O66" t="s">
        <v>48</v>
      </c>
      <c r="P66" t="s">
        <v>40</v>
      </c>
      <c r="Q66">
        <v>2</v>
      </c>
      <c r="R66">
        <v>8451</v>
      </c>
      <c r="S66" s="14" t="s">
        <v>318</v>
      </c>
      <c r="T66" s="14"/>
      <c r="U66" s="14" t="s">
        <v>217</v>
      </c>
      <c r="V66" s="14" t="s">
        <v>218</v>
      </c>
      <c r="W66" s="14" t="s">
        <v>67</v>
      </c>
      <c r="X66" s="14" t="s">
        <v>67</v>
      </c>
      <c r="Y66" s="14" t="s">
        <v>203</v>
      </c>
      <c r="Z66" s="14" t="s">
        <v>67</v>
      </c>
      <c r="AA66" s="14" t="s">
        <v>67</v>
      </c>
      <c r="AB66" s="14" t="s">
        <v>245</v>
      </c>
      <c r="AC66" s="15">
        <v>1</v>
      </c>
      <c r="AD66" s="14" t="s">
        <v>20</v>
      </c>
      <c r="AE66" s="14">
        <v>8451300000</v>
      </c>
      <c r="AF66" s="16">
        <v>665</v>
      </c>
      <c r="AG66" s="2">
        <v>625</v>
      </c>
      <c r="AH66" s="2">
        <v>11898.44</v>
      </c>
      <c r="AI66" s="13">
        <f>AH66/1000</f>
        <v>11.898440000000001</v>
      </c>
    </row>
    <row r="67" spans="1:35" ht="18" customHeight="1" x14ac:dyDescent="0.25">
      <c r="A67">
        <v>4939</v>
      </c>
      <c r="B67">
        <v>1826</v>
      </c>
      <c r="C67" t="s">
        <v>20</v>
      </c>
      <c r="D67" s="1">
        <v>44454</v>
      </c>
      <c r="E67" s="10">
        <v>2021</v>
      </c>
      <c r="F67" t="s">
        <v>27</v>
      </c>
      <c r="G67" t="s">
        <v>158</v>
      </c>
      <c r="H67" t="s">
        <v>159</v>
      </c>
      <c r="K67" t="s">
        <v>179</v>
      </c>
      <c r="L67" t="s">
        <v>180</v>
      </c>
      <c r="M67" t="s">
        <v>24</v>
      </c>
      <c r="N67" t="s">
        <v>24</v>
      </c>
      <c r="O67" t="s">
        <v>95</v>
      </c>
      <c r="P67" t="s">
        <v>25</v>
      </c>
      <c r="Q67">
        <v>2</v>
      </c>
      <c r="R67">
        <v>8451</v>
      </c>
      <c r="S67" s="14" t="s">
        <v>320</v>
      </c>
      <c r="T67" s="14"/>
      <c r="U67" s="14" t="s">
        <v>217</v>
      </c>
      <c r="V67" s="14" t="s">
        <v>218</v>
      </c>
      <c r="W67" s="14" t="s">
        <v>67</v>
      </c>
      <c r="X67" s="14" t="s">
        <v>67</v>
      </c>
      <c r="Y67" s="14" t="s">
        <v>203</v>
      </c>
      <c r="Z67" s="14" t="s">
        <v>245</v>
      </c>
      <c r="AA67" s="14" t="s">
        <v>245</v>
      </c>
      <c r="AB67" s="14" t="s">
        <v>245</v>
      </c>
      <c r="AC67" s="15">
        <v>1</v>
      </c>
      <c r="AD67" s="14" t="s">
        <v>20</v>
      </c>
      <c r="AE67" s="14">
        <v>8451300000</v>
      </c>
      <c r="AF67" s="16">
        <v>400</v>
      </c>
      <c r="AG67" s="2">
        <v>388</v>
      </c>
      <c r="AH67" s="2">
        <v>214.81</v>
      </c>
      <c r="AI67" s="13">
        <f>AH67/1000</f>
        <v>0.21481</v>
      </c>
    </row>
    <row r="68" spans="1:35" ht="18" customHeight="1" x14ac:dyDescent="0.25">
      <c r="A68">
        <v>4624</v>
      </c>
      <c r="B68">
        <v>1511</v>
      </c>
      <c r="C68" t="s">
        <v>20</v>
      </c>
      <c r="D68" s="1">
        <v>44221</v>
      </c>
      <c r="E68" s="10">
        <v>2021</v>
      </c>
      <c r="F68" t="s">
        <v>27</v>
      </c>
      <c r="G68" t="s">
        <v>155</v>
      </c>
      <c r="H68" t="s">
        <v>156</v>
      </c>
      <c r="K68" t="s">
        <v>304</v>
      </c>
      <c r="M68" t="s">
        <v>24</v>
      </c>
      <c r="N68" t="s">
        <v>24</v>
      </c>
      <c r="O68" t="s">
        <v>109</v>
      </c>
      <c r="P68" t="s">
        <v>40</v>
      </c>
      <c r="Q68">
        <v>2</v>
      </c>
      <c r="R68">
        <v>8451</v>
      </c>
      <c r="S68" s="14" t="s">
        <v>305</v>
      </c>
      <c r="T68" s="14"/>
      <c r="U68" s="14" t="s">
        <v>217</v>
      </c>
      <c r="V68" s="14" t="s">
        <v>218</v>
      </c>
      <c r="W68" s="14" t="s">
        <v>199</v>
      </c>
      <c r="X68" s="14" t="s">
        <v>199</v>
      </c>
      <c r="Y68" s="14" t="s">
        <v>199</v>
      </c>
      <c r="Z68" s="14" t="s">
        <v>157</v>
      </c>
      <c r="AA68" s="14" t="s">
        <v>157</v>
      </c>
      <c r="AB68" s="14" t="s">
        <v>157</v>
      </c>
      <c r="AC68" s="15">
        <v>1</v>
      </c>
      <c r="AD68" s="14" t="s">
        <v>20</v>
      </c>
      <c r="AE68" s="14">
        <v>8451300000</v>
      </c>
      <c r="AF68" s="16">
        <v>265</v>
      </c>
      <c r="AG68" s="2">
        <v>265</v>
      </c>
      <c r="AH68" s="2">
        <v>3027.57</v>
      </c>
      <c r="AI68" s="13">
        <f>AH68/1000</f>
        <v>3.0275700000000003</v>
      </c>
    </row>
    <row r="69" spans="1:35" ht="18" customHeight="1" x14ac:dyDescent="0.25">
      <c r="A69">
        <v>5229</v>
      </c>
      <c r="B69">
        <v>2116</v>
      </c>
      <c r="C69" t="s">
        <v>20</v>
      </c>
      <c r="D69" s="1">
        <v>44607</v>
      </c>
      <c r="E69" s="10">
        <v>2022</v>
      </c>
      <c r="F69" t="s">
        <v>27</v>
      </c>
      <c r="G69" t="s">
        <v>331</v>
      </c>
      <c r="H69" t="s">
        <v>332</v>
      </c>
      <c r="K69" t="s">
        <v>333</v>
      </c>
      <c r="L69">
        <v>6</v>
      </c>
      <c r="M69" t="s">
        <v>24</v>
      </c>
      <c r="N69" t="s">
        <v>42</v>
      </c>
      <c r="O69" t="s">
        <v>334</v>
      </c>
      <c r="P69" t="s">
        <v>40</v>
      </c>
      <c r="Q69">
        <v>2</v>
      </c>
      <c r="R69">
        <v>8451</v>
      </c>
      <c r="S69" s="14" t="s">
        <v>335</v>
      </c>
      <c r="T69" s="14"/>
      <c r="U69" s="14" t="s">
        <v>217</v>
      </c>
      <c r="V69" s="14" t="s">
        <v>218</v>
      </c>
      <c r="W69" s="14" t="s">
        <v>154</v>
      </c>
      <c r="X69" s="14" t="s">
        <v>154</v>
      </c>
      <c r="Y69" s="14" t="s">
        <v>233</v>
      </c>
      <c r="Z69" s="14" t="s">
        <v>76</v>
      </c>
      <c r="AA69" s="14" t="s">
        <v>76</v>
      </c>
      <c r="AB69" s="14" t="s">
        <v>76</v>
      </c>
      <c r="AC69" s="15">
        <v>1</v>
      </c>
      <c r="AD69" s="14" t="s">
        <v>20</v>
      </c>
      <c r="AE69" s="14">
        <v>8451300000</v>
      </c>
      <c r="AF69" s="16">
        <v>56</v>
      </c>
      <c r="AG69" s="2">
        <v>54</v>
      </c>
      <c r="AH69" s="2">
        <v>2740.03</v>
      </c>
      <c r="AI69" s="13">
        <f>AH69/1000</f>
        <v>2.7400300000000004</v>
      </c>
    </row>
    <row r="70" spans="1:35" ht="18" customHeight="1" x14ac:dyDescent="0.25">
      <c r="A70">
        <v>2954</v>
      </c>
      <c r="B70">
        <v>2954</v>
      </c>
      <c r="C70" t="s">
        <v>20</v>
      </c>
      <c r="D70" s="1">
        <v>44629</v>
      </c>
      <c r="E70" s="10">
        <v>2022</v>
      </c>
      <c r="F70" t="s">
        <v>21</v>
      </c>
      <c r="H70" t="s">
        <v>132</v>
      </c>
      <c r="I70">
        <v>7</v>
      </c>
      <c r="J70" t="s">
        <v>133</v>
      </c>
      <c r="K70" t="s">
        <v>134</v>
      </c>
      <c r="L70">
        <v>4</v>
      </c>
      <c r="M70" t="s">
        <v>46</v>
      </c>
      <c r="N70" t="s">
        <v>46</v>
      </c>
      <c r="O70" t="s">
        <v>24</v>
      </c>
      <c r="P70" t="s">
        <v>40</v>
      </c>
      <c r="Q70">
        <v>1</v>
      </c>
      <c r="R70">
        <v>8420</v>
      </c>
      <c r="S70" s="14" t="s">
        <v>135</v>
      </c>
      <c r="T70" s="14" t="s">
        <v>198</v>
      </c>
      <c r="U70" s="14" t="s">
        <v>217</v>
      </c>
      <c r="V70" s="14" t="s">
        <v>218</v>
      </c>
      <c r="W70" s="14" t="s">
        <v>92</v>
      </c>
      <c r="X70" s="14" t="s">
        <v>92</v>
      </c>
      <c r="Y70" s="14" t="s">
        <v>31</v>
      </c>
      <c r="Z70" s="14" t="s">
        <v>32</v>
      </c>
      <c r="AA70" s="14" t="s">
        <v>32</v>
      </c>
      <c r="AB70" s="14" t="s">
        <v>32</v>
      </c>
      <c r="AC70" s="16">
        <v>1</v>
      </c>
      <c r="AD70" s="14" t="s">
        <v>20</v>
      </c>
      <c r="AE70" s="14">
        <v>8420108000</v>
      </c>
      <c r="AF70" s="16">
        <v>602</v>
      </c>
      <c r="AG70" s="2">
        <v>548</v>
      </c>
      <c r="AH70" s="2">
        <v>8595.18</v>
      </c>
      <c r="AI70" s="13">
        <f>AH70/1000</f>
        <v>8.5951800000000009</v>
      </c>
    </row>
    <row r="71" spans="1:35" ht="18" customHeight="1" x14ac:dyDescent="0.25">
      <c r="A71">
        <v>2872</v>
      </c>
      <c r="B71">
        <v>2872</v>
      </c>
      <c r="C71" t="s">
        <v>20</v>
      </c>
      <c r="D71" s="1">
        <v>44592</v>
      </c>
      <c r="E71" s="10">
        <v>2022</v>
      </c>
      <c r="F71" t="s">
        <v>21</v>
      </c>
      <c r="H71" t="s">
        <v>68</v>
      </c>
      <c r="I71">
        <v>3</v>
      </c>
      <c r="J71" t="s">
        <v>69</v>
      </c>
      <c r="K71" t="s">
        <v>70</v>
      </c>
      <c r="L71">
        <v>1</v>
      </c>
      <c r="M71" t="s">
        <v>46</v>
      </c>
      <c r="N71" t="s">
        <v>46</v>
      </c>
      <c r="O71" t="s">
        <v>24</v>
      </c>
      <c r="P71" t="s">
        <v>40</v>
      </c>
      <c r="Q71">
        <v>1</v>
      </c>
      <c r="R71">
        <v>8420</v>
      </c>
      <c r="S71" s="14" t="s">
        <v>71</v>
      </c>
      <c r="T71" s="14" t="s">
        <v>198</v>
      </c>
      <c r="U71" s="14" t="s">
        <v>217</v>
      </c>
      <c r="V71" s="14" t="s">
        <v>218</v>
      </c>
      <c r="W71" s="14" t="s">
        <v>72</v>
      </c>
      <c r="X71" s="14" t="s">
        <v>72</v>
      </c>
      <c r="Y71" s="14" t="s">
        <v>102</v>
      </c>
      <c r="Z71" s="14" t="s">
        <v>73</v>
      </c>
      <c r="AA71" s="14" t="s">
        <v>73</v>
      </c>
      <c r="AB71" s="14" t="s">
        <v>73</v>
      </c>
      <c r="AC71" s="16">
        <v>1</v>
      </c>
      <c r="AD71" s="14" t="s">
        <v>20</v>
      </c>
      <c r="AE71" s="14">
        <v>8420108000</v>
      </c>
      <c r="AF71" s="16">
        <v>200</v>
      </c>
      <c r="AG71" s="2">
        <v>192</v>
      </c>
      <c r="AH71" s="2">
        <v>2266.88</v>
      </c>
      <c r="AI71" s="13">
        <f>AH71/1000</f>
        <v>2.26688</v>
      </c>
    </row>
    <row r="72" spans="1:35" ht="18" customHeight="1" x14ac:dyDescent="0.25">
      <c r="A72">
        <v>5146</v>
      </c>
      <c r="B72">
        <v>2033</v>
      </c>
      <c r="C72" t="s">
        <v>20</v>
      </c>
      <c r="D72" s="1">
        <v>44574</v>
      </c>
      <c r="E72" s="10">
        <v>2022</v>
      </c>
      <c r="F72" t="s">
        <v>21</v>
      </c>
      <c r="H72" t="s">
        <v>104</v>
      </c>
      <c r="I72">
        <v>7</v>
      </c>
      <c r="J72" t="s">
        <v>329</v>
      </c>
      <c r="K72" t="s">
        <v>330</v>
      </c>
      <c r="L72">
        <v>4</v>
      </c>
      <c r="M72" t="s">
        <v>45</v>
      </c>
      <c r="N72" t="s">
        <v>42</v>
      </c>
      <c r="O72" t="s">
        <v>24</v>
      </c>
      <c r="P72" t="s">
        <v>40</v>
      </c>
      <c r="Q72">
        <v>2</v>
      </c>
      <c r="R72">
        <v>8451</v>
      </c>
      <c r="S72" s="14" t="s">
        <v>297</v>
      </c>
      <c r="T72" s="14"/>
      <c r="U72" s="14" t="s">
        <v>217</v>
      </c>
      <c r="V72" s="14" t="s">
        <v>218</v>
      </c>
      <c r="W72" s="14" t="s">
        <v>50</v>
      </c>
      <c r="X72" s="14" t="s">
        <v>50</v>
      </c>
      <c r="Y72" s="14" t="s">
        <v>106</v>
      </c>
      <c r="Z72" s="14" t="s">
        <v>123</v>
      </c>
      <c r="AA72" s="14" t="s">
        <v>123</v>
      </c>
      <c r="AB72" s="14" t="s">
        <v>123</v>
      </c>
      <c r="AC72" s="15">
        <v>1</v>
      </c>
      <c r="AD72" s="14" t="s">
        <v>20</v>
      </c>
      <c r="AE72" s="14">
        <v>8451300000</v>
      </c>
      <c r="AF72" s="16">
        <v>485</v>
      </c>
      <c r="AG72" s="2">
        <v>435</v>
      </c>
      <c r="AH72" s="2">
        <v>7232.74</v>
      </c>
      <c r="AI72" s="13">
        <f>AH72/1000</f>
        <v>7.2327399999999997</v>
      </c>
    </row>
    <row r="73" spans="1:35" ht="18" customHeight="1" x14ac:dyDescent="0.25">
      <c r="A73">
        <v>173</v>
      </c>
      <c r="B73">
        <v>173</v>
      </c>
      <c r="C73" t="s">
        <v>20</v>
      </c>
      <c r="D73" s="1">
        <v>44652</v>
      </c>
      <c r="E73" s="10">
        <v>2022</v>
      </c>
      <c r="F73" t="s">
        <v>21</v>
      </c>
      <c r="H73" t="s">
        <v>152</v>
      </c>
      <c r="I73" t="s">
        <v>171</v>
      </c>
      <c r="J73" t="s">
        <v>112</v>
      </c>
      <c r="K73" t="s">
        <v>113</v>
      </c>
      <c r="L73" t="s">
        <v>188</v>
      </c>
      <c r="M73" t="s">
        <v>23</v>
      </c>
      <c r="N73" t="s">
        <v>23</v>
      </c>
      <c r="O73" t="s">
        <v>24</v>
      </c>
      <c r="P73" t="s">
        <v>28</v>
      </c>
      <c r="Q73">
        <v>1</v>
      </c>
      <c r="R73">
        <v>8420</v>
      </c>
      <c r="S73" s="14" t="s">
        <v>189</v>
      </c>
      <c r="T73" s="14" t="s">
        <v>197</v>
      </c>
      <c r="U73" s="14" t="s">
        <v>217</v>
      </c>
      <c r="V73" s="14" t="s">
        <v>218</v>
      </c>
      <c r="W73" s="14" t="s">
        <v>153</v>
      </c>
      <c r="X73" s="14" t="s">
        <v>153</v>
      </c>
      <c r="Y73" s="14" t="s">
        <v>153</v>
      </c>
      <c r="Z73" s="14" t="s">
        <v>173</v>
      </c>
      <c r="AA73" s="14" t="s">
        <v>173</v>
      </c>
      <c r="AB73" s="14" t="s">
        <v>173</v>
      </c>
      <c r="AC73" s="16">
        <v>2</v>
      </c>
      <c r="AD73" s="14" t="s">
        <v>20</v>
      </c>
      <c r="AE73" s="14">
        <v>8420101000</v>
      </c>
      <c r="AF73" s="16">
        <v>2800</v>
      </c>
      <c r="AG73" s="2">
        <v>2420</v>
      </c>
      <c r="AH73" s="2">
        <v>18780.21</v>
      </c>
      <c r="AI73" s="13">
        <f>AH73/1000</f>
        <v>18.78021</v>
      </c>
    </row>
    <row r="74" spans="1:35" ht="18" customHeight="1" x14ac:dyDescent="0.25">
      <c r="A74">
        <v>2896</v>
      </c>
      <c r="B74">
        <v>2896</v>
      </c>
      <c r="C74" t="s">
        <v>20</v>
      </c>
      <c r="D74" s="1">
        <v>44603</v>
      </c>
      <c r="E74" s="10">
        <v>2022</v>
      </c>
      <c r="F74" t="s">
        <v>21</v>
      </c>
      <c r="H74" t="s">
        <v>90</v>
      </c>
      <c r="I74">
        <v>1</v>
      </c>
      <c r="J74" t="s">
        <v>69</v>
      </c>
      <c r="K74" t="s">
        <v>70</v>
      </c>
      <c r="L74">
        <v>1</v>
      </c>
      <c r="M74" t="s">
        <v>93</v>
      </c>
      <c r="N74" t="s">
        <v>93</v>
      </c>
      <c r="O74" t="s">
        <v>24</v>
      </c>
      <c r="P74" t="s">
        <v>40</v>
      </c>
      <c r="Q74">
        <v>1</v>
      </c>
      <c r="R74">
        <v>8420</v>
      </c>
      <c r="S74" s="14" t="s">
        <v>131</v>
      </c>
      <c r="T74" s="14" t="s">
        <v>198</v>
      </c>
      <c r="U74" s="14" t="s">
        <v>217</v>
      </c>
      <c r="V74" s="14" t="s">
        <v>218</v>
      </c>
      <c r="W74" s="14" t="s">
        <v>90</v>
      </c>
      <c r="X74" s="14" t="s">
        <v>90</v>
      </c>
      <c r="Y74" s="14" t="s">
        <v>90</v>
      </c>
      <c r="Z74" s="14" t="s">
        <v>116</v>
      </c>
      <c r="AA74" s="14" t="s">
        <v>116</v>
      </c>
      <c r="AB74" s="14" t="s">
        <v>116</v>
      </c>
      <c r="AC74" s="16">
        <v>21</v>
      </c>
      <c r="AD74" s="14" t="s">
        <v>20</v>
      </c>
      <c r="AE74" s="14">
        <v>8420108000</v>
      </c>
      <c r="AF74" s="16">
        <v>2397</v>
      </c>
      <c r="AG74" s="2">
        <v>2154</v>
      </c>
      <c r="AH74" s="2">
        <v>41148.22</v>
      </c>
      <c r="AI74" s="13">
        <f>AH74/1000</f>
        <v>41.148220000000002</v>
      </c>
    </row>
    <row r="75" spans="1:35" ht="18" customHeight="1" x14ac:dyDescent="0.25">
      <c r="A75">
        <v>164</v>
      </c>
      <c r="B75">
        <v>164</v>
      </c>
      <c r="C75" t="s">
        <v>20</v>
      </c>
      <c r="D75" s="1">
        <v>44617</v>
      </c>
      <c r="E75" s="10">
        <v>2022</v>
      </c>
      <c r="F75" t="s">
        <v>21</v>
      </c>
      <c r="H75" t="s">
        <v>130</v>
      </c>
      <c r="I75">
        <v>6</v>
      </c>
      <c r="J75" t="s">
        <v>184</v>
      </c>
      <c r="K75" t="s">
        <v>185</v>
      </c>
      <c r="L75">
        <v>1</v>
      </c>
      <c r="M75" t="s">
        <v>47</v>
      </c>
      <c r="N75" t="s">
        <v>47</v>
      </c>
      <c r="O75" t="s">
        <v>24</v>
      </c>
      <c r="P75" t="s">
        <v>28</v>
      </c>
      <c r="Q75">
        <v>1</v>
      </c>
      <c r="R75">
        <v>8420</v>
      </c>
      <c r="S75" s="14" t="s">
        <v>186</v>
      </c>
      <c r="T75" s="14" t="s">
        <v>197</v>
      </c>
      <c r="U75" s="14" t="s">
        <v>217</v>
      </c>
      <c r="V75" s="14" t="s">
        <v>218</v>
      </c>
      <c r="W75" s="14" t="s">
        <v>130</v>
      </c>
      <c r="X75" s="14" t="s">
        <v>130</v>
      </c>
      <c r="Y75" s="14" t="s">
        <v>130</v>
      </c>
      <c r="Z75" s="14" t="s">
        <v>187</v>
      </c>
      <c r="AA75" s="14" t="s">
        <v>187</v>
      </c>
      <c r="AB75" s="14" t="s">
        <v>187</v>
      </c>
      <c r="AC75" s="16">
        <v>1</v>
      </c>
      <c r="AD75" s="14" t="s">
        <v>20</v>
      </c>
      <c r="AE75" s="14">
        <v>8420101000</v>
      </c>
      <c r="AF75" s="16">
        <v>123</v>
      </c>
      <c r="AG75" s="2">
        <v>108</v>
      </c>
      <c r="AH75" s="2">
        <v>7629.44</v>
      </c>
      <c r="AI75" s="13">
        <f>AH75/1000</f>
        <v>7.6294399999999998</v>
      </c>
    </row>
    <row r="76" spans="1:35" ht="18" customHeight="1" x14ac:dyDescent="0.25">
      <c r="A76">
        <v>5153</v>
      </c>
      <c r="B76">
        <v>2040</v>
      </c>
      <c r="C76" t="s">
        <v>20</v>
      </c>
      <c r="D76" s="1">
        <v>44595</v>
      </c>
      <c r="E76" s="10">
        <v>2022</v>
      </c>
      <c r="F76" t="s">
        <v>21</v>
      </c>
      <c r="H76" t="s">
        <v>209</v>
      </c>
      <c r="I76">
        <v>3</v>
      </c>
      <c r="J76" t="s">
        <v>211</v>
      </c>
      <c r="K76" t="s">
        <v>212</v>
      </c>
      <c r="L76">
        <v>1</v>
      </c>
      <c r="M76" t="s">
        <v>30</v>
      </c>
      <c r="N76" t="s">
        <v>30</v>
      </c>
      <c r="O76" t="s">
        <v>24</v>
      </c>
      <c r="P76" t="s">
        <v>25</v>
      </c>
      <c r="Q76">
        <v>2</v>
      </c>
      <c r="R76">
        <v>8451</v>
      </c>
      <c r="S76" s="14" t="s">
        <v>300</v>
      </c>
      <c r="T76" s="14"/>
      <c r="U76" s="14" t="s">
        <v>217</v>
      </c>
      <c r="V76" s="14" t="s">
        <v>218</v>
      </c>
      <c r="W76" s="14" t="s">
        <v>209</v>
      </c>
      <c r="X76" s="14" t="s">
        <v>209</v>
      </c>
      <c r="Y76" s="14" t="s">
        <v>209</v>
      </c>
      <c r="Z76" s="14" t="s">
        <v>63</v>
      </c>
      <c r="AA76" s="14" t="s">
        <v>63</v>
      </c>
      <c r="AB76" s="14" t="s">
        <v>63</v>
      </c>
      <c r="AC76" s="15">
        <v>4</v>
      </c>
      <c r="AD76" s="14" t="s">
        <v>20</v>
      </c>
      <c r="AE76" s="14">
        <v>8451300000</v>
      </c>
      <c r="AF76" s="16">
        <v>385</v>
      </c>
      <c r="AG76" s="2">
        <v>342</v>
      </c>
      <c r="AH76" s="2">
        <v>8073.22</v>
      </c>
      <c r="AI76" s="13">
        <f>AH76/1000</f>
        <v>8.073220000000001</v>
      </c>
    </row>
    <row r="77" spans="1:35" ht="18" customHeight="1" x14ac:dyDescent="0.25">
      <c r="A77">
        <v>5230</v>
      </c>
      <c r="B77">
        <v>2117</v>
      </c>
      <c r="C77" t="s">
        <v>20</v>
      </c>
      <c r="D77" s="1">
        <v>44599</v>
      </c>
      <c r="E77" s="10">
        <v>2022</v>
      </c>
      <c r="F77" t="s">
        <v>27</v>
      </c>
      <c r="G77" t="s">
        <v>230</v>
      </c>
      <c r="H77" t="s">
        <v>190</v>
      </c>
      <c r="K77" t="s">
        <v>336</v>
      </c>
      <c r="L77" t="s">
        <v>337</v>
      </c>
      <c r="M77" t="s">
        <v>24</v>
      </c>
      <c r="N77" t="s">
        <v>24</v>
      </c>
      <c r="O77" t="s">
        <v>57</v>
      </c>
      <c r="P77" t="s">
        <v>40</v>
      </c>
      <c r="Q77">
        <v>2</v>
      </c>
      <c r="R77">
        <v>8451</v>
      </c>
      <c r="S77" s="14" t="s">
        <v>338</v>
      </c>
      <c r="T77" s="14"/>
      <c r="U77" s="14" t="s">
        <v>217</v>
      </c>
      <c r="V77" s="14" t="s">
        <v>218</v>
      </c>
      <c r="W77" s="14" t="s">
        <v>291</v>
      </c>
      <c r="X77" s="14" t="s">
        <v>291</v>
      </c>
      <c r="Y77" s="14" t="s">
        <v>203</v>
      </c>
      <c r="Z77" s="14" t="s">
        <v>245</v>
      </c>
      <c r="AA77" s="14" t="s">
        <v>245</v>
      </c>
      <c r="AB77" s="14" t="s">
        <v>245</v>
      </c>
      <c r="AC77" s="15">
        <v>1</v>
      </c>
      <c r="AD77" s="14" t="s">
        <v>20</v>
      </c>
      <c r="AE77" s="14">
        <v>8451300000</v>
      </c>
      <c r="AF77" s="16">
        <v>120</v>
      </c>
      <c r="AG77" s="2">
        <v>105</v>
      </c>
      <c r="AH77" s="2">
        <v>1480</v>
      </c>
      <c r="AI77" s="13">
        <f>AH77/1000</f>
        <v>1.48</v>
      </c>
    </row>
  </sheetData>
  <autoFilter ref="A1:AI77" xr:uid="{00000000-0001-0000-0000-000000000000}">
    <sortState xmlns:xlrd2="http://schemas.microsoft.com/office/spreadsheetml/2017/richdata2" ref="A69:AI77">
      <sortCondition ref="AB1:AB77"/>
    </sortState>
  </autoFilter>
  <sortState xmlns:xlrd2="http://schemas.microsoft.com/office/spreadsheetml/2017/richdata2" ref="C2:AH77">
    <sortCondition ref="AE2:AE77"/>
    <sortCondition ref="D2:D77"/>
  </sortState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ВЭД РФ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Home</cp:lastModifiedBy>
  <cp:revision>0</cp:revision>
  <dcterms:created xsi:type="dcterms:W3CDTF">2022-11-03T08:01:38Z</dcterms:created>
  <dcterms:modified xsi:type="dcterms:W3CDTF">2022-12-29T13:53:20Z</dcterms:modified>
</cp:coreProperties>
</file>