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E:\работа\Сигареты\ОТЧЕТЫ\на русском\Системы нагревания табака\"/>
    </mc:Choice>
  </mc:AlternateContent>
  <xr:revisionPtr revIDLastSave="0" documentId="13_ncr:1_{E680934A-821D-4AF3-A5AE-56295D4FF957}" xr6:coauthVersionLast="47" xr6:coauthVersionMax="47" xr10:uidLastSave="{00000000-0000-0000-0000-000000000000}"/>
  <bookViews>
    <workbookView xWindow="-120" yWindow="-120" windowWidth="38640" windowHeight="21240" xr2:uid="{00000000-000D-0000-FFFF-FFFF00000000}"/>
  </bookViews>
  <sheets>
    <sheet name="База" sheetId="1" r:id="rId1"/>
  </sheets>
  <definedNames>
    <definedName name="_xlnm._FilterDatabase" localSheetId="0" hidden="1">База!$A$1:$AK$163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J162" i="1" l="1"/>
  <c r="AJ161" i="1"/>
  <c r="AJ147" i="1"/>
  <c r="AJ145" i="1"/>
  <c r="AJ146" i="1"/>
  <c r="AJ139" i="1"/>
  <c r="AJ138" i="1"/>
  <c r="AJ148" i="1"/>
  <c r="AJ118" i="1"/>
  <c r="AJ117" i="1"/>
  <c r="AJ119" i="1"/>
  <c r="AJ120" i="1"/>
  <c r="AJ70" i="1"/>
  <c r="AJ69" i="1"/>
  <c r="AJ71" i="1"/>
  <c r="AJ73" i="1"/>
  <c r="AJ72" i="1"/>
  <c r="AJ74" i="1"/>
  <c r="AJ77" i="1"/>
  <c r="AJ75" i="1"/>
  <c r="AJ76" i="1"/>
  <c r="AJ89" i="1"/>
  <c r="AJ97" i="1"/>
  <c r="AJ92" i="1"/>
  <c r="AJ98" i="1"/>
  <c r="AJ95" i="1"/>
  <c r="AJ93" i="1"/>
  <c r="AJ94" i="1"/>
  <c r="AJ91" i="1"/>
  <c r="AJ88" i="1"/>
  <c r="AJ96" i="1"/>
  <c r="AJ99" i="1"/>
  <c r="AJ100" i="1"/>
  <c r="AJ52" i="1"/>
  <c r="AJ160" i="1"/>
  <c r="AJ159" i="1"/>
  <c r="AJ158" i="1"/>
  <c r="AJ157" i="1"/>
  <c r="AJ156" i="1"/>
  <c r="AJ155" i="1"/>
  <c r="AJ153" i="1"/>
  <c r="AJ152" i="1"/>
  <c r="AJ150" i="1"/>
  <c r="AJ151" i="1"/>
  <c r="AJ149" i="1"/>
  <c r="AJ154" i="1"/>
  <c r="AJ141" i="1"/>
  <c r="AJ140" i="1"/>
  <c r="AJ142" i="1"/>
  <c r="AJ134" i="1"/>
  <c r="AJ133" i="1"/>
  <c r="AJ135" i="1"/>
  <c r="AJ112" i="1"/>
  <c r="AJ111" i="1"/>
  <c r="AJ109" i="1"/>
  <c r="AJ110" i="1"/>
  <c r="AJ67" i="1"/>
  <c r="AJ66" i="1"/>
  <c r="AJ68" i="1"/>
  <c r="AJ113" i="1"/>
  <c r="AJ90" i="1"/>
  <c r="AJ86" i="1"/>
  <c r="AJ106" i="1"/>
  <c r="AJ108" i="1"/>
  <c r="AJ107" i="1"/>
  <c r="AJ105" i="1"/>
  <c r="AJ102" i="1"/>
  <c r="AJ101" i="1"/>
  <c r="AJ104" i="1"/>
  <c r="AJ103" i="1"/>
  <c r="AJ51" i="1"/>
  <c r="AJ50" i="1"/>
  <c r="AJ59" i="1"/>
  <c r="AJ61" i="1"/>
  <c r="AJ62" i="1"/>
  <c r="AJ63" i="1"/>
  <c r="AJ60" i="1"/>
  <c r="AJ144" i="1"/>
  <c r="AJ143" i="1"/>
  <c r="AJ136" i="1"/>
  <c r="AJ137" i="1"/>
  <c r="AJ87" i="1"/>
  <c r="AJ64" i="1"/>
  <c r="AJ53" i="1"/>
  <c r="AJ54" i="1"/>
  <c r="AJ58" i="1"/>
  <c r="AJ56" i="1"/>
  <c r="AJ57" i="1"/>
  <c r="AJ19" i="1"/>
  <c r="AJ20" i="1"/>
  <c r="AJ21" i="1"/>
  <c r="AJ18" i="1"/>
  <c r="AJ17" i="1"/>
  <c r="AJ16" i="1"/>
  <c r="AJ15" i="1"/>
  <c r="AJ14" i="1"/>
  <c r="AJ22" i="1"/>
  <c r="AJ55" i="1"/>
  <c r="AJ13" i="1"/>
  <c r="AJ12" i="1"/>
  <c r="AJ32" i="1"/>
  <c r="AJ85" i="1"/>
  <c r="AJ130" i="1"/>
  <c r="AJ126" i="1"/>
  <c r="AJ131" i="1"/>
  <c r="AJ125" i="1"/>
  <c r="AJ132" i="1"/>
  <c r="AJ129" i="1"/>
  <c r="AJ128" i="1"/>
  <c r="AJ124" i="1"/>
  <c r="AJ123" i="1"/>
  <c r="AJ122" i="1"/>
  <c r="AJ127" i="1"/>
  <c r="AJ45" i="1"/>
  <c r="AJ47" i="1"/>
  <c r="AJ35" i="1"/>
  <c r="AJ40" i="1"/>
  <c r="AJ43" i="1"/>
  <c r="AJ44" i="1"/>
  <c r="AJ37" i="1"/>
  <c r="AJ46" i="1"/>
  <c r="AJ48" i="1"/>
  <c r="AJ36" i="1"/>
  <c r="AJ38" i="1"/>
  <c r="AJ41" i="1"/>
  <c r="AJ49" i="1"/>
  <c r="AJ39" i="1"/>
  <c r="AJ42" i="1"/>
  <c r="AJ34" i="1"/>
  <c r="AJ9" i="1"/>
  <c r="AJ8" i="1"/>
  <c r="AJ7" i="1"/>
  <c r="AJ5" i="1"/>
  <c r="AJ6" i="1"/>
  <c r="AJ81" i="1"/>
  <c r="AJ79" i="1"/>
  <c r="AJ80" i="1"/>
  <c r="AJ84" i="1"/>
  <c r="AJ83" i="1"/>
  <c r="AJ78" i="1"/>
  <c r="AJ82" i="1"/>
  <c r="AJ31" i="1"/>
  <c r="AJ30" i="1"/>
  <c r="AJ29" i="1"/>
  <c r="AJ33" i="1"/>
  <c r="AJ4" i="1"/>
  <c r="AJ3" i="1"/>
  <c r="AJ2" i="1"/>
  <c r="AJ11" i="1"/>
  <c r="AJ10" i="1"/>
  <c r="AJ116" i="1"/>
  <c r="AJ115" i="1"/>
  <c r="AJ114" i="1"/>
  <c r="AJ121" i="1"/>
  <c r="AJ28" i="1"/>
  <c r="AJ65" i="1"/>
  <c r="AJ25" i="1"/>
  <c r="AJ23" i="1"/>
  <c r="AJ24" i="1"/>
  <c r="AJ27" i="1"/>
  <c r="AJ26" i="1"/>
  <c r="AJ163" i="1"/>
</calcChain>
</file>

<file path=xl/sharedStrings.xml><?xml version="1.0" encoding="utf-8"?>
<sst xmlns="http://schemas.openxmlformats.org/spreadsheetml/2006/main" count="3404" uniqueCount="334">
  <si>
    <t>ND (Номер декларации)</t>
  </si>
  <si>
    <t>G072 (Дата ГТД)</t>
  </si>
  <si>
    <t>G011 (ИМ/ЭК)</t>
  </si>
  <si>
    <t>G021 (ИНН отправителя товаров)</t>
  </si>
  <si>
    <t>G022 (Наименование отправителя)</t>
  </si>
  <si>
    <t>G023 (Адрес отправителя)</t>
  </si>
  <si>
    <t>G081 (ИНН получателя)</t>
  </si>
  <si>
    <t>G082 (Наименование получателя)</t>
  </si>
  <si>
    <t>G083 (Адрес получателя)</t>
  </si>
  <si>
    <t>G15 (Страна отправления кратко)</t>
  </si>
  <si>
    <t>G16 (Страна происхождения)</t>
  </si>
  <si>
    <t>G17B (Страна назначения)</t>
  </si>
  <si>
    <t>G202 (Код условия поставки)</t>
  </si>
  <si>
    <t>G31_11 (Наименование фирмы изготовителя)</t>
  </si>
  <si>
    <t>G31_12 (Товарный знак)</t>
  </si>
  <si>
    <t>G32 (Номер товара по ГТД списку)</t>
  </si>
  <si>
    <t>G33 (Код товара по ТН ВЭД)</t>
  </si>
  <si>
    <t>G35 (Вес брутто, кг)</t>
  </si>
  <si>
    <t>G38 (Вес нетто, кг)</t>
  </si>
  <si>
    <t>ИМ</t>
  </si>
  <si>
    <t>CPT</t>
  </si>
  <si>
    <t>КИТАЙ</t>
  </si>
  <si>
    <t>DAP</t>
  </si>
  <si>
    <t>FCA</t>
  </si>
  <si>
    <t>ВЕЛИКОБРИТАНИЯ</t>
  </si>
  <si>
    <t>МАЛАЙЗИЯ</t>
  </si>
  <si>
    <t>EXW</t>
  </si>
  <si>
    <t>ЭК</t>
  </si>
  <si>
    <t>РОССИЯ</t>
  </si>
  <si>
    <t>DDP</t>
  </si>
  <si>
    <t>DAT</t>
  </si>
  <si>
    <t>МАШИНЫ ЭЛЕКТРИЧЕСКИЕ И АППАРАТУРА, ИМЕЮЩИЕ ИНДИВИДУАЛЬНЫЕ ФУНКЦИИ:</t>
  </si>
  <si>
    <t>№</t>
  </si>
  <si>
    <t>Категория</t>
  </si>
  <si>
    <t>Бренд</t>
  </si>
  <si>
    <t>МАШИНЫ ЭЛЕКТРИЧЕСКИЕ И АППАРАТУРА, ИМЕЮЩИЕ ИНДИВИДУАЛЬНЫЕ ФУНКЦИИ, В ДРУГОМ МЕСТЕ ДАННОЙ ГРУППЫ НЕ ПОИМЕНОВАННЫЕ ИЛИ НЕ ВКЛЮЧЕННЫЕ:</t>
  </si>
  <si>
    <t>TECHNOCOM SYSTEMS SDN BHD</t>
  </si>
  <si>
    <t>VENTURE CORPORATION LIMITED (ON BEHALF OF PMP SA)</t>
  </si>
  <si>
    <t>TECHNOCOM SYSTEM SDN BHD</t>
  </si>
  <si>
    <t>IQOS</t>
  </si>
  <si>
    <t>NICOVENTURES TRADING LTD.</t>
  </si>
  <si>
    <t>Кол-во, шт.</t>
  </si>
  <si>
    <t>0</t>
  </si>
  <si>
    <t>Год</t>
  </si>
  <si>
    <t>Отчет</t>
  </si>
  <si>
    <t>G46 (Статистическая стоимость)</t>
  </si>
  <si>
    <t>Россия (RU)</t>
  </si>
  <si>
    <t>()</t>
  </si>
  <si>
    <t>Великобритания (GB)</t>
  </si>
  <si>
    <t>Польша (PL)</t>
  </si>
  <si>
    <t>Италия (IT)</t>
  </si>
  <si>
    <t>Нидерланды (NL)</t>
  </si>
  <si>
    <t>Китай (CN)</t>
  </si>
  <si>
    <t>Латвия (LV)</t>
  </si>
  <si>
    <t>Вьетнам (VN)</t>
  </si>
  <si>
    <t>Литва (LT)</t>
  </si>
  <si>
    <t>Швейцария (CH)</t>
  </si>
  <si>
    <t>Чехия (CZ)</t>
  </si>
  <si>
    <t>Малайзия (MY)</t>
  </si>
  <si>
    <t>Южная Корея (KR)</t>
  </si>
  <si>
    <t>Гонконг (HK)</t>
  </si>
  <si>
    <t>Словения (SI)</t>
  </si>
  <si>
    <t>Сингапур (SG)</t>
  </si>
  <si>
    <t>Украина (UA)</t>
  </si>
  <si>
    <t>Азербайджан (AZ)</t>
  </si>
  <si>
    <t>Хорватия (HR)</t>
  </si>
  <si>
    <t>ОАЭ (AE)</t>
  </si>
  <si>
    <t>4720007247</t>
  </si>
  <si>
    <t>АО "Филип Моррис Ижора"</t>
  </si>
  <si>
    <t>198323, Ленинградская область, Ломоносовский район, территория Производственная Зона "Горелово" Квартал 2, Волхонское шоссе, дом 7</t>
  </si>
  <si>
    <t>7809008119</t>
  </si>
  <si>
    <t>PHILIP MORRIS PRODUCTS SA</t>
  </si>
  <si>
    <t>5047146741</t>
  </si>
  <si>
    <t>GLO</t>
  </si>
  <si>
    <t>PHILIP MORRIS PRODUCTS S.A.</t>
  </si>
  <si>
    <t>ООО "ГЛОБАЛТРЕЙД"</t>
  </si>
  <si>
    <t>INTERNATIONAL OPERATIONS &amp; SERVICES (CH) AG</t>
  </si>
  <si>
    <t>7810912625</t>
  </si>
  <si>
    <t>7710302785</t>
  </si>
  <si>
    <t>ООО "ИМПЕРИАЛ ТОБАККО ПРОДАЖА И МАРКЕТИНГ"</t>
  </si>
  <si>
    <t>BRITISH AMERICAN TOBACCO</t>
  </si>
  <si>
    <t>7731182246</t>
  </si>
  <si>
    <t>ООО "РЕГСТАЭР"</t>
  </si>
  <si>
    <t>DUFRY SUPPLY AND LOGISTICS FZE</t>
  </si>
  <si>
    <t>ЗАО "ЛЕНРИАНТА"</t>
  </si>
  <si>
    <t>АО "ИМПЕРИАЛ ДЬЮТИ ФРИ"</t>
  </si>
  <si>
    <t>8770, SHARJAH, P. O. BOX 8770 SHARJAH INTERNATIONAL</t>
  </si>
  <si>
    <t>ООО "Регстаэр "</t>
  </si>
  <si>
    <t>5006, SINGAPORE, ANG, MO KIO AVE 5, 05-01/12 TECHPLACE II</t>
  </si>
  <si>
    <t>SIA VINGO ПО ПОРУЧ. DUFRY SUPPLY AND LOGISTICS FZE</t>
  </si>
  <si>
    <t>7705060700</t>
  </si>
  <si>
    <t>АО "МУМТ"</t>
  </si>
  <si>
    <t>NICOVENTURES TRADING LTD</t>
  </si>
  <si>
    <t>FLEXTRONICS MANUFACTURING (ZHUHAI) CO. LTD</t>
  </si>
  <si>
    <t>ЭЛЕКТРИЧЕСКАЯ СИСТЕМА НАГРЕВАНИЯ ТАБАКА IQOS 2.4P</t>
  </si>
  <si>
    <t>7801431234</t>
  </si>
  <si>
    <t>JOUZ LIMITED</t>
  </si>
  <si>
    <t>JOUZ</t>
  </si>
  <si>
    <t>ООО "ДЖ.Т.И. ИННОВАЦИОННЫЕ ПРОДУКТЫ"</t>
  </si>
  <si>
    <t>143441, Московская область, Красногорский район, почтовое отделение Путилково, улица 69 км МКАД, строение 17</t>
  </si>
  <si>
    <t>АО ФИЛИП МОРРИС ИЖОРА</t>
  </si>
  <si>
    <t>HEILONGJIANG RUSTON INTERNATIONAL LOGISTICS CO LTD</t>
  </si>
  <si>
    <t>CONNAUGHT ROAD CENTRAL, HONG KONG, 12/F., SAN TOI BUILDING , 137-139</t>
  </si>
  <si>
    <t>5024163483</t>
  </si>
  <si>
    <t>ООО "Рустон"</t>
  </si>
  <si>
    <t>HU NAN GIANTSUN POWER ELECTRONICS CO. LTD</t>
  </si>
  <si>
    <t>ЭЛЕКТРОННЫЙ ПРИБОР ДЛЯ НАГРЕВАНИЯ ТАБАКА JOUZ 20, ПРЕДСТАВЛЯЕТ СОБОЙ ИЗДЕЛИЕ ЦИЛИНДРИЧЕСКОЙ ФОРМЫ ЛЕГКО ПОМЕЩАЮЩИЙСЯ В РУКЕ, ВНУТРИ КОТОРОГО РАСПОЛОЖЕН НАГРЕВАТЕЛЬНЫЙ ЭЛЕМЕНТ И ЗАРЯЖАЕМЫЙ АККУМУЛЯТОР ЭЛЕКТРОННЫЙ ПРИБОР ДЛЯ НАГРЕВАНИЯ ТАБАКА JOUZ 20, ЦВЕТ БЕЛЫЙ, ЕМКОСТЬ АККУМУЛЯТОРА 1250 МАЧ, ВХОД НАПРЯЖЕНИЕ 5 В, КОМПЛЕКТАЦИЯ: СИСТЕМА НАГРЕВАНИЯ ТАБАКА JOUZ20 - 1 ШТ, USB-КАБЕЛЬ ДЛЯ ЗАРЯДКИ - 1ШТ, ЩЕТКА ДЛЯ ЧИСТКИ ПРИБОРА - 1 ШТ, ПАЛОЧКИ ДЛЯ ЧИСТКИ ПРИБОРА - 2 ШТ ЭЛЕКТРОННЫЙ ПРИБОР ДЛЯ НАГРЕВАНИЯ ТАБАКА JOUZ 20, ЦВЕТ ЧЕРНЫЙ, ЕМКОСТЬ АККУМУЛЯТОРА 1250 МАЧ, ВХОД НАПРЯЖЕНИЕ 5 В, КОМПЛЕКТАЦИЯ: СИСТЕМА НАГРЕВАНИЯ ТАБАКА JOUZ20 - 1 ШТ, USB-КАБЕЛЬ ДЛЯ ЗАРЯДКИ - 1ШТ, ЩЕТКА ДЛЯ ЧИСТКИ ПРИБОРА - 1 ШТ, ПАЛОЧКИ ДЛЯ ЧИСТКИ ПРИБОРА - 2 ШТ</t>
  </si>
  <si>
    <t>Производитель</t>
  </si>
  <si>
    <t>Производитель ИТОГ</t>
  </si>
  <si>
    <t>105. 274. 060 GENEVA, RUE KAZEM RADJAVI, 8, 1202</t>
  </si>
  <si>
    <t>10005023/280119/0007350</t>
  </si>
  <si>
    <t>ЭЛЕКТРОННЫЙ ПРИБОР ДЛЯ НАГРЕВАНИЯ ТАБАКА JOUZ 20, ПРЕДСТАВЛЯЕТ СОБОЙ ИЗДЕЛИЕ ЦИЛИНДРИЧЕСКОЙ ФОРМЫ ЛЕГКО ПОМЕЩАЮЩИЙСЯ В РУКЕ, ВНУТРИ КОТОРОГО РАСПОЛОЖЕН НАГРЕВАТЕЛЬНЫЙ ЭЛЕМЕНТ И ЗАРЯЖАЕМЫЙ АККУМУЛЯТОР ЭЛЕКТРОННЫЙ ПРИБОР ДЛЯ НАГРЕВАНИЯ ТАБАКА JOUZ 20, ЦВЕТ ЧЕРНЫЙ, ЕМКОСТЬ АККУМУЛЯТОРА 1250 МАЧ, ВХОД НАПРЯЖЕНИЕ 5 В, КОМПЛЕКТАЦИЯ: СИСТЕМА НАГРЕВАНИЯ ТАБАКА JOUZ20 - 1 ШТ, USB-КАБЕЛЬ ДЛЯ ЗАРЯДКИ - 1ШТ, ЩЕТКА ДЛЯ ЧИСТКИ ПРИБОРА - 1 ШТ, ПАЛОЧКИ ДЛЯ ЧИСТКИ ПРИБОРА - 2 ШТ ЭЛЕКТРОННЫЙ ПРИБОР ДЛЯ НАГРЕВАНИЯ ТАБАКА JOUZ 20, ЦВЕТ БЕЛЫЙ, ЕМКОСТЬ АККУМУЛЯТОРА 1250 МАЧ, ВХОД НАПРЯЖЕНИЕ 5 В, КОМПЛЕКТАЦИЯ: СИСТЕМА НАГРЕВАНИЯ ТАБАКА JOUZ20 - 1 ШТ, USB-КАБЕЛЬ ДЛЯ ЗАРЯДКИ - 1ШТ, ЩЕТКА ДЛЯ ЧИСТКИ ПРИБОРА - 1 ШТ, ПАЛОЧКИ ДЛЯ ЧИСТКИ ПРИБОРА - 2 ШТ</t>
  </si>
  <si>
    <t>10005030/140119/0000717</t>
  </si>
  <si>
    <t>10005020/080419/0004624</t>
  </si>
  <si>
    <t>141426, 141400, ОБЛАСТЬ МОСКОВСКАЯ, ГОРОД ХИМКИ, ТЕРРИТОРИЯ АЭРОПОРТ ШЕРЕМЕТЬЕВО, ДЕЛОВОЙ ЦЕНТР, 603</t>
  </si>
  <si>
    <t>ЭЛЕКТРИЧЕСКАЯ СИСТЕМА НАГРЕВАНИЯ ТАБАКА - НАБОР IQOS MAIN KIT 3.0 MULTI, ПРЕДНАЗНАЧЕН ДЛЯ ИМИТАЦИИ КУРЕНИЯ СИГАРЕТЫ ПРИ ИСПОЛЬЗОВАНИИ НАГРЕВАЕМОЙ ТАБАЧНОЙ ПАЛОЧКОЙ (СТИКА). УПАКОВАН В ПРОДАЖНУЮ КАРТОННУЮ КОРОБКУ. ИТОГО 150 ПРОДАЖН.ЕД-Ц. УПАКОВКА:5 КАРТОН.КОРОБ. НАБОР - IQOS MAIN KIT 3.0 MULTI GREY ЭЛЕКТРИЧЕСКАЯ СИСТЕМА НАГРЕВАНИЯ ТАБАКА ПРЕДНАЗНАЧЕН ДЛЯ ИМИТАЦИИ КУРЕНИЯ СИГАРЕТЫ ПРИ ИСПОЛЬЗОВАНИИ НАГРЕВАЕМОЙ ТАБАЧНОЙ ПАЛОЧКОЙ (СТИКА). В КОМПЛЕКТЕ: IQOS 3 MULTI, БЛОК ПИТАНИЯ, USB-КАБЕЛЬ ДЛЯ ЗАРЯДКИ IQOS 3, УСТРОЙСТВО ДЛЯ ЧИСТКИ IQOS, РУКОВОДСТВО ПОЛЬЗОВАТЕЛЯ. ЦВЕТ: СЕРЫЙ. НАБОР - IQOS MAIN KIT 3.0 MULTI WHITE ЭЛЕКТРИЧЕСКАЯ СИСТЕМА НАГРЕВАНИЯ ТАБАКА ПРЕДНАЗНАЧЕН ДЛЯ ИМИТАЦИИ КУРЕНИЯ СИГАРЕТЫ ПРИ ИСПОЛЬЗОВАНИИ НАГРЕВАЕМОЙ ТАБАЧНОЙ ПАЛОЧКОЙ (СТИКА). В КОМПЛЕКТЕ: В КОМПЛЕКТЕ: IQOS 3 MULTI, БЛОК ПИТАНИЯ, USB-КАБЕЛЬ ДЛЯ ЗАРЯДКИ IQOS 3, УСТРОЙСТВО ДЛЯ ЧИСТКИ IQOS, РУКОВОДСТВО ПОЛЬЗОВАТЕЛЯ. ЦВЕТ: БЕЛЫЙ.</t>
  </si>
  <si>
    <t>PHILIP MORRIS PRODUCT S.A</t>
  </si>
  <si>
    <t>10005023/220219/0016147</t>
  </si>
  <si>
    <t>ЭЛЕКТРОННЫЙ ПРИБОР ДЛЯ НАГРЕВАНИЯ ТАБАКА JOUZ 20, ПРЕДСТАВЛЯЕТ СОБОЙ ИЗДЕЛИЕ ЦИЛИНДРИЧЕСКОЙ ФОРМЫ ЛЕГКО ПОМЕЩАЮЩИЙСЯ В РУКЕ, ВНУТРИ КОТОРОГО РАСПОЛОЖЕН НАГРЕВАТЕЛЬНЫЙ ЭЛЕМЕНТ И ЗАРЯЖАЕМЫЙ АККУМУЛЯТОР ЭЛЕКТРОННЫЙ ПРИБОР ДЛЯ НАГРЕВАНИЯ ТАБАКА JOUZ 20, ЦВЕТ ,БЕЛЫЙ, ЕМКОСТЬ АККУМУЛЯТОРА 1250 МАЧ, ВХОД НАПРЯЖЕНИЕ 5 В, КОМПЛЕКТАЦИЯ: СИСТЕМА НАГРЕВАНИЯ ТАБАКА JOUZ20 - 1 ШТ, USB-КАБЕЛЬ ДЛЯ ЗАРЯДКИ - 1ШТ, ЩЕТКА ДЛЯ ЧИСТКИ ПРИБОРА - 1 ШТ, ПАЛОЧКИ ДЛЯ ЧИСТКИ ПРИБОРА - 2 ШТ ЭЛЕКТРОННЫЙ ПРИБОР ДЛЯ НАГРЕВАНИЯ ТАБАКА JOUZ 20, ЦВЕТ ЧЕРНЫЙ, ЕМКОСТЬ АККУМУЛЯТОРА 1250 МАЧ, ВХОД НАПРЯЖЕНИЕ 5 В, КОМПЛЕКТАЦИЯ: СИСТЕМА НАГРЕВАНИЯ ТАБАКА JOUZ20 - 1 ШТ, USB-КАБЕЛЬ ДЛЯ ЗАРЯДКИ - 1ШТ, ЩЕТКА ДЛЯ ЧИСТКИ ПРИБОРА - 1 ШТ, ПАЛОЧКИ ДЛЯ ЧИСТКИ ПРИБОРА - 2 ШТ</t>
  </si>
  <si>
    <t>10005030/150419/0059619</t>
  </si>
  <si>
    <t>10005030/290419/0077862</t>
  </si>
  <si>
    <t>ЭЛЕКТРИЧЕСКАЯ СИСТЕМА НАГРЕВАНИЯ ТАБАКА IQOS 2.4P КОМПЛЕКТ СОСТОИТ ИЗ: СПЕЦИАЛЬНОГО ДЕРЖАТЕЛЯ ДЛЯ НАГРЕВАЕМОЙ ТАБАЧНОЙ ПАЛОЧКИ (МОДЕЛЬ А1403), ЗАРЯДНОГО УСТРОЙСТВА ДЛЯ ЗАРЯДКИ ДЕРЖАТЕЛЯ (МОДЕЛЬ А1503), БЛОКА ПИТАНИЯ (МОДЕЛЬ S21A20), USB КАБЕЛЯ, УСТРОЙСТВА ДЛЯ ЧИСТКИ, РУКОВОДСТВА ПОЛЬЗОВАТЕЛЯ. КОМПЛЕ КТ ИСПОЛЬЗУЕТСЯ ИСКЛЮЧИТЕЛЬНО С НАГРЕВАЕМОЙ ТАБАЧНОЙ ПАЛОЧКОЙ (ТАБАЧНАЯ ПАЛОЧКА В КОМПЛЕКТ ПОСТАВКИ НЕ ВХОДИТ). ПРИНЦИП РАБОТЫ ДЕРЖАТЕЛЯ ОСНОВАН НА НАГРЕВАНИИ ТАБАЧНОЙ ПАЛОЧКИ, ПРИ КОТОРОМ ОБРАЗУЕТСЯ АЭРОЗОЛЬ, ВДЫХАЕМЫЙ ПОЛЬЗОВАТЕЛЕМ.РЕГ. НОМЕРА ОИС: 04677/05515-001/ТЗ-290318 КОМПЛЕКТ IQOS 2.4P, ЦВЕТ ЧЕРНЫЙ. ВСЕГО 240 КОРОБОК ПО 30 ШТ</t>
  </si>
  <si>
    <t>10005030/080519/0085349</t>
  </si>
  <si>
    <t>ЭЛЕКТРИЧЕСКАЯ СИСТЕМА НАГРЕВАНИЯ ТАБАКА IQOS 2.4 КОМПЛЕКТ СОСТОИТ ИЗ: СПЕЦИАЛЬНОГО ДЕРЖАТЕЛЯ ДЛЯ НАГРЕВАЕМОЙ ТАБАЧНОЙ ПАЛОЧКИ (СТИКА) (МОДЕЛЬ А1403), ЗАРЯДНОГО УСТРОЙСТВА ДЛЯ ЗАРЯДКИ ДЕРЖАТЕЛЯ (МОДЕЛЬ А1503), БЛОКА ПИТАНИЯ (МОДЕЛЬ S21A20), USB КАБЕЛЯ, УСТРОЙСТВА ДЛЯ ЧИСТКИ, РУКОВОДСТВА ПОЛЬЗОВАТЕЛЯ . КОМПЛЕКТ ИСПОЛЬЗУЕТСЯ ИСКЛЮЧИТЕЛЬНО С НАГРЕВАЕМОЙ ТАБАЧНОЙ ПАЛОЧКОЙ (ТАБАЧНАЯ ПАЛОЧКА В КОМПЛЕКТ ПОСТАВКИ НЕ ВХОДИТ). ПРИНЦИП РАБОТЫ ДЕРЖАТЕЛЯ ОСНОВАН НА НАГРЕВАНИИ ТАБАЧНОЙ ПАЛОЧКИ, ПРИ КОТОРОМ ОБРАЗУЕТСЯ АЭРОЗОЛЬ, ВДЫХАЕМЫЙ ПОЛЬЗОВАТЕЛЕМ.РЕГ. НОМ ЕРА ОИС: 04677/05515-001/ТЗ-290318 КОМПЛЕКТ IQOS 2.4, ЦВЕТ ЧЕРНЫЙ. ВСЕГО 360 КОРОБОК ПО 30 ШТ</t>
  </si>
  <si>
    <t>10005030/080519/0085394</t>
  </si>
  <si>
    <t>10005030/080519/0085453</t>
  </si>
  <si>
    <t>PHILIP MORRIS PRODUCTS S.A. (TECHNOCOM SYSTEMS SDN BHD)</t>
  </si>
  <si>
    <t>PHILIP MORRIS PRODUCTS S.A. (SALCOMP (GUIGANG) CO. LTD.)</t>
  </si>
  <si>
    <t>10221010/250619/0031718</t>
  </si>
  <si>
    <t>ЭЛЕКТРИЧЕСКАЯ СИСТЕМА НАГРЕВАНИЯ ТАБАКА IQOS 2.4P КОМПЛЕКТ СОСТОИТ ИЗ: СПЕЦИАЛЬНОГО ДЕРЖАТЕЛЯ ДЛЯ НАГРЕВАЕМОЙ ТАБАЧНОЙ ПАЛОЧКИ (МОДЕЛЬ А1403), ЗАРЯДНОГО УСТРОЙСТВА ДЛЯ ЗАРЯДКИ ДЕРЖАТЕЛЯ (МОДЕЛЬ А1503), БЛОКА ПИТАНИЯ (МОДЕЛЬ S21A20), USB КАБЕЛЯ, УСТРОЙСТВА ДЛЯ ЧИСТКИ, РУКОВОДСТВА ПОЛЬЗОВАТЕЛЯ. КОМПЛЕ КТ ИСПОЛЬЗУЕТСЯ ИСКЛЮЧИТЕЛЬНО С НАГРЕВАЕМОЙ ТАБАЧНОЙ ПАЛОЧКОЙ (ТАБАЧНАЯ ПАЛОЧКА В КОМПЛЕКТ ПОСТАВКИ НЕ ВХОДИТ). ПРИНЦИП РАБОТЫ ДЕРЖАТЕЛЯ ОСНОВАН НА НАГРЕВАНИИ ТАБАЧНОЙ ПАЛОЧКИ, ПРИ КОТОРОМ ОБРАЗУЕТСЯ АЭРОЗОЛЬ, ВДЫХАЕМЫЙ ПОЛЬЗОВАТЕЛЕМ.РЕГ. НОМЕРА ОИС: 04677/05515-001/ТЗ-290318 КОМПЛЕКТ IQOS 2.4P, ЦВЕТ ЧЕРНЫЙ. ВСЕГО 273 КОРОБКИ ПО 30 ШТ</t>
  </si>
  <si>
    <t>АО "ФИЛИП МОРРИС ИЖОРА"</t>
  </si>
  <si>
    <t>188508, Ленинградская область, Ломоносовский р-н, тер Производственная зона Горелово квартал 2, Волхонское шоссе, д 7</t>
  </si>
  <si>
    <t>121614, город Москва, ул Крылатская, д 17 к 2</t>
  </si>
  <si>
    <t>ООО "РУСТОН"</t>
  </si>
  <si>
    <t>143441, Московская область, Красногорский р-н, п/о Путилково, ул 69 км МКАД, стр 17</t>
  </si>
  <si>
    <t>125047, город Москва, ул Тверская-Ямская 1-я, д 21</t>
  </si>
  <si>
    <t>АО БРИТИШ АМЕРИКАН ТОБАККО-СПБ</t>
  </si>
  <si>
    <t>ЗАО "SADAF TRADE"</t>
  </si>
  <si>
    <t>NOLATO MOBILE COMMUNICATION POLYMERS (BEIJING) CO LTD</t>
  </si>
  <si>
    <t>BEIJING PAN EAST SHIPPING&amp;FORWARDINGAGENT CO LTD BY ORDER NICOVENTURES TRADING LIMITED</t>
  </si>
  <si>
    <t>100016, BEIJING, JIUXIANQIAO ROAD CHAOYANG DISTRICT</t>
  </si>
  <si>
    <t>АО "БАТ-СПБ"</t>
  </si>
  <si>
    <t>197229, город Санкт-Петербург, ул 3-я Конная Лахта, д 38</t>
  </si>
  <si>
    <t>МНОГОРАЗОВАЯ ЭЛЕКТРОННАЯ СИСТЕМА НАГРЕВАНИЯ ТАБАКА, ПРЕДНАЗНАЧЕНА ДЛЯ КУРЕНИЯ ТАБАЧНОГО СТИКА. ПРИНЦЫП РАБОТЫ ОСНОВАН НА НАГРЕВАНИИ ТАБАЧНОЙ ПАЛОЧКИ (СТИКА). КОМПЛЕКТАЦИЯ СОГЛАСНО ТЕХ.ПАСПОРТА : : : :</t>
  </si>
  <si>
    <t>10005020/190819/0019938</t>
  </si>
  <si>
    <t>GEBR.HEINEMANN SE &amp; CO KG / VIA MMD SERVISS</t>
  </si>
  <si>
    <t>2045 7, HAMBURG, KOREASTRASSE 3</t>
  </si>
  <si>
    <t>141407, 141400, ОБЛАСТЬ МОСКОВСКАЯ, ГОРОД ХИМКИ, ТЕРРИТОРИЯ ШЕРЕМЕТЬЕВО МЕЖДУНАРОДНЫЙ АЭРОПОРТ, ЦЕНТР "АЭРОЭКСПРЕСС", ПОМЕЩЕНИЕ 5 (5.122)</t>
  </si>
  <si>
    <t>ЭЛЕКТРОННЫЕ СИГАРЕТЫ,ПРИМЕНЯЮТСЯ ДЛЯ ЗАМЕНЫ ТАБАЧНОЙ ПРОДУКЦИИ,В КОМПЛЕКТЕ С ФУТЛЯРОМ И ЗАПАСНЫМИ КАРТРИДЖАМИ , В ИНДИВИДУАЛЬНОЙ УПАКОВКЕ. МАРКИРОВАННЫЕ: DUTY FREE ONLY. GLO DEVICE STARTER KIT RUSSIA BLACK*- ЭЛЛЕКТРОННАЯ СИСТЕМА ДЛЯ НАГРЕВАНИЯ ТАБАКА</t>
  </si>
  <si>
    <t>10005030/010819/0182786</t>
  </si>
  <si>
    <t>10005030/260819/0211094</t>
  </si>
  <si>
    <t>WC2R 2PG, LONDON, 4 TEMPLE PLACE GLOBE HOUSE</t>
  </si>
  <si>
    <t>МАШИНЫ ЭЛЕКТРИЧЕСКИЕ И АППАРАТУРА, ИМЕЮЩИЕ ИНДИВИДУАЛЬНЫЕ ФУНКЦИИ- ПРИСПОСОБЛЕНИЯ ДЛЯ КУРЕНИЯ, НЕ ЯВЛ. ЭЛЕКТРОННЫМИ СИСТЕМАМИ ДОСТАВКИ НИКОТИНА, НЕ ОДНОРАЗОВЫЕ, НЕ ЛОМ ЭЛЕКТРООБОРУДОВАНИЯ, НЕ СОДЕРЖ. РАДИОЭЛЕКТРОННЫХ ВЫСОКОЧАСТОТНЫХ УСТР-В, НЕ ИМЕЮТ Ф-ЦИЙ ШИФРОВАНИЯ (КРИПТОГРАФИИ), ОБРАЗЦЫ ПРИСПОСОБЛЕНИЕ ДЛЯ КУРЕНИЯ GLO DEVICE (ДЕРЖАТЕЛЬ), ИСПОЛЬЗУЕТСЯ ИСКЛЮЧИТЕЛЬНО СО СПЕЦ. ТАБАЧНЫМИ ПАЛОЧКАМИ NEOSTICK. ПРИ НАГРЕВАНИИ ТАБАЧНОЙ ПАЛОЧКИ ОБРАЗУЕТСЯ АЭРОЗОЛЬ, КОТОРУЮ ВДЫХАЕТ ПОЛЬЗОВАТЕЛЬ, ИСП. ВСТРОЕННЫЙ ТОНКОПЛЕНОЧНЫЙ НАГРЕВАТЕЛЬНЫЙ ЭЛЕМЕНТ, ПИТАНИЕ ОТ ЛИТИЙ-ИОННОЙ АККУМ. БАТАРЕИ 5В, МАТЕРИАЛ КОРПУСА- АЛЮМИН. СПЛАВ, С КНОПКАМИ ИНДИКАЦИИ ЗАРЯДА БАТАРЕИ, ВКЛЮЧЕНИЯ, ИЗМЕНЕНИЯ ТЕМПЕРАТУРЫ НАГРЕВАНИЯ, ОБРАЗЕЦ, БЕЗ USB-КАБЕЛЯ ДЛЯ ЗАРЯДКИ</t>
  </si>
  <si>
    <t>10005030/260819/0211220</t>
  </si>
  <si>
    <t>МАШИНЫ ЭЛЕКТРИЧЕСКИЕ И АППАРАТУРА, ИМЕЮЩИЕ ИНДИВИДУАЛЬНЫЕ ФУНКЦИИ- ПРИСПОСОБЛЕНИЯ ДЛЯ КУРЕНИЯ, НЕ ЯВЛ. ЭЛЕКТРОННЫМИ СИСТЕМАМИ ДОСТАВКИ НИКОТИНА, НЕ ОДНОРАЗОВЫЕ, НЕ ЛОМ ЭЛЕКТРООБОРУДОВАНИЯ, НЕ СОДЕРЖ. РАДИОЭЛЕКТРОННЫХ ВЫСОКОЧАСТОТНЫХ УСТР-В, НЕ ИМЕЮТ Ф-ЦИЙ ШИФРОВАНИЯ (КРИПТОГРАФИИ), ОБРАЗЦЫ ПРИСПОСОБЛЕНИЕ ДЛЯ КУРЕНИЯ GLO DEVICE (ДЕРЖАТЕЛЬ), ИСПОЛЬЗУЕТСЯ ИСКЛЮЧИТЕЛЬНО СО СПЕЦ. ТАБАЧНЫМИ ПАЛОЧКАМИ NEOSTICK. ПРИ НАГРЕВАНИИ ТАБАЧНОЙ ПАЛОЧКИ ОБРАЗУЕТСЯ АЭРОЗОЛЬ, КОТОРУЮ ВДЫХАЕТ ПОЛЬЗОВАТЕЛЬ, ИСП. ВСТРОЕННЫЙ ТОНКОПЛЕНОЧНЫЙ НАГРЕВАТЕЛЬНЫЙ ЭЛЕМЕНТ, ПИТАНИЕ ОТ ЛИТИЙ-ИОННОЙ АККУМ. БАТАРЕИ 5В, МАТЕРИАЛ КОРПУСА- АЛЮМИН. СПЛАВ, С КНОПКАМИ ИНДИКАЦИИ ЗАРЯДА БАТАРЕИ, ВКЛЮЧЕНИЯ, ИЗМЕНЕНИЯ ТЕМПЕРАТУРЫ НАГРЕВАНИЯ, ОБРАЗЕЦ, БЕЗ USB-КАБЕЛЯ ДЛЯ ЗАРЯДКИ, ЦВЕТ:СИНИЙ</t>
  </si>
  <si>
    <t>10005030/260819/0211231</t>
  </si>
  <si>
    <t>МАШИНЫ ЭЛЕКТРИЧЕСКИЕ И АППАРАТУРА, ИМЕЮЩИЕ ИНДИВИДУАЛЬНЫЕ ФУНКЦИИ- ПРИСПОСОБЛЕНИЯ ДЛЯ КУРЕНИЯ, НЕ ЯВЛ. ЭЛЕКТРОННЫМИ СИСТЕМАМИ ДОСТАВКИ НИКОТИНА, НЕ ОДНОРАЗОВЫЕ, НЕ ЛОМ ЭЛЕКТРООБОРУДОВАНИЯ, НЕ СОДЕРЖ. РАДИОЭЛЕКТРОННЫХ ВЫСОКОЧАСТОТНЫХ УСТР-В, НЕ ИМЕЮТ Ф-ЦИЙ ШИФРОВАНИЯ (КРИПТОГРАФИИ), ОБРАЗЦЫ ПРИСПОСОБЛЕНИЕ ДЛЯ КУРЕНИЯ GLO DEVICE (ДЕРЖАТЕЛЬ), ИСПОЛЬЗУЕТСЯ ИСКЛЮЧИТЕЛЬНО СО СПЕЦ. ТАБАЧНЫМИ ПАЛОЧКАМИ NEOSTICK. ПРИ НАГРЕВАНИИ ТАБАЧНОЙ ПАЛОЧКИ ОБРАЗУЕТСЯ АЭРОЗОЛЬ, КОТОРУЮ ВДЫХАЕТ ПОЛЬЗОВАТЕЛЬ, ИСП. ВСТРОЕННЫЙ ТОНКОПЛЕНОЧНЫЙ НАГРЕВАТЕЛЬНЫЙ ЭЛЕМЕНТ, ПИТАНИЕ ОТ ЛИТИЙ-ИОННОЙ АККУМ. БАТАРЕИ 5В, МАТЕРИАЛ КОРПУСА- АЛЮМИН. СПЛАВ, С КНОПКАМИ ИНДИКАЦИИ ЗАРЯДА БАТАРЕИ, ВКЛЮЧЕНИЯ, ИЗМЕНЕНИЯ ТЕМПЕРАТУРЫ НАГРЕВАНИЯ, ОБРАЗЕЦ, БЕЗ USB-КАБЕЛЯ ДЛЯ ЗАРЯДКИ, ЦВЕТ:ЗЕЛЕНЫЙ</t>
  </si>
  <si>
    <t>10210130/280819/0006934</t>
  </si>
  <si>
    <t>10005030/240919/0252454</t>
  </si>
  <si>
    <t>AMERICAN INTL CARGO SERVICES (ASIA) LTD.</t>
  </si>
  <si>
    <t>KOWLOON, 833 CHEUNG WAN ROAD, RM 1105, 11/F, TOWER 1, CHEUNG SHA WAN PLAZA</t>
  </si>
  <si>
    <t>ЭЛЕКТРИЧЕСКИЕ СИСТЕМЫ НАГРЕВАНИЯ ТАБАКА. ПРЕДНАЗНАЧЕНЫ ДЛЯ ИМИТАЦИИ КУРЕНИЯ СИГАРЕТЫ. ПРИНЦИП РАБОТЫ ОСНОВАН НА НАГРЕВАНИИ ТАБАЧНОЙ ПАЛОЧКИ (СТИКА). СТИК В КОМПЛЕКТ НЕ ВХОДИТ. ГРУЗ НЕКОММЕРЧЕСКИЙ, ПРОДАЖЕ НЕ ПОДЛЕЖИТ, И БУДЕТ ИСПОЛЬЗОВАТЬСЯ ТОЛЬКО ДЛЯ ВНУТРЕННЕГО ПОТРЕБЛЕНИЯ В КАЧЕСТВЕ ОБРАЗЦОВ ДЛЯ ТЕСТИРОВАНИЯ: PULZE HT DEV STARTERKIT COPPER CBB1/4 JP/ УСТРОЙСТВО ДЛЯ НАГРЕВАНИЯ ТАБАКА PULZE (ЦВЕТ КОРПУСА МЕДНЫЙ) 5 КОМПЛЕКТОВ. В КОМПЛЕКТ ПОСТАВКИ ВХОДИТ: УСТРОЙСТВО ДЛЯ НАГРЕВАНИЯ, USB КАБЕЛЬ, БЛОК ПИТАНИЯ, УСТРОЙСТВО ДЛЯ ЧИСТКИ PULZE HT DEV STARTERKIT GREY CBB1/4 JP/ УСТРОЙСТВО ДЛЯ НАГРЕВАНИЯ ТАБАКА PULZE (ЦВЕТ КОРПУСА СЕРЫЙ) 5 КОМПЛЕКТОВ. В КОМПЛЕКТ ПОСТАВКИ ВХОДИТ: УСТРОЙСТВО ДЛЯ НАГРЕВАНИЯ, USB КАБЕЛЬ, БЛОК ПИТАНИЯ, УСТРОЙСТВО ДЛЯ ЧИСТКИ</t>
  </si>
  <si>
    <t>HUI ZHOU TIAN CHANG INDUSTRIAL CO. LTD.</t>
  </si>
  <si>
    <t>PULZE</t>
  </si>
  <si>
    <t>10210130/060919/0007214</t>
  </si>
  <si>
    <t>10005020/211019/0027837</t>
  </si>
  <si>
    <t>ЭЛЕКТРОННЫЕ СИГАРЕТЫ,ПРИМЕНЯЮТСЯ ДЛЯ ЗАМЕНЫ ТАБАЧНОЙ ПРОДУКЦИИ,В КОМПЛЕКТЕ С ФУТЛЯРОМ И ЗАПАСНЫМИ КАРТРИДЖАМИ. В СТЕКЛЯННЫХ БУТЫЛКАХ. МАРКИРОВАННЫЕ: DUTY FREE ONLY. GLO DEVICE STARTER KIT RUSSIA- СИСТЕМА ДЛЯ НАГРЕВАНИЯ ТАБАКА СТАРТОВЫЙ НАБОР GLO</t>
  </si>
  <si>
    <t>10221010/231019/0057311</t>
  </si>
  <si>
    <t>ЭЛЕКТРИЧЕСКАЯ СИСТЕМА НАГРЕВАНИЯ ТАБАКА IQOS 2.4P КОМПЛЕКТ СОСТОИТ ИЗ: СПЕЦИАЛЬНОГО ДЕРЖАТЕЛЯ ДЛЯ НАГРЕВАЕМОЙ ТАБАЧНОЙ ПАЛОЧКИ (МОДЕЛЬ А1403), ЗАРЯДНОГО УСТРОЙСТВА ДЛЯ ЗАРЯДКИ ДЕРЖАТЕЛЯ (МОДЕЛЬ А1503), БЛОКА ПИТАНИЯ (МОДЕЛЬ S21A20), USB КАБЕЛЯ, УСТРОЙСТВА ДЛЯ ЧИСТКИ, РУКОВОДСТВА ПОЛЬЗОВАТЕЛЯ. КОМПЛЕ КТ ИСПОЛЬЗУЕТСЯ ИСКЛЮЧИТЕЛЬНО С НАГРЕВАЕМОЙ ТАБАЧНОЙ ПАЛОЧКОЙ (ТАБАЧНАЯ ПАЛОЧКА В КОМПЛЕКТ ПОСТАВКИ НЕ ВХОДИТ). ПРИНЦИП РАБОТЫ ДЕРЖАТЕЛЯ ОСНОВАН НА НАГРЕВАНИИ ТАБАЧНОЙ ПАЛОЧКИ, ПРИ КОТОРОМ ОБРАЗУЕТСЯ АЭРОЗОЛЬ, ВДЫХАЕМЫЙ ПОЛЬЗОВАТЕЛЕМ.РЕГ. НОМЕРА ОИС: 04677/05515-001/ТЗ-290318 КОМПЛЕКТ IQOS 2.4P, ЦВЕТ БЕЛЫЙ. ВСЕГО 266 КОРОБОК ПО 30 ШТ</t>
  </si>
  <si>
    <t>10221010/241019/0057391</t>
  </si>
  <si>
    <t>ЭЛЕКТРИЧЕСКАЯ СИСТЕМА НАГРЕВАНИЯ ТАБАКА IQOS 2.4P КОМПЛЕКТ СОСТОИТ ИЗ: СПЕЦИАЛЬНОГО ДЕРЖАТЕЛЯ ДЛЯ НАГРЕВАЕМОЙ ТАБАЧНОЙ ПАЛОЧКИ (МОДЕЛЬ А1403), ЗАРЯДНОГО УСТРОЙСТВА ДЛЯ ЗАРЯДКИ ДЕРЖАТЕЛЯ (МОДЕЛЬ А1503), БЛОКА ПИТАНИЯ (МОДЕЛЬ S21A20), USB КАБЕЛЯ, УСТРОЙСТВА ДЛЯ ЧИСТКИ, РУКОВОДСТВА ПОЛЬЗОВАТЕЛЯ. КОМПЛЕ КТ ИСПОЛЬЗУЕТСЯ ИСКЛЮЧИТЕЛЬНО С НАГРЕВАЕМОЙ ТАБАЧНОЙ ПАЛОЧКОЙ (ТАБАЧНАЯ ПАЛОЧКА В КОМПЛЕКТ ПОСТАВКИ НЕ ВХОДИТ). ПРИНЦИП РАБОТЫ ДЕРЖАТЕЛЯ ОСНОВАН НА НАГРЕВАНИИ ТАБАЧНОЙ ПАЛОЧКИ, ПРИ КОТОРОМ ОБРАЗУЕТСЯ АЭРОЗОЛЬ, ВДЫХАЕМЫЙ ПОЛЬЗОВАТЕЛЕМ.РЕГ. НОМЕРА ОИС: 04677/05515-001/ТЗ-290318 КОМПЛЕКТ IQOS 2.4P, ЦВЕТ ЧЕРНЫЙ. ВСЕГО 242 КОРОБКИ ПО 30 ШТ</t>
  </si>
  <si>
    <t>10005020/291119/0032671</t>
  </si>
  <si>
    <t>УСТРОЙСТВА ДЛЯ НАГРЕВАНИЯ ТАБАКА ЭЛЕКТРОННЫЕ. ПРИМЕНЯЮТСЯ ДЛЯ ЗАМЕНЫ ТАБАЧНОЙ ПРОДУКЦИИ. В ИНДИВИДУАЛЬНОЙ УПАКОВКЕ. МАРКИРОВАННЫЕ: DUTY FREE ONLY. GLO DEVICE STARTER KIT RUSSIA - СИСТЕМА ДЛЯ НАГРЕВАНИЯ ТАБАКА GLO. (СОСТОИТ ИЗ ДЕРЖАТЕЛЯ ДЛЯ НАГРЕВАНИЯ ТАБАЧНОЙ ПАЛОЧКИ, В КОМПЛЕКТЕ С ЗАРЯДНЫМ УСТРОЙСТВОМ).</t>
  </si>
  <si>
    <t>10005020/181119/0031263</t>
  </si>
  <si>
    <t>ЭЛЕКТРИЧЕСКАЯ СИСТЕМА НАГРЕВАНИЯ ТАБАКА - НАБОР IQOS MAIN KIT 3.0 MULTI, ПРЕДНАЗНАЧЕН ДЛЯ ИМИТАЦИИ КУРЕНИЯ СИГАРЕТЫ ПРИ ИСПОЛЬЗОВАНИИ НАГРЕВАЕМОЙ ТАБАЧНОЙ ПАЛОЧКОЙ (СТИКА). УПАКОВАН В ПРОДАЖНУЮ КАРТОННУЮ КОРОБКУ. ИТОГО 180 ПРОДАЖН.ЕД-Ц. УПАКОВКА:6 КАРТОН.КОРОБ. НАБОР - IQOS MAIN KIT 3.0 MULTI GREY ЭЛЕКТРИЧЕСКАЯ СИСТЕМА НАГРЕВАНИЯ ТАБАКА ПРЕДНАЗНАЧЕН ДЛЯ ИМИТАЦИИ КУРЕНИЯ СИГАРЕТЫ ПРИ ИСПОЛЬЗОВАНИИ НАГРЕВАЕМОЙ ТАБАЧНОЙ ПАЛОЧКОЙ (СТИКА). В КОМПЛЕКТЕ: IQOS 3 MULTI, БЛОК ПИТАНИЯ, USB-КАБЕЛЬ ДЛЯ ЗАРЯДКИ IQOS 3, УСТРОЙСТВО ДЛЯ ЧИСТКИ IQOS, РУКОВОДСТВО ПОЛЬЗОВАТЕЛЯ. ЦВЕТ: СЕРЫЙ. НАБОР - IQOS MAIN KIT 3.0 MULTI WHITE ЭЛЕКТРИЧЕСКАЯ СИСТЕМА НАГРЕВАНИЯ ТАБАКА ПРЕДНАЗНАЧЕН ДЛЯ ИМИТАЦИИ КУРЕНИЯ СИГАРЕТЫ ПРИ ИСПОЛЬЗОВАНИИ НАГРЕВАЕМОЙ ТАБАЧНОЙ ПАЛОЧКОЙ (СТИКА). В КОМПЛЕКТЕ: В КОМПЛЕКТЕ: IQOS 3 MULTI, БЛОК ПИТАНИЯ, USB-КАБЕЛЬ ДЛЯ ЗАРЯДКИ IQOS 3, УСТРОЙСТВО ДЛЯ ЧИСТКИ IQOS, РУКОВОДСТВО ПОЛЬЗОВАТЕЛЯ. ЦВЕТ: БЕЛЫЙ.</t>
  </si>
  <si>
    <t>10221010/051119/0059700</t>
  </si>
  <si>
    <t>ЭЛЕКТРИЧЕСКАЯ СИСТЕМА НАГРЕВАНИЯ ТАБАКА IQOS 2.4P КОМПЛЕКТ СОСТОИТ ИЗ: СПЕЦИАЛЬНОГО ДЕРЖАТЕЛЯ ДЛЯ НАГРЕВАЕМОЙ ТАБАЧНОЙ ПАЛОЧКИ (МОДЕЛЬ А1403), ЗАРЯДНОГО УСТРОЙСТВА ДЛЯ ЗАРЯДКИ ДЕРЖАТЕЛЯ (МОДЕЛЬ А1503), БЛОКА ПИТАНИЯ (МОДЕЛЬ S21A20), USB КАБЕЛЯ, УСТРОЙСТВА ДЛЯ ЧИСТКИ, РУКОВОДСТВА ПОЛЬЗОВАТЕЛЯ. КОМПЛЕ КТ ИСПОЛЬЗУЕТСЯ ИСКЛЮЧИТЕЛЬНО С НАГРЕВАЕМОЙ ТАБАЧНОЙ ПАЛОЧКОЙ (ТАБАЧНАЯ ПАЛОЧКА В КОМПЛЕКТ ПОСТАВКИ НЕ ВХОДИТ). ПРИНЦИП РАБОТЫ ДЕРЖАТЕЛЯ ОСНОВАН НА НАГРЕВАНИИ ТАБАЧНОЙ ПАЛОЧКИ, ПРИ КОТОРОМ ОБРАЗУЕТСЯ АЭРОЗОЛЬ, ВДЫХАЕМЫЙ ПОЛЬЗОВАТЕЛЕМ.РЕГ. НОМЕРА ОИС: 04677/05515-001/ТЗ-290318 КОМПЛЕКТ IQOS 2.4P, ЦВЕТ БЕЛЫЙ. ВСЕГО 243 КОРОБКИ ПО 30 ШТ</t>
  </si>
  <si>
    <t>10005020/091219/0033743</t>
  </si>
  <si>
    <t>УСТРОЙСТВА ДЛЯ НАГРЕВАНИЯ ТАБАКА ЭЛЕКТРОННЫЕ. ПРИМЕНЯЮТСЯ ДЛЯ ЗАМЕНЫ ТАБАЧНОЙ ПРОДУКЦИИ. В ИНДИВИДУАЛЬНОЙ УПАКОВКЕ. МАРКИРОВАННЫЕ: DUTY FREE ONLY. GLO DEVICE STARTER KIT RUSSIA - СИСТЕМА ДЛЯ НАГРЕВАНИЯ ТАБАКА СТАРТОВЫЙ НАБОР GLO</t>
  </si>
  <si>
    <t>10005020/201219/0035257</t>
  </si>
  <si>
    <t>УСТРОЙСТВА ДЛЯ НАГРЕВАНИЯ ТАБАКА ЭЛЕКТРОННЫЕ. ПРИМЕНЯЮТСЯ ДЛЯ ЗАМЕНЫ ТАБАЧНОЙ ПРОДУКЦИИ. В ИНДИВИДУАЛЬНОЙ УПАКОВКЕ. МАРКИРОВАННЫЕ: DUTY FREE ONLY. GLO DEVICE STARTER KIT RUSSIA- СИСТЕМА ДЛЯ НАГРЕВАНИЯ ТАБАКА СТАРТОВЫЙ НАБОР GLO</t>
  </si>
  <si>
    <t>10221010/031219/0065643</t>
  </si>
  <si>
    <t>ЭЛЕКТРИЧЕСКАЯ СИСТЕМА НАГРЕВАНИЯ ТАБАКА IQOS 2.4P КОМПЛЕКТ СОСТОИТ ИЗ: СПЕЦИАЛЬНОГО ДЕРЖАТЕЛЯ ДЛЯ НАГРЕВАЕМОЙ ТАБАЧНОЙ ПАЛОЧКИ (МОДЕЛЬ А1403), ЗАРЯДНОГО УСТРОЙСТВА ДЛЯ ЗАРЯДКИ ДЕРЖАТЕЛЯ (МОДЕЛЬ А1503), БЛОКА ПИТАНИЯ (МОДЕЛЬ S21A20), USB КАБЕЛЯ, УСТРОЙСТВА ДЛЯ ЧИСТКИ, РУКОВОДСТВА ПОЛЬЗОВАТЕЛЯ. КОМПЛЕ КТ ИСПОЛЬЗУЕТСЯ ИСКЛЮЧИТЕЛЬНО С НАГРЕВАЕМОЙ ТАБАЧНОЙ ПАЛОЧКОЙ (ТАБАЧНАЯ ПАЛОЧКА В КОМПЛЕКТ ПОСТАВКИ НЕ ВХОДИТ). ПРИНЦИП РАБОТЫ ДЕРЖАТЕЛЯ ОСНОВАН НА НАГРЕВАНИИ ТАБАЧНОЙ ПАЛОЧКИ, ПРИ КОТОРОМ ОБРАЗУЕТСЯ АЭРОЗОЛЬ, ВДЫХАЕМЫЙ ПОЛЬЗОВАТЕЛЕМ.РЕГ. НОМЕРА ОИС: 04677/05515-001/ТЗ-290318 КОМПЛЕКТ IQOS 2.4P, ЦВЕТ БЕЛЫЙ. ВСЕГО 265 КОРОБОК ПО 30 ШТ</t>
  </si>
  <si>
    <t>Отсуствует</t>
  </si>
  <si>
    <t>ЭЛЕКТРИЧЕСКАЯ СИСТЕМА НАГРЕВАНИЯ ТАБАКА IQOS 3 DUOS.</t>
  </si>
  <si>
    <t>ЭЛЕКТРИЧЕСКАЯ СИСТЕМА НАГРЕВАНИЯ ТАБАКА. УПАКОВКИ ИМЕЮТ МАРКИРОВКУ FOR DUTY FREE SALE ONLY.</t>
  </si>
  <si>
    <t>МНОГОРАЗОВАЯ ЭЛЕКТРОННАЯ СИСТЕМА НАГРЕВАНИЯ ТАБАКА, ПРЕДНАЗНАЧЕНА ДЛЯ КУРЕНИЯ ТАБАЧНОГО СТИКА. ПРИНИЦИП РАБОТЫ ОСНОВАН НА НАГРЕВАНИИ ТАБАЧНОЙ ПАЛОЧКИ (СТИКА). КОМПЛЕКТАЦИЯ СОГЛАСНО ТЕХ.ПАСПОРТА.</t>
  </si>
  <si>
    <t>KUEHNE NAGEL LTD.</t>
  </si>
  <si>
    <t>МАШИНЫ ЭЛЕКТРИЧЕСКИЕ И АППАРАТУРА, ИМЕЮЩИЕ ИНДИВИДУАЛЬНЫЕ ФУНКЦИИ- ПРИСПОСОБЛЕНИЯ ДЛЯ КУРЕНИЯ, НЕ ЯВЛ. ЭЛЕКТРОННЫМИ СИСТЕМАМИ ДОСТАВКИ НИКОТИНА, НЕ ОДНОРАЗОВЫЕ, НЕ ЛОМ ЭЛЕКТРООБОРУДОВАНИЯ, НЕ СОДЕРЖ. РАДИОЭЛЕКТРОННЫХ ВЫСОКОЧАСТОТНЫХ УСТР-В, НЕ ИМЕЮТ</t>
  </si>
  <si>
    <t>JT INTERNATIONAL SA</t>
  </si>
  <si>
    <t>PLOOM</t>
  </si>
  <si>
    <t>100176, BEIJING, RM. 402# LONGSHENG INDUSTRIAL PARK, 7# EAST RONGCHAN</t>
  </si>
  <si>
    <t>ЭЛЕКТРИЧЕСКАЯ СИСТЕМА НАГРЕВАНИЯ ТАБАКА LIL SOLID</t>
  </si>
  <si>
    <t>EM-TECH VINA CO.LTD</t>
  </si>
  <si>
    <t>LIL</t>
  </si>
  <si>
    <t>PHILIP MORRIS PRODUCTS SA TRADING DIVISION</t>
  </si>
  <si>
    <t>МНОГОРАЗОВАЯ ЭЛЕКТРОННАЯ СИСТЕМА НАГРЕВАНИЯ ТАБАКА. ПРЕДНАЗНАЧЕНА ДЛЯ КУРЕНИЯ ТАБАЧНОГО СТИКА. ПРИНИЦИП РАБОТЫ ОСНОВАН НА НАГРЕВАНИИ ТАБАЧНОЙ ПАЛОЧКИ (СТИКА). КОМПЛЕКТАЦИЯ СОГЛАСНО ТЕХНИЧЕСКОГО ПАСПОРТА</t>
  </si>
  <si>
    <t>ОБРАЗЦЫ ДЛЯ ПРОВЕДЕНИЯ ИСПЫТАНИЙ С ЦЕЛЬЮ ПОДТВЕРЖДЕНИЯ СООТВЕСТВИЯ ТРЕБОВАНИЯМ ОБЯЗАТЕЛЬНОЙ СЕРТИФИКАЦИИ: :</t>
  </si>
  <si>
    <t>9702016826</t>
  </si>
  <si>
    <t>IQOS 3 DUOS</t>
  </si>
  <si>
    <t>МАШИНЫ ЭЛЕКТРИЧЕСКИЕ, ИМЕЮЩИЕ ИНДИВИДУАЛЬНЫЕ ФУНКЦИИ: ЭЛЕКТРИЧЕСКАЯ СИСТЕМА НАГРЕВАНИЯ ТАБАКА</t>
  </si>
  <si>
    <t>ЭЛЕКТРОННЫЙ ПРИБОР ДЛЯ НАГРЕВАНИЯ ТАБАКА JOUZ , ПРЕДСТАВЛЯЕТ СОБОЙ ИЗДЕЛИЕ ЦИЛИНДРИЧЕСКОЙ ФОРМЫ ЛЕГКО ПОМЕЩАЮЩИЙСЯ В РУКЕ, ВНУТРИ КОТОРОГО РАСПОЛОЖЕН НАГРЕВАТЕЛЬНЫЙ ЭЛЕМЕНТ И ЗАРЯЖАЕМЫЙ АККУМУЛЯТОР</t>
  </si>
  <si>
    <t>SADAF TRADE CJSC</t>
  </si>
  <si>
    <t>МНОГОРАЗОВАЯ ЭЛЕКТРОННАЯ СИСТЕМА НАГРЕВАНИЯ ТАБАКА, ПРЕДНАЗНАЧЕНА ДЛЯ КУРЕНИЯ ТАБАЧНОГО СТИКА. ПРИНИЦИП РАБОТЫ ОСНОВАН НА НАГРЕВАНИИ ТАБАЧНОЙ ПАЛОЧКИ (СТИКА). КОМПЛЕКТАЦИЯ СОГЛАСНО ТЕХ. ПАСПОРТА</t>
  </si>
  <si>
    <t>ЭЛЕКТРИЧЕСКОЕ УСТРОЙСТВО PLOOM ДЛЯ НАГРЕВАНИЯ ТАБАКА, В КАРТОН.УПАКОВКАХ НА ЛОТКАХ :</t>
  </si>
  <si>
    <t>ЭЛЕКТРИЧЕСКАЯ СИСТЕМА НАГРЕВАНИЯ ТАБАКА - НАБОРЫ IQOS MAIN KIT 3.0 MULTI, IQOS MAIN KIT 3 DUOS, ПРЕДНАЗНАЧЕНЫ ДЛЯ ИМИТАЦИИ КУРЕНИЯ ПРИ ИСПОЛЬЗОВАНИИ C НАГРЕВАЕМОЙ ТАБАЧНОЙ ПАЛОЧКОЙ (СТИКА). УПАКОВАН В ПРОДАЖНУЮ КАРТОННУЮ КОРОБКУ. ИТОГО 720 ПРОДАЖН.ЕД</t>
  </si>
  <si>
    <t>ALPHALINE FZE</t>
  </si>
  <si>
    <t>PHILIP MORRIS PRODUCT S.A.</t>
  </si>
  <si>
    <t>МАШИНЫ ЭЛЕКТРИЧЕСКИЕ, ИМЕЮЩИЕ ИНДИВИДУАЛЬНЫЕ ФУНКЦИИ- ПРИСПОСОБЛЕНИЯ ДЛЯ КУРЕНИЯ, НЕ ЯВЛ. ЭЛЕКТРОННЫМИ СИСТЕМАМИ ДОСТАВКИ НИКОТИНА, НЕ ОДНОРАЗОВЫЕ, НЕ ЛОМ ЭЛЕКТРООБОРУД., НЕ СОДЕРЖ. РАДИОЭЛЕКТРОННЫХ ВЫСОКОЧАСТОТНЫХ УСТР-В, НЕ ИМЕЮТ Ф-ЦИЙ ШИФРОВАНИЯ (</t>
  </si>
  <si>
    <t>NOLATO MOBILE COMMUNICATION POLYMERS(BEIJING) CO. LTD.</t>
  </si>
  <si>
    <t>FLEXTRONICS MANUFACTURING (ZHUHAI) Co., Ltd.</t>
  </si>
  <si>
    <t>FLEXTRONICS MANUFACTURING ZHUHAI Co., Ltd.</t>
  </si>
  <si>
    <t>PMP SA</t>
  </si>
  <si>
    <t>Абхазия (AB)</t>
  </si>
  <si>
    <t>HEILONGJIANG RUSTON INTERNATIONAL LOGISTICS Co., Ltd.</t>
  </si>
  <si>
    <t>INTERNATIONAL OPERATIONS &amp; SERVICES CH AG WAREHOUSE BARSELONASPAIN</t>
  </si>
  <si>
    <t>FLEXTRONICS MANUFACTURING (ZHIUHAI) Co., Ltd.</t>
  </si>
  <si>
    <t>BEIJING PAN EAST SHIPPING&amp;FORW.AGENT Co., Ltd. NOLATO MOBILE COMMUNICATION POLYMER (BEIJING) Co., Ltd.</t>
  </si>
  <si>
    <t>NOLATO MOBILE COMMUNICATION POLYMERS (BEIJING) Co., Ltd.</t>
  </si>
  <si>
    <t>S</t>
  </si>
  <si>
    <t>A</t>
  </si>
  <si>
    <t>D</t>
  </si>
  <si>
    <t>P.M.P. S.A.</t>
  </si>
  <si>
    <t>Камбоджа (KH)</t>
  </si>
  <si>
    <t>МАШИНЫ ЭЛЕКТРИЧЕСКИЕ И АППАРАТУРА, ИМЕЮЩИЕ ИНДИВИДУАЛЬНЫЕ ФУНКЦИИ- ПРИСПОСОБЛЕНИЯ ДЛЯ КУРЕНИЯ, ТЕСТОВЫЕ ОБРАЗЦЫ ДЛЯ МАРКЕТИНГОВЫХ НУЖД КОМПАНИИ ДЛЯ ПРОВЕДЕНИЯ С НИМИ ИСПЫТАНИЙ, ИССЛЕДОВАНИЙ И ТЕСТИРОВАНИЯ</t>
  </si>
  <si>
    <t>NOLATO MOBILE COMMUNICATION POLYMER (BEIJING) Co., Ltd.</t>
  </si>
  <si>
    <t>ЭЛЕКТРИЧЕСКАЯ (СИСТЕМА) НАГРЕВАНИЯ ТАБАКА IQOS 3 DUOS.</t>
  </si>
  <si>
    <t>PHILIP MORRIS PRODUCTS S.A. TRADING DIVISION</t>
  </si>
  <si>
    <t>ЭЛЕКТРИЧЕСКАЯ ЭЛЕКТРИЧЕСКАЯ СИСТЕМА HАГРЕВАНИЯ ТАБАКА IQOS 3 DUOS.</t>
  </si>
  <si>
    <t>DRK ЭЛЕКТРИЧЕСКОЕ УСТРОЙСТВО PLOOM ДЛЯ ДЛЯ* НАГРЕВАНИЯ ТАБАКА, В КАРТОН.УПАКОВКАХ:</t>
  </si>
  <si>
    <t>BEIJING PAN EAST SHIPPING&amp;FORWARDING AGENT Co., Ltd. NOLATO MOBILE COMMUNICATION POLYMER (BEIJING) Co., Ltd.</t>
  </si>
  <si>
    <t>ЭЛЕКТРИЧЕСКОЕ (УСТРОЙСТВО) PLOOM ДЛЯ НАГРЕВАНИЯ ТАБАКА, В КАРТОН.УПАКОВКАХ:</t>
  </si>
  <si>
    <t>Не указано</t>
  </si>
  <si>
    <t>MASTER LOGISTICS AND FREIGHT SERVICES FZCO</t>
  </si>
  <si>
    <t>ЭЛЕКТРИЧЕСКИЕ СИСТЕМЫ НАГРЕВАНИЯ ТАБАКА. ПРЕДНАЗНАЧЕНЫ ДЛЯ ИМИТАЦИИ КУРЕНИЯ СИГАРЕТЫ. ПРИНЦИП РАБОТЫ ОСНОВАН НА НАГРЕВАНИИ ТАБАЧНОЙ ПАЛОЧКИ (СТИКА). СТИК В КОМПЛЕКТ НЕ ВХОДИТ. НОВЫЕ. НЕ ВОЕННОГО НАЗНАЧЕНИЯ:</t>
  </si>
  <si>
    <t>6166009471</t>
  </si>
  <si>
    <t>ООО "ГЕРМЕС"</t>
  </si>
  <si>
    <t>ООО "ГЛОБАЛ ЭКСПОРТ"</t>
  </si>
  <si>
    <t>УСТРОЙСТВА ДЛЯ НАГРЕВАНИЯ ТАБАКА В СТИКАХ, НЕ ВОЕННОГО НАЗНАЧЕНИЯ</t>
  </si>
  <si>
    <t>SHENZHEN HUAYU TECHNOLOGY DEVELOPMENT CO. LTD</t>
  </si>
  <si>
    <t>MC</t>
  </si>
  <si>
    <t>770802573271</t>
  </si>
  <si>
    <t>КАРАКУЛОВ ВАСИЛИЙ МИХАЙЛОВИЧ</t>
  </si>
  <si>
    <t>PRATHNA LOGISTICS CO. LTD.</t>
  </si>
  <si>
    <t>ЭЛЕКТРИЧЕСКАЯ СИСТЕМА НАГРЕВАНИЯ. ТАБАКА ПРЕДНАЗНАЧЕН; ДЛЯ ИМИТАЦИИ КУРЕНИЯ. СИГАРЕТЫ ПРИ: ИСПОЛЬЗОВАНИИ ИСПОЛЬЗОВАНИИ НАГРЕВАЕМЫХ ТАБАЧНЫХ. СТИКОВ КОРПУС ИЗ, ПЛАСТИКА ДЛЯ; НАГРЕВАНИЯ ТАБАКА В; LIL SOLID; ИСПОЛЬЗУЕТСЯ МЕТАЛЛИЧЕСКИЙ, СТЕРЖЕНЬ</t>
  </si>
  <si>
    <t>ХАЭМ ВИНА КО.ЛТД</t>
  </si>
  <si>
    <t>IQOS LIL</t>
  </si>
  <si>
    <t>LIL SOLID</t>
  </si>
  <si>
    <t>ЭЛЕКТРИЧЕСКАЯ СИСТЕМА НАГРЕВАНИЯ ТАБАКА LIL SOLID 2.0</t>
  </si>
  <si>
    <t>ПРИСПОСОБЛЕНИЯ ЭЛЕКТРИЧЕСКИЕ ДЛЯ НАГРЕВАНИЯ ТАБАКА, НЕ ЯВЛ. ЭЛЕКТРОННЫМИ СИСТЕМАМИ ДОСТАВКИ НИКОТИНА, НЕ ОДНОРАЗОВЫЕ, НЕ ЛОМ ЭЛЕКТРООБОРУДОВАНИЯ, НЕ СОДЕРЖ. РАДИОЭЛЕКТРОННЫХ СРЕДСТВ И ВЫСОКОЧАСТОТНЫХ УСТР-В, НЕ ИМЕЮТ Ф-ЦИЙ ШИФРОВАНИЯ (КРИПТОГРАФИИ)</t>
  </si>
  <si>
    <t>NICOVENTURES TRADING LTD. (NOLATO MOBILE COMMUNICATION POLYMERS (BEIJING) CO. LTD.)</t>
  </si>
  <si>
    <t>INTEREUROPA</t>
  </si>
  <si>
    <t>ОБРАЗЦЫ НАГРЕВАТЕЬНЫХ УСТРОЙСТВ ДЛЯ СТИКОВ, ЭЛЕКТРОННЫЙ ИСПАРИТЕЛЬ ПРЕДНАЗНАЧЕННЫЙ ДЛЯ ИМИТАЦИИ КУРЕНИЯ ЭЛЕКТР. СИГАРЕТ</t>
  </si>
  <si>
    <t>FROM WAREHOUSE (95-040 KOLUSZKI BUDOWLANYCH37)</t>
  </si>
  <si>
    <t>LAGERMAX AED CROATIA D.O.O. ZA NICOVENTURES TRADING LTD</t>
  </si>
  <si>
    <t>ECLAT S.r.l.</t>
  </si>
  <si>
    <t>ФГАОУ ВО "КАЗАНСКИЙ (ПРИВОЛЖСКИЙ) ФЕДЕРАЛЬНЫЙ УНИВЕРСИТЕТ", ФГАОУ ВО КФУ, КФУ, КАЗАНСКИЙ ФЕДЕРАЛЬНЫЙ УНИВЕРСИТЕТ, КАЗАНСКИЙ УНИВЕРСИТЕТ, КАЗАНСКИЙ (ПРИВОЛЖСКИЙ) ФЕДЕРАЛЬНЫЙ УНИВЕРСИТЕТ</t>
  </si>
  <si>
    <t>ЭЛЕКТРОННЫЕ СИСТЕМЫ ДОСТАВКИ НИКОТИНА: ЭЛЕКТРОННЫЕ СИГАРЕТЫ. ПОСТАВЛЯЮТСЯ В КАЧЕСТВЕ ПРОБНОГО ОБРАЗЦА НА БЕЗВОЗМЕЗДНОЙ ОСНОВЕ ДЛЯ ИХ ПОСЛЕДУЮЩЕГО ТЕСТИРОВАНИЯ И ПРОВЕДЕНИЯ ИССЛЕДОВАНИЙ. ПОСТАВЛЯЕТСЯ БЕЗ ВОЗВРАТА, ЦЕНА УКАЗАНА ТОЛЬКО В ТАМОЖЕННЫХ ЦЕЛЯ</t>
  </si>
  <si>
    <t>ДЖ.Т.ИНТЕРНЭШНЛ С.А.</t>
  </si>
  <si>
    <t>42500, SELANGOR, KUALA LANGAT, JALAN RAJAWALI, LOT 2247, TELUK PANGLIMA GARANG</t>
  </si>
  <si>
    <t>IMPERIAL TOBACCO CR S.R.O.</t>
  </si>
  <si>
    <t>150 00, PRAGUE 5, SRO RADLICKA 14,</t>
  </si>
  <si>
    <t>100176, BEIJING, RM. 402 LONGSHENG IND. PARK, 7, EAST RONGCHANG RD.,</t>
  </si>
  <si>
    <t>ЭЛЕКТРИЧЕСКОЕ УСТРОЙСТВО ДЛЯ НАГРЕВАНИЯ ТАБАКА PLOOM:</t>
  </si>
  <si>
    <t>ELENTEC MALAYSIA SDN BHD</t>
  </si>
  <si>
    <t>DUBAI, DAFZA DUBAI</t>
  </si>
  <si>
    <t>1202, CITY, GENEVA, 8 RUE KAZEM RADJAVI</t>
  </si>
  <si>
    <t>ELENTEC MALAYSIA SDN. BHD</t>
  </si>
  <si>
    <t>7816719890</t>
  </si>
  <si>
    <t>ООО "ПИТЕРЭКОФУД"</t>
  </si>
  <si>
    <t>ФЛП ЕРОХИНА МАРИНА АЛЕКСАНДРОВНА</t>
  </si>
  <si>
    <t>91015, ЛНР, АРТЕМОВСКИЙ РАЙОН, город ЛУГАНСК, КВАРТАЛ МИРНЫЙ, ДОМ 14, КВАРТИРА 83</t>
  </si>
  <si>
    <t>ДЕВАЙС (КОМПЛЕКТ)-ЭЛЕКТРИЧЕСКАЯ СИСТЕМА НАГРЕВАНИЯ ТАБАКА, IQOS 3 DUOS , ЗАРАДНОЕ УСТРОЙСТВО, АККУМУЛЯТОР, USB -КАБЕЛЬ (TAPE C) И АДАПТЕР БЛОК ПИТАНИЯ ДЛЯ ЗАРЯДКИ), ИНСТРУМЕНТ ДЛЯ ЧИСТКИ , 10 ПАЛОЧЕК ДЛЯ ЧИСТКИ, НЕ СОДЕРЖИТ КРИПТОГРАФИЧЕСКИХ И</t>
  </si>
  <si>
    <t>PHILIP MORRIS MANUFACTURING AND TECHNOLOGY</t>
  </si>
  <si>
    <t>ДЕВАЙС (КОМПЛЕКТ ) LIL SOLID 2.0 - ЭЛЕКТРИЧЕСКАЯ СИСТЕМА НАГРЕВАНИЯ ТАБАКА В ЦВЕТОВОМ АССОРТИМЕНТЕ , УСТРОЙСТВО LIL SOLID 2.0 , USB КАБЕЛЬ И АДАПТЕР , БЛОК ПИТАНИЯ , ИНСТРУМЕНТ ДЛЯ ЧИСТКИ, НЕ СОДЕРЖИТ КРИПТОГРАФИЧЕСКИХ И ШИФРОВАЛЬНЫХ СРЕДСТВ, НЕ</t>
  </si>
  <si>
    <t>МАШИНЫ ЭЛЕКТРИЧЕСКИЕ ЭЛЕКТРИЧЕСКИЕ ИМЕЮЩИЕ, ИНДИВИДУАЛЬНЫЕ ФУНКЦИИ ЭЛЕКТРИЧЕСКАЯ, СИСТЕМА НАГРЕВАНИЯ ТАБАКА</t>
  </si>
  <si>
    <t>INNOVATIVE MANUFACTURING SOLUTIONS VIETNAM COMPANY LTD.</t>
  </si>
  <si>
    <t>10000, NGHE, N12, RD 2, VSIP NGHE</t>
  </si>
  <si>
    <t>5006, ANG MO KIO AVE 5, SINGAPORE, 05-01/12 TECHPLACE II</t>
  </si>
  <si>
    <t>МАШИНЫ ЭЛЕКТРИЧЕСКИЕ, ИМЕЮЩИЕ ИНДИВИДУАЛЬНЫЕ ФУНКЦИИ, НЕ ВОЕННОГО НАЗНАЧЕНИЯ:</t>
  </si>
  <si>
    <t>МAШИНЫ ЭЛЕКТРИЧЕСКИЕ, ИМЕЮЩИЕ ИНДИВИДУАЛЬНЫЕ ФУНКЦИИ, НЕ ВОЕННОГО НАЗНАЧЕНИЯ</t>
  </si>
  <si>
    <t>PHILIP MORRIS INTERNATIONAL</t>
  </si>
  <si>
    <t>188508, Ленинградская область, Ломоносовский р-н, тер Северная часть промзоны Горелово, Волхонское шоссе, д 7</t>
  </si>
  <si>
    <t>123112, город Москва, 1-й Красногвардейский проезд, д 15, помещ I ком 25 офис 29/42</t>
  </si>
  <si>
    <t>ELENTEC MALAYSIA SDN BHD.</t>
  </si>
  <si>
    <t>42500, KUALA LANGAT, JALAN RAJAWALI MIKIM, LOT 2247, TELUK PANGLIMA GARANG DA</t>
  </si>
  <si>
    <t>г</t>
  </si>
  <si>
    <t>Y</t>
  </si>
  <si>
    <t>BEIJING PAN EAST SHIPPING &amp; FORWARDING AGENT Co., Ltd.</t>
  </si>
  <si>
    <t>NOVA GLOBAL LIMITED</t>
  </si>
  <si>
    <t>CHAIN, FLAT/RM A, 12/F, ZJ300 LOCKHART ROAD WAN</t>
  </si>
  <si>
    <t>3906381022</t>
  </si>
  <si>
    <t>ООО "БГ ПЛЮС ИК"</t>
  </si>
  <si>
    <t>236039, 236039, ОБЛАСТЬ КАЛИНИНГРАДСКАЯ, Г. КАЛИНИНГРАД, УЛ. ЭПРОНОВСКАЯ, Д. 33, ЛИТЕР II ИЗ ЛИТЕРА А, ОФИС 2</t>
  </si>
  <si>
    <t>ОБОРУДОВАНИЕ, ИМЕЮЩЕЕ ИНДИВИДУАЛЬНЫЕ ФУНКЦИИ: СИСТЕМА НАГРЕВАНИЯ ТАБАЧНОЙ ПАЛОЧКИ (СТИК), МНОГОРАЗОВАЯ, ЭЛЕКТРОННАЯ (НЕ ИМЕЕТ ФУНКЦИИ ШИФРОВАНИЯ И КРИПТОГРАФИИ);ПРЕДНАЗНАЧЕН ДЛЯ ИММИТАЦИИ КУРЕНИЯ СИГАРЕТЫ ПРИ ИСПОЛЬЗОВАНИИ НАГРЕВАЕМОЙ ТАБАЧНОЙ</t>
  </si>
  <si>
    <t>SHENZHEN MERIT TECHNOLOGY CO LTD</t>
  </si>
  <si>
    <t>STAS</t>
  </si>
  <si>
    <t>4. Системы нагрева табака</t>
  </si>
  <si>
    <t>Фильтр</t>
  </si>
  <si>
    <t>База</t>
  </si>
  <si>
    <t>8543(709)-8543(708)</t>
  </si>
  <si>
    <t>8543(4)</t>
  </si>
  <si>
    <t>ЭЛЕКТРИЧЕСКОЕ УСТРОЙСТВО PLOOM ДЛЯ НАГРЕВАНИЯ ТАБАКА.</t>
  </si>
  <si>
    <t>PHILIP MORRIS MANUFACTURING &amp; TECHNOLOGY BOLOGNA S.p.A.</t>
  </si>
  <si>
    <t>МНОГОРАЗОВАЯ ЭЛЕКТРИЧЕСКАЯ СИСТЕМА НАГРЕВАНИЯ ТАБАКА, ПРЕДНАЗНАЧЕНА ДЛЯ НАГРЕВА ТАБАЧНОГО СТИКА - ЭЛЕКТРОННАЯ СИГАРЕТА. НЕ СОДЕРЖИТ В СВОЕМ СОСТАВЕ РЭС И ВЧУ, КОМПЛЕКТАЦИЯ СОГЛАСНО ТЕХ.ПАСПОРТА, НЕ ДЛЯ ПРОДАЖИ. НЕ СОДЕРЖИТ В СВОЕМ СОСТАВЕ РЭС И ВЧУ, К</t>
  </si>
  <si>
    <t>ЭЛЕКТРИЧЕСКАЯ СИСТЕМА НАГРЕВАНИЯ ТАБАКА IQOS ILUMA PRIME</t>
  </si>
  <si>
    <t>IQOS ILUMA PRIME</t>
  </si>
  <si>
    <t>ЕРОХИНА МАРИНА АЛЕКСАНДРОВНА</t>
  </si>
  <si>
    <t>ЭЛЕКТРОННЫЕ СИГАРЕТЫ - ЭЛЕКТРОННЫЕ УСТРОЙСТВА, СОЗДАЮЩИЕ ВЫСОКОДИСПЕРСНЫЙ АЭРОЗОЛЬ (ПАР), ПРЕДНАЗНАЧЕННЫЙ ДЛЯ ИНГАЛЯЦИИ (ВДЫХАНИЯ). НЕ СОДЕРЖАТ ЭТИЛОВОГО СПИРТА И ПРЕКУРСОРОВ НАРКОТИЧЕСКИХ СРЕДСТВ. НЕ ВОЕННОГО НАЗНАЧЕНИЯ.</t>
  </si>
  <si>
    <t>PHILIP MORRIS MANUFACTURING AND TEHNOLOGY</t>
  </si>
  <si>
    <t>EM-TECH VINA CO. LTD</t>
  </si>
  <si>
    <t>ЭЛЕКТРИЧЕСКИЕ СИСТЕМЫ НАГРЕВАНИЯ ТАБАКА:</t>
  </si>
  <si>
    <t>188508, 188510, Ленинградская область, М.Р-Н ЛОМОНОСОВСКИЙ, Г.П. ВИЛЛОЗСКОЕ, ТЕР СЕВЕРНАЯ ЧАСТЬ ПРОМЗОНЫ ГОРЕЛОВО, Ш ВОЛХОНСКОЕ, Д. 7</t>
  </si>
  <si>
    <t>4622 RD, NEDERLAND, BERGEN OP ZOOM, MARCONILAAN, 20</t>
  </si>
  <si>
    <t>СИГАРЕТЫ ЭЛЕКТРОННЫЕ И АНАЛОГИЧНЫЕ ИНДИВИДУАЛЬНЫЕ ЭЛЕКТРИЧЕСКИЕ ИСПАРИТЕЛЬНЫЕ УСТРОЙСТВА-ЭЛЕКТРИЧЕСКАЯ СИСТЕМА НАГРЕВАНИЯ ТАБАКА, :</t>
  </si>
  <si>
    <t>4622 RD, BERGEN OP ZOOM, MARCONILAAN, 20</t>
  </si>
  <si>
    <t>ИНДИВИДУАЛЬНЫЕ ЭЛЕКТРИЧЕСКИЕ ИСПАРИТЕЛЬНЫЕ УСТРОЙСТВА- ПРИСПОСОБЛЕНИЯ ДЛЯ НАГРЕВАНИЯ СПЕЦ. ТАБАЧНЫХ ПАЛОЧЕК-СТИКОВ, НЕ ЯВЛ. ЭЛЕКТРОННЫМИ СИСТЕМАМИ ДОСТАВКИ НИКОТИНА, НЕ ОДНОРАЗОВЫЕ, НЕ ЛОМ ЭЛЕКТРООБОРУДОВАНИЯ, НЕ СОДЕРЖ. РАДИОЭЛЕКТРОННЫХ</t>
  </si>
  <si>
    <t>101312, SHUNYI DISTRICT, BEIJING, ROOM E602ACLP BUILDING NO. 566 SHUNPING ROAD</t>
  </si>
  <si>
    <t>101312, SHUNYI DISTRICT, BEIJING, ROOM E602 ACLP BUILDING NO. 566 SHUNPING ROAD</t>
  </si>
  <si>
    <t>PHILIP MORRIS INVESTMENTS B.V. FACTORY</t>
  </si>
  <si>
    <t>4622, BERGEN OP ZOOM, WATTEWEG, 29</t>
  </si>
  <si>
    <t>P.M.P.S.A.</t>
  </si>
  <si>
    <t>ID</t>
  </si>
  <si>
    <t>Категория по ТН ВЭД</t>
  </si>
  <si>
    <t>Машины электрические и аппаратура, имеющие индивидуальные функции</t>
  </si>
  <si>
    <t>прочие</t>
  </si>
  <si>
    <t>сигареты электронные и аналогичные индивидуальные электрические испарительные устройства</t>
  </si>
  <si>
    <t>Бренд Итог</t>
  </si>
  <si>
    <t>Кол-во, тыс шт</t>
  </si>
  <si>
    <t>G46, ТЫС $</t>
  </si>
  <si>
    <t>ДЕКЛАРАЦИЯ</t>
  </si>
  <si>
    <t xml:space="preserve">4. Системы нагрева табака </t>
  </si>
  <si>
    <t>Стоимость систем нагрева с учетом налогов, ТЫС $</t>
  </si>
  <si>
    <t>Системы нагревания табака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</si>
</sst>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_-;\-* #,##0_-;_-* &quot;-&quot;??_-;_-@_-"/>
  </numFmts>
  <fonts count="19"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8"/>
      <name val="Calibri"/>
      <family val="2"/>
      <charset val="204"/>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12">
    <xf numFmtId="0" fontId="0" fillId="0" borderId="0" xfId="0"/>
    <xf numFmtId="0" fontId="16" fillId="35" borderId="0" xfId="0" applyFont="1" applyFill="1"/>
    <xf numFmtId="1" fontId="0" fillId="0" borderId="0" xfId="0" applyNumberFormat="1"/>
    <xf numFmtId="0" fontId="16" fillId="0" borderId="0" xfId="0" applyFont="1"/>
    <xf numFmtId="164" fontId="0" fillId="0" borderId="0" xfId="0" applyNumberFormat="1"/>
    <xf numFmtId="4" fontId="0" fillId="0" borderId="0" xfId="0" applyNumberFormat="1"/>
    <xf numFmtId="0" fontId="16" fillId="33" borderId="0" xfId="0" applyFont="1" applyFill="1"/>
    <xf numFmtId="0" fontId="16" fillId="36" borderId="0" xfId="0" applyFont="1" applyFill="1"/>
    <xf numFmtId="0" fontId="16" fillId="34" borderId="0" xfId="0" applyFont="1" applyFill="1"/>
    <xf numFmtId="3" fontId="0" fillId="0" borderId="0" xfId="0" applyNumberFormat="1"/>
    <xf numFmtId="165" fontId="0" fillId="0" borderId="0" xfId="42" applyNumberFormat="1" applyFont="1"/>
    <xf numFmtId="0" fontId="0" fillId="0" borderId="0" xfId="0" applyFill="1"/>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63"/>
  <sheetViews>
    <sheetView tabSelected="1" zoomScale="70" zoomScaleNormal="70" workbookViewId="0">
      <pane ySplit="1" topLeftCell="A2" activePane="bottomLeft" state="frozen"/>
      <selection pane="bottomLeft" activeCell="S38" sqref="S38"/>
    </sheetView>
  </sheetViews>
  <sheetFormatPr defaultRowHeight="15" x14ac:dyDescent="0.25"/>
  <cols>
    <col min="1" max="3" width="9.140625" customWidth="1"/>
    <col min="4" max="4" width="13.28515625" customWidth="1"/>
    <col min="5" max="5" width="10.7109375" customWidth="1"/>
    <col min="6" max="6" width="7.28515625" customWidth="1"/>
    <col min="7" max="10" width="8.5703125" customWidth="1"/>
    <col min="11" max="11" width="26.28515625" customWidth="1"/>
    <col min="12" max="18" width="8.5703125" customWidth="1"/>
    <col min="19" max="19" width="60.5703125" customWidth="1"/>
    <col min="20" max="20" width="9.140625" customWidth="1"/>
    <col min="21" max="21" width="14.7109375" customWidth="1"/>
    <col min="22" max="22" width="11.85546875" customWidth="1"/>
    <col min="23" max="23" width="12.28515625" customWidth="1"/>
    <col min="24" max="24" width="17.140625" customWidth="1"/>
    <col min="25" max="25" width="14.140625" customWidth="1"/>
    <col min="26" max="26" width="16.28515625" customWidth="1"/>
    <col min="27" max="27" width="13.7109375" customWidth="1"/>
    <col min="28" max="28" width="14.42578125" customWidth="1"/>
    <col min="29" max="29" width="12.7109375" customWidth="1"/>
    <col min="30" max="30" width="10.85546875" customWidth="1"/>
    <col min="31" max="31" width="9.140625" customWidth="1"/>
    <col min="32" max="32" width="14.28515625" customWidth="1"/>
    <col min="33" max="33" width="9.140625" customWidth="1"/>
    <col min="34" max="34" width="13.28515625" customWidth="1"/>
    <col min="35" max="35" width="13.42578125" customWidth="1"/>
    <col min="36" max="37" width="11.85546875" customWidth="1"/>
  </cols>
  <sheetData>
    <row r="1" spans="1:37" x14ac:dyDescent="0.25">
      <c r="A1" s="7" t="s">
        <v>322</v>
      </c>
      <c r="B1" s="6" t="s">
        <v>32</v>
      </c>
      <c r="C1" s="3" t="s">
        <v>0</v>
      </c>
      <c r="D1" s="3" t="s">
        <v>1</v>
      </c>
      <c r="E1" s="1" t="s">
        <v>43</v>
      </c>
      <c r="F1" s="3" t="s">
        <v>2</v>
      </c>
      <c r="G1" s="3" t="s">
        <v>3</v>
      </c>
      <c r="H1" s="3" t="s">
        <v>4</v>
      </c>
      <c r="I1" s="3" t="s">
        <v>5</v>
      </c>
      <c r="J1" s="3" t="s">
        <v>6</v>
      </c>
      <c r="K1" s="3" t="s">
        <v>7</v>
      </c>
      <c r="L1" s="3" t="s">
        <v>8</v>
      </c>
      <c r="M1" s="3" t="s">
        <v>9</v>
      </c>
      <c r="N1" s="1" t="s">
        <v>10</v>
      </c>
      <c r="O1" s="1" t="s">
        <v>11</v>
      </c>
      <c r="P1" s="3" t="s">
        <v>12</v>
      </c>
      <c r="Q1" s="3" t="s">
        <v>299</v>
      </c>
      <c r="R1" s="3" t="s">
        <v>298</v>
      </c>
      <c r="S1" s="8" t="s">
        <v>330</v>
      </c>
      <c r="T1" s="7" t="s">
        <v>323</v>
      </c>
      <c r="U1" s="1" t="s">
        <v>44</v>
      </c>
      <c r="V1" s="1" t="s">
        <v>33</v>
      </c>
      <c r="W1" s="3" t="s">
        <v>13</v>
      </c>
      <c r="X1" s="1" t="s">
        <v>107</v>
      </c>
      <c r="Y1" s="1" t="s">
        <v>108</v>
      </c>
      <c r="Z1" s="3" t="s">
        <v>14</v>
      </c>
      <c r="AA1" s="1" t="s">
        <v>34</v>
      </c>
      <c r="AB1" s="1" t="s">
        <v>327</v>
      </c>
      <c r="AC1" s="7" t="s">
        <v>41</v>
      </c>
      <c r="AD1" s="7" t="s">
        <v>328</v>
      </c>
      <c r="AE1" s="3" t="s">
        <v>15</v>
      </c>
      <c r="AF1" s="3" t="s">
        <v>16</v>
      </c>
      <c r="AG1" s="3" t="s">
        <v>17</v>
      </c>
      <c r="AH1" s="3" t="s">
        <v>18</v>
      </c>
      <c r="AI1" s="3" t="s">
        <v>45</v>
      </c>
      <c r="AJ1" s="7" t="s">
        <v>329</v>
      </c>
      <c r="AK1" s="7" t="s">
        <v>332</v>
      </c>
    </row>
    <row r="2" spans="1:37" x14ac:dyDescent="0.25">
      <c r="A2">
        <v>14216</v>
      </c>
      <c r="B2">
        <v>193895</v>
      </c>
      <c r="C2" t="s">
        <v>150</v>
      </c>
      <c r="D2" s="4">
        <v>43703</v>
      </c>
      <c r="E2" s="2">
        <v>2019</v>
      </c>
      <c r="F2" t="s">
        <v>19</v>
      </c>
      <c r="G2" t="s">
        <v>42</v>
      </c>
      <c r="H2" t="s">
        <v>80</v>
      </c>
      <c r="I2" t="s">
        <v>151</v>
      </c>
      <c r="J2" t="s">
        <v>70</v>
      </c>
      <c r="K2" t="s">
        <v>141</v>
      </c>
      <c r="L2" t="s">
        <v>142</v>
      </c>
      <c r="M2" t="s">
        <v>48</v>
      </c>
      <c r="N2" t="s">
        <v>24</v>
      </c>
      <c r="O2" t="s">
        <v>28</v>
      </c>
      <c r="P2" t="s">
        <v>29</v>
      </c>
      <c r="Q2" t="s">
        <v>300</v>
      </c>
      <c r="R2">
        <v>1</v>
      </c>
      <c r="S2" s="11" t="s">
        <v>152</v>
      </c>
      <c r="T2" s="11" t="s">
        <v>324</v>
      </c>
      <c r="U2" s="11" t="s">
        <v>297</v>
      </c>
      <c r="V2" s="11" t="s">
        <v>333</v>
      </c>
      <c r="W2" s="11" t="s">
        <v>80</v>
      </c>
      <c r="X2" s="11" t="s">
        <v>80</v>
      </c>
      <c r="Y2" s="11"/>
      <c r="Z2" t="s">
        <v>73</v>
      </c>
      <c r="AA2" t="s">
        <v>73</v>
      </c>
      <c r="AB2" t="s">
        <v>73</v>
      </c>
      <c r="AC2" s="10">
        <v>2</v>
      </c>
      <c r="AD2" s="10">
        <v>2E-3</v>
      </c>
      <c r="AE2">
        <v>1</v>
      </c>
      <c r="AF2">
        <v>8543709000</v>
      </c>
      <c r="AG2" s="5">
        <v>0.22</v>
      </c>
      <c r="AH2" s="5">
        <v>0.2</v>
      </c>
      <c r="AI2" s="5">
        <v>61.02</v>
      </c>
      <c r="AJ2" s="5">
        <f>AI2/1000</f>
        <v>6.1020000000000005E-2</v>
      </c>
      <c r="AK2" s="5">
        <v>7.3224000000000011E-2</v>
      </c>
    </row>
    <row r="3" spans="1:37" x14ac:dyDescent="0.25">
      <c r="A3">
        <v>14218</v>
      </c>
      <c r="B3">
        <v>193897</v>
      </c>
      <c r="C3" t="s">
        <v>153</v>
      </c>
      <c r="D3" s="4">
        <v>43703</v>
      </c>
      <c r="E3" s="2">
        <v>2019</v>
      </c>
      <c r="F3" t="s">
        <v>19</v>
      </c>
      <c r="G3" t="s">
        <v>42</v>
      </c>
      <c r="H3" t="s">
        <v>80</v>
      </c>
      <c r="I3" t="s">
        <v>151</v>
      </c>
      <c r="J3" t="s">
        <v>70</v>
      </c>
      <c r="K3" t="s">
        <v>141</v>
      </c>
      <c r="L3" t="s">
        <v>142</v>
      </c>
      <c r="M3" t="s">
        <v>48</v>
      </c>
      <c r="N3" t="s">
        <v>24</v>
      </c>
      <c r="O3" t="s">
        <v>28</v>
      </c>
      <c r="P3" t="s">
        <v>29</v>
      </c>
      <c r="Q3" t="s">
        <v>300</v>
      </c>
      <c r="R3">
        <v>1</v>
      </c>
      <c r="S3" s="11" t="s">
        <v>154</v>
      </c>
      <c r="T3" s="11" t="s">
        <v>324</v>
      </c>
      <c r="U3" s="11" t="s">
        <v>297</v>
      </c>
      <c r="V3" s="11" t="s">
        <v>333</v>
      </c>
      <c r="W3" s="11" t="s">
        <v>80</v>
      </c>
      <c r="X3" s="11" t="s">
        <v>80</v>
      </c>
      <c r="Y3" s="11"/>
      <c r="Z3" t="s">
        <v>73</v>
      </c>
      <c r="AA3" t="s">
        <v>73</v>
      </c>
      <c r="AB3" t="s">
        <v>73</v>
      </c>
      <c r="AC3" s="10">
        <v>2</v>
      </c>
      <c r="AD3" s="10">
        <v>2E-3</v>
      </c>
      <c r="AE3">
        <v>1</v>
      </c>
      <c r="AF3">
        <v>8543709000</v>
      </c>
      <c r="AG3" s="5">
        <v>0.22</v>
      </c>
      <c r="AH3" s="5">
        <v>0.2</v>
      </c>
      <c r="AI3" s="5">
        <v>61.02</v>
      </c>
      <c r="AJ3" s="5">
        <f>AI3/1000</f>
        <v>6.1020000000000005E-2</v>
      </c>
      <c r="AK3" s="5">
        <v>7.3224000000000011E-2</v>
      </c>
    </row>
    <row r="4" spans="1:37" x14ac:dyDescent="0.25">
      <c r="A4">
        <v>14219</v>
      </c>
      <c r="B4">
        <v>193898</v>
      </c>
      <c r="C4" t="s">
        <v>155</v>
      </c>
      <c r="D4" s="4">
        <v>43703</v>
      </c>
      <c r="E4" s="2">
        <v>2019</v>
      </c>
      <c r="F4" t="s">
        <v>19</v>
      </c>
      <c r="G4" t="s">
        <v>42</v>
      </c>
      <c r="H4" t="s">
        <v>80</v>
      </c>
      <c r="I4" t="s">
        <v>151</v>
      </c>
      <c r="J4" t="s">
        <v>70</v>
      </c>
      <c r="K4" t="s">
        <v>141</v>
      </c>
      <c r="L4" t="s">
        <v>142</v>
      </c>
      <c r="M4" t="s">
        <v>48</v>
      </c>
      <c r="N4" t="s">
        <v>24</v>
      </c>
      <c r="O4" t="s">
        <v>28</v>
      </c>
      <c r="P4" t="s">
        <v>29</v>
      </c>
      <c r="Q4" t="s">
        <v>300</v>
      </c>
      <c r="R4">
        <v>1</v>
      </c>
      <c r="S4" s="11" t="s">
        <v>156</v>
      </c>
      <c r="T4" s="11" t="s">
        <v>324</v>
      </c>
      <c r="U4" s="11" t="s">
        <v>297</v>
      </c>
      <c r="V4" s="11" t="s">
        <v>333</v>
      </c>
      <c r="W4" s="11" t="s">
        <v>80</v>
      </c>
      <c r="X4" s="11" t="s">
        <v>80</v>
      </c>
      <c r="Y4" s="11"/>
      <c r="Z4" t="s">
        <v>73</v>
      </c>
      <c r="AA4" t="s">
        <v>73</v>
      </c>
      <c r="AB4" t="s">
        <v>73</v>
      </c>
      <c r="AC4" s="10">
        <v>2</v>
      </c>
      <c r="AD4" s="10">
        <v>2E-3</v>
      </c>
      <c r="AE4">
        <v>1</v>
      </c>
      <c r="AF4">
        <v>8543709000</v>
      </c>
      <c r="AG4" s="5">
        <v>0.22</v>
      </c>
      <c r="AH4" s="5">
        <v>0.2</v>
      </c>
      <c r="AI4" s="5">
        <v>61.02</v>
      </c>
      <c r="AJ4" s="5">
        <f>AI4/1000</f>
        <v>6.1020000000000005E-2</v>
      </c>
      <c r="AK4" s="5">
        <v>7.3224000000000011E-2</v>
      </c>
    </row>
    <row r="5" spans="1:37" x14ac:dyDescent="0.25">
      <c r="A5">
        <v>17253</v>
      </c>
      <c r="B5">
        <v>196932</v>
      </c>
      <c r="C5" t="s">
        <v>164</v>
      </c>
      <c r="D5" s="4">
        <v>43714</v>
      </c>
      <c r="E5" s="2">
        <v>2019</v>
      </c>
      <c r="F5" t="s">
        <v>19</v>
      </c>
      <c r="G5" t="s">
        <v>42</v>
      </c>
      <c r="H5" t="s">
        <v>139</v>
      </c>
      <c r="I5" t="s">
        <v>140</v>
      </c>
      <c r="J5" t="s">
        <v>70</v>
      </c>
      <c r="K5" t="s">
        <v>141</v>
      </c>
      <c r="L5" t="s">
        <v>142</v>
      </c>
      <c r="M5" t="s">
        <v>47</v>
      </c>
      <c r="N5" t="s">
        <v>21</v>
      </c>
      <c r="O5" t="s">
        <v>28</v>
      </c>
      <c r="P5" t="s">
        <v>22</v>
      </c>
      <c r="Q5" t="s">
        <v>300</v>
      </c>
      <c r="R5">
        <v>1</v>
      </c>
      <c r="S5" s="11" t="s">
        <v>143</v>
      </c>
      <c r="T5" s="11" t="s">
        <v>324</v>
      </c>
      <c r="U5" s="11" t="s">
        <v>297</v>
      </c>
      <c r="V5" s="11" t="s">
        <v>333</v>
      </c>
      <c r="W5" s="11" t="s">
        <v>138</v>
      </c>
      <c r="X5" s="11" t="s">
        <v>138</v>
      </c>
      <c r="Y5" s="11"/>
      <c r="Z5" t="s">
        <v>73</v>
      </c>
      <c r="AA5" t="s">
        <v>73</v>
      </c>
      <c r="AB5" t="s">
        <v>73</v>
      </c>
      <c r="AC5" s="10">
        <v>10560</v>
      </c>
      <c r="AD5" s="10">
        <v>10.56</v>
      </c>
      <c r="AE5">
        <v>1</v>
      </c>
      <c r="AF5">
        <v>8543709000</v>
      </c>
      <c r="AG5" s="5">
        <v>4488</v>
      </c>
      <c r="AH5" s="5">
        <v>4012.8</v>
      </c>
      <c r="AI5" s="5">
        <v>633554.38</v>
      </c>
      <c r="AJ5" s="5">
        <f>AI5/1000</f>
        <v>633.55438000000004</v>
      </c>
      <c r="AK5" s="5">
        <v>760.26525600000002</v>
      </c>
    </row>
    <row r="6" spans="1:37" x14ac:dyDescent="0.25">
      <c r="A6">
        <v>15343</v>
      </c>
      <c r="B6">
        <v>195022</v>
      </c>
      <c r="C6" t="s">
        <v>157</v>
      </c>
      <c r="D6" s="4">
        <v>43705</v>
      </c>
      <c r="E6" s="2">
        <v>2019</v>
      </c>
      <c r="F6" t="s">
        <v>19</v>
      </c>
      <c r="G6" t="s">
        <v>42</v>
      </c>
      <c r="H6" t="s">
        <v>139</v>
      </c>
      <c r="I6" t="s">
        <v>140</v>
      </c>
      <c r="J6" t="s">
        <v>70</v>
      </c>
      <c r="K6" t="s">
        <v>141</v>
      </c>
      <c r="L6" t="s">
        <v>142</v>
      </c>
      <c r="M6" t="s">
        <v>47</v>
      </c>
      <c r="N6" t="s">
        <v>21</v>
      </c>
      <c r="O6" t="s">
        <v>28</v>
      </c>
      <c r="P6" t="s">
        <v>22</v>
      </c>
      <c r="Q6" t="s">
        <v>300</v>
      </c>
      <c r="R6">
        <v>1</v>
      </c>
      <c r="S6" s="11" t="s">
        <v>143</v>
      </c>
      <c r="T6" s="11" t="s">
        <v>324</v>
      </c>
      <c r="U6" s="11" t="s">
        <v>297</v>
      </c>
      <c r="V6" s="11" t="s">
        <v>333</v>
      </c>
      <c r="W6" s="11" t="s">
        <v>138</v>
      </c>
      <c r="X6" s="11" t="s">
        <v>138</v>
      </c>
      <c r="Y6" s="11"/>
      <c r="Z6" t="s">
        <v>73</v>
      </c>
      <c r="AA6" t="s">
        <v>73</v>
      </c>
      <c r="AB6" t="s">
        <v>73</v>
      </c>
      <c r="AC6" s="10">
        <v>2040</v>
      </c>
      <c r="AD6" s="10">
        <v>2.04</v>
      </c>
      <c r="AE6">
        <v>1</v>
      </c>
      <c r="AF6">
        <v>8543709000</v>
      </c>
      <c r="AG6" s="5">
        <v>867</v>
      </c>
      <c r="AH6" s="5">
        <v>775.2</v>
      </c>
      <c r="AI6" s="5">
        <v>122391.18</v>
      </c>
      <c r="AJ6" s="5">
        <f>AI6/1000</f>
        <v>122.39117999999999</v>
      </c>
      <c r="AK6" s="5">
        <v>146.869416</v>
      </c>
    </row>
    <row r="7" spans="1:37" x14ac:dyDescent="0.25">
      <c r="A7">
        <v>20940</v>
      </c>
      <c r="B7">
        <v>200619</v>
      </c>
      <c r="C7" t="s">
        <v>171</v>
      </c>
      <c r="D7" s="4">
        <v>43798</v>
      </c>
      <c r="E7" s="2">
        <v>2019</v>
      </c>
      <c r="F7" t="s">
        <v>19</v>
      </c>
      <c r="H7" t="s">
        <v>145</v>
      </c>
      <c r="I7" t="s">
        <v>146</v>
      </c>
      <c r="J7" t="s">
        <v>72</v>
      </c>
      <c r="K7" t="s">
        <v>85</v>
      </c>
      <c r="L7" t="s">
        <v>147</v>
      </c>
      <c r="M7" t="s">
        <v>53</v>
      </c>
      <c r="N7" t="s">
        <v>21</v>
      </c>
      <c r="O7" t="s">
        <v>28</v>
      </c>
      <c r="P7" t="s">
        <v>26</v>
      </c>
      <c r="Q7" t="s">
        <v>300</v>
      </c>
      <c r="R7">
        <v>1</v>
      </c>
      <c r="S7" s="11" t="s">
        <v>172</v>
      </c>
      <c r="T7" s="11" t="s">
        <v>324</v>
      </c>
      <c r="U7" s="11" t="s">
        <v>297</v>
      </c>
      <c r="V7" s="11" t="s">
        <v>333</v>
      </c>
      <c r="W7" s="11" t="s">
        <v>80</v>
      </c>
      <c r="X7" s="11" t="s">
        <v>80</v>
      </c>
      <c r="Y7" s="11"/>
      <c r="Z7" t="s">
        <v>73</v>
      </c>
      <c r="AA7" t="s">
        <v>73</v>
      </c>
      <c r="AB7" t="s">
        <v>73</v>
      </c>
      <c r="AC7" s="10">
        <v>300</v>
      </c>
      <c r="AD7" s="10">
        <v>0.3</v>
      </c>
      <c r="AE7">
        <v>21</v>
      </c>
      <c r="AF7">
        <v>8543709000</v>
      </c>
      <c r="AG7" s="5">
        <v>124.7</v>
      </c>
      <c r="AH7" s="5">
        <v>115.2</v>
      </c>
      <c r="AI7" s="5">
        <v>9433.18</v>
      </c>
      <c r="AJ7" s="5">
        <f>AI7/1000</f>
        <v>9.4331800000000001</v>
      </c>
      <c r="AK7" s="5">
        <v>11.319815999999999</v>
      </c>
    </row>
    <row r="8" spans="1:37" x14ac:dyDescent="0.25">
      <c r="A8">
        <v>23392</v>
      </c>
      <c r="B8">
        <v>203071</v>
      </c>
      <c r="C8" t="s">
        <v>177</v>
      </c>
      <c r="D8" s="4">
        <v>43808</v>
      </c>
      <c r="E8" s="2">
        <v>2019</v>
      </c>
      <c r="F8" t="s">
        <v>19</v>
      </c>
      <c r="H8" t="s">
        <v>145</v>
      </c>
      <c r="I8" t="s">
        <v>146</v>
      </c>
      <c r="J8" t="s">
        <v>72</v>
      </c>
      <c r="K8" t="s">
        <v>85</v>
      </c>
      <c r="L8" t="s">
        <v>147</v>
      </c>
      <c r="M8" t="s">
        <v>53</v>
      </c>
      <c r="N8" t="s">
        <v>21</v>
      </c>
      <c r="O8" t="s">
        <v>28</v>
      </c>
      <c r="P8" t="s">
        <v>26</v>
      </c>
      <c r="Q8" t="s">
        <v>300</v>
      </c>
      <c r="R8">
        <v>1</v>
      </c>
      <c r="S8" s="11" t="s">
        <v>178</v>
      </c>
      <c r="T8" s="11" t="s">
        <v>324</v>
      </c>
      <c r="U8" s="11" t="s">
        <v>297</v>
      </c>
      <c r="V8" s="11" t="s">
        <v>333</v>
      </c>
      <c r="W8" s="11" t="s">
        <v>80</v>
      </c>
      <c r="X8" s="11" t="s">
        <v>80</v>
      </c>
      <c r="Y8" s="11"/>
      <c r="Z8" t="s">
        <v>73</v>
      </c>
      <c r="AA8" t="s">
        <v>73</v>
      </c>
      <c r="AB8" t="s">
        <v>73</v>
      </c>
      <c r="AC8" s="10">
        <v>30</v>
      </c>
      <c r="AD8" s="10">
        <v>0.03</v>
      </c>
      <c r="AE8">
        <v>49</v>
      </c>
      <c r="AF8">
        <v>8543709000</v>
      </c>
      <c r="AG8" s="5">
        <v>12.01</v>
      </c>
      <c r="AH8" s="5">
        <v>11.22</v>
      </c>
      <c r="AI8" s="5">
        <v>951.33</v>
      </c>
      <c r="AJ8" s="5">
        <f>AI8/1000</f>
        <v>0.95133000000000001</v>
      </c>
      <c r="AK8" s="5">
        <v>1.1415960000000001</v>
      </c>
    </row>
    <row r="9" spans="1:37" x14ac:dyDescent="0.25">
      <c r="A9">
        <v>23403</v>
      </c>
      <c r="B9">
        <v>203082</v>
      </c>
      <c r="C9" t="s">
        <v>179</v>
      </c>
      <c r="D9" s="4">
        <v>43819</v>
      </c>
      <c r="E9" s="2">
        <v>2019</v>
      </c>
      <c r="F9" t="s">
        <v>19</v>
      </c>
      <c r="H9" t="s">
        <v>145</v>
      </c>
      <c r="I9" t="s">
        <v>146</v>
      </c>
      <c r="J9" t="s">
        <v>72</v>
      </c>
      <c r="K9" t="s">
        <v>85</v>
      </c>
      <c r="L9" t="s">
        <v>147</v>
      </c>
      <c r="M9" t="s">
        <v>53</v>
      </c>
      <c r="N9" t="s">
        <v>21</v>
      </c>
      <c r="O9" t="s">
        <v>28</v>
      </c>
      <c r="P9" t="s">
        <v>26</v>
      </c>
      <c r="Q9" t="s">
        <v>300</v>
      </c>
      <c r="R9">
        <v>1</v>
      </c>
      <c r="S9" s="11" t="s">
        <v>180</v>
      </c>
      <c r="T9" s="11" t="s">
        <v>324</v>
      </c>
      <c r="U9" s="11" t="s">
        <v>297</v>
      </c>
      <c r="V9" s="11" t="s">
        <v>333</v>
      </c>
      <c r="W9" s="11" t="s">
        <v>80</v>
      </c>
      <c r="X9" s="11" t="s">
        <v>80</v>
      </c>
      <c r="Y9" s="11"/>
      <c r="Z9" t="s">
        <v>73</v>
      </c>
      <c r="AA9" t="s">
        <v>73</v>
      </c>
      <c r="AB9" t="s">
        <v>73</v>
      </c>
      <c r="AC9" s="10">
        <v>120</v>
      </c>
      <c r="AD9" s="10">
        <v>0.12</v>
      </c>
      <c r="AE9">
        <v>59</v>
      </c>
      <c r="AF9">
        <v>8543709000</v>
      </c>
      <c r="AG9" s="5">
        <v>49.4</v>
      </c>
      <c r="AH9" s="5">
        <v>44.043999999999997</v>
      </c>
      <c r="AI9" s="5">
        <v>3814.62</v>
      </c>
      <c r="AJ9" s="5">
        <f>AI9/1000</f>
        <v>3.8146199999999997</v>
      </c>
      <c r="AK9" s="5">
        <v>4.5775439999999996</v>
      </c>
    </row>
    <row r="10" spans="1:37" x14ac:dyDescent="0.25">
      <c r="A10">
        <v>13836</v>
      </c>
      <c r="B10">
        <v>193515</v>
      </c>
      <c r="C10" t="s">
        <v>144</v>
      </c>
      <c r="D10" s="4">
        <v>43696</v>
      </c>
      <c r="E10" s="2">
        <v>2019</v>
      </c>
      <c r="F10" t="s">
        <v>19</v>
      </c>
      <c r="G10" t="s">
        <v>42</v>
      </c>
      <c r="H10" t="s">
        <v>145</v>
      </c>
      <c r="I10" t="s">
        <v>146</v>
      </c>
      <c r="J10" t="s">
        <v>72</v>
      </c>
      <c r="K10" t="s">
        <v>85</v>
      </c>
      <c r="L10" t="s">
        <v>147</v>
      </c>
      <c r="M10" t="s">
        <v>53</v>
      </c>
      <c r="N10" t="s">
        <v>21</v>
      </c>
      <c r="O10" t="s">
        <v>28</v>
      </c>
      <c r="P10" t="s">
        <v>26</v>
      </c>
      <c r="Q10" t="s">
        <v>300</v>
      </c>
      <c r="R10">
        <v>1</v>
      </c>
      <c r="S10" s="11" t="s">
        <v>148</v>
      </c>
      <c r="T10" s="11" t="s">
        <v>324</v>
      </c>
      <c r="U10" s="11" t="s">
        <v>297</v>
      </c>
      <c r="V10" s="11" t="s">
        <v>333</v>
      </c>
      <c r="W10" s="11" t="s">
        <v>80</v>
      </c>
      <c r="X10" s="11" t="s">
        <v>80</v>
      </c>
      <c r="Y10" s="11"/>
      <c r="Z10" t="s">
        <v>73</v>
      </c>
      <c r="AA10" t="s">
        <v>73</v>
      </c>
      <c r="AB10" t="s">
        <v>73</v>
      </c>
      <c r="AC10" s="10">
        <v>60</v>
      </c>
      <c r="AD10" s="10">
        <v>0.06</v>
      </c>
      <c r="AE10">
        <v>26</v>
      </c>
      <c r="AF10">
        <v>8543709000</v>
      </c>
      <c r="AG10" s="5">
        <v>24.94</v>
      </c>
      <c r="AH10" s="5">
        <v>23.003</v>
      </c>
      <c r="AI10" s="5">
        <v>1902.21</v>
      </c>
      <c r="AJ10" s="5">
        <f>AI10/1000</f>
        <v>1.90221</v>
      </c>
      <c r="AK10" s="5">
        <v>2.2826520000000001</v>
      </c>
    </row>
    <row r="11" spans="1:37" x14ac:dyDescent="0.25">
      <c r="A11">
        <v>18326</v>
      </c>
      <c r="B11">
        <v>198005</v>
      </c>
      <c r="C11" t="s">
        <v>165</v>
      </c>
      <c r="D11" s="4">
        <v>43759</v>
      </c>
      <c r="E11" s="2">
        <v>2019</v>
      </c>
      <c r="F11" t="s">
        <v>19</v>
      </c>
      <c r="H11" t="s">
        <v>145</v>
      </c>
      <c r="I11" t="s">
        <v>146</v>
      </c>
      <c r="J11" t="s">
        <v>72</v>
      </c>
      <c r="K11" t="s">
        <v>85</v>
      </c>
      <c r="L11" t="s">
        <v>147</v>
      </c>
      <c r="M11" t="s">
        <v>53</v>
      </c>
      <c r="N11" t="s">
        <v>21</v>
      </c>
      <c r="O11" t="s">
        <v>28</v>
      </c>
      <c r="P11" t="s">
        <v>26</v>
      </c>
      <c r="Q11" t="s">
        <v>300</v>
      </c>
      <c r="R11">
        <v>1</v>
      </c>
      <c r="S11" s="11" t="s">
        <v>166</v>
      </c>
      <c r="T11" s="11" t="s">
        <v>324</v>
      </c>
      <c r="U11" s="11" t="s">
        <v>297</v>
      </c>
      <c r="V11" s="11" t="s">
        <v>333</v>
      </c>
      <c r="W11" s="11" t="s">
        <v>80</v>
      </c>
      <c r="X11" s="11" t="s">
        <v>80</v>
      </c>
      <c r="Y11" s="11"/>
      <c r="Z11" t="s">
        <v>73</v>
      </c>
      <c r="AA11" t="s">
        <v>73</v>
      </c>
      <c r="AB11" t="s">
        <v>73</v>
      </c>
      <c r="AC11" s="10">
        <v>330</v>
      </c>
      <c r="AD11" s="10">
        <v>0.33</v>
      </c>
      <c r="AE11">
        <v>24</v>
      </c>
      <c r="AF11">
        <v>8543709000</v>
      </c>
      <c r="AG11" s="5">
        <v>136.66999999999999</v>
      </c>
      <c r="AH11" s="5">
        <v>133.97999999999999</v>
      </c>
      <c r="AI11" s="5">
        <v>10497.35</v>
      </c>
      <c r="AJ11" s="5">
        <f>AI11/1000</f>
        <v>10.497350000000001</v>
      </c>
      <c r="AK11" s="5">
        <v>12.596820000000001</v>
      </c>
    </row>
    <row r="12" spans="1:37" x14ac:dyDescent="0.25">
      <c r="A12">
        <v>3322</v>
      </c>
      <c r="B12">
        <v>183001</v>
      </c>
      <c r="C12" t="s">
        <v>113</v>
      </c>
      <c r="D12" s="4">
        <v>43563</v>
      </c>
      <c r="E12" s="2">
        <v>2019</v>
      </c>
      <c r="F12" t="s">
        <v>19</v>
      </c>
      <c r="G12" t="s">
        <v>42</v>
      </c>
      <c r="H12" t="s">
        <v>89</v>
      </c>
      <c r="I12" t="s">
        <v>86</v>
      </c>
      <c r="J12" t="s">
        <v>81</v>
      </c>
      <c r="K12" t="s">
        <v>87</v>
      </c>
      <c r="L12" t="s">
        <v>114</v>
      </c>
      <c r="M12" t="s">
        <v>53</v>
      </c>
      <c r="N12" t="s">
        <v>21</v>
      </c>
      <c r="O12" t="s">
        <v>28</v>
      </c>
      <c r="P12" t="s">
        <v>22</v>
      </c>
      <c r="Q12" t="s">
        <v>300</v>
      </c>
      <c r="R12">
        <v>1</v>
      </c>
      <c r="S12" s="11" t="s">
        <v>115</v>
      </c>
      <c r="T12" s="11" t="s">
        <v>324</v>
      </c>
      <c r="U12" s="11" t="s">
        <v>297</v>
      </c>
      <c r="V12" s="11" t="s">
        <v>333</v>
      </c>
      <c r="W12" s="11" t="s">
        <v>116</v>
      </c>
      <c r="X12" s="11" t="s">
        <v>116</v>
      </c>
      <c r="Y12" s="11"/>
      <c r="Z12" t="s">
        <v>39</v>
      </c>
      <c r="AA12" t="s">
        <v>39</v>
      </c>
      <c r="AB12" t="s">
        <v>39</v>
      </c>
      <c r="AC12" s="10">
        <v>150</v>
      </c>
      <c r="AD12" s="10">
        <v>0.15</v>
      </c>
      <c r="AE12">
        <v>11</v>
      </c>
      <c r="AF12">
        <v>8543709000</v>
      </c>
      <c r="AG12" s="5">
        <v>64.48</v>
      </c>
      <c r="AH12" s="5">
        <v>58.68</v>
      </c>
      <c r="AI12" s="5">
        <v>16087.14</v>
      </c>
      <c r="AJ12" s="5">
        <f>AI12/1000</f>
        <v>16.087139999999998</v>
      </c>
      <c r="AK12" s="5">
        <v>19.304567999999996</v>
      </c>
    </row>
    <row r="13" spans="1:37" x14ac:dyDescent="0.25">
      <c r="A13">
        <v>20949</v>
      </c>
      <c r="B13">
        <v>200628</v>
      </c>
      <c r="C13" t="s">
        <v>173</v>
      </c>
      <c r="D13" s="4">
        <v>43787</v>
      </c>
      <c r="E13" s="2">
        <v>2019</v>
      </c>
      <c r="F13" t="s">
        <v>19</v>
      </c>
      <c r="H13" t="s">
        <v>83</v>
      </c>
      <c r="I13" t="s">
        <v>86</v>
      </c>
      <c r="J13" t="s">
        <v>81</v>
      </c>
      <c r="K13" t="s">
        <v>82</v>
      </c>
      <c r="L13" t="s">
        <v>114</v>
      </c>
      <c r="M13" t="s">
        <v>53</v>
      </c>
      <c r="N13" t="s">
        <v>21</v>
      </c>
      <c r="O13" t="s">
        <v>28</v>
      </c>
      <c r="P13" t="s">
        <v>22</v>
      </c>
      <c r="Q13" t="s">
        <v>300</v>
      </c>
      <c r="R13">
        <v>1</v>
      </c>
      <c r="S13" s="11" t="s">
        <v>174</v>
      </c>
      <c r="T13" s="11" t="s">
        <v>324</v>
      </c>
      <c r="U13" s="11" t="s">
        <v>297</v>
      </c>
      <c r="V13" s="11" t="s">
        <v>333</v>
      </c>
      <c r="W13" s="11" t="s">
        <v>93</v>
      </c>
      <c r="X13" s="11" t="s">
        <v>93</v>
      </c>
      <c r="Y13" s="11"/>
      <c r="Z13" t="s">
        <v>39</v>
      </c>
      <c r="AA13" t="s">
        <v>39</v>
      </c>
      <c r="AB13" t="s">
        <v>39</v>
      </c>
      <c r="AC13" s="10">
        <v>180</v>
      </c>
      <c r="AD13" s="10">
        <v>0.18</v>
      </c>
      <c r="AE13">
        <v>15</v>
      </c>
      <c r="AF13">
        <v>8543709000</v>
      </c>
      <c r="AG13" s="5">
        <v>73.8</v>
      </c>
      <c r="AH13" s="5">
        <v>67.16</v>
      </c>
      <c r="AI13" s="5">
        <v>18900.32</v>
      </c>
      <c r="AJ13" s="5">
        <f>AI13/1000</f>
        <v>18.900320000000001</v>
      </c>
      <c r="AK13" s="5">
        <v>22.680384</v>
      </c>
    </row>
    <row r="14" spans="1:37" x14ac:dyDescent="0.25">
      <c r="A14">
        <v>7163</v>
      </c>
      <c r="B14">
        <v>186842</v>
      </c>
      <c r="C14" t="s">
        <v>122</v>
      </c>
      <c r="D14" s="4">
        <v>43593</v>
      </c>
      <c r="E14" s="2">
        <v>2019</v>
      </c>
      <c r="F14" t="s">
        <v>19</v>
      </c>
      <c r="G14" t="s">
        <v>42</v>
      </c>
      <c r="H14" t="s">
        <v>37</v>
      </c>
      <c r="I14" t="s">
        <v>88</v>
      </c>
      <c r="J14" t="s">
        <v>67</v>
      </c>
      <c r="K14" t="s">
        <v>68</v>
      </c>
      <c r="L14" t="s">
        <v>69</v>
      </c>
      <c r="M14" t="s">
        <v>58</v>
      </c>
      <c r="N14" t="s">
        <v>25</v>
      </c>
      <c r="O14" t="s">
        <v>28</v>
      </c>
      <c r="P14" t="s">
        <v>20</v>
      </c>
      <c r="Q14" t="s">
        <v>300</v>
      </c>
      <c r="R14">
        <v>1</v>
      </c>
      <c r="S14" s="11" t="s">
        <v>123</v>
      </c>
      <c r="T14" s="11" t="s">
        <v>324</v>
      </c>
      <c r="U14" s="11" t="s">
        <v>297</v>
      </c>
      <c r="V14" s="11" t="s">
        <v>333</v>
      </c>
      <c r="W14" s="11" t="s">
        <v>36</v>
      </c>
      <c r="X14" s="11" t="s">
        <v>36</v>
      </c>
      <c r="Y14" s="11"/>
      <c r="Z14" t="s">
        <v>39</v>
      </c>
      <c r="AA14" t="s">
        <v>39</v>
      </c>
      <c r="AB14" t="s">
        <v>39</v>
      </c>
      <c r="AC14" s="10">
        <v>10800</v>
      </c>
      <c r="AD14" s="10">
        <v>10.8</v>
      </c>
      <c r="AE14">
        <v>1</v>
      </c>
      <c r="AF14">
        <v>8543709000</v>
      </c>
      <c r="AG14" s="5">
        <v>4737.6000000000004</v>
      </c>
      <c r="AH14" s="5">
        <v>4395.6000000000004</v>
      </c>
      <c r="AI14" s="5">
        <v>465102.74</v>
      </c>
      <c r="AJ14" s="5">
        <f>AI14/1000</f>
        <v>465.10273999999998</v>
      </c>
      <c r="AK14" s="5">
        <v>558.123288</v>
      </c>
    </row>
    <row r="15" spans="1:37" x14ac:dyDescent="0.25">
      <c r="A15">
        <v>7165</v>
      </c>
      <c r="B15">
        <v>186844</v>
      </c>
      <c r="C15" t="s">
        <v>124</v>
      </c>
      <c r="D15" s="4">
        <v>43593</v>
      </c>
      <c r="E15" s="2">
        <v>2019</v>
      </c>
      <c r="F15" t="s">
        <v>19</v>
      </c>
      <c r="G15" t="s">
        <v>42</v>
      </c>
      <c r="H15" t="s">
        <v>37</v>
      </c>
      <c r="I15" t="s">
        <v>88</v>
      </c>
      <c r="J15" t="s">
        <v>67</v>
      </c>
      <c r="K15" t="s">
        <v>68</v>
      </c>
      <c r="L15" t="s">
        <v>69</v>
      </c>
      <c r="M15" t="s">
        <v>58</v>
      </c>
      <c r="N15" t="s">
        <v>25</v>
      </c>
      <c r="O15" t="s">
        <v>28</v>
      </c>
      <c r="P15" t="s">
        <v>20</v>
      </c>
      <c r="Q15" t="s">
        <v>300</v>
      </c>
      <c r="R15">
        <v>1</v>
      </c>
      <c r="S15" s="11" t="s">
        <v>123</v>
      </c>
      <c r="T15" s="11" t="s">
        <v>324</v>
      </c>
      <c r="U15" s="11" t="s">
        <v>297</v>
      </c>
      <c r="V15" s="11" t="s">
        <v>333</v>
      </c>
      <c r="W15" s="11" t="s">
        <v>36</v>
      </c>
      <c r="X15" s="11" t="s">
        <v>36</v>
      </c>
      <c r="Y15" s="11"/>
      <c r="Z15" t="s">
        <v>39</v>
      </c>
      <c r="AA15" t="s">
        <v>39</v>
      </c>
      <c r="AB15" t="s">
        <v>39</v>
      </c>
      <c r="AC15" s="10">
        <v>10800</v>
      </c>
      <c r="AD15" s="10">
        <v>10.8</v>
      </c>
      <c r="AE15">
        <v>1</v>
      </c>
      <c r="AF15">
        <v>8543709000</v>
      </c>
      <c r="AG15" s="5">
        <v>5076</v>
      </c>
      <c r="AH15" s="5">
        <v>4395.6000000000004</v>
      </c>
      <c r="AI15" s="5">
        <v>465048</v>
      </c>
      <c r="AJ15" s="5">
        <f>AI15/1000</f>
        <v>465.048</v>
      </c>
      <c r="AK15" s="5">
        <v>558.05759999999998</v>
      </c>
    </row>
    <row r="16" spans="1:37" x14ac:dyDescent="0.25">
      <c r="A16">
        <v>7168</v>
      </c>
      <c r="B16">
        <v>186847</v>
      </c>
      <c r="C16" t="s">
        <v>125</v>
      </c>
      <c r="D16" s="4">
        <v>43593</v>
      </c>
      <c r="E16" s="2">
        <v>2019</v>
      </c>
      <c r="F16" t="s">
        <v>19</v>
      </c>
      <c r="G16" t="s">
        <v>42</v>
      </c>
      <c r="H16" t="s">
        <v>37</v>
      </c>
      <c r="I16" t="s">
        <v>88</v>
      </c>
      <c r="J16" t="s">
        <v>67</v>
      </c>
      <c r="K16" t="s">
        <v>68</v>
      </c>
      <c r="L16" t="s">
        <v>69</v>
      </c>
      <c r="M16" t="s">
        <v>58</v>
      </c>
      <c r="N16" t="s">
        <v>25</v>
      </c>
      <c r="O16" t="s">
        <v>28</v>
      </c>
      <c r="P16" t="s">
        <v>20</v>
      </c>
      <c r="Q16" t="s">
        <v>300</v>
      </c>
      <c r="R16">
        <v>1</v>
      </c>
      <c r="S16" s="11" t="s">
        <v>123</v>
      </c>
      <c r="T16" s="11" t="s">
        <v>324</v>
      </c>
      <c r="U16" s="11" t="s">
        <v>297</v>
      </c>
      <c r="V16" s="11" t="s">
        <v>333</v>
      </c>
      <c r="W16" s="11" t="s">
        <v>36</v>
      </c>
      <c r="X16" s="11" t="s">
        <v>36</v>
      </c>
      <c r="Y16" s="11"/>
      <c r="Z16" t="s">
        <v>39</v>
      </c>
      <c r="AA16" t="s">
        <v>39</v>
      </c>
      <c r="AB16" t="s">
        <v>39</v>
      </c>
      <c r="AC16" s="10">
        <v>10800</v>
      </c>
      <c r="AD16" s="10">
        <v>10.8</v>
      </c>
      <c r="AE16">
        <v>1</v>
      </c>
      <c r="AF16">
        <v>8543709000</v>
      </c>
      <c r="AG16" s="5">
        <v>4737.6000000000004</v>
      </c>
      <c r="AH16" s="5">
        <v>4395.6000000000004</v>
      </c>
      <c r="AI16" s="5">
        <v>465102.74</v>
      </c>
      <c r="AJ16" s="5">
        <f>AI16/1000</f>
        <v>465.10273999999998</v>
      </c>
      <c r="AK16" s="5">
        <v>558.123288</v>
      </c>
    </row>
    <row r="17" spans="1:37" x14ac:dyDescent="0.25">
      <c r="A17">
        <v>9117</v>
      </c>
      <c r="B17">
        <v>188796</v>
      </c>
      <c r="C17" t="s">
        <v>128</v>
      </c>
      <c r="D17" s="4">
        <v>43641</v>
      </c>
      <c r="E17" s="2">
        <v>2019</v>
      </c>
      <c r="F17" t="s">
        <v>19</v>
      </c>
      <c r="G17" t="s">
        <v>42</v>
      </c>
      <c r="H17" t="s">
        <v>37</v>
      </c>
      <c r="I17" t="s">
        <v>88</v>
      </c>
      <c r="J17" t="s">
        <v>67</v>
      </c>
      <c r="K17" t="s">
        <v>68</v>
      </c>
      <c r="L17" t="s">
        <v>69</v>
      </c>
      <c r="M17" t="s">
        <v>58</v>
      </c>
      <c r="N17" t="s">
        <v>25</v>
      </c>
      <c r="O17" t="s">
        <v>28</v>
      </c>
      <c r="P17" t="s">
        <v>20</v>
      </c>
      <c r="Q17" t="s">
        <v>300</v>
      </c>
      <c r="R17">
        <v>1</v>
      </c>
      <c r="S17" s="11" t="s">
        <v>129</v>
      </c>
      <c r="T17" s="11" t="s">
        <v>324</v>
      </c>
      <c r="U17" s="11" t="s">
        <v>297</v>
      </c>
      <c r="V17" s="11" t="s">
        <v>333</v>
      </c>
      <c r="W17" s="11" t="s">
        <v>36</v>
      </c>
      <c r="X17" s="11" t="s">
        <v>36</v>
      </c>
      <c r="Y17" s="11"/>
      <c r="Z17" t="s">
        <v>39</v>
      </c>
      <c r="AA17" t="s">
        <v>39</v>
      </c>
      <c r="AB17" t="s">
        <v>39</v>
      </c>
      <c r="AC17" s="10">
        <v>8190</v>
      </c>
      <c r="AD17" s="10">
        <v>8.19</v>
      </c>
      <c r="AE17">
        <v>1</v>
      </c>
      <c r="AF17">
        <v>8543709000</v>
      </c>
      <c r="AG17" s="5">
        <v>3443.35</v>
      </c>
      <c r="AH17" s="5">
        <v>3210.48</v>
      </c>
      <c r="AI17" s="5">
        <v>296103.34999999998</v>
      </c>
      <c r="AJ17" s="5">
        <f>AI17/1000</f>
        <v>296.10334999999998</v>
      </c>
      <c r="AK17" s="5">
        <v>355.32401999999996</v>
      </c>
    </row>
    <row r="18" spans="1:37" x14ac:dyDescent="0.25">
      <c r="A18">
        <v>20133</v>
      </c>
      <c r="B18">
        <v>199812</v>
      </c>
      <c r="C18" t="s">
        <v>167</v>
      </c>
      <c r="D18" s="4">
        <v>43761</v>
      </c>
      <c r="E18" s="2">
        <v>2019</v>
      </c>
      <c r="F18" t="s">
        <v>19</v>
      </c>
      <c r="H18" t="s">
        <v>37</v>
      </c>
      <c r="I18" t="s">
        <v>88</v>
      </c>
      <c r="J18" t="s">
        <v>67</v>
      </c>
      <c r="K18" t="s">
        <v>130</v>
      </c>
      <c r="L18" t="s">
        <v>131</v>
      </c>
      <c r="M18" t="s">
        <v>58</v>
      </c>
      <c r="N18" t="s">
        <v>25</v>
      </c>
      <c r="O18" t="s">
        <v>28</v>
      </c>
      <c r="P18" t="s">
        <v>20</v>
      </c>
      <c r="Q18" t="s">
        <v>300</v>
      </c>
      <c r="R18">
        <v>1</v>
      </c>
      <c r="S18" s="11" t="s">
        <v>168</v>
      </c>
      <c r="T18" s="11" t="s">
        <v>324</v>
      </c>
      <c r="U18" s="11" t="s">
        <v>297</v>
      </c>
      <c r="V18" s="11" t="s">
        <v>333</v>
      </c>
      <c r="W18" s="11" t="s">
        <v>36</v>
      </c>
      <c r="X18" s="11" t="s">
        <v>36</v>
      </c>
      <c r="Y18" s="11"/>
      <c r="Z18" t="s">
        <v>39</v>
      </c>
      <c r="AA18" t="s">
        <v>39</v>
      </c>
      <c r="AB18" t="s">
        <v>39</v>
      </c>
      <c r="AC18" s="10">
        <v>7980</v>
      </c>
      <c r="AD18" s="10">
        <v>7.98</v>
      </c>
      <c r="AE18">
        <v>2</v>
      </c>
      <c r="AF18">
        <v>8543709000</v>
      </c>
      <c r="AG18" s="5">
        <v>3351.6</v>
      </c>
      <c r="AH18" s="5">
        <v>3128.16</v>
      </c>
      <c r="AI18" s="5">
        <v>288510.95</v>
      </c>
      <c r="AJ18" s="5">
        <f>AI18/1000</f>
        <v>288.51095000000004</v>
      </c>
      <c r="AK18" s="5">
        <v>346.21314000000007</v>
      </c>
    </row>
    <row r="19" spans="1:37" x14ac:dyDescent="0.25">
      <c r="A19">
        <v>24853</v>
      </c>
      <c r="B19">
        <v>204532</v>
      </c>
      <c r="C19" t="s">
        <v>181</v>
      </c>
      <c r="D19" s="4">
        <v>43802</v>
      </c>
      <c r="E19" s="2">
        <v>2019</v>
      </c>
      <c r="F19" t="s">
        <v>19</v>
      </c>
      <c r="H19" t="s">
        <v>37</v>
      </c>
      <c r="I19" t="s">
        <v>88</v>
      </c>
      <c r="J19" t="s">
        <v>67</v>
      </c>
      <c r="K19" t="s">
        <v>130</v>
      </c>
      <c r="L19" t="s">
        <v>131</v>
      </c>
      <c r="M19" t="s">
        <v>58</v>
      </c>
      <c r="N19" t="s">
        <v>25</v>
      </c>
      <c r="O19" t="s">
        <v>28</v>
      </c>
      <c r="P19" t="s">
        <v>20</v>
      </c>
      <c r="Q19" t="s">
        <v>300</v>
      </c>
      <c r="R19">
        <v>1</v>
      </c>
      <c r="S19" s="11" t="s">
        <v>182</v>
      </c>
      <c r="T19" s="11" t="s">
        <v>324</v>
      </c>
      <c r="U19" s="11" t="s">
        <v>297</v>
      </c>
      <c r="V19" s="11" t="s">
        <v>333</v>
      </c>
      <c r="W19" s="11" t="s">
        <v>36</v>
      </c>
      <c r="X19" s="11" t="s">
        <v>36</v>
      </c>
      <c r="Y19" s="11"/>
      <c r="Z19" t="s">
        <v>39</v>
      </c>
      <c r="AA19" t="s">
        <v>39</v>
      </c>
      <c r="AB19" t="s">
        <v>39</v>
      </c>
      <c r="AC19" s="10">
        <v>7950</v>
      </c>
      <c r="AD19" s="10">
        <v>7.95</v>
      </c>
      <c r="AE19">
        <v>1</v>
      </c>
      <c r="AF19">
        <v>8543709000</v>
      </c>
      <c r="AG19" s="5">
        <v>3339</v>
      </c>
      <c r="AH19" s="5">
        <v>3116.4</v>
      </c>
      <c r="AI19" s="5">
        <v>287426.33</v>
      </c>
      <c r="AJ19" s="5">
        <f>AI19/1000</f>
        <v>287.42633000000001</v>
      </c>
      <c r="AK19" s="5">
        <v>344.91159600000003</v>
      </c>
    </row>
    <row r="20" spans="1:37" x14ac:dyDescent="0.25">
      <c r="A20">
        <v>22343</v>
      </c>
      <c r="B20">
        <v>202022</v>
      </c>
      <c r="C20" t="s">
        <v>175</v>
      </c>
      <c r="D20" s="4">
        <v>43774</v>
      </c>
      <c r="E20" s="2">
        <v>2019</v>
      </c>
      <c r="F20" t="s">
        <v>19</v>
      </c>
      <c r="H20" t="s">
        <v>37</v>
      </c>
      <c r="I20" t="s">
        <v>88</v>
      </c>
      <c r="J20" t="s">
        <v>67</v>
      </c>
      <c r="K20" t="s">
        <v>130</v>
      </c>
      <c r="L20" t="s">
        <v>131</v>
      </c>
      <c r="M20" t="s">
        <v>58</v>
      </c>
      <c r="N20" t="s">
        <v>25</v>
      </c>
      <c r="O20" t="s">
        <v>28</v>
      </c>
      <c r="P20" t="s">
        <v>20</v>
      </c>
      <c r="Q20" t="s">
        <v>300</v>
      </c>
      <c r="R20">
        <v>1</v>
      </c>
      <c r="S20" s="11" t="s">
        <v>176</v>
      </c>
      <c r="T20" s="11" t="s">
        <v>324</v>
      </c>
      <c r="U20" s="11" t="s">
        <v>297</v>
      </c>
      <c r="V20" s="11" t="s">
        <v>333</v>
      </c>
      <c r="W20" s="11" t="s">
        <v>36</v>
      </c>
      <c r="X20" s="11" t="s">
        <v>36</v>
      </c>
      <c r="Y20" s="11"/>
      <c r="Z20" t="s">
        <v>39</v>
      </c>
      <c r="AA20" t="s">
        <v>39</v>
      </c>
      <c r="AB20" t="s">
        <v>39</v>
      </c>
      <c r="AC20" s="10">
        <v>7290</v>
      </c>
      <c r="AD20" s="10">
        <v>7.29</v>
      </c>
      <c r="AE20">
        <v>1</v>
      </c>
      <c r="AF20">
        <v>8543709000</v>
      </c>
      <c r="AG20" s="5">
        <v>3061.8</v>
      </c>
      <c r="AH20" s="5">
        <v>2857.68</v>
      </c>
      <c r="AI20" s="5">
        <v>263564.52</v>
      </c>
      <c r="AJ20" s="5">
        <f>AI20/1000</f>
        <v>263.56452000000002</v>
      </c>
      <c r="AK20" s="5">
        <v>316.277424</v>
      </c>
    </row>
    <row r="21" spans="1:37" x14ac:dyDescent="0.25">
      <c r="A21">
        <v>20139</v>
      </c>
      <c r="B21">
        <v>199818</v>
      </c>
      <c r="C21" t="s">
        <v>169</v>
      </c>
      <c r="D21" s="4">
        <v>43762</v>
      </c>
      <c r="E21" s="2">
        <v>2019</v>
      </c>
      <c r="F21" t="s">
        <v>19</v>
      </c>
      <c r="H21" t="s">
        <v>37</v>
      </c>
      <c r="I21" t="s">
        <v>88</v>
      </c>
      <c r="J21" t="s">
        <v>67</v>
      </c>
      <c r="K21" t="s">
        <v>130</v>
      </c>
      <c r="L21" t="s">
        <v>131</v>
      </c>
      <c r="M21" t="s">
        <v>58</v>
      </c>
      <c r="N21" t="s">
        <v>25</v>
      </c>
      <c r="O21" t="s">
        <v>28</v>
      </c>
      <c r="P21" t="s">
        <v>20</v>
      </c>
      <c r="Q21" t="s">
        <v>300</v>
      </c>
      <c r="R21">
        <v>1</v>
      </c>
      <c r="S21" s="11" t="s">
        <v>170</v>
      </c>
      <c r="T21" s="11" t="s">
        <v>324</v>
      </c>
      <c r="U21" s="11" t="s">
        <v>297</v>
      </c>
      <c r="V21" s="11" t="s">
        <v>333</v>
      </c>
      <c r="W21" s="11" t="s">
        <v>36</v>
      </c>
      <c r="X21" s="11" t="s">
        <v>36</v>
      </c>
      <c r="Y21" s="11"/>
      <c r="Z21" t="s">
        <v>39</v>
      </c>
      <c r="AA21" t="s">
        <v>39</v>
      </c>
      <c r="AB21" t="s">
        <v>39</v>
      </c>
      <c r="AC21" s="10">
        <v>7260</v>
      </c>
      <c r="AD21" s="10">
        <v>7.26</v>
      </c>
      <c r="AE21">
        <v>2</v>
      </c>
      <c r="AF21">
        <v>8543709000</v>
      </c>
      <c r="AG21" s="5">
        <v>3049.2</v>
      </c>
      <c r="AH21" s="5">
        <v>2845.92</v>
      </c>
      <c r="AI21" s="5">
        <v>262479.89</v>
      </c>
      <c r="AJ21" s="5">
        <f>AI21/1000</f>
        <v>262.47989000000001</v>
      </c>
      <c r="AK21" s="5">
        <v>314.97586799999999</v>
      </c>
    </row>
    <row r="22" spans="1:37" x14ac:dyDescent="0.25">
      <c r="A22">
        <v>5228</v>
      </c>
      <c r="B22">
        <v>184907</v>
      </c>
      <c r="C22" t="s">
        <v>120</v>
      </c>
      <c r="D22" s="4">
        <v>43584</v>
      </c>
      <c r="E22" s="2">
        <v>2019</v>
      </c>
      <c r="F22" t="s">
        <v>19</v>
      </c>
      <c r="G22" t="s">
        <v>42</v>
      </c>
      <c r="H22" t="s">
        <v>37</v>
      </c>
      <c r="I22" t="s">
        <v>88</v>
      </c>
      <c r="J22" t="s">
        <v>67</v>
      </c>
      <c r="K22" t="s">
        <v>68</v>
      </c>
      <c r="L22" t="s">
        <v>69</v>
      </c>
      <c r="M22" t="s">
        <v>58</v>
      </c>
      <c r="N22" t="s">
        <v>25</v>
      </c>
      <c r="O22" t="s">
        <v>28</v>
      </c>
      <c r="P22" t="s">
        <v>20</v>
      </c>
      <c r="Q22" t="s">
        <v>300</v>
      </c>
      <c r="R22">
        <v>1</v>
      </c>
      <c r="S22" s="11" t="s">
        <v>121</v>
      </c>
      <c r="T22" s="11" t="s">
        <v>324</v>
      </c>
      <c r="U22" s="11" t="s">
        <v>297</v>
      </c>
      <c r="V22" s="11" t="s">
        <v>333</v>
      </c>
      <c r="W22" s="11" t="s">
        <v>36</v>
      </c>
      <c r="X22" s="11" t="s">
        <v>36</v>
      </c>
      <c r="Y22" s="11"/>
      <c r="Z22" t="s">
        <v>39</v>
      </c>
      <c r="AA22" t="s">
        <v>39</v>
      </c>
      <c r="AB22" t="s">
        <v>39</v>
      </c>
      <c r="AC22" s="10">
        <v>7200</v>
      </c>
      <c r="AD22" s="10">
        <v>7.2</v>
      </c>
      <c r="AE22">
        <v>1</v>
      </c>
      <c r="AF22">
        <v>8543709000</v>
      </c>
      <c r="AG22" s="5">
        <v>3330</v>
      </c>
      <c r="AH22" s="5">
        <v>2930.4</v>
      </c>
      <c r="AI22" s="5">
        <v>310068.49</v>
      </c>
      <c r="AJ22" s="5">
        <f>AI22/1000</f>
        <v>310.06849</v>
      </c>
      <c r="AK22" s="5">
        <v>372.08218799999997</v>
      </c>
    </row>
    <row r="23" spans="1:37" x14ac:dyDescent="0.25">
      <c r="A23">
        <v>4962</v>
      </c>
      <c r="B23">
        <v>184641</v>
      </c>
      <c r="C23" t="s">
        <v>119</v>
      </c>
      <c r="D23" s="4">
        <v>43570</v>
      </c>
      <c r="E23" s="2">
        <v>2019</v>
      </c>
      <c r="F23" t="s">
        <v>19</v>
      </c>
      <c r="G23" t="s">
        <v>42</v>
      </c>
      <c r="H23" t="s">
        <v>101</v>
      </c>
      <c r="I23" t="s">
        <v>102</v>
      </c>
      <c r="J23" t="s">
        <v>103</v>
      </c>
      <c r="K23" t="s">
        <v>104</v>
      </c>
      <c r="L23" t="s">
        <v>99</v>
      </c>
      <c r="M23" t="s">
        <v>60</v>
      </c>
      <c r="N23" t="s">
        <v>21</v>
      </c>
      <c r="O23" t="s">
        <v>28</v>
      </c>
      <c r="P23" t="s">
        <v>23</v>
      </c>
      <c r="Q23" t="s">
        <v>300</v>
      </c>
      <c r="R23">
        <v>1</v>
      </c>
      <c r="S23" s="11" t="s">
        <v>106</v>
      </c>
      <c r="T23" s="11" t="s">
        <v>324</v>
      </c>
      <c r="U23" s="11" t="s">
        <v>297</v>
      </c>
      <c r="V23" s="11" t="s">
        <v>333</v>
      </c>
      <c r="W23" s="11" t="s">
        <v>105</v>
      </c>
      <c r="X23" s="11" t="s">
        <v>105</v>
      </c>
      <c r="Y23" s="11"/>
      <c r="Z23" t="s">
        <v>97</v>
      </c>
      <c r="AA23" t="s">
        <v>97</v>
      </c>
      <c r="AB23" t="s">
        <v>97</v>
      </c>
      <c r="AC23" s="10">
        <v>2048</v>
      </c>
      <c r="AD23" s="10">
        <v>2.048</v>
      </c>
      <c r="AE23">
        <v>1</v>
      </c>
      <c r="AF23">
        <v>8543709000</v>
      </c>
      <c r="AG23" s="5">
        <v>658</v>
      </c>
      <c r="AH23" s="5">
        <v>518.14</v>
      </c>
      <c r="AI23" s="5">
        <v>59037.88</v>
      </c>
      <c r="AJ23" s="5">
        <f>AI23/1000</f>
        <v>59.037879999999994</v>
      </c>
      <c r="AK23" s="5">
        <v>70.845455999999999</v>
      </c>
    </row>
    <row r="24" spans="1:37" x14ac:dyDescent="0.25">
      <c r="A24">
        <v>3678</v>
      </c>
      <c r="B24">
        <v>183357</v>
      </c>
      <c r="C24" t="s">
        <v>117</v>
      </c>
      <c r="D24" s="4">
        <v>43518</v>
      </c>
      <c r="E24" s="2">
        <v>2019</v>
      </c>
      <c r="F24" t="s">
        <v>19</v>
      </c>
      <c r="G24" t="s">
        <v>42</v>
      </c>
      <c r="H24" t="s">
        <v>101</v>
      </c>
      <c r="I24" t="s">
        <v>102</v>
      </c>
      <c r="J24" t="s">
        <v>103</v>
      </c>
      <c r="K24" t="s">
        <v>104</v>
      </c>
      <c r="L24" t="s">
        <v>99</v>
      </c>
      <c r="M24" t="s">
        <v>60</v>
      </c>
      <c r="N24" t="s">
        <v>21</v>
      </c>
      <c r="O24" t="s">
        <v>28</v>
      </c>
      <c r="P24" t="s">
        <v>23</v>
      </c>
      <c r="Q24" t="s">
        <v>300</v>
      </c>
      <c r="R24">
        <v>1</v>
      </c>
      <c r="S24" s="11" t="s">
        <v>118</v>
      </c>
      <c r="T24" s="11" t="s">
        <v>324</v>
      </c>
      <c r="U24" s="11" t="s">
        <v>297</v>
      </c>
      <c r="V24" s="11" t="s">
        <v>333</v>
      </c>
      <c r="W24" s="11" t="s">
        <v>105</v>
      </c>
      <c r="X24" s="11" t="s">
        <v>105</v>
      </c>
      <c r="Y24" s="11"/>
      <c r="Z24" t="s">
        <v>97</v>
      </c>
      <c r="AA24" t="s">
        <v>97</v>
      </c>
      <c r="AB24" t="s">
        <v>97</v>
      </c>
      <c r="AC24" s="10">
        <v>1984</v>
      </c>
      <c r="AD24" s="10">
        <v>1.984</v>
      </c>
      <c r="AE24">
        <v>1</v>
      </c>
      <c r="AF24">
        <v>8543709000</v>
      </c>
      <c r="AG24" s="5">
        <v>646</v>
      </c>
      <c r="AH24" s="5">
        <v>501.95</v>
      </c>
      <c r="AI24" s="5">
        <v>58966.12</v>
      </c>
      <c r="AJ24" s="5">
        <f>AI24/1000</f>
        <v>58.966120000000004</v>
      </c>
      <c r="AK24" s="5">
        <v>70.759343999999999</v>
      </c>
    </row>
    <row r="25" spans="1:37" x14ac:dyDescent="0.25">
      <c r="A25">
        <v>13868</v>
      </c>
      <c r="B25">
        <v>193547</v>
      </c>
      <c r="C25" t="s">
        <v>149</v>
      </c>
      <c r="D25" s="4">
        <v>43678</v>
      </c>
      <c r="E25" s="2">
        <v>2019</v>
      </c>
      <c r="F25" t="s">
        <v>19</v>
      </c>
      <c r="G25" t="s">
        <v>42</v>
      </c>
      <c r="H25" t="s">
        <v>101</v>
      </c>
      <c r="I25" t="s">
        <v>102</v>
      </c>
      <c r="J25" t="s">
        <v>103</v>
      </c>
      <c r="K25" t="s">
        <v>133</v>
      </c>
      <c r="L25" t="s">
        <v>134</v>
      </c>
      <c r="M25" t="s">
        <v>60</v>
      </c>
      <c r="N25" t="s">
        <v>21</v>
      </c>
      <c r="O25" t="s">
        <v>28</v>
      </c>
      <c r="P25" t="s">
        <v>23</v>
      </c>
      <c r="Q25" t="s">
        <v>300</v>
      </c>
      <c r="R25">
        <v>1</v>
      </c>
      <c r="S25" s="11" t="s">
        <v>111</v>
      </c>
      <c r="T25" s="11" t="s">
        <v>324</v>
      </c>
      <c r="U25" s="11" t="s">
        <v>297</v>
      </c>
      <c r="V25" s="11" t="s">
        <v>333</v>
      </c>
      <c r="W25" s="11" t="s">
        <v>105</v>
      </c>
      <c r="X25" s="11" t="s">
        <v>105</v>
      </c>
      <c r="Y25" s="11"/>
      <c r="Z25" t="s">
        <v>97</v>
      </c>
      <c r="AA25" t="s">
        <v>97</v>
      </c>
      <c r="AB25" t="s">
        <v>97</v>
      </c>
      <c r="AC25" s="10">
        <v>1664</v>
      </c>
      <c r="AD25" s="10">
        <v>1.6639999999999999</v>
      </c>
      <c r="AE25">
        <v>1</v>
      </c>
      <c r="AF25">
        <v>8543709000</v>
      </c>
      <c r="AG25" s="5">
        <v>533</v>
      </c>
      <c r="AH25" s="5">
        <v>366.08</v>
      </c>
      <c r="AI25" s="5">
        <v>36893.74</v>
      </c>
      <c r="AJ25" s="5">
        <f>AI25/1000</f>
        <v>36.893740000000001</v>
      </c>
      <c r="AK25" s="5">
        <v>44.272488000000003</v>
      </c>
    </row>
    <row r="26" spans="1:37" x14ac:dyDescent="0.25">
      <c r="A26">
        <v>2220</v>
      </c>
      <c r="B26">
        <v>181899</v>
      </c>
      <c r="C26" t="s">
        <v>110</v>
      </c>
      <c r="D26" s="4">
        <v>43493</v>
      </c>
      <c r="E26" s="2">
        <v>2019</v>
      </c>
      <c r="F26" t="s">
        <v>19</v>
      </c>
      <c r="G26" t="s">
        <v>42</v>
      </c>
      <c r="H26" t="s">
        <v>101</v>
      </c>
      <c r="I26" t="s">
        <v>102</v>
      </c>
      <c r="J26" t="s">
        <v>103</v>
      </c>
      <c r="K26" t="s">
        <v>104</v>
      </c>
      <c r="L26" t="s">
        <v>99</v>
      </c>
      <c r="M26" t="s">
        <v>60</v>
      </c>
      <c r="N26" t="s">
        <v>21</v>
      </c>
      <c r="O26" t="s">
        <v>28</v>
      </c>
      <c r="P26" t="s">
        <v>23</v>
      </c>
      <c r="Q26" t="s">
        <v>300</v>
      </c>
      <c r="R26">
        <v>1</v>
      </c>
      <c r="S26" s="11" t="s">
        <v>111</v>
      </c>
      <c r="T26" s="11" t="s">
        <v>324</v>
      </c>
      <c r="U26" s="11" t="s">
        <v>297</v>
      </c>
      <c r="V26" s="11" t="s">
        <v>333</v>
      </c>
      <c r="W26" s="11" t="s">
        <v>105</v>
      </c>
      <c r="X26" s="11" t="s">
        <v>105</v>
      </c>
      <c r="Y26" s="11"/>
      <c r="Z26" t="s">
        <v>97</v>
      </c>
      <c r="AA26" t="s">
        <v>97</v>
      </c>
      <c r="AB26" t="s">
        <v>97</v>
      </c>
      <c r="AC26" s="10">
        <v>992</v>
      </c>
      <c r="AD26" s="10">
        <v>0.99199999999999999</v>
      </c>
      <c r="AE26">
        <v>1</v>
      </c>
      <c r="AF26">
        <v>8543709000</v>
      </c>
      <c r="AG26" s="5">
        <v>320</v>
      </c>
      <c r="AH26" s="5">
        <v>250.98</v>
      </c>
      <c r="AI26" s="5">
        <v>30032</v>
      </c>
      <c r="AJ26" s="5">
        <f>AI26/1000</f>
        <v>30.032</v>
      </c>
      <c r="AK26" s="5">
        <v>36.038400000000003</v>
      </c>
    </row>
    <row r="27" spans="1:37" x14ac:dyDescent="0.25">
      <c r="A27">
        <v>2257</v>
      </c>
      <c r="B27">
        <v>181936</v>
      </c>
      <c r="C27" t="s">
        <v>112</v>
      </c>
      <c r="D27" s="4">
        <v>43479</v>
      </c>
      <c r="E27" s="2">
        <v>2019</v>
      </c>
      <c r="F27" t="s">
        <v>19</v>
      </c>
      <c r="G27" t="s">
        <v>42</v>
      </c>
      <c r="H27" t="s">
        <v>101</v>
      </c>
      <c r="I27" t="s">
        <v>102</v>
      </c>
      <c r="J27" t="s">
        <v>103</v>
      </c>
      <c r="K27" t="s">
        <v>104</v>
      </c>
      <c r="L27" t="s">
        <v>99</v>
      </c>
      <c r="M27" t="s">
        <v>60</v>
      </c>
      <c r="N27" t="s">
        <v>21</v>
      </c>
      <c r="O27" t="s">
        <v>28</v>
      </c>
      <c r="P27" t="s">
        <v>23</v>
      </c>
      <c r="Q27" t="s">
        <v>300</v>
      </c>
      <c r="R27">
        <v>1</v>
      </c>
      <c r="S27" s="11" t="s">
        <v>111</v>
      </c>
      <c r="T27" s="11" t="s">
        <v>324</v>
      </c>
      <c r="U27" s="11" t="s">
        <v>297</v>
      </c>
      <c r="V27" s="11" t="s">
        <v>333</v>
      </c>
      <c r="W27" s="11" t="s">
        <v>105</v>
      </c>
      <c r="X27" s="11" t="s">
        <v>105</v>
      </c>
      <c r="Y27" s="11"/>
      <c r="Z27" t="s">
        <v>97</v>
      </c>
      <c r="AA27" t="s">
        <v>97</v>
      </c>
      <c r="AB27" t="s">
        <v>97</v>
      </c>
      <c r="AC27" s="10">
        <v>992</v>
      </c>
      <c r="AD27" s="10">
        <v>0.99199999999999999</v>
      </c>
      <c r="AE27">
        <v>1</v>
      </c>
      <c r="AF27">
        <v>8543709000</v>
      </c>
      <c r="AG27" s="5">
        <v>320</v>
      </c>
      <c r="AH27" s="5">
        <v>250.97</v>
      </c>
      <c r="AI27" s="5">
        <v>30032</v>
      </c>
      <c r="AJ27" s="5">
        <f>AI27/1000</f>
        <v>30.032</v>
      </c>
      <c r="AK27" s="5">
        <v>36.038400000000003</v>
      </c>
    </row>
    <row r="28" spans="1:37" x14ac:dyDescent="0.25">
      <c r="A28">
        <v>15877</v>
      </c>
      <c r="B28">
        <v>195556</v>
      </c>
      <c r="C28" t="s">
        <v>158</v>
      </c>
      <c r="D28" s="4">
        <v>43732</v>
      </c>
      <c r="E28" s="2">
        <v>2019</v>
      </c>
      <c r="F28" t="s">
        <v>19</v>
      </c>
      <c r="G28" t="s">
        <v>42</v>
      </c>
      <c r="H28" t="s">
        <v>159</v>
      </c>
      <c r="I28" t="s">
        <v>160</v>
      </c>
      <c r="J28" t="s">
        <v>78</v>
      </c>
      <c r="K28" t="s">
        <v>79</v>
      </c>
      <c r="L28" t="s">
        <v>135</v>
      </c>
      <c r="M28" t="s">
        <v>60</v>
      </c>
      <c r="N28" t="s">
        <v>21</v>
      </c>
      <c r="O28" t="s">
        <v>28</v>
      </c>
      <c r="Q28" t="s">
        <v>300</v>
      </c>
      <c r="R28">
        <v>1</v>
      </c>
      <c r="S28" s="11" t="s">
        <v>161</v>
      </c>
      <c r="T28" s="11" t="s">
        <v>324</v>
      </c>
      <c r="U28" s="11" t="s">
        <v>297</v>
      </c>
      <c r="V28" s="11" t="s">
        <v>333</v>
      </c>
      <c r="W28" s="11" t="s">
        <v>162</v>
      </c>
      <c r="X28" s="11" t="s">
        <v>162</v>
      </c>
      <c r="Y28" s="11"/>
      <c r="Z28" t="s">
        <v>163</v>
      </c>
      <c r="AA28" t="s">
        <v>163</v>
      </c>
      <c r="AB28" t="s">
        <v>163</v>
      </c>
      <c r="AC28" s="10">
        <v>10</v>
      </c>
      <c r="AD28" s="10">
        <v>0.01</v>
      </c>
      <c r="AE28">
        <v>1</v>
      </c>
      <c r="AF28">
        <v>8543709000</v>
      </c>
      <c r="AG28" s="5">
        <v>4</v>
      </c>
      <c r="AH28" s="5">
        <v>1.3</v>
      </c>
      <c r="AI28" s="5">
        <v>100</v>
      </c>
      <c r="AJ28" s="5">
        <f>AI28/1000</f>
        <v>0.1</v>
      </c>
      <c r="AK28" s="5">
        <v>0.12000000000000001</v>
      </c>
    </row>
    <row r="29" spans="1:37" x14ac:dyDescent="0.25">
      <c r="A29">
        <v>38467</v>
      </c>
      <c r="B29">
        <v>218146</v>
      </c>
      <c r="C29" t="s">
        <v>183</v>
      </c>
      <c r="D29" s="4">
        <v>44078</v>
      </c>
      <c r="E29" s="2">
        <v>2020</v>
      </c>
      <c r="F29" t="s">
        <v>19</v>
      </c>
      <c r="H29" t="s">
        <v>217</v>
      </c>
      <c r="J29" t="s">
        <v>70</v>
      </c>
      <c r="K29" t="s">
        <v>141</v>
      </c>
      <c r="M29" t="s">
        <v>52</v>
      </c>
      <c r="N29" t="s">
        <v>52</v>
      </c>
      <c r="O29" t="s">
        <v>46</v>
      </c>
      <c r="P29" t="s">
        <v>22</v>
      </c>
      <c r="Q29" t="s">
        <v>300</v>
      </c>
      <c r="R29">
        <v>1</v>
      </c>
      <c r="S29" s="11" t="s">
        <v>188</v>
      </c>
      <c r="T29" s="11" t="s">
        <v>324</v>
      </c>
      <c r="U29" s="11" t="s">
        <v>297</v>
      </c>
      <c r="V29" s="11" t="s">
        <v>333</v>
      </c>
      <c r="W29" s="11" t="s">
        <v>40</v>
      </c>
      <c r="X29" s="11" t="s">
        <v>40</v>
      </c>
      <c r="Y29" s="11"/>
      <c r="Z29" t="s">
        <v>73</v>
      </c>
      <c r="AA29" t="s">
        <v>73</v>
      </c>
      <c r="AB29" t="s">
        <v>73</v>
      </c>
      <c r="AC29" s="10">
        <v>900</v>
      </c>
      <c r="AD29" s="10">
        <v>0.9</v>
      </c>
      <c r="AE29" t="s">
        <v>183</v>
      </c>
      <c r="AF29">
        <v>8543709000</v>
      </c>
      <c r="AG29" s="5">
        <v>408</v>
      </c>
      <c r="AH29" s="5">
        <v>327</v>
      </c>
      <c r="AI29" s="5">
        <v>48355.68</v>
      </c>
      <c r="AJ29" s="5">
        <f>AI29/1000</f>
        <v>48.35568</v>
      </c>
      <c r="AK29" s="5">
        <v>58.649222639004144</v>
      </c>
    </row>
    <row r="30" spans="1:37" x14ac:dyDescent="0.25">
      <c r="A30">
        <v>40695</v>
      </c>
      <c r="B30">
        <v>220374</v>
      </c>
      <c r="C30" t="s">
        <v>183</v>
      </c>
      <c r="D30" s="4">
        <v>44120</v>
      </c>
      <c r="E30" s="2">
        <v>2020</v>
      </c>
      <c r="F30" t="s">
        <v>19</v>
      </c>
      <c r="H30" t="s">
        <v>187</v>
      </c>
      <c r="J30" t="s">
        <v>70</v>
      </c>
      <c r="K30" t="s">
        <v>141</v>
      </c>
      <c r="M30" t="s">
        <v>52</v>
      </c>
      <c r="O30" t="s">
        <v>46</v>
      </c>
      <c r="P30" t="s">
        <v>22</v>
      </c>
      <c r="Q30" t="s">
        <v>300</v>
      </c>
      <c r="R30">
        <v>1</v>
      </c>
      <c r="S30" s="11" t="s">
        <v>188</v>
      </c>
      <c r="T30" s="11" t="s">
        <v>324</v>
      </c>
      <c r="U30" s="11" t="s">
        <v>297</v>
      </c>
      <c r="V30" s="11" t="s">
        <v>333</v>
      </c>
      <c r="W30" s="11" t="s">
        <v>40</v>
      </c>
      <c r="X30" s="11" t="s">
        <v>40</v>
      </c>
      <c r="Y30" s="11"/>
      <c r="Z30" t="s">
        <v>73</v>
      </c>
      <c r="AA30" t="s">
        <v>73</v>
      </c>
      <c r="AB30" t="s">
        <v>73</v>
      </c>
      <c r="AC30" s="10">
        <v>900</v>
      </c>
      <c r="AD30" s="10">
        <v>0.9</v>
      </c>
      <c r="AE30" t="s">
        <v>183</v>
      </c>
      <c r="AF30">
        <v>8543709000</v>
      </c>
      <c r="AG30" s="5">
        <v>403</v>
      </c>
      <c r="AH30" s="5">
        <v>338</v>
      </c>
      <c r="AI30" s="5">
        <v>48826.13</v>
      </c>
      <c r="AJ30" s="5">
        <f>AI30/1000</f>
        <v>48.826129999999999</v>
      </c>
      <c r="AK30" s="5">
        <v>59.213762639004145</v>
      </c>
    </row>
    <row r="31" spans="1:37" x14ac:dyDescent="0.25">
      <c r="A31">
        <v>45207</v>
      </c>
      <c r="B31">
        <v>224886</v>
      </c>
      <c r="C31" t="s">
        <v>183</v>
      </c>
      <c r="D31" s="4">
        <v>44188</v>
      </c>
      <c r="E31" s="2">
        <v>2020</v>
      </c>
      <c r="F31" t="s">
        <v>19</v>
      </c>
      <c r="H31" t="s">
        <v>230</v>
      </c>
      <c r="J31" t="s">
        <v>90</v>
      </c>
      <c r="K31" t="s">
        <v>91</v>
      </c>
      <c r="M31" t="s">
        <v>52</v>
      </c>
      <c r="N31" t="s">
        <v>52</v>
      </c>
      <c r="O31" t="s">
        <v>46</v>
      </c>
      <c r="P31" t="s">
        <v>22</v>
      </c>
      <c r="Q31" t="s">
        <v>300</v>
      </c>
      <c r="R31">
        <v>1</v>
      </c>
      <c r="S31" s="11" t="s">
        <v>188</v>
      </c>
      <c r="T31" s="11" t="s">
        <v>324</v>
      </c>
      <c r="U31" s="11" t="s">
        <v>297</v>
      </c>
      <c r="V31" s="11" t="s">
        <v>333</v>
      </c>
      <c r="W31" s="11" t="s">
        <v>40</v>
      </c>
      <c r="X31" s="11" t="s">
        <v>40</v>
      </c>
      <c r="Y31" s="11"/>
      <c r="Z31" t="s">
        <v>73</v>
      </c>
      <c r="AA31" t="s">
        <v>73</v>
      </c>
      <c r="AB31" t="s">
        <v>73</v>
      </c>
      <c r="AC31" s="10">
        <v>30</v>
      </c>
      <c r="AD31" s="10">
        <v>0.03</v>
      </c>
      <c r="AE31" t="s">
        <v>183</v>
      </c>
      <c r="AF31">
        <v>8543709000</v>
      </c>
      <c r="AG31" s="5">
        <v>40</v>
      </c>
      <c r="AH31" s="5">
        <v>9</v>
      </c>
      <c r="AI31" s="5">
        <v>2343</v>
      </c>
      <c r="AJ31" s="5">
        <f>AI31/1000</f>
        <v>2.343</v>
      </c>
      <c r="AK31" s="5">
        <v>2.8323468879668048</v>
      </c>
    </row>
    <row r="32" spans="1:37" x14ac:dyDescent="0.25">
      <c r="A32">
        <v>38262</v>
      </c>
      <c r="B32">
        <v>217941</v>
      </c>
      <c r="C32" t="s">
        <v>183</v>
      </c>
      <c r="D32" s="4">
        <v>44074</v>
      </c>
      <c r="E32" s="2">
        <v>2020</v>
      </c>
      <c r="F32" t="s">
        <v>19</v>
      </c>
      <c r="H32" t="s">
        <v>217</v>
      </c>
      <c r="J32" t="s">
        <v>90</v>
      </c>
      <c r="K32" t="s">
        <v>91</v>
      </c>
      <c r="M32" t="s">
        <v>52</v>
      </c>
      <c r="N32" t="s">
        <v>52</v>
      </c>
      <c r="O32" t="s">
        <v>46</v>
      </c>
      <c r="P32" t="s">
        <v>22</v>
      </c>
      <c r="Q32" t="s">
        <v>300</v>
      </c>
      <c r="R32">
        <v>1</v>
      </c>
      <c r="S32" s="11" t="s">
        <v>224</v>
      </c>
      <c r="T32" s="11" t="s">
        <v>324</v>
      </c>
      <c r="U32" s="11" t="s">
        <v>297</v>
      </c>
      <c r="V32" s="11" t="s">
        <v>333</v>
      </c>
      <c r="W32" s="11" t="s">
        <v>40</v>
      </c>
      <c r="X32" s="11" t="s">
        <v>40</v>
      </c>
      <c r="Y32" s="11"/>
      <c r="Z32" t="s">
        <v>73</v>
      </c>
      <c r="AA32" t="s">
        <v>73</v>
      </c>
      <c r="AB32" t="s">
        <v>73</v>
      </c>
      <c r="AC32" s="10">
        <v>44</v>
      </c>
      <c r="AD32" s="10">
        <v>4.3999999999999997E-2</v>
      </c>
      <c r="AE32" t="s">
        <v>183</v>
      </c>
      <c r="AF32">
        <v>8543709000</v>
      </c>
      <c r="AG32" s="5">
        <v>29</v>
      </c>
      <c r="AH32" s="5">
        <v>17.600000000000001</v>
      </c>
      <c r="AI32" s="5">
        <v>4451.92</v>
      </c>
      <c r="AJ32" s="5">
        <f>AI32/1000</f>
        <v>4.4519200000000003</v>
      </c>
      <c r="AK32" s="5">
        <v>5.3727327690179809</v>
      </c>
    </row>
    <row r="33" spans="1:37" x14ac:dyDescent="0.25">
      <c r="A33">
        <v>35022</v>
      </c>
      <c r="B33">
        <v>214701</v>
      </c>
      <c r="C33" t="s">
        <v>183</v>
      </c>
      <c r="D33" s="4">
        <v>44001</v>
      </c>
      <c r="E33" s="2">
        <v>2020</v>
      </c>
      <c r="F33" t="s">
        <v>19</v>
      </c>
      <c r="H33" t="s">
        <v>218</v>
      </c>
      <c r="J33" t="s">
        <v>90</v>
      </c>
      <c r="K33" t="s">
        <v>91</v>
      </c>
      <c r="M33" t="s">
        <v>52</v>
      </c>
      <c r="N33" t="s">
        <v>52</v>
      </c>
      <c r="O33" t="s">
        <v>46</v>
      </c>
      <c r="P33" t="s">
        <v>22</v>
      </c>
      <c r="Q33" t="s">
        <v>300</v>
      </c>
      <c r="R33">
        <v>1</v>
      </c>
      <c r="S33" s="11" t="s">
        <v>208</v>
      </c>
      <c r="T33" s="11" t="s">
        <v>324</v>
      </c>
      <c r="U33" s="11" t="s">
        <v>297</v>
      </c>
      <c r="V33" s="11" t="s">
        <v>333</v>
      </c>
      <c r="W33" s="11" t="s">
        <v>209</v>
      </c>
      <c r="X33" s="11" t="s">
        <v>209</v>
      </c>
      <c r="Y33" s="11"/>
      <c r="Z33" t="s">
        <v>73</v>
      </c>
      <c r="AA33" t="s">
        <v>73</v>
      </c>
      <c r="AB33" t="s">
        <v>73</v>
      </c>
      <c r="AC33" s="10">
        <v>6</v>
      </c>
      <c r="AD33" s="10">
        <v>6.0000000000000001E-3</v>
      </c>
      <c r="AE33" t="s">
        <v>183</v>
      </c>
      <c r="AF33">
        <v>8543709000</v>
      </c>
      <c r="AG33" s="5">
        <v>1.4</v>
      </c>
      <c r="AH33" s="5">
        <v>1</v>
      </c>
      <c r="AI33" s="5">
        <v>180</v>
      </c>
      <c r="AJ33" s="5">
        <f>AI33/1000</f>
        <v>0.18</v>
      </c>
      <c r="AK33" s="5">
        <v>0.22014937759336101</v>
      </c>
    </row>
    <row r="34" spans="1:37" x14ac:dyDescent="0.25">
      <c r="A34">
        <v>26694</v>
      </c>
      <c r="B34">
        <v>206373</v>
      </c>
      <c r="C34" t="s">
        <v>183</v>
      </c>
      <c r="D34" s="4">
        <v>43857</v>
      </c>
      <c r="E34" s="2">
        <v>2020</v>
      </c>
      <c r="F34" t="s">
        <v>27</v>
      </c>
      <c r="G34" t="s">
        <v>70</v>
      </c>
      <c r="H34" t="s">
        <v>136</v>
      </c>
      <c r="K34" t="s">
        <v>202</v>
      </c>
      <c r="M34" t="s">
        <v>46</v>
      </c>
      <c r="N34" t="s">
        <v>52</v>
      </c>
      <c r="O34" t="s">
        <v>64</v>
      </c>
      <c r="P34" t="s">
        <v>30</v>
      </c>
      <c r="Q34" t="s">
        <v>300</v>
      </c>
      <c r="R34">
        <v>1</v>
      </c>
      <c r="S34" s="11" t="s">
        <v>203</v>
      </c>
      <c r="T34" s="11" t="s">
        <v>324</v>
      </c>
      <c r="U34" s="11" t="s">
        <v>297</v>
      </c>
      <c r="V34" s="11" t="s">
        <v>333</v>
      </c>
      <c r="W34" s="11" t="s">
        <v>138</v>
      </c>
      <c r="X34" s="11" t="s">
        <v>138</v>
      </c>
      <c r="Y34" s="11"/>
      <c r="Z34" t="s">
        <v>73</v>
      </c>
      <c r="AA34" t="s">
        <v>73</v>
      </c>
      <c r="AB34" t="s">
        <v>73</v>
      </c>
      <c r="AC34" s="10">
        <v>90</v>
      </c>
      <c r="AD34" s="10">
        <v>0.09</v>
      </c>
      <c r="AE34" t="s">
        <v>183</v>
      </c>
      <c r="AF34">
        <v>8543709000</v>
      </c>
      <c r="AG34" s="5">
        <v>59</v>
      </c>
      <c r="AH34" s="5">
        <v>15.18</v>
      </c>
      <c r="AI34" s="5">
        <v>3798</v>
      </c>
      <c r="AJ34" s="5">
        <f>AI34/1000</f>
        <v>3.798</v>
      </c>
      <c r="AK34" s="5">
        <v>4.6198406639004146</v>
      </c>
    </row>
    <row r="35" spans="1:37" x14ac:dyDescent="0.25">
      <c r="A35">
        <v>41831</v>
      </c>
      <c r="B35">
        <v>221510</v>
      </c>
      <c r="C35" t="s">
        <v>183</v>
      </c>
      <c r="D35" s="4">
        <v>44138</v>
      </c>
      <c r="E35" s="2">
        <v>2020</v>
      </c>
      <c r="F35" t="s">
        <v>27</v>
      </c>
      <c r="G35" t="s">
        <v>70</v>
      </c>
      <c r="H35" t="s">
        <v>136</v>
      </c>
      <c r="K35" t="s">
        <v>137</v>
      </c>
      <c r="M35" t="s">
        <v>46</v>
      </c>
      <c r="N35" t="s">
        <v>52</v>
      </c>
      <c r="O35" t="s">
        <v>64</v>
      </c>
      <c r="P35" t="s">
        <v>22</v>
      </c>
      <c r="Q35" t="s">
        <v>300</v>
      </c>
      <c r="R35">
        <v>1</v>
      </c>
      <c r="S35" s="11" t="s">
        <v>186</v>
      </c>
      <c r="T35" s="11" t="s">
        <v>324</v>
      </c>
      <c r="U35" s="11" t="s">
        <v>297</v>
      </c>
      <c r="V35" s="11" t="s">
        <v>333</v>
      </c>
      <c r="W35" s="11" t="s">
        <v>138</v>
      </c>
      <c r="X35" s="11" t="s">
        <v>138</v>
      </c>
      <c r="Y35" s="11"/>
      <c r="Z35" t="s">
        <v>73</v>
      </c>
      <c r="AA35" t="s">
        <v>73</v>
      </c>
      <c r="AB35" t="s">
        <v>73</v>
      </c>
      <c r="AC35" s="10">
        <v>6150</v>
      </c>
      <c r="AD35" s="10">
        <v>6.15</v>
      </c>
      <c r="AE35" t="s">
        <v>183</v>
      </c>
      <c r="AF35">
        <v>8543709000</v>
      </c>
      <c r="AG35" s="5">
        <v>2562.5</v>
      </c>
      <c r="AH35" s="5">
        <v>1162.92</v>
      </c>
      <c r="AI35" s="5">
        <v>128289</v>
      </c>
      <c r="AJ35" s="5">
        <f>AI35/1000</f>
        <v>128.28899999999999</v>
      </c>
      <c r="AK35" s="5">
        <v>158.19991203319501</v>
      </c>
    </row>
    <row r="36" spans="1:37" x14ac:dyDescent="0.25">
      <c r="A36">
        <v>33028</v>
      </c>
      <c r="B36">
        <v>212707</v>
      </c>
      <c r="C36" t="s">
        <v>183</v>
      </c>
      <c r="D36" s="4">
        <v>43965</v>
      </c>
      <c r="E36" s="2">
        <v>2020</v>
      </c>
      <c r="F36" t="s">
        <v>27</v>
      </c>
      <c r="G36" t="s">
        <v>70</v>
      </c>
      <c r="H36" t="s">
        <v>136</v>
      </c>
      <c r="K36" t="s">
        <v>137</v>
      </c>
      <c r="M36" t="s">
        <v>46</v>
      </c>
      <c r="N36" t="s">
        <v>52</v>
      </c>
      <c r="O36" t="s">
        <v>64</v>
      </c>
      <c r="P36" t="s">
        <v>22</v>
      </c>
      <c r="Q36" t="s">
        <v>300</v>
      </c>
      <c r="R36">
        <v>1</v>
      </c>
      <c r="S36" s="11" t="s">
        <v>186</v>
      </c>
      <c r="T36" s="11" t="s">
        <v>324</v>
      </c>
      <c r="U36" s="11" t="s">
        <v>297</v>
      </c>
      <c r="V36" s="11" t="s">
        <v>333</v>
      </c>
      <c r="W36" s="11" t="s">
        <v>138</v>
      </c>
      <c r="X36" s="11" t="s">
        <v>138</v>
      </c>
      <c r="Y36" s="11"/>
      <c r="Z36" t="s">
        <v>73</v>
      </c>
      <c r="AA36" t="s">
        <v>73</v>
      </c>
      <c r="AB36" t="s">
        <v>73</v>
      </c>
      <c r="AC36" s="10">
        <v>1710</v>
      </c>
      <c r="AD36" s="10">
        <v>1.71</v>
      </c>
      <c r="AE36" t="s">
        <v>183</v>
      </c>
      <c r="AF36">
        <v>8543709000</v>
      </c>
      <c r="AG36" s="5">
        <v>798</v>
      </c>
      <c r="AH36" s="5">
        <v>303.47000000000003</v>
      </c>
      <c r="AI36" s="5">
        <v>50291.1</v>
      </c>
      <c r="AJ36" s="5">
        <f>AI36/1000</f>
        <v>50.2911</v>
      </c>
      <c r="AK36" s="5">
        <v>61.531892614107882</v>
      </c>
    </row>
    <row r="37" spans="1:37" x14ac:dyDescent="0.25">
      <c r="A37">
        <v>37396</v>
      </c>
      <c r="B37">
        <v>217075</v>
      </c>
      <c r="C37" t="s">
        <v>183</v>
      </c>
      <c r="D37" s="4">
        <v>44050</v>
      </c>
      <c r="E37" s="2">
        <v>2020</v>
      </c>
      <c r="F37" t="s">
        <v>27</v>
      </c>
      <c r="G37" t="s">
        <v>70</v>
      </c>
      <c r="H37" t="s">
        <v>136</v>
      </c>
      <c r="K37" t="s">
        <v>137</v>
      </c>
      <c r="M37" t="s">
        <v>46</v>
      </c>
      <c r="N37" t="s">
        <v>52</v>
      </c>
      <c r="O37" t="s">
        <v>64</v>
      </c>
      <c r="P37" t="s">
        <v>22</v>
      </c>
      <c r="Q37" t="s">
        <v>300</v>
      </c>
      <c r="R37">
        <v>1</v>
      </c>
      <c r="S37" s="11" t="s">
        <v>186</v>
      </c>
      <c r="T37" s="11" t="s">
        <v>324</v>
      </c>
      <c r="U37" s="11" t="s">
        <v>297</v>
      </c>
      <c r="V37" s="11" t="s">
        <v>333</v>
      </c>
      <c r="W37" s="11" t="s">
        <v>138</v>
      </c>
      <c r="X37" s="11" t="s">
        <v>138</v>
      </c>
      <c r="Y37" s="11"/>
      <c r="Z37" t="s">
        <v>73</v>
      </c>
      <c r="AA37" t="s">
        <v>73</v>
      </c>
      <c r="AB37" t="s">
        <v>73</v>
      </c>
      <c r="AC37" s="10">
        <v>1560</v>
      </c>
      <c r="AD37" s="10">
        <v>1.56</v>
      </c>
      <c r="AE37" t="s">
        <v>183</v>
      </c>
      <c r="AF37">
        <v>8543709000</v>
      </c>
      <c r="AG37" s="5">
        <v>650</v>
      </c>
      <c r="AH37" s="5">
        <v>535.08000000000004</v>
      </c>
      <c r="AI37" s="5">
        <v>32541.599999999999</v>
      </c>
      <c r="AJ37" s="5">
        <f>AI37/1000</f>
        <v>32.541599999999995</v>
      </c>
      <c r="AK37" s="5">
        <v>40.128758174273855</v>
      </c>
    </row>
    <row r="38" spans="1:37" x14ac:dyDescent="0.25">
      <c r="A38">
        <v>32080</v>
      </c>
      <c r="B38">
        <v>211759</v>
      </c>
      <c r="C38" t="s">
        <v>183</v>
      </c>
      <c r="D38" s="4">
        <v>43945</v>
      </c>
      <c r="E38" s="2">
        <v>2020</v>
      </c>
      <c r="F38" t="s">
        <v>27</v>
      </c>
      <c r="G38" t="s">
        <v>70</v>
      </c>
      <c r="H38" t="s">
        <v>136</v>
      </c>
      <c r="K38" t="s">
        <v>137</v>
      </c>
      <c r="M38" t="s">
        <v>46</v>
      </c>
      <c r="N38" t="s">
        <v>52</v>
      </c>
      <c r="O38" t="s">
        <v>64</v>
      </c>
      <c r="P38" t="s">
        <v>22</v>
      </c>
      <c r="Q38" t="s">
        <v>300</v>
      </c>
      <c r="R38">
        <v>1</v>
      </c>
      <c r="S38" s="11" t="s">
        <v>186</v>
      </c>
      <c r="T38" s="11" t="s">
        <v>324</v>
      </c>
      <c r="U38" s="11" t="s">
        <v>297</v>
      </c>
      <c r="V38" s="11" t="s">
        <v>333</v>
      </c>
      <c r="W38" s="11" t="s">
        <v>138</v>
      </c>
      <c r="X38" s="11" t="s">
        <v>138</v>
      </c>
      <c r="Y38" s="11"/>
      <c r="Z38" t="s">
        <v>73</v>
      </c>
      <c r="AA38" t="s">
        <v>73</v>
      </c>
      <c r="AB38" t="s">
        <v>73</v>
      </c>
      <c r="AC38" s="10">
        <v>1320</v>
      </c>
      <c r="AD38" s="10">
        <v>1.32</v>
      </c>
      <c r="AE38" t="s">
        <v>183</v>
      </c>
      <c r="AF38">
        <v>8543709000</v>
      </c>
      <c r="AG38" s="5">
        <v>616</v>
      </c>
      <c r="AH38" s="5">
        <v>234.26</v>
      </c>
      <c r="AI38" s="5">
        <v>38821.199999999997</v>
      </c>
      <c r="AJ38" s="5">
        <f>AI38/1000</f>
        <v>38.821199999999997</v>
      </c>
      <c r="AK38" s="5">
        <v>47.498303070539414</v>
      </c>
    </row>
    <row r="39" spans="1:37" x14ac:dyDescent="0.25">
      <c r="A39">
        <v>28879</v>
      </c>
      <c r="B39">
        <v>208558</v>
      </c>
      <c r="C39" t="s">
        <v>183</v>
      </c>
      <c r="D39" s="4">
        <v>43889</v>
      </c>
      <c r="E39" s="2">
        <v>2020</v>
      </c>
      <c r="F39" t="s">
        <v>27</v>
      </c>
      <c r="G39" t="s">
        <v>70</v>
      </c>
      <c r="H39" t="s">
        <v>136</v>
      </c>
      <c r="K39" t="s">
        <v>137</v>
      </c>
      <c r="M39" t="s">
        <v>46</v>
      </c>
      <c r="N39" t="s">
        <v>52</v>
      </c>
      <c r="O39" t="s">
        <v>64</v>
      </c>
      <c r="P39" t="s">
        <v>30</v>
      </c>
      <c r="Q39" t="s">
        <v>300</v>
      </c>
      <c r="R39">
        <v>1</v>
      </c>
      <c r="S39" s="11" t="s">
        <v>186</v>
      </c>
      <c r="T39" s="11" t="s">
        <v>324</v>
      </c>
      <c r="U39" s="11" t="s">
        <v>297</v>
      </c>
      <c r="V39" s="11" t="s">
        <v>333</v>
      </c>
      <c r="W39" s="11" t="s">
        <v>138</v>
      </c>
      <c r="X39" s="11" t="s">
        <v>138</v>
      </c>
      <c r="Y39" s="11"/>
      <c r="Z39" t="s">
        <v>73</v>
      </c>
      <c r="AA39" t="s">
        <v>73</v>
      </c>
      <c r="AB39" t="s">
        <v>73</v>
      </c>
      <c r="AC39" s="10">
        <v>1140</v>
      </c>
      <c r="AD39" s="10">
        <v>1.1399999999999999</v>
      </c>
      <c r="AE39" t="s">
        <v>183</v>
      </c>
      <c r="AF39">
        <v>8543709000</v>
      </c>
      <c r="AG39" s="5">
        <v>555</v>
      </c>
      <c r="AH39" s="5">
        <v>193.8</v>
      </c>
      <c r="AI39" s="5">
        <v>35304</v>
      </c>
      <c r="AJ39" s="5">
        <f>AI39/1000</f>
        <v>35.304000000000002</v>
      </c>
      <c r="AK39" s="5">
        <v>43.153181742738589</v>
      </c>
    </row>
    <row r="40" spans="1:37" x14ac:dyDescent="0.25">
      <c r="A40">
        <v>40490</v>
      </c>
      <c r="B40">
        <v>220169</v>
      </c>
      <c r="C40" t="s">
        <v>183</v>
      </c>
      <c r="D40" s="4">
        <v>44117</v>
      </c>
      <c r="E40" s="2">
        <v>2020</v>
      </c>
      <c r="F40" t="s">
        <v>27</v>
      </c>
      <c r="G40" t="s">
        <v>70</v>
      </c>
      <c r="H40" t="s">
        <v>136</v>
      </c>
      <c r="K40" t="s">
        <v>137</v>
      </c>
      <c r="M40" t="s">
        <v>46</v>
      </c>
      <c r="N40" t="s">
        <v>52</v>
      </c>
      <c r="O40" t="s">
        <v>64</v>
      </c>
      <c r="P40" t="s">
        <v>22</v>
      </c>
      <c r="Q40" t="s">
        <v>300</v>
      </c>
      <c r="R40">
        <v>1</v>
      </c>
      <c r="S40" s="11" t="s">
        <v>186</v>
      </c>
      <c r="T40" s="11" t="s">
        <v>324</v>
      </c>
      <c r="U40" s="11" t="s">
        <v>297</v>
      </c>
      <c r="V40" s="11" t="s">
        <v>333</v>
      </c>
      <c r="W40" s="11" t="s">
        <v>138</v>
      </c>
      <c r="X40" s="11" t="s">
        <v>138</v>
      </c>
      <c r="Y40" s="11"/>
      <c r="Z40" t="s">
        <v>73</v>
      </c>
      <c r="AA40" t="s">
        <v>73</v>
      </c>
      <c r="AB40" t="s">
        <v>73</v>
      </c>
      <c r="AC40" s="10">
        <v>900</v>
      </c>
      <c r="AD40" s="10">
        <v>0.9</v>
      </c>
      <c r="AE40" t="s">
        <v>183</v>
      </c>
      <c r="AF40">
        <v>8543709000</v>
      </c>
      <c r="AG40" s="5">
        <v>375</v>
      </c>
      <c r="AH40" s="5">
        <v>327</v>
      </c>
      <c r="AI40" s="5">
        <v>18774</v>
      </c>
      <c r="AJ40" s="5">
        <f>AI40/1000</f>
        <v>18.774000000000001</v>
      </c>
      <c r="AK40" s="5">
        <v>23.151206639004151</v>
      </c>
    </row>
    <row r="41" spans="1:37" x14ac:dyDescent="0.25">
      <c r="A41">
        <v>30903</v>
      </c>
      <c r="B41">
        <v>210582</v>
      </c>
      <c r="C41" t="s">
        <v>183</v>
      </c>
      <c r="D41" s="4">
        <v>43922</v>
      </c>
      <c r="E41" s="2">
        <v>2020</v>
      </c>
      <c r="F41" t="s">
        <v>27</v>
      </c>
      <c r="G41" t="s">
        <v>70</v>
      </c>
      <c r="H41" t="s">
        <v>136</v>
      </c>
      <c r="K41" t="s">
        <v>137</v>
      </c>
      <c r="M41" t="s">
        <v>46</v>
      </c>
      <c r="N41" t="s">
        <v>52</v>
      </c>
      <c r="O41" t="s">
        <v>64</v>
      </c>
      <c r="P41" t="s">
        <v>30</v>
      </c>
      <c r="Q41" t="s">
        <v>300</v>
      </c>
      <c r="R41">
        <v>1</v>
      </c>
      <c r="S41" s="11" t="s">
        <v>186</v>
      </c>
      <c r="T41" s="11" t="s">
        <v>324</v>
      </c>
      <c r="U41" s="11" t="s">
        <v>297</v>
      </c>
      <c r="V41" s="11" t="s">
        <v>333</v>
      </c>
      <c r="W41" s="11" t="s">
        <v>138</v>
      </c>
      <c r="X41" s="11" t="s">
        <v>138</v>
      </c>
      <c r="Y41" s="11"/>
      <c r="Z41" t="s">
        <v>73</v>
      </c>
      <c r="AA41" t="s">
        <v>73</v>
      </c>
      <c r="AB41" t="s">
        <v>73</v>
      </c>
      <c r="AC41" s="10">
        <v>750</v>
      </c>
      <c r="AD41" s="10">
        <v>0.75</v>
      </c>
      <c r="AE41" t="s">
        <v>183</v>
      </c>
      <c r="AF41">
        <v>8543709000</v>
      </c>
      <c r="AG41" s="5">
        <v>338</v>
      </c>
      <c r="AH41" s="5">
        <v>126.53</v>
      </c>
      <c r="AI41" s="5">
        <v>15645</v>
      </c>
      <c r="AJ41" s="5">
        <f>AI41/1000</f>
        <v>15.645</v>
      </c>
      <c r="AK41" s="5">
        <v>19.292672199170127</v>
      </c>
    </row>
    <row r="42" spans="1:37" x14ac:dyDescent="0.25">
      <c r="A42">
        <v>27793</v>
      </c>
      <c r="B42">
        <v>207472</v>
      </c>
      <c r="C42" t="s">
        <v>183</v>
      </c>
      <c r="D42" s="4">
        <v>43872</v>
      </c>
      <c r="E42" s="2">
        <v>2020</v>
      </c>
      <c r="F42" t="s">
        <v>27</v>
      </c>
      <c r="G42" t="s">
        <v>70</v>
      </c>
      <c r="H42" t="s">
        <v>136</v>
      </c>
      <c r="K42" t="s">
        <v>137</v>
      </c>
      <c r="M42" t="s">
        <v>46</v>
      </c>
      <c r="N42" t="s">
        <v>52</v>
      </c>
      <c r="O42" t="s">
        <v>64</v>
      </c>
      <c r="P42" t="s">
        <v>30</v>
      </c>
      <c r="Q42" t="s">
        <v>300</v>
      </c>
      <c r="R42">
        <v>1</v>
      </c>
      <c r="S42" s="11" t="s">
        <v>186</v>
      </c>
      <c r="T42" s="11" t="s">
        <v>324</v>
      </c>
      <c r="U42" s="11" t="s">
        <v>297</v>
      </c>
      <c r="V42" s="11" t="s">
        <v>333</v>
      </c>
      <c r="W42" s="11" t="s">
        <v>138</v>
      </c>
      <c r="X42" s="11" t="s">
        <v>138</v>
      </c>
      <c r="Y42" s="11"/>
      <c r="Z42" t="s">
        <v>73</v>
      </c>
      <c r="AA42" t="s">
        <v>73</v>
      </c>
      <c r="AB42" t="s">
        <v>73</v>
      </c>
      <c r="AC42" s="10">
        <v>180</v>
      </c>
      <c r="AD42" s="10">
        <v>0.18</v>
      </c>
      <c r="AE42" t="s">
        <v>183</v>
      </c>
      <c r="AF42">
        <v>8543709000</v>
      </c>
      <c r="AG42" s="5">
        <v>93</v>
      </c>
      <c r="AH42" s="5">
        <v>30.37</v>
      </c>
      <c r="AI42" s="5">
        <v>7596</v>
      </c>
      <c r="AJ42" s="5">
        <f>AI42/1000</f>
        <v>7.5960000000000001</v>
      </c>
      <c r="AK42" s="5">
        <v>9.2396813278008292</v>
      </c>
    </row>
    <row r="43" spans="1:37" x14ac:dyDescent="0.25">
      <c r="A43">
        <v>38925</v>
      </c>
      <c r="B43">
        <v>218604</v>
      </c>
      <c r="C43" t="s">
        <v>183</v>
      </c>
      <c r="D43" s="4">
        <v>44089</v>
      </c>
      <c r="E43" s="2">
        <v>2020</v>
      </c>
      <c r="F43" t="s">
        <v>27</v>
      </c>
      <c r="G43" t="s">
        <v>70</v>
      </c>
      <c r="H43" t="s">
        <v>136</v>
      </c>
      <c r="K43" t="s">
        <v>137</v>
      </c>
      <c r="M43" t="s">
        <v>46</v>
      </c>
      <c r="N43" t="s">
        <v>52</v>
      </c>
      <c r="O43" t="s">
        <v>64</v>
      </c>
      <c r="P43" t="s">
        <v>22</v>
      </c>
      <c r="Q43" t="s">
        <v>300</v>
      </c>
      <c r="R43">
        <v>1</v>
      </c>
      <c r="S43" s="11" t="s">
        <v>196</v>
      </c>
      <c r="T43" s="11" t="s">
        <v>324</v>
      </c>
      <c r="U43" s="11" t="s">
        <v>297</v>
      </c>
      <c r="V43" s="11" t="s">
        <v>333</v>
      </c>
      <c r="W43" s="11" t="s">
        <v>92</v>
      </c>
      <c r="X43" s="11" t="s">
        <v>92</v>
      </c>
      <c r="Y43" s="11"/>
      <c r="Z43" t="s">
        <v>73</v>
      </c>
      <c r="AA43" t="s">
        <v>73</v>
      </c>
      <c r="AB43" t="s">
        <v>73</v>
      </c>
      <c r="AC43" s="10">
        <v>3900</v>
      </c>
      <c r="AD43" s="10">
        <v>3.9</v>
      </c>
      <c r="AE43" t="s">
        <v>183</v>
      </c>
      <c r="AF43">
        <v>8543709000</v>
      </c>
      <c r="AG43" s="5">
        <v>1730</v>
      </c>
      <c r="AH43" s="5">
        <v>1442.9</v>
      </c>
      <c r="AI43" s="5">
        <v>81162.63</v>
      </c>
      <c r="AJ43" s="5">
        <f>AI43/1000</f>
        <v>81.162630000000007</v>
      </c>
      <c r="AK43" s="5">
        <v>100.09225143568466</v>
      </c>
    </row>
    <row r="44" spans="1:37" x14ac:dyDescent="0.25">
      <c r="A44">
        <v>37926</v>
      </c>
      <c r="B44">
        <v>217605</v>
      </c>
      <c r="C44" t="s">
        <v>183</v>
      </c>
      <c r="D44" s="4">
        <v>44064</v>
      </c>
      <c r="E44" s="2">
        <v>2020</v>
      </c>
      <c r="F44" t="s">
        <v>27</v>
      </c>
      <c r="G44" t="s">
        <v>70</v>
      </c>
      <c r="H44" t="s">
        <v>136</v>
      </c>
      <c r="K44" t="s">
        <v>137</v>
      </c>
      <c r="M44" t="s">
        <v>46</v>
      </c>
      <c r="N44" t="s">
        <v>52</v>
      </c>
      <c r="O44" t="s">
        <v>64</v>
      </c>
      <c r="P44" t="s">
        <v>22</v>
      </c>
      <c r="Q44" t="s">
        <v>300</v>
      </c>
      <c r="R44">
        <v>1</v>
      </c>
      <c r="S44" s="11" t="s">
        <v>196</v>
      </c>
      <c r="T44" s="11" t="s">
        <v>324</v>
      </c>
      <c r="U44" s="11" t="s">
        <v>297</v>
      </c>
      <c r="V44" s="11" t="s">
        <v>333</v>
      </c>
      <c r="W44" s="11" t="s">
        <v>92</v>
      </c>
      <c r="X44" s="11" t="s">
        <v>92</v>
      </c>
      <c r="Y44" s="11"/>
      <c r="Z44" t="s">
        <v>73</v>
      </c>
      <c r="AA44" t="s">
        <v>73</v>
      </c>
      <c r="AB44" t="s">
        <v>73</v>
      </c>
      <c r="AC44" s="10">
        <v>2640</v>
      </c>
      <c r="AD44" s="10">
        <v>2.64</v>
      </c>
      <c r="AE44" t="s">
        <v>183</v>
      </c>
      <c r="AF44">
        <v>8543709000</v>
      </c>
      <c r="AG44" s="5">
        <v>1144</v>
      </c>
      <c r="AH44" s="5">
        <v>905.52</v>
      </c>
      <c r="AI44" s="5">
        <v>54701.56</v>
      </c>
      <c r="AJ44" s="5">
        <f>AI44/1000</f>
        <v>54.701560000000001</v>
      </c>
      <c r="AK44" s="5">
        <v>67.467598141078838</v>
      </c>
    </row>
    <row r="45" spans="1:37" x14ac:dyDescent="0.25">
      <c r="A45">
        <v>44400</v>
      </c>
      <c r="B45">
        <v>224079</v>
      </c>
      <c r="C45" t="s">
        <v>183</v>
      </c>
      <c r="D45" s="4">
        <v>44176</v>
      </c>
      <c r="E45" s="2">
        <v>2020</v>
      </c>
      <c r="F45" t="s">
        <v>27</v>
      </c>
      <c r="G45" t="s">
        <v>70</v>
      </c>
      <c r="H45" t="s">
        <v>136</v>
      </c>
      <c r="K45" t="s">
        <v>137</v>
      </c>
      <c r="M45" t="s">
        <v>46</v>
      </c>
      <c r="N45" t="s">
        <v>52</v>
      </c>
      <c r="O45" t="s">
        <v>64</v>
      </c>
      <c r="P45" t="s">
        <v>22</v>
      </c>
      <c r="Q45" t="s">
        <v>300</v>
      </c>
      <c r="R45">
        <v>1</v>
      </c>
      <c r="S45" s="11" t="s">
        <v>196</v>
      </c>
      <c r="T45" s="11" t="s">
        <v>324</v>
      </c>
      <c r="U45" s="11" t="s">
        <v>297</v>
      </c>
      <c r="V45" s="11" t="s">
        <v>333</v>
      </c>
      <c r="W45" s="11" t="s">
        <v>92</v>
      </c>
      <c r="X45" s="11" t="s">
        <v>92</v>
      </c>
      <c r="Y45" s="11"/>
      <c r="Z45" t="s">
        <v>73</v>
      </c>
      <c r="AA45" t="s">
        <v>73</v>
      </c>
      <c r="AB45" t="s">
        <v>73</v>
      </c>
      <c r="AC45" s="10">
        <v>2160</v>
      </c>
      <c r="AD45" s="10">
        <v>2.16</v>
      </c>
      <c r="AE45" t="s">
        <v>183</v>
      </c>
      <c r="AF45">
        <v>8543709000</v>
      </c>
      <c r="AG45" s="5">
        <v>857.23</v>
      </c>
      <c r="AH45" s="5">
        <v>420.23</v>
      </c>
      <c r="AI45" s="5">
        <v>45012.98</v>
      </c>
      <c r="AJ45" s="5">
        <f>AI45/1000</f>
        <v>45.012980000000006</v>
      </c>
      <c r="AK45" s="5">
        <v>55.50935193360997</v>
      </c>
    </row>
    <row r="46" spans="1:37" x14ac:dyDescent="0.25">
      <c r="A46">
        <v>36984</v>
      </c>
      <c r="B46">
        <v>216663</v>
      </c>
      <c r="C46" t="s">
        <v>183</v>
      </c>
      <c r="D46" s="4">
        <v>44041</v>
      </c>
      <c r="E46" s="2">
        <v>2020</v>
      </c>
      <c r="F46" t="s">
        <v>27</v>
      </c>
      <c r="G46" t="s">
        <v>70</v>
      </c>
      <c r="H46" t="s">
        <v>136</v>
      </c>
      <c r="K46" t="s">
        <v>137</v>
      </c>
      <c r="M46" t="s">
        <v>46</v>
      </c>
      <c r="N46" t="s">
        <v>52</v>
      </c>
      <c r="O46" t="s">
        <v>64</v>
      </c>
      <c r="P46" t="s">
        <v>22</v>
      </c>
      <c r="Q46" t="s">
        <v>300</v>
      </c>
      <c r="R46">
        <v>1</v>
      </c>
      <c r="S46" s="11" t="s">
        <v>196</v>
      </c>
      <c r="T46" s="11" t="s">
        <v>324</v>
      </c>
      <c r="U46" s="11" t="s">
        <v>297</v>
      </c>
      <c r="V46" s="11" t="s">
        <v>333</v>
      </c>
      <c r="W46" s="11" t="s">
        <v>92</v>
      </c>
      <c r="X46" s="11" t="s">
        <v>92</v>
      </c>
      <c r="Y46" s="11"/>
      <c r="Z46" t="s">
        <v>73</v>
      </c>
      <c r="AA46" t="s">
        <v>73</v>
      </c>
      <c r="AB46" t="s">
        <v>73</v>
      </c>
      <c r="AC46" s="10">
        <v>1800</v>
      </c>
      <c r="AD46" s="10">
        <v>1.8</v>
      </c>
      <c r="AE46" t="s">
        <v>183</v>
      </c>
      <c r="AF46">
        <v>8543709000</v>
      </c>
      <c r="AG46" s="5">
        <v>750</v>
      </c>
      <c r="AH46" s="5">
        <v>617.4</v>
      </c>
      <c r="AI46" s="5">
        <v>37464.21</v>
      </c>
      <c r="AJ46" s="5">
        <f>AI46/1000</f>
        <v>37.464210000000001</v>
      </c>
      <c r="AK46" s="5">
        <v>46.201865278008306</v>
      </c>
    </row>
    <row r="47" spans="1:37" x14ac:dyDescent="0.25">
      <c r="A47">
        <v>42775</v>
      </c>
      <c r="B47">
        <v>222454</v>
      </c>
      <c r="C47" t="s">
        <v>183</v>
      </c>
      <c r="D47" s="4">
        <v>44152</v>
      </c>
      <c r="E47" s="2">
        <v>2020</v>
      </c>
      <c r="F47" t="s">
        <v>27</v>
      </c>
      <c r="G47" t="s">
        <v>70</v>
      </c>
      <c r="H47" t="s">
        <v>136</v>
      </c>
      <c r="K47" t="s">
        <v>137</v>
      </c>
      <c r="M47" t="s">
        <v>46</v>
      </c>
      <c r="N47" t="s">
        <v>52</v>
      </c>
      <c r="O47" t="s">
        <v>64</v>
      </c>
      <c r="P47" t="s">
        <v>22</v>
      </c>
      <c r="Q47" t="s">
        <v>300</v>
      </c>
      <c r="R47">
        <v>1</v>
      </c>
      <c r="S47" s="11" t="s">
        <v>196</v>
      </c>
      <c r="T47" s="11" t="s">
        <v>324</v>
      </c>
      <c r="U47" s="11" t="s">
        <v>297</v>
      </c>
      <c r="V47" s="11" t="s">
        <v>333</v>
      </c>
      <c r="W47" s="11" t="s">
        <v>92</v>
      </c>
      <c r="X47" s="11" t="s">
        <v>92</v>
      </c>
      <c r="Y47" s="11"/>
      <c r="Z47" t="s">
        <v>73</v>
      </c>
      <c r="AA47" t="s">
        <v>73</v>
      </c>
      <c r="AB47" t="s">
        <v>73</v>
      </c>
      <c r="AC47" s="10">
        <v>1500</v>
      </c>
      <c r="AD47" s="10">
        <v>1.5</v>
      </c>
      <c r="AE47" t="s">
        <v>183</v>
      </c>
      <c r="AF47">
        <v>8543709000</v>
      </c>
      <c r="AG47" s="5">
        <v>625</v>
      </c>
      <c r="AH47" s="5">
        <v>275.5</v>
      </c>
      <c r="AI47" s="5">
        <v>30866.57</v>
      </c>
      <c r="AJ47" s="5">
        <f>AI47/1000</f>
        <v>30.866569999999999</v>
      </c>
      <c r="AK47" s="5">
        <v>38.077228398340253</v>
      </c>
    </row>
    <row r="48" spans="1:37" x14ac:dyDescent="0.25">
      <c r="A48">
        <v>33833</v>
      </c>
      <c r="B48">
        <v>213512</v>
      </c>
      <c r="C48" t="s">
        <v>183</v>
      </c>
      <c r="D48" s="4">
        <v>43980</v>
      </c>
      <c r="E48" s="2">
        <v>2020</v>
      </c>
      <c r="F48" t="s">
        <v>27</v>
      </c>
      <c r="G48" t="s">
        <v>70</v>
      </c>
      <c r="H48" t="s">
        <v>136</v>
      </c>
      <c r="K48" t="s">
        <v>137</v>
      </c>
      <c r="M48" t="s">
        <v>46</v>
      </c>
      <c r="N48" t="s">
        <v>52</v>
      </c>
      <c r="O48" t="s">
        <v>64</v>
      </c>
      <c r="P48" t="s">
        <v>22</v>
      </c>
      <c r="Q48" t="s">
        <v>300</v>
      </c>
      <c r="R48">
        <v>1</v>
      </c>
      <c r="S48" s="11" t="s">
        <v>196</v>
      </c>
      <c r="T48" s="11" t="s">
        <v>324</v>
      </c>
      <c r="U48" s="11" t="s">
        <v>297</v>
      </c>
      <c r="V48" s="11" t="s">
        <v>333</v>
      </c>
      <c r="W48" s="11" t="s">
        <v>138</v>
      </c>
      <c r="X48" s="11" t="s">
        <v>138</v>
      </c>
      <c r="Y48" s="11"/>
      <c r="Z48" t="s">
        <v>73</v>
      </c>
      <c r="AA48" t="s">
        <v>73</v>
      </c>
      <c r="AB48" t="s">
        <v>73</v>
      </c>
      <c r="AC48" s="10">
        <v>4560</v>
      </c>
      <c r="AD48" s="10">
        <v>4.5599999999999996</v>
      </c>
      <c r="AE48" t="s">
        <v>183</v>
      </c>
      <c r="AF48">
        <v>8543709000</v>
      </c>
      <c r="AG48" s="5">
        <v>2128</v>
      </c>
      <c r="AH48" s="5">
        <v>809.26</v>
      </c>
      <c r="AI48" s="5">
        <v>133837.54999999999</v>
      </c>
      <c r="AJ48" s="5">
        <f>AI48/1000</f>
        <v>133.83754999999999</v>
      </c>
      <c r="AK48" s="5">
        <v>163.75858697095433</v>
      </c>
    </row>
    <row r="49" spans="1:37" x14ac:dyDescent="0.25">
      <c r="A49">
        <v>29869</v>
      </c>
      <c r="B49">
        <v>209548</v>
      </c>
      <c r="C49" t="s">
        <v>183</v>
      </c>
      <c r="D49" s="4">
        <v>43906</v>
      </c>
      <c r="E49" s="2">
        <v>2020</v>
      </c>
      <c r="F49" t="s">
        <v>27</v>
      </c>
      <c r="G49" t="s">
        <v>70</v>
      </c>
      <c r="H49" t="s">
        <v>136</v>
      </c>
      <c r="K49" t="s">
        <v>137</v>
      </c>
      <c r="M49" t="s">
        <v>46</v>
      </c>
      <c r="N49" t="s">
        <v>52</v>
      </c>
      <c r="O49" t="s">
        <v>64</v>
      </c>
      <c r="P49" t="s">
        <v>30</v>
      </c>
      <c r="Q49" t="s">
        <v>300</v>
      </c>
      <c r="R49">
        <v>1</v>
      </c>
      <c r="S49" s="11" t="s">
        <v>196</v>
      </c>
      <c r="T49" s="11" t="s">
        <v>324</v>
      </c>
      <c r="U49" s="11" t="s">
        <v>297</v>
      </c>
      <c r="V49" s="11" t="s">
        <v>333</v>
      </c>
      <c r="W49" s="11" t="s">
        <v>138</v>
      </c>
      <c r="X49" s="11" t="s">
        <v>138</v>
      </c>
      <c r="Y49" s="11"/>
      <c r="Z49" t="s">
        <v>73</v>
      </c>
      <c r="AA49" t="s">
        <v>73</v>
      </c>
      <c r="AB49" t="s">
        <v>73</v>
      </c>
      <c r="AC49" s="10">
        <v>1800</v>
      </c>
      <c r="AD49" s="10">
        <v>1.8</v>
      </c>
      <c r="AE49" t="s">
        <v>183</v>
      </c>
      <c r="AF49">
        <v>8543709000</v>
      </c>
      <c r="AG49" s="5">
        <v>863</v>
      </c>
      <c r="AH49" s="5">
        <v>276</v>
      </c>
      <c r="AI49" s="5">
        <v>37548</v>
      </c>
      <c r="AJ49" s="5">
        <f>AI49/1000</f>
        <v>37.548000000000002</v>
      </c>
      <c r="AK49" s="5">
        <v>46.302413278008302</v>
      </c>
    </row>
    <row r="50" spans="1:37" x14ac:dyDescent="0.25">
      <c r="A50">
        <v>43829</v>
      </c>
      <c r="B50">
        <v>223508</v>
      </c>
      <c r="C50" t="s">
        <v>183</v>
      </c>
      <c r="D50" s="4">
        <v>44168</v>
      </c>
      <c r="E50" s="2">
        <v>2020</v>
      </c>
      <c r="F50" t="s">
        <v>27</v>
      </c>
      <c r="G50" t="s">
        <v>198</v>
      </c>
      <c r="H50" t="s">
        <v>75</v>
      </c>
      <c r="K50" t="s">
        <v>206</v>
      </c>
      <c r="M50" t="s">
        <v>46</v>
      </c>
      <c r="N50" t="s">
        <v>58</v>
      </c>
      <c r="O50" t="s">
        <v>66</v>
      </c>
      <c r="P50" t="s">
        <v>20</v>
      </c>
      <c r="Q50" t="s">
        <v>300</v>
      </c>
      <c r="R50">
        <v>1</v>
      </c>
      <c r="S50" s="11" t="s">
        <v>200</v>
      </c>
      <c r="T50" s="11" t="s">
        <v>324</v>
      </c>
      <c r="U50" s="11" t="s">
        <v>297</v>
      </c>
      <c r="V50" s="11" t="s">
        <v>333</v>
      </c>
      <c r="W50" s="11" t="s">
        <v>199</v>
      </c>
      <c r="X50" s="11" t="s">
        <v>199</v>
      </c>
      <c r="Y50" s="11"/>
      <c r="Z50" t="s">
        <v>39</v>
      </c>
      <c r="AA50" t="s">
        <v>39</v>
      </c>
      <c r="AB50" t="s">
        <v>39</v>
      </c>
      <c r="AC50" s="10">
        <v>250</v>
      </c>
      <c r="AD50" s="10">
        <v>0.25</v>
      </c>
      <c r="AE50" t="s">
        <v>183</v>
      </c>
      <c r="AF50">
        <v>8543709000</v>
      </c>
      <c r="AG50" s="5">
        <v>110</v>
      </c>
      <c r="AH50" s="5">
        <v>105</v>
      </c>
      <c r="AI50" s="5">
        <v>3750</v>
      </c>
      <c r="AJ50" s="5">
        <f>AI50/1000</f>
        <v>3.75</v>
      </c>
      <c r="AK50" s="5">
        <v>4.6728907330567084</v>
      </c>
    </row>
    <row r="51" spans="1:37" x14ac:dyDescent="0.25">
      <c r="A51">
        <v>44724</v>
      </c>
      <c r="B51">
        <v>224403</v>
      </c>
      <c r="C51" t="s">
        <v>183</v>
      </c>
      <c r="D51" s="4">
        <v>44181</v>
      </c>
      <c r="E51" s="2">
        <v>2020</v>
      </c>
      <c r="F51" t="s">
        <v>27</v>
      </c>
      <c r="G51" t="s">
        <v>198</v>
      </c>
      <c r="H51" t="s">
        <v>75</v>
      </c>
      <c r="K51" t="s">
        <v>206</v>
      </c>
      <c r="M51" t="s">
        <v>46</v>
      </c>
      <c r="N51" t="s">
        <v>58</v>
      </c>
      <c r="O51" t="s">
        <v>66</v>
      </c>
      <c r="P51" t="s">
        <v>20</v>
      </c>
      <c r="Q51" t="s">
        <v>300</v>
      </c>
      <c r="R51">
        <v>1</v>
      </c>
      <c r="S51" s="11" t="s">
        <v>200</v>
      </c>
      <c r="T51" s="11" t="s">
        <v>324</v>
      </c>
      <c r="U51" s="11" t="s">
        <v>297</v>
      </c>
      <c r="V51" s="11" t="s">
        <v>333</v>
      </c>
      <c r="W51" s="11" t="s">
        <v>207</v>
      </c>
      <c r="X51" s="11" t="s">
        <v>207</v>
      </c>
      <c r="Y51" s="11"/>
      <c r="Z51" t="s">
        <v>39</v>
      </c>
      <c r="AA51" t="s">
        <v>39</v>
      </c>
      <c r="AB51" t="s">
        <v>39</v>
      </c>
      <c r="AC51" s="10">
        <v>300</v>
      </c>
      <c r="AD51" s="10">
        <v>0.3</v>
      </c>
      <c r="AE51" t="s">
        <v>183</v>
      </c>
      <c r="AF51">
        <v>8543709000</v>
      </c>
      <c r="AG51" s="5">
        <v>124.6</v>
      </c>
      <c r="AH51" s="5">
        <v>122</v>
      </c>
      <c r="AI51" s="5">
        <v>4500</v>
      </c>
      <c r="AJ51" s="5">
        <f>AI51/1000</f>
        <v>4.5</v>
      </c>
      <c r="AK51" s="5">
        <v>5.6074688796680503</v>
      </c>
    </row>
    <row r="52" spans="1:37" x14ac:dyDescent="0.25">
      <c r="A52">
        <v>38567</v>
      </c>
      <c r="B52">
        <v>218246</v>
      </c>
      <c r="C52" t="s">
        <v>183</v>
      </c>
      <c r="D52" s="4">
        <v>44082</v>
      </c>
      <c r="E52" s="2">
        <v>2020</v>
      </c>
      <c r="F52" t="s">
        <v>19</v>
      </c>
      <c r="H52" t="s">
        <v>36</v>
      </c>
      <c r="J52" t="s">
        <v>67</v>
      </c>
      <c r="K52" t="s">
        <v>130</v>
      </c>
      <c r="M52" t="s">
        <v>58</v>
      </c>
      <c r="N52" t="s">
        <v>58</v>
      </c>
      <c r="O52" t="s">
        <v>46</v>
      </c>
      <c r="P52" t="s">
        <v>22</v>
      </c>
      <c r="Q52" t="s">
        <v>300</v>
      </c>
      <c r="R52">
        <v>1</v>
      </c>
      <c r="S52" s="11" t="s">
        <v>197</v>
      </c>
      <c r="T52" s="11" t="s">
        <v>324</v>
      </c>
      <c r="U52" s="11" t="s">
        <v>297</v>
      </c>
      <c r="V52" s="11" t="s">
        <v>333</v>
      </c>
      <c r="W52" s="11" t="s">
        <v>36</v>
      </c>
      <c r="X52" s="11" t="s">
        <v>36</v>
      </c>
      <c r="Y52" s="11"/>
      <c r="Z52" t="s">
        <v>39</v>
      </c>
      <c r="AA52" t="s">
        <v>39</v>
      </c>
      <c r="AB52" t="s">
        <v>39</v>
      </c>
      <c r="AC52" s="10">
        <v>6</v>
      </c>
      <c r="AD52" s="10">
        <v>6.0000000000000001E-3</v>
      </c>
      <c r="AE52" t="s">
        <v>183</v>
      </c>
      <c r="AF52">
        <v>8543709000</v>
      </c>
      <c r="AG52" s="5">
        <v>0.61</v>
      </c>
      <c r="AH52" s="5">
        <v>0.12</v>
      </c>
      <c r="AI52" s="5">
        <v>183.88</v>
      </c>
      <c r="AJ52" s="5">
        <f>AI52/1000</f>
        <v>0.18387999999999999</v>
      </c>
      <c r="AK52" s="5">
        <v>0.224805377593361</v>
      </c>
    </row>
    <row r="53" spans="1:37" x14ac:dyDescent="0.25">
      <c r="A53">
        <v>40666</v>
      </c>
      <c r="B53">
        <v>220345</v>
      </c>
      <c r="C53" t="s">
        <v>183</v>
      </c>
      <c r="D53" s="4">
        <v>44120</v>
      </c>
      <c r="E53" s="2">
        <v>2020</v>
      </c>
      <c r="F53" t="s">
        <v>19</v>
      </c>
      <c r="H53" t="s">
        <v>216</v>
      </c>
      <c r="J53" t="s">
        <v>67</v>
      </c>
      <c r="K53" t="s">
        <v>130</v>
      </c>
      <c r="M53" t="s">
        <v>60</v>
      </c>
      <c r="O53" t="s">
        <v>46</v>
      </c>
      <c r="P53" t="s">
        <v>20</v>
      </c>
      <c r="Q53" t="s">
        <v>300</v>
      </c>
      <c r="R53">
        <v>1</v>
      </c>
      <c r="S53" s="11" t="s">
        <v>226</v>
      </c>
      <c r="T53" s="11" t="s">
        <v>324</v>
      </c>
      <c r="U53" s="11" t="s">
        <v>297</v>
      </c>
      <c r="V53" s="11" t="s">
        <v>333</v>
      </c>
      <c r="W53" s="11" t="s">
        <v>93</v>
      </c>
      <c r="X53" s="11" t="s">
        <v>93</v>
      </c>
      <c r="Y53" s="11"/>
      <c r="Z53" t="s">
        <v>39</v>
      </c>
      <c r="AA53" t="s">
        <v>39</v>
      </c>
      <c r="AB53" t="s">
        <v>39</v>
      </c>
      <c r="AC53" s="10">
        <v>12150</v>
      </c>
      <c r="AD53" s="10">
        <v>12.15</v>
      </c>
      <c r="AE53" t="s">
        <v>183</v>
      </c>
      <c r="AF53">
        <v>8543709000</v>
      </c>
      <c r="AG53" s="5">
        <v>5358.15</v>
      </c>
      <c r="AH53" s="5">
        <v>4860</v>
      </c>
      <c r="AI53" s="5">
        <v>953646.33</v>
      </c>
      <c r="AJ53" s="5">
        <f>AI53/1000</f>
        <v>953.64632999999992</v>
      </c>
      <c r="AK53" s="5">
        <v>1152.7780856265558</v>
      </c>
    </row>
    <row r="54" spans="1:37" x14ac:dyDescent="0.25">
      <c r="A54">
        <v>39992</v>
      </c>
      <c r="B54">
        <v>219671</v>
      </c>
      <c r="C54" t="s">
        <v>183</v>
      </c>
      <c r="D54" s="4">
        <v>44108</v>
      </c>
      <c r="E54" s="2">
        <v>2020</v>
      </c>
      <c r="F54" t="s">
        <v>19</v>
      </c>
      <c r="H54" t="s">
        <v>212</v>
      </c>
      <c r="J54" t="s">
        <v>67</v>
      </c>
      <c r="K54" t="s">
        <v>130</v>
      </c>
      <c r="M54" t="s">
        <v>58</v>
      </c>
      <c r="N54" t="s">
        <v>58</v>
      </c>
      <c r="O54" t="s">
        <v>46</v>
      </c>
      <c r="P54" t="s">
        <v>20</v>
      </c>
      <c r="Q54" t="s">
        <v>300</v>
      </c>
      <c r="R54">
        <v>1</v>
      </c>
      <c r="S54" s="11" t="s">
        <v>226</v>
      </c>
      <c r="T54" s="11" t="s">
        <v>324</v>
      </c>
      <c r="U54" s="11" t="s">
        <v>297</v>
      </c>
      <c r="V54" s="11" t="s">
        <v>333</v>
      </c>
      <c r="W54" s="11" t="s">
        <v>36</v>
      </c>
      <c r="X54" s="11" t="s">
        <v>36</v>
      </c>
      <c r="Y54" s="11"/>
      <c r="Z54" t="s">
        <v>39</v>
      </c>
      <c r="AA54" t="s">
        <v>39</v>
      </c>
      <c r="AB54" t="s">
        <v>39</v>
      </c>
      <c r="AC54" s="10">
        <v>20280</v>
      </c>
      <c r="AD54" s="10">
        <v>20.28</v>
      </c>
      <c r="AE54" t="s">
        <v>183</v>
      </c>
      <c r="AF54">
        <v>8543709000</v>
      </c>
      <c r="AG54" s="5">
        <v>8943.48</v>
      </c>
      <c r="AH54" s="5">
        <v>8112</v>
      </c>
      <c r="AI54" s="5">
        <v>1591765.23</v>
      </c>
      <c r="AJ54" s="5">
        <f>AI54/1000</f>
        <v>1591.76523</v>
      </c>
      <c r="AK54" s="5">
        <v>1924.14317226556</v>
      </c>
    </row>
    <row r="55" spans="1:37" x14ac:dyDescent="0.25">
      <c r="A55">
        <v>28868</v>
      </c>
      <c r="B55">
        <v>208547</v>
      </c>
      <c r="C55" t="s">
        <v>183</v>
      </c>
      <c r="D55" s="4">
        <v>43889</v>
      </c>
      <c r="E55" s="2">
        <v>2020</v>
      </c>
      <c r="F55" t="s">
        <v>19</v>
      </c>
      <c r="H55" t="s">
        <v>76</v>
      </c>
      <c r="J55" t="s">
        <v>81</v>
      </c>
      <c r="K55" t="s">
        <v>82</v>
      </c>
      <c r="M55" t="s">
        <v>55</v>
      </c>
      <c r="N55" t="s">
        <v>52</v>
      </c>
      <c r="O55" t="s">
        <v>46</v>
      </c>
      <c r="P55" t="s">
        <v>22</v>
      </c>
      <c r="Q55" t="s">
        <v>300</v>
      </c>
      <c r="R55">
        <v>1</v>
      </c>
      <c r="S55" s="11" t="s">
        <v>205</v>
      </c>
      <c r="T55" s="11" t="s">
        <v>324</v>
      </c>
      <c r="U55" s="11" t="s">
        <v>297</v>
      </c>
      <c r="V55" s="11" t="s">
        <v>333</v>
      </c>
      <c r="W55" s="11" t="s">
        <v>93</v>
      </c>
      <c r="X55" s="11" t="s">
        <v>93</v>
      </c>
      <c r="Y55" s="11"/>
      <c r="Z55" t="s">
        <v>39</v>
      </c>
      <c r="AA55" t="s">
        <v>39</v>
      </c>
      <c r="AB55" t="s">
        <v>39</v>
      </c>
      <c r="AC55" s="10">
        <v>720</v>
      </c>
      <c r="AD55" s="10">
        <v>0.72</v>
      </c>
      <c r="AE55" t="s">
        <v>183</v>
      </c>
      <c r="AF55">
        <v>8543709000</v>
      </c>
      <c r="AG55" s="5">
        <v>364</v>
      </c>
      <c r="AH55" s="5">
        <v>331.24</v>
      </c>
      <c r="AI55" s="5">
        <v>58911</v>
      </c>
      <c r="AJ55" s="5">
        <f>AI55/1000</f>
        <v>58.911000000000001</v>
      </c>
      <c r="AK55" s="5">
        <v>71.191125311203322</v>
      </c>
    </row>
    <row r="56" spans="1:37" x14ac:dyDescent="0.25">
      <c r="A56">
        <v>26918</v>
      </c>
      <c r="B56">
        <v>206597</v>
      </c>
      <c r="C56" t="s">
        <v>183</v>
      </c>
      <c r="D56" s="4">
        <v>43860</v>
      </c>
      <c r="E56" s="2">
        <v>2020</v>
      </c>
      <c r="F56" t="s">
        <v>19</v>
      </c>
      <c r="H56" t="s">
        <v>210</v>
      </c>
      <c r="J56" t="s">
        <v>67</v>
      </c>
      <c r="K56" t="s">
        <v>130</v>
      </c>
      <c r="M56" t="s">
        <v>60</v>
      </c>
      <c r="N56" t="s">
        <v>52</v>
      </c>
      <c r="O56" t="s">
        <v>46</v>
      </c>
      <c r="P56" t="s">
        <v>20</v>
      </c>
      <c r="Q56" t="s">
        <v>300</v>
      </c>
      <c r="R56">
        <v>1</v>
      </c>
      <c r="S56" s="11" t="s">
        <v>94</v>
      </c>
      <c r="T56" s="11" t="s">
        <v>324</v>
      </c>
      <c r="U56" s="11" t="s">
        <v>297</v>
      </c>
      <c r="V56" s="11" t="s">
        <v>333</v>
      </c>
      <c r="W56" s="11" t="s">
        <v>93</v>
      </c>
      <c r="X56" s="11" t="s">
        <v>93</v>
      </c>
      <c r="Y56" s="11"/>
      <c r="Z56" t="s">
        <v>39</v>
      </c>
      <c r="AA56" t="s">
        <v>39</v>
      </c>
      <c r="AB56" t="s">
        <v>39</v>
      </c>
      <c r="AC56" s="10">
        <v>43200</v>
      </c>
      <c r="AD56" s="10">
        <v>43.2</v>
      </c>
      <c r="AE56" t="s">
        <v>183</v>
      </c>
      <c r="AF56">
        <v>8543709000</v>
      </c>
      <c r="AG56" s="5">
        <v>18144</v>
      </c>
      <c r="AH56" s="5">
        <v>16934.400000000001</v>
      </c>
      <c r="AI56" s="5">
        <v>1561863.81</v>
      </c>
      <c r="AJ56" s="5">
        <f>AI56/1000</f>
        <v>1561.8638100000001</v>
      </c>
      <c r="AK56" s="5">
        <v>1904.1120906721992</v>
      </c>
    </row>
    <row r="57" spans="1:37" x14ac:dyDescent="0.25">
      <c r="A57">
        <v>26568</v>
      </c>
      <c r="B57">
        <v>206247</v>
      </c>
      <c r="C57" t="s">
        <v>183</v>
      </c>
      <c r="D57" s="4">
        <v>43857</v>
      </c>
      <c r="E57" s="2">
        <v>2020</v>
      </c>
      <c r="F57" t="s">
        <v>19</v>
      </c>
      <c r="H57" t="s">
        <v>210</v>
      </c>
      <c r="J57" t="s">
        <v>67</v>
      </c>
      <c r="K57" t="s">
        <v>130</v>
      </c>
      <c r="M57" t="s">
        <v>60</v>
      </c>
      <c r="N57" t="s">
        <v>52</v>
      </c>
      <c r="O57" t="s">
        <v>46</v>
      </c>
      <c r="P57" t="s">
        <v>20</v>
      </c>
      <c r="Q57" t="s">
        <v>300</v>
      </c>
      <c r="R57">
        <v>1</v>
      </c>
      <c r="S57" s="11" t="s">
        <v>94</v>
      </c>
      <c r="T57" s="11" t="s">
        <v>324</v>
      </c>
      <c r="U57" s="11" t="s">
        <v>297</v>
      </c>
      <c r="V57" s="11" t="s">
        <v>333</v>
      </c>
      <c r="W57" s="11" t="s">
        <v>93</v>
      </c>
      <c r="X57" s="11" t="s">
        <v>93</v>
      </c>
      <c r="Y57" s="11"/>
      <c r="Z57" t="s">
        <v>39</v>
      </c>
      <c r="AA57" t="s">
        <v>39</v>
      </c>
      <c r="AB57" t="s">
        <v>39</v>
      </c>
      <c r="AC57" s="10">
        <v>21120</v>
      </c>
      <c r="AD57" s="10">
        <v>21.12</v>
      </c>
      <c r="AE57" t="s">
        <v>183</v>
      </c>
      <c r="AF57">
        <v>8543709000</v>
      </c>
      <c r="AG57" s="5">
        <v>8870.4</v>
      </c>
      <c r="AH57" s="5">
        <v>8279.0400000000009</v>
      </c>
      <c r="AI57" s="5">
        <v>763577.86</v>
      </c>
      <c r="AJ57" s="5">
        <f>AI57/1000</f>
        <v>763.57785999999999</v>
      </c>
      <c r="AK57" s="5">
        <v>930.89924112863059</v>
      </c>
    </row>
    <row r="58" spans="1:37" x14ac:dyDescent="0.25">
      <c r="A58">
        <v>27585</v>
      </c>
      <c r="B58">
        <v>207264</v>
      </c>
      <c r="C58" t="s">
        <v>183</v>
      </c>
      <c r="D58" s="4">
        <v>43871</v>
      </c>
      <c r="E58" s="2">
        <v>2020</v>
      </c>
      <c r="F58" t="s">
        <v>19</v>
      </c>
      <c r="H58" t="s">
        <v>210</v>
      </c>
      <c r="J58" t="s">
        <v>67</v>
      </c>
      <c r="K58" t="s">
        <v>130</v>
      </c>
      <c r="M58" t="s">
        <v>60</v>
      </c>
      <c r="N58" t="s">
        <v>52</v>
      </c>
      <c r="O58" t="s">
        <v>46</v>
      </c>
      <c r="P58" t="s">
        <v>20</v>
      </c>
      <c r="Q58" t="s">
        <v>300</v>
      </c>
      <c r="R58">
        <v>1</v>
      </c>
      <c r="S58" s="11" t="s">
        <v>94</v>
      </c>
      <c r="T58" s="11" t="s">
        <v>324</v>
      </c>
      <c r="U58" s="11" t="s">
        <v>297</v>
      </c>
      <c r="V58" s="11" t="s">
        <v>333</v>
      </c>
      <c r="W58" s="11" t="s">
        <v>93</v>
      </c>
      <c r="X58" s="11" t="s">
        <v>93</v>
      </c>
      <c r="Y58" s="11"/>
      <c r="Z58" t="s">
        <v>39</v>
      </c>
      <c r="AA58" t="s">
        <v>39</v>
      </c>
      <c r="AB58" t="s">
        <v>39</v>
      </c>
      <c r="AC58" s="10">
        <v>20160</v>
      </c>
      <c r="AD58" s="10">
        <v>20.16</v>
      </c>
      <c r="AE58" t="s">
        <v>183</v>
      </c>
      <c r="AF58">
        <v>8543709000</v>
      </c>
      <c r="AG58" s="5">
        <v>8467.2000000000007</v>
      </c>
      <c r="AH58" s="5">
        <v>7902.72</v>
      </c>
      <c r="AI58" s="5">
        <v>728869.78</v>
      </c>
      <c r="AJ58" s="5">
        <f>AI58/1000</f>
        <v>728.86977999999999</v>
      </c>
      <c r="AK58" s="5">
        <v>888.58564471369289</v>
      </c>
    </row>
    <row r="59" spans="1:37" x14ac:dyDescent="0.25">
      <c r="A59">
        <v>29019</v>
      </c>
      <c r="B59">
        <v>208698</v>
      </c>
      <c r="C59" t="s">
        <v>183</v>
      </c>
      <c r="D59" s="4">
        <v>43892</v>
      </c>
      <c r="E59" s="2">
        <v>2020</v>
      </c>
      <c r="F59" t="s">
        <v>19</v>
      </c>
      <c r="H59" t="s">
        <v>215</v>
      </c>
      <c r="J59" t="s">
        <v>77</v>
      </c>
      <c r="K59" t="s">
        <v>84</v>
      </c>
      <c r="M59" t="s">
        <v>53</v>
      </c>
      <c r="N59" t="s">
        <v>58</v>
      </c>
      <c r="O59" t="s">
        <v>46</v>
      </c>
      <c r="P59" t="s">
        <v>22</v>
      </c>
      <c r="Q59" t="s">
        <v>300</v>
      </c>
      <c r="R59">
        <v>1</v>
      </c>
      <c r="S59" s="11" t="s">
        <v>185</v>
      </c>
      <c r="T59" s="11" t="s">
        <v>324</v>
      </c>
      <c r="U59" s="11" t="s">
        <v>297</v>
      </c>
      <c r="V59" s="11" t="s">
        <v>333</v>
      </c>
      <c r="W59" s="11" t="s">
        <v>127</v>
      </c>
      <c r="X59" s="11" t="s">
        <v>127</v>
      </c>
      <c r="Y59" s="11"/>
      <c r="Z59" t="s">
        <v>39</v>
      </c>
      <c r="AA59" t="s">
        <v>39</v>
      </c>
      <c r="AB59" t="s">
        <v>39</v>
      </c>
      <c r="AC59" s="10">
        <v>89</v>
      </c>
      <c r="AD59" s="10">
        <v>8.8999999999999996E-2</v>
      </c>
      <c r="AE59" t="s">
        <v>183</v>
      </c>
      <c r="AF59">
        <v>8543709000</v>
      </c>
      <c r="AG59" s="5">
        <v>39.54</v>
      </c>
      <c r="AH59" s="5">
        <v>35.96</v>
      </c>
      <c r="AI59" s="5">
        <v>7699.65</v>
      </c>
      <c r="AJ59" s="5">
        <f>AI59/1000</f>
        <v>7.6996499999999992</v>
      </c>
      <c r="AK59" s="5">
        <v>9.301129100968188</v>
      </c>
    </row>
    <row r="60" spans="1:37" x14ac:dyDescent="0.25">
      <c r="A60">
        <v>27503</v>
      </c>
      <c r="B60">
        <v>207182</v>
      </c>
      <c r="C60" t="s">
        <v>183</v>
      </c>
      <c r="D60" s="4">
        <v>43868</v>
      </c>
      <c r="E60" s="2">
        <v>2020</v>
      </c>
      <c r="F60" t="s">
        <v>19</v>
      </c>
      <c r="H60" t="s">
        <v>215</v>
      </c>
      <c r="J60" t="s">
        <v>77</v>
      </c>
      <c r="K60" t="s">
        <v>84</v>
      </c>
      <c r="M60" t="s">
        <v>53</v>
      </c>
      <c r="N60" t="s">
        <v>52</v>
      </c>
      <c r="O60" t="s">
        <v>46</v>
      </c>
      <c r="P60" t="s">
        <v>22</v>
      </c>
      <c r="Q60" t="s">
        <v>300</v>
      </c>
      <c r="R60">
        <v>1</v>
      </c>
      <c r="S60" s="11" t="s">
        <v>185</v>
      </c>
      <c r="T60" s="11" t="s">
        <v>324</v>
      </c>
      <c r="U60" s="11" t="s">
        <v>297</v>
      </c>
      <c r="V60" s="11" t="s">
        <v>333</v>
      </c>
      <c r="W60" s="11" t="s">
        <v>127</v>
      </c>
      <c r="X60" s="11" t="s">
        <v>127</v>
      </c>
      <c r="Y60" s="11"/>
      <c r="Z60" t="s">
        <v>39</v>
      </c>
      <c r="AA60" t="s">
        <v>39</v>
      </c>
      <c r="AB60" t="s">
        <v>39</v>
      </c>
      <c r="AC60" s="10">
        <v>30</v>
      </c>
      <c r="AD60" s="10">
        <v>0.03</v>
      </c>
      <c r="AE60" t="s">
        <v>183</v>
      </c>
      <c r="AF60">
        <v>8543709000</v>
      </c>
      <c r="AG60" s="5">
        <v>10.38</v>
      </c>
      <c r="AH60" s="5">
        <v>9.24</v>
      </c>
      <c r="AI60" s="5">
        <v>2351.46</v>
      </c>
      <c r="AJ60" s="5">
        <f>AI60/1000</f>
        <v>2.3514599999999999</v>
      </c>
      <c r="AK60" s="5">
        <v>2.8424988879668049</v>
      </c>
    </row>
    <row r="61" spans="1:37" x14ac:dyDescent="0.25">
      <c r="A61">
        <v>29018</v>
      </c>
      <c r="B61">
        <v>208697</v>
      </c>
      <c r="C61" t="s">
        <v>183</v>
      </c>
      <c r="D61" s="4">
        <v>43892</v>
      </c>
      <c r="E61" s="2">
        <v>2020</v>
      </c>
      <c r="F61" t="s">
        <v>19</v>
      </c>
      <c r="H61" t="s">
        <v>76</v>
      </c>
      <c r="J61" t="s">
        <v>77</v>
      </c>
      <c r="K61" t="s">
        <v>84</v>
      </c>
      <c r="M61" t="s">
        <v>55</v>
      </c>
      <c r="N61" t="s">
        <v>52</v>
      </c>
      <c r="O61" t="s">
        <v>46</v>
      </c>
      <c r="P61" t="s">
        <v>22</v>
      </c>
      <c r="Q61" t="s">
        <v>300</v>
      </c>
      <c r="R61">
        <v>1</v>
      </c>
      <c r="S61" s="11" t="s">
        <v>185</v>
      </c>
      <c r="T61" s="11" t="s">
        <v>324</v>
      </c>
      <c r="U61" s="11" t="s">
        <v>297</v>
      </c>
      <c r="V61" s="11" t="s">
        <v>333</v>
      </c>
      <c r="W61" s="11" t="s">
        <v>126</v>
      </c>
      <c r="X61" s="11" t="s">
        <v>126</v>
      </c>
      <c r="Y61" s="11"/>
      <c r="Z61" t="s">
        <v>39</v>
      </c>
      <c r="AA61" t="s">
        <v>39</v>
      </c>
      <c r="AB61" t="s">
        <v>39</v>
      </c>
      <c r="AC61" s="10">
        <v>239</v>
      </c>
      <c r="AD61" s="10">
        <v>0.23899999999999999</v>
      </c>
      <c r="AE61" t="s">
        <v>183</v>
      </c>
      <c r="AF61">
        <v>8543709000</v>
      </c>
      <c r="AG61" s="5">
        <v>101.89</v>
      </c>
      <c r="AH61" s="5">
        <v>96.32</v>
      </c>
      <c r="AI61" s="5">
        <v>20829.97</v>
      </c>
      <c r="AJ61" s="5">
        <f>AI61/1000</f>
        <v>20.829969999999999</v>
      </c>
      <c r="AK61" s="5">
        <v>25.161247540802215</v>
      </c>
    </row>
    <row r="62" spans="1:37" x14ac:dyDescent="0.25">
      <c r="A62">
        <v>29017</v>
      </c>
      <c r="B62">
        <v>208696</v>
      </c>
      <c r="C62" t="s">
        <v>183</v>
      </c>
      <c r="D62" s="4">
        <v>43892</v>
      </c>
      <c r="E62" s="2">
        <v>2020</v>
      </c>
      <c r="F62" t="s">
        <v>19</v>
      </c>
      <c r="H62" t="s">
        <v>215</v>
      </c>
      <c r="J62" t="s">
        <v>77</v>
      </c>
      <c r="K62" t="s">
        <v>84</v>
      </c>
      <c r="M62" t="s">
        <v>53</v>
      </c>
      <c r="N62" t="s">
        <v>52</v>
      </c>
      <c r="O62" t="s">
        <v>46</v>
      </c>
      <c r="P62" t="s">
        <v>22</v>
      </c>
      <c r="Q62" t="s">
        <v>300</v>
      </c>
      <c r="R62">
        <v>1</v>
      </c>
      <c r="S62" s="11" t="s">
        <v>185</v>
      </c>
      <c r="T62" s="11" t="s">
        <v>324</v>
      </c>
      <c r="U62" s="11" t="s">
        <v>297</v>
      </c>
      <c r="V62" s="11" t="s">
        <v>333</v>
      </c>
      <c r="W62" s="11" t="s">
        <v>126</v>
      </c>
      <c r="X62" s="11" t="s">
        <v>126</v>
      </c>
      <c r="Y62" s="11"/>
      <c r="Z62" t="s">
        <v>39</v>
      </c>
      <c r="AA62" t="s">
        <v>39</v>
      </c>
      <c r="AB62" t="s">
        <v>39</v>
      </c>
      <c r="AC62" s="10">
        <v>150</v>
      </c>
      <c r="AD62" s="10">
        <v>0.15</v>
      </c>
      <c r="AE62" t="s">
        <v>183</v>
      </c>
      <c r="AF62">
        <v>8543709000</v>
      </c>
      <c r="AG62" s="5">
        <v>66.459999999999994</v>
      </c>
      <c r="AH62" s="5">
        <v>60.45</v>
      </c>
      <c r="AI62" s="5">
        <v>12976.81</v>
      </c>
      <c r="AJ62" s="5">
        <f>AI62/1000</f>
        <v>12.976809999999999</v>
      </c>
      <c r="AK62" s="5">
        <v>15.675906439834023</v>
      </c>
    </row>
    <row r="63" spans="1:37" x14ac:dyDescent="0.25">
      <c r="A63">
        <v>27504</v>
      </c>
      <c r="B63">
        <v>207183</v>
      </c>
      <c r="C63" t="s">
        <v>183</v>
      </c>
      <c r="D63" s="4">
        <v>43868</v>
      </c>
      <c r="E63" s="2">
        <v>2020</v>
      </c>
      <c r="F63" t="s">
        <v>19</v>
      </c>
      <c r="H63" t="s">
        <v>215</v>
      </c>
      <c r="J63" t="s">
        <v>77</v>
      </c>
      <c r="K63" t="s">
        <v>84</v>
      </c>
      <c r="M63" t="s">
        <v>53</v>
      </c>
      <c r="N63" t="s">
        <v>58</v>
      </c>
      <c r="O63" t="s">
        <v>46</v>
      </c>
      <c r="P63" t="s">
        <v>22</v>
      </c>
      <c r="Q63" t="s">
        <v>300</v>
      </c>
      <c r="R63">
        <v>1</v>
      </c>
      <c r="S63" s="11" t="s">
        <v>185</v>
      </c>
      <c r="T63" s="11" t="s">
        <v>324</v>
      </c>
      <c r="U63" s="11" t="s">
        <v>297</v>
      </c>
      <c r="V63" s="11" t="s">
        <v>333</v>
      </c>
      <c r="W63" s="11" t="s">
        <v>126</v>
      </c>
      <c r="X63" s="11" t="s">
        <v>126</v>
      </c>
      <c r="Y63" s="11"/>
      <c r="Z63" t="s">
        <v>39</v>
      </c>
      <c r="AA63" t="s">
        <v>39</v>
      </c>
      <c r="AB63" t="s">
        <v>39</v>
      </c>
      <c r="AC63" s="10">
        <v>120</v>
      </c>
      <c r="AD63" s="10">
        <v>0.12</v>
      </c>
      <c r="AE63" t="s">
        <v>183</v>
      </c>
      <c r="AF63">
        <v>8543709000</v>
      </c>
      <c r="AG63" s="5">
        <v>51.622</v>
      </c>
      <c r="AH63" s="5">
        <v>45.96</v>
      </c>
      <c r="AI63" s="5">
        <v>10395.94</v>
      </c>
      <c r="AJ63" s="5">
        <f>AI63/1000</f>
        <v>10.395940000000001</v>
      </c>
      <c r="AK63" s="5">
        <v>12.558115551867221</v>
      </c>
    </row>
    <row r="64" spans="1:37" x14ac:dyDescent="0.25">
      <c r="A64">
        <v>41367</v>
      </c>
      <c r="B64">
        <v>221046</v>
      </c>
      <c r="C64" t="s">
        <v>183</v>
      </c>
      <c r="D64" s="4">
        <v>44132</v>
      </c>
      <c r="E64" s="2">
        <v>2020</v>
      </c>
      <c r="F64" t="s">
        <v>19</v>
      </c>
      <c r="H64" t="s">
        <v>212</v>
      </c>
      <c r="J64" t="s">
        <v>67</v>
      </c>
      <c r="K64" t="s">
        <v>130</v>
      </c>
      <c r="M64" t="s">
        <v>58</v>
      </c>
      <c r="N64" t="s">
        <v>58</v>
      </c>
      <c r="O64" t="s">
        <v>46</v>
      </c>
      <c r="P64" t="s">
        <v>20</v>
      </c>
      <c r="Q64" t="s">
        <v>300</v>
      </c>
      <c r="R64">
        <v>1</v>
      </c>
      <c r="S64" s="11" t="s">
        <v>228</v>
      </c>
      <c r="T64" s="11" t="s">
        <v>324</v>
      </c>
      <c r="U64" s="11" t="s">
        <v>297</v>
      </c>
      <c r="V64" s="11" t="s">
        <v>333</v>
      </c>
      <c r="W64" s="11" t="s">
        <v>36</v>
      </c>
      <c r="X64" s="11" t="s">
        <v>36</v>
      </c>
      <c r="Y64" s="11"/>
      <c r="Z64" t="s">
        <v>39</v>
      </c>
      <c r="AA64" t="s">
        <v>39</v>
      </c>
      <c r="AB64" t="s">
        <v>39</v>
      </c>
      <c r="AC64" s="10">
        <v>7020</v>
      </c>
      <c r="AD64" s="10">
        <v>7.02</v>
      </c>
      <c r="AE64" t="s">
        <v>183</v>
      </c>
      <c r="AF64">
        <v>8543709000</v>
      </c>
      <c r="AG64" s="5">
        <v>3095.82</v>
      </c>
      <c r="AH64" s="5">
        <v>2808</v>
      </c>
      <c r="AI64" s="5">
        <v>550995.66</v>
      </c>
      <c r="AJ64" s="5">
        <f>AI64/1000</f>
        <v>550.99566000000004</v>
      </c>
      <c r="AK64" s="5">
        <v>666.04956378423242</v>
      </c>
    </row>
    <row r="65" spans="1:37" x14ac:dyDescent="0.25">
      <c r="A65">
        <v>30242</v>
      </c>
      <c r="B65">
        <v>209921</v>
      </c>
      <c r="C65" t="s">
        <v>183</v>
      </c>
      <c r="D65" s="4">
        <v>43913</v>
      </c>
      <c r="E65" s="2">
        <v>2020</v>
      </c>
      <c r="F65" t="s">
        <v>19</v>
      </c>
      <c r="H65" t="s">
        <v>214</v>
      </c>
      <c r="J65" t="s">
        <v>103</v>
      </c>
      <c r="K65" t="s">
        <v>133</v>
      </c>
      <c r="M65" t="s">
        <v>60</v>
      </c>
      <c r="N65" t="s">
        <v>52</v>
      </c>
      <c r="O65" t="s">
        <v>46</v>
      </c>
      <c r="P65" t="s">
        <v>23</v>
      </c>
      <c r="Q65" t="s">
        <v>300</v>
      </c>
      <c r="R65">
        <v>1</v>
      </c>
      <c r="S65" s="11" t="s">
        <v>201</v>
      </c>
      <c r="T65" s="11" t="s">
        <v>324</v>
      </c>
      <c r="U65" s="11" t="s">
        <v>297</v>
      </c>
      <c r="V65" s="11" t="s">
        <v>333</v>
      </c>
      <c r="W65" s="11" t="s">
        <v>96</v>
      </c>
      <c r="X65" s="11" t="s">
        <v>96</v>
      </c>
      <c r="Y65" s="11"/>
      <c r="Z65" t="s">
        <v>97</v>
      </c>
      <c r="AA65" t="s">
        <v>97</v>
      </c>
      <c r="AB65" t="s">
        <v>97</v>
      </c>
      <c r="AC65" s="10">
        <v>1921</v>
      </c>
      <c r="AD65" s="10">
        <v>1.921</v>
      </c>
      <c r="AE65" t="s">
        <v>183</v>
      </c>
      <c r="AF65">
        <v>8543709000</v>
      </c>
      <c r="AG65" s="5">
        <v>595</v>
      </c>
      <c r="AH65" s="5">
        <v>475.14</v>
      </c>
      <c r="AI65" s="5">
        <v>30480.86</v>
      </c>
      <c r="AJ65" s="5">
        <f>AI65/1000</f>
        <v>30.48086</v>
      </c>
      <c r="AK65" s="5">
        <v>37.905524392807749</v>
      </c>
    </row>
    <row r="66" spans="1:37" x14ac:dyDescent="0.25">
      <c r="A66">
        <v>38526</v>
      </c>
      <c r="B66">
        <v>218205</v>
      </c>
      <c r="C66" t="s">
        <v>183</v>
      </c>
      <c r="D66" s="4">
        <v>44081</v>
      </c>
      <c r="E66" s="2">
        <v>2020</v>
      </c>
      <c r="F66" t="s">
        <v>19</v>
      </c>
      <c r="H66" t="s">
        <v>195</v>
      </c>
      <c r="J66" t="s">
        <v>67</v>
      </c>
      <c r="K66" t="s">
        <v>130</v>
      </c>
      <c r="M66" t="s">
        <v>51</v>
      </c>
      <c r="N66" t="s">
        <v>54</v>
      </c>
      <c r="O66" t="s">
        <v>46</v>
      </c>
      <c r="P66" t="s">
        <v>20</v>
      </c>
      <c r="Q66" t="s">
        <v>300</v>
      </c>
      <c r="R66">
        <v>1</v>
      </c>
      <c r="S66" s="11" t="s">
        <v>192</v>
      </c>
      <c r="T66" s="11" t="s">
        <v>324</v>
      </c>
      <c r="U66" s="11" t="s">
        <v>297</v>
      </c>
      <c r="V66" s="11" t="s">
        <v>333</v>
      </c>
      <c r="W66" s="11" t="s">
        <v>193</v>
      </c>
      <c r="X66" s="11" t="s">
        <v>193</v>
      </c>
      <c r="Y66" s="11"/>
      <c r="Z66" t="s">
        <v>194</v>
      </c>
      <c r="AA66" t="s">
        <v>194</v>
      </c>
      <c r="AB66" t="s">
        <v>194</v>
      </c>
      <c r="AC66" s="10">
        <v>9240</v>
      </c>
      <c r="AD66" s="10">
        <v>9.24</v>
      </c>
      <c r="AE66" t="s">
        <v>183</v>
      </c>
      <c r="AF66">
        <v>8543709000</v>
      </c>
      <c r="AG66" s="5">
        <v>4273.5</v>
      </c>
      <c r="AH66" s="5">
        <v>3903.9</v>
      </c>
      <c r="AI66" s="5">
        <v>390806.45</v>
      </c>
      <c r="AJ66" s="5">
        <f>AI66/1000</f>
        <v>390.80644999999998</v>
      </c>
      <c r="AK66" s="5">
        <v>475.35778149377592</v>
      </c>
    </row>
    <row r="67" spans="1:37" x14ac:dyDescent="0.25">
      <c r="A67">
        <v>45560</v>
      </c>
      <c r="B67">
        <v>225239</v>
      </c>
      <c r="C67" t="s">
        <v>183</v>
      </c>
      <c r="D67" s="4">
        <v>44194</v>
      </c>
      <c r="E67" s="2">
        <v>2020</v>
      </c>
      <c r="F67" t="s">
        <v>19</v>
      </c>
      <c r="H67" t="s">
        <v>227</v>
      </c>
      <c r="J67" t="s">
        <v>67</v>
      </c>
      <c r="K67" t="s">
        <v>130</v>
      </c>
      <c r="M67" t="s">
        <v>59</v>
      </c>
      <c r="N67" t="s">
        <v>54</v>
      </c>
      <c r="O67" t="s">
        <v>46</v>
      </c>
      <c r="P67" t="s">
        <v>20</v>
      </c>
      <c r="Q67" t="s">
        <v>300</v>
      </c>
      <c r="R67">
        <v>1</v>
      </c>
      <c r="S67" s="11" t="s">
        <v>192</v>
      </c>
      <c r="T67" s="11" t="s">
        <v>324</v>
      </c>
      <c r="U67" s="11" t="s">
        <v>297</v>
      </c>
      <c r="V67" s="11" t="s">
        <v>333</v>
      </c>
      <c r="W67" s="11" t="s">
        <v>193</v>
      </c>
      <c r="X67" s="11" t="s">
        <v>193</v>
      </c>
      <c r="Y67" s="11"/>
      <c r="Z67" t="s">
        <v>194</v>
      </c>
      <c r="AA67" t="s">
        <v>194</v>
      </c>
      <c r="AB67" t="s">
        <v>194</v>
      </c>
      <c r="AC67" s="10">
        <v>8640</v>
      </c>
      <c r="AD67" s="10">
        <v>8.64</v>
      </c>
      <c r="AE67" t="s">
        <v>183</v>
      </c>
      <c r="AF67">
        <v>8543709000</v>
      </c>
      <c r="AG67" s="5">
        <v>3996</v>
      </c>
      <c r="AH67" s="5">
        <v>3650.4</v>
      </c>
      <c r="AI67" s="5">
        <v>389803.33</v>
      </c>
      <c r="AJ67" s="5">
        <f>AI67/1000</f>
        <v>389.80333000000002</v>
      </c>
      <c r="AK67" s="5">
        <v>473.73909973443983</v>
      </c>
    </row>
    <row r="68" spans="1:37" x14ac:dyDescent="0.25">
      <c r="A68">
        <v>34954</v>
      </c>
      <c r="B68">
        <v>214633</v>
      </c>
      <c r="C68" t="s">
        <v>183</v>
      </c>
      <c r="D68" s="4">
        <v>44000</v>
      </c>
      <c r="E68" s="2">
        <v>2020</v>
      </c>
      <c r="F68" t="s">
        <v>19</v>
      </c>
      <c r="H68" t="s">
        <v>195</v>
      </c>
      <c r="J68" t="s">
        <v>67</v>
      </c>
      <c r="K68" t="s">
        <v>130</v>
      </c>
      <c r="M68" t="s">
        <v>59</v>
      </c>
      <c r="N68" t="s">
        <v>54</v>
      </c>
      <c r="O68" t="s">
        <v>46</v>
      </c>
      <c r="P68" t="s">
        <v>20</v>
      </c>
      <c r="Q68" t="s">
        <v>300</v>
      </c>
      <c r="R68">
        <v>1</v>
      </c>
      <c r="S68" s="11" t="s">
        <v>192</v>
      </c>
      <c r="T68" s="11" t="s">
        <v>324</v>
      </c>
      <c r="U68" s="11" t="s">
        <v>297</v>
      </c>
      <c r="V68" s="11" t="s">
        <v>333</v>
      </c>
      <c r="W68" s="11" t="s">
        <v>193</v>
      </c>
      <c r="X68" s="11" t="s">
        <v>193</v>
      </c>
      <c r="Y68" s="11"/>
      <c r="Z68" t="s">
        <v>194</v>
      </c>
      <c r="AA68" t="s">
        <v>194</v>
      </c>
      <c r="AB68" t="s">
        <v>194</v>
      </c>
      <c r="AC68" s="10">
        <v>20</v>
      </c>
      <c r="AD68" s="10">
        <v>0.02</v>
      </c>
      <c r="AE68" t="s">
        <v>183</v>
      </c>
      <c r="AF68">
        <v>8543709000</v>
      </c>
      <c r="AG68" s="5">
        <v>9</v>
      </c>
      <c r="AH68" s="5">
        <v>6.46</v>
      </c>
      <c r="AI68" s="5">
        <v>845.9</v>
      </c>
      <c r="AJ68" s="5">
        <f>AI68/1000</f>
        <v>0.84589999999999999</v>
      </c>
      <c r="AK68" s="5">
        <v>1.0289112586445366</v>
      </c>
    </row>
    <row r="69" spans="1:37" x14ac:dyDescent="0.25">
      <c r="A69">
        <v>43228</v>
      </c>
      <c r="B69">
        <v>222907</v>
      </c>
      <c r="C69" t="s">
        <v>183</v>
      </c>
      <c r="D69" s="4">
        <v>44159</v>
      </c>
      <c r="E69" s="2">
        <v>2020</v>
      </c>
      <c r="F69" t="s">
        <v>19</v>
      </c>
      <c r="H69" t="s">
        <v>189</v>
      </c>
      <c r="J69" t="s">
        <v>95</v>
      </c>
      <c r="K69" t="s">
        <v>98</v>
      </c>
      <c r="M69" t="s">
        <v>52</v>
      </c>
      <c r="N69" t="s">
        <v>52</v>
      </c>
      <c r="O69" t="s">
        <v>46</v>
      </c>
      <c r="P69" t="s">
        <v>22</v>
      </c>
      <c r="Q69" t="s">
        <v>300</v>
      </c>
      <c r="R69">
        <v>1</v>
      </c>
      <c r="S69" s="11" t="s">
        <v>229</v>
      </c>
      <c r="T69" s="11" t="s">
        <v>324</v>
      </c>
      <c r="U69" s="11" t="s">
        <v>297</v>
      </c>
      <c r="V69" s="11" t="s">
        <v>333</v>
      </c>
      <c r="W69" s="11" t="s">
        <v>189</v>
      </c>
      <c r="X69" s="11" t="s">
        <v>189</v>
      </c>
      <c r="Y69" s="11"/>
      <c r="Z69" t="s">
        <v>190</v>
      </c>
      <c r="AA69" t="s">
        <v>190</v>
      </c>
      <c r="AB69" t="s">
        <v>190</v>
      </c>
      <c r="AC69" s="10">
        <v>10080</v>
      </c>
      <c r="AD69" s="10">
        <v>10.08</v>
      </c>
      <c r="AE69" t="s">
        <v>183</v>
      </c>
      <c r="AF69">
        <v>8543709000</v>
      </c>
      <c r="AG69" s="5">
        <v>3872</v>
      </c>
      <c r="AH69" s="5">
        <v>3155.04</v>
      </c>
      <c r="AI69" s="5">
        <v>398540.53</v>
      </c>
      <c r="AJ69" s="5">
        <f>AI69/1000</f>
        <v>398.54053000000005</v>
      </c>
      <c r="AK69" s="5">
        <v>485.21959035684648</v>
      </c>
    </row>
    <row r="70" spans="1:37" x14ac:dyDescent="0.25">
      <c r="A70">
        <v>44704</v>
      </c>
      <c r="B70">
        <v>224383</v>
      </c>
      <c r="C70" t="s">
        <v>183</v>
      </c>
      <c r="D70" s="4">
        <v>44181</v>
      </c>
      <c r="E70" s="2">
        <v>2020</v>
      </c>
      <c r="F70" t="s">
        <v>19</v>
      </c>
      <c r="H70" t="s">
        <v>189</v>
      </c>
      <c r="J70" t="s">
        <v>95</v>
      </c>
      <c r="K70" t="s">
        <v>98</v>
      </c>
      <c r="M70" t="s">
        <v>52</v>
      </c>
      <c r="N70" t="s">
        <v>52</v>
      </c>
      <c r="O70" t="s">
        <v>46</v>
      </c>
      <c r="P70" t="s">
        <v>22</v>
      </c>
      <c r="Q70" t="s">
        <v>300</v>
      </c>
      <c r="R70">
        <v>1</v>
      </c>
      <c r="S70" s="11" t="s">
        <v>231</v>
      </c>
      <c r="T70" s="11" t="s">
        <v>324</v>
      </c>
      <c r="U70" s="11" t="s">
        <v>297</v>
      </c>
      <c r="V70" s="11" t="s">
        <v>333</v>
      </c>
      <c r="W70" s="11" t="s">
        <v>189</v>
      </c>
      <c r="X70" s="11" t="s">
        <v>189</v>
      </c>
      <c r="Y70" s="11"/>
      <c r="Z70" t="s">
        <v>190</v>
      </c>
      <c r="AA70" t="s">
        <v>190</v>
      </c>
      <c r="AB70" t="s">
        <v>190</v>
      </c>
      <c r="AC70" s="10">
        <v>6870</v>
      </c>
      <c r="AD70" s="10">
        <v>6.87</v>
      </c>
      <c r="AE70" t="s">
        <v>183</v>
      </c>
      <c r="AF70">
        <v>8543709000</v>
      </c>
      <c r="AG70" s="5">
        <v>2586</v>
      </c>
      <c r="AH70" s="5">
        <v>2107.8000000000002</v>
      </c>
      <c r="AI70" s="5">
        <v>283149.84999999998</v>
      </c>
      <c r="AJ70" s="5">
        <f>AI70/1000</f>
        <v>283.14984999999996</v>
      </c>
      <c r="AK70" s="5">
        <v>344.53085734439833</v>
      </c>
    </row>
    <row r="71" spans="1:37" x14ac:dyDescent="0.25">
      <c r="A71">
        <v>32681</v>
      </c>
      <c r="B71">
        <v>212360</v>
      </c>
      <c r="C71" t="s">
        <v>183</v>
      </c>
      <c r="D71" s="4">
        <v>43958</v>
      </c>
      <c r="E71" s="2">
        <v>2020</v>
      </c>
      <c r="F71" t="s">
        <v>19</v>
      </c>
      <c r="H71" t="s">
        <v>189</v>
      </c>
      <c r="J71" t="s">
        <v>95</v>
      </c>
      <c r="K71" t="s">
        <v>98</v>
      </c>
      <c r="M71" t="s">
        <v>52</v>
      </c>
      <c r="N71" t="s">
        <v>52</v>
      </c>
      <c r="O71" t="s">
        <v>46</v>
      </c>
      <c r="P71" t="s">
        <v>22</v>
      </c>
      <c r="Q71" t="s">
        <v>300</v>
      </c>
      <c r="R71">
        <v>1</v>
      </c>
      <c r="S71" s="11" t="s">
        <v>204</v>
      </c>
      <c r="T71" s="11" t="s">
        <v>324</v>
      </c>
      <c r="U71" s="11" t="s">
        <v>297</v>
      </c>
      <c r="V71" s="11" t="s">
        <v>333</v>
      </c>
      <c r="W71" s="11" t="s">
        <v>189</v>
      </c>
      <c r="X71" s="11" t="s">
        <v>189</v>
      </c>
      <c r="Y71" s="11"/>
      <c r="Z71" t="s">
        <v>190</v>
      </c>
      <c r="AA71" t="s">
        <v>190</v>
      </c>
      <c r="AB71" t="s">
        <v>190</v>
      </c>
      <c r="AC71" s="10">
        <v>14397</v>
      </c>
      <c r="AD71" s="10">
        <v>14.397</v>
      </c>
      <c r="AE71" t="s">
        <v>183</v>
      </c>
      <c r="AF71">
        <v>8543709000</v>
      </c>
      <c r="AG71" s="5">
        <v>5482.94</v>
      </c>
      <c r="AH71" s="5">
        <v>4506.26</v>
      </c>
      <c r="AI71" s="5">
        <v>586103.36</v>
      </c>
      <c r="AJ71" s="5">
        <f>AI71/1000</f>
        <v>586.10335999999995</v>
      </c>
      <c r="AK71" s="5">
        <v>713.28046353526975</v>
      </c>
    </row>
    <row r="72" spans="1:37" x14ac:dyDescent="0.25">
      <c r="A72">
        <v>30531</v>
      </c>
      <c r="B72">
        <v>210210</v>
      </c>
      <c r="C72" t="s">
        <v>183</v>
      </c>
      <c r="D72" s="4">
        <v>43916</v>
      </c>
      <c r="E72" s="2">
        <v>2020</v>
      </c>
      <c r="F72" t="s">
        <v>19</v>
      </c>
      <c r="H72" t="s">
        <v>189</v>
      </c>
      <c r="J72" t="s">
        <v>95</v>
      </c>
      <c r="K72" t="s">
        <v>98</v>
      </c>
      <c r="M72" t="s">
        <v>52</v>
      </c>
      <c r="N72" t="s">
        <v>52</v>
      </c>
      <c r="O72" t="s">
        <v>46</v>
      </c>
      <c r="P72" t="s">
        <v>22</v>
      </c>
      <c r="Q72" t="s">
        <v>300</v>
      </c>
      <c r="R72">
        <v>1</v>
      </c>
      <c r="S72" s="11" t="s">
        <v>204</v>
      </c>
      <c r="T72" s="11" t="s">
        <v>324</v>
      </c>
      <c r="U72" s="11" t="s">
        <v>297</v>
      </c>
      <c r="V72" s="11" t="s">
        <v>333</v>
      </c>
      <c r="W72" s="11" t="s">
        <v>189</v>
      </c>
      <c r="X72" s="11" t="s">
        <v>189</v>
      </c>
      <c r="Y72" s="11"/>
      <c r="Z72" t="s">
        <v>190</v>
      </c>
      <c r="AA72" t="s">
        <v>190</v>
      </c>
      <c r="AB72" t="s">
        <v>190</v>
      </c>
      <c r="AC72" s="10">
        <v>13437</v>
      </c>
      <c r="AD72" s="10">
        <v>13.436999999999999</v>
      </c>
      <c r="AE72" t="s">
        <v>183</v>
      </c>
      <c r="AF72">
        <v>8543709000</v>
      </c>
      <c r="AG72" s="5">
        <v>5038.9399999999996</v>
      </c>
      <c r="AH72" s="5">
        <v>4205.78</v>
      </c>
      <c r="AI72" s="5">
        <v>520723.84</v>
      </c>
      <c r="AJ72" s="5">
        <f>AI72/1000</f>
        <v>520.72384</v>
      </c>
      <c r="AK72" s="5">
        <v>634.161139120332</v>
      </c>
    </row>
    <row r="73" spans="1:37" x14ac:dyDescent="0.25">
      <c r="A73">
        <v>31977</v>
      </c>
      <c r="B73">
        <v>211656</v>
      </c>
      <c r="C73" t="s">
        <v>183</v>
      </c>
      <c r="D73" s="4">
        <v>43943</v>
      </c>
      <c r="E73" s="2">
        <v>2020</v>
      </c>
      <c r="F73" t="s">
        <v>19</v>
      </c>
      <c r="H73" t="s">
        <v>189</v>
      </c>
      <c r="J73" t="s">
        <v>95</v>
      </c>
      <c r="K73" t="s">
        <v>98</v>
      </c>
      <c r="M73" t="s">
        <v>52</v>
      </c>
      <c r="N73" t="s">
        <v>52</v>
      </c>
      <c r="O73" t="s">
        <v>46</v>
      </c>
      <c r="P73" t="s">
        <v>22</v>
      </c>
      <c r="Q73" t="s">
        <v>300</v>
      </c>
      <c r="R73">
        <v>1</v>
      </c>
      <c r="S73" s="11" t="s">
        <v>204</v>
      </c>
      <c r="T73" s="11" t="s">
        <v>324</v>
      </c>
      <c r="U73" s="11" t="s">
        <v>297</v>
      </c>
      <c r="V73" s="11" t="s">
        <v>333</v>
      </c>
      <c r="W73" s="11" t="s">
        <v>189</v>
      </c>
      <c r="X73" s="11" t="s">
        <v>189</v>
      </c>
      <c r="Y73" s="11"/>
      <c r="Z73" t="s">
        <v>190</v>
      </c>
      <c r="AA73" t="s">
        <v>190</v>
      </c>
      <c r="AB73" t="s">
        <v>190</v>
      </c>
      <c r="AC73" s="10">
        <v>10557</v>
      </c>
      <c r="AD73" s="10">
        <v>10.557</v>
      </c>
      <c r="AE73" t="s">
        <v>183</v>
      </c>
      <c r="AF73">
        <v>8543709000</v>
      </c>
      <c r="AG73" s="5">
        <v>3968.94</v>
      </c>
      <c r="AH73" s="5">
        <v>3304.34</v>
      </c>
      <c r="AI73" s="5">
        <v>416845.63</v>
      </c>
      <c r="AJ73" s="5">
        <f>AI73/1000</f>
        <v>416.84563000000003</v>
      </c>
      <c r="AK73" s="5">
        <v>507.5155858755187</v>
      </c>
    </row>
    <row r="74" spans="1:37" x14ac:dyDescent="0.25">
      <c r="A74">
        <v>29730</v>
      </c>
      <c r="B74">
        <v>209409</v>
      </c>
      <c r="C74" t="s">
        <v>183</v>
      </c>
      <c r="D74" s="4">
        <v>43903</v>
      </c>
      <c r="E74" s="2">
        <v>2020</v>
      </c>
      <c r="F74" t="s">
        <v>19</v>
      </c>
      <c r="H74" t="s">
        <v>189</v>
      </c>
      <c r="J74" t="s">
        <v>95</v>
      </c>
      <c r="K74" t="s">
        <v>98</v>
      </c>
      <c r="M74" t="s">
        <v>52</v>
      </c>
      <c r="N74" t="s">
        <v>52</v>
      </c>
      <c r="O74" t="s">
        <v>46</v>
      </c>
      <c r="P74" t="s">
        <v>22</v>
      </c>
      <c r="Q74" t="s">
        <v>300</v>
      </c>
      <c r="R74">
        <v>1</v>
      </c>
      <c r="S74" s="11" t="s">
        <v>204</v>
      </c>
      <c r="T74" s="11" t="s">
        <v>324</v>
      </c>
      <c r="U74" s="11" t="s">
        <v>297</v>
      </c>
      <c r="V74" s="11" t="s">
        <v>333</v>
      </c>
      <c r="W74" s="11" t="s">
        <v>189</v>
      </c>
      <c r="X74" s="11" t="s">
        <v>189</v>
      </c>
      <c r="Y74" s="11"/>
      <c r="Z74" t="s">
        <v>190</v>
      </c>
      <c r="AA74" t="s">
        <v>190</v>
      </c>
      <c r="AB74" t="s">
        <v>190</v>
      </c>
      <c r="AC74" s="10">
        <v>6717</v>
      </c>
      <c r="AD74" s="10">
        <v>6.7169999999999996</v>
      </c>
      <c r="AE74" t="s">
        <v>183</v>
      </c>
      <c r="AF74">
        <v>8543709000</v>
      </c>
      <c r="AG74" s="5">
        <v>2508.94</v>
      </c>
      <c r="AH74" s="5">
        <v>2102.42</v>
      </c>
      <c r="AI74" s="5">
        <v>270483.33</v>
      </c>
      <c r="AJ74" s="5">
        <f>AI74/1000</f>
        <v>270.48333000000002</v>
      </c>
      <c r="AK74" s="5">
        <v>329.2252242157677</v>
      </c>
    </row>
    <row r="75" spans="1:37" x14ac:dyDescent="0.25">
      <c r="A75">
        <v>28371</v>
      </c>
      <c r="B75">
        <v>208050</v>
      </c>
      <c r="C75" t="s">
        <v>183</v>
      </c>
      <c r="D75" s="4">
        <v>43881</v>
      </c>
      <c r="E75" s="2">
        <v>2020</v>
      </c>
      <c r="F75" t="s">
        <v>19</v>
      </c>
      <c r="H75" t="s">
        <v>189</v>
      </c>
      <c r="J75" t="s">
        <v>95</v>
      </c>
      <c r="K75" t="s">
        <v>98</v>
      </c>
      <c r="M75" t="s">
        <v>52</v>
      </c>
      <c r="N75" t="s">
        <v>52</v>
      </c>
      <c r="O75" t="s">
        <v>46</v>
      </c>
      <c r="P75" t="s">
        <v>22</v>
      </c>
      <c r="Q75" t="s">
        <v>300</v>
      </c>
      <c r="R75">
        <v>1</v>
      </c>
      <c r="S75" s="11" t="s">
        <v>204</v>
      </c>
      <c r="T75" s="11" t="s">
        <v>324</v>
      </c>
      <c r="U75" s="11" t="s">
        <v>297</v>
      </c>
      <c r="V75" s="11" t="s">
        <v>333</v>
      </c>
      <c r="W75" s="11" t="s">
        <v>189</v>
      </c>
      <c r="X75" s="11" t="s">
        <v>189</v>
      </c>
      <c r="Y75" s="11"/>
      <c r="Z75" t="s">
        <v>190</v>
      </c>
      <c r="AA75" t="s">
        <v>190</v>
      </c>
      <c r="AB75" t="s">
        <v>190</v>
      </c>
      <c r="AC75" s="10">
        <v>5757</v>
      </c>
      <c r="AD75" s="10">
        <v>5.7569999999999997</v>
      </c>
      <c r="AE75" t="s">
        <v>183</v>
      </c>
      <c r="AF75">
        <v>8543709000</v>
      </c>
      <c r="AG75" s="5">
        <v>2166.94</v>
      </c>
      <c r="AH75" s="5">
        <v>1801.94</v>
      </c>
      <c r="AI75" s="5">
        <v>270310.8</v>
      </c>
      <c r="AJ75" s="5">
        <f>AI75/1000</f>
        <v>270.31079999999997</v>
      </c>
      <c r="AK75" s="5">
        <v>328.35428780082987</v>
      </c>
    </row>
    <row r="76" spans="1:37" x14ac:dyDescent="0.25">
      <c r="A76">
        <v>26670</v>
      </c>
      <c r="B76">
        <v>206349</v>
      </c>
      <c r="C76" t="s">
        <v>183</v>
      </c>
      <c r="D76" s="4">
        <v>43857</v>
      </c>
      <c r="E76" s="2">
        <v>2020</v>
      </c>
      <c r="F76" t="s">
        <v>19</v>
      </c>
      <c r="H76" t="s">
        <v>189</v>
      </c>
      <c r="J76" t="s">
        <v>95</v>
      </c>
      <c r="K76" t="s">
        <v>98</v>
      </c>
      <c r="M76" t="s">
        <v>60</v>
      </c>
      <c r="N76" t="s">
        <v>52</v>
      </c>
      <c r="O76" t="s">
        <v>46</v>
      </c>
      <c r="P76" t="s">
        <v>22</v>
      </c>
      <c r="Q76" t="s">
        <v>300</v>
      </c>
      <c r="R76">
        <v>1</v>
      </c>
      <c r="S76" s="11" t="s">
        <v>204</v>
      </c>
      <c r="T76" s="11" t="s">
        <v>324</v>
      </c>
      <c r="U76" s="11" t="s">
        <v>297</v>
      </c>
      <c r="V76" s="11" t="s">
        <v>333</v>
      </c>
      <c r="W76" s="11" t="s">
        <v>189</v>
      </c>
      <c r="X76" s="11" t="s">
        <v>189</v>
      </c>
      <c r="Y76" s="11"/>
      <c r="Z76" t="s">
        <v>190</v>
      </c>
      <c r="AA76" t="s">
        <v>190</v>
      </c>
      <c r="AB76" t="s">
        <v>190</v>
      </c>
      <c r="AC76" s="10">
        <v>5754</v>
      </c>
      <c r="AD76" s="10">
        <v>5.7539999999999996</v>
      </c>
      <c r="AE76" t="s">
        <v>183</v>
      </c>
      <c r="AF76">
        <v>8543709000</v>
      </c>
      <c r="AG76" s="5">
        <v>2153.88</v>
      </c>
      <c r="AH76" s="5">
        <v>1795.25</v>
      </c>
      <c r="AI76" s="5">
        <v>278007.64</v>
      </c>
      <c r="AJ76" s="5">
        <f>AI76/1000</f>
        <v>278.00764000000004</v>
      </c>
      <c r="AK76" s="5">
        <v>337.58842111203325</v>
      </c>
    </row>
    <row r="77" spans="1:37" x14ac:dyDescent="0.25">
      <c r="A77">
        <v>28710</v>
      </c>
      <c r="B77">
        <v>208389</v>
      </c>
      <c r="C77" t="s">
        <v>183</v>
      </c>
      <c r="D77" s="4">
        <v>43887</v>
      </c>
      <c r="E77" s="2">
        <v>2020</v>
      </c>
      <c r="F77" t="s">
        <v>19</v>
      </c>
      <c r="H77" t="s">
        <v>189</v>
      </c>
      <c r="J77" t="s">
        <v>95</v>
      </c>
      <c r="K77" t="s">
        <v>98</v>
      </c>
      <c r="M77" t="s">
        <v>52</v>
      </c>
      <c r="N77" t="s">
        <v>52</v>
      </c>
      <c r="O77" t="s">
        <v>46</v>
      </c>
      <c r="P77" t="s">
        <v>22</v>
      </c>
      <c r="Q77" t="s">
        <v>300</v>
      </c>
      <c r="R77">
        <v>1</v>
      </c>
      <c r="S77" s="11" t="s">
        <v>204</v>
      </c>
      <c r="T77" s="11" t="s">
        <v>324</v>
      </c>
      <c r="U77" s="11" t="s">
        <v>297</v>
      </c>
      <c r="V77" s="11" t="s">
        <v>333</v>
      </c>
      <c r="W77" s="11" t="s">
        <v>189</v>
      </c>
      <c r="X77" s="11" t="s">
        <v>189</v>
      </c>
      <c r="Y77" s="11"/>
      <c r="Z77" t="s">
        <v>190</v>
      </c>
      <c r="AA77" t="s">
        <v>190</v>
      </c>
      <c r="AB77" t="s">
        <v>190</v>
      </c>
      <c r="AC77" s="10">
        <v>4797</v>
      </c>
      <c r="AD77" s="10">
        <v>4.7969999999999997</v>
      </c>
      <c r="AE77" t="s">
        <v>183</v>
      </c>
      <c r="AF77">
        <v>8543709000</v>
      </c>
      <c r="AG77" s="5">
        <v>1810.94</v>
      </c>
      <c r="AH77" s="5">
        <v>1501.46</v>
      </c>
      <c r="AI77" s="5">
        <v>223662.03</v>
      </c>
      <c r="AJ77" s="5">
        <f>AI77/1000</f>
        <v>223.66202999999999</v>
      </c>
      <c r="AK77" s="5">
        <v>271.71186338589212</v>
      </c>
    </row>
    <row r="78" spans="1:37" x14ac:dyDescent="0.25">
      <c r="A78">
        <v>49314</v>
      </c>
      <c r="B78">
        <v>228993</v>
      </c>
      <c r="C78" t="s">
        <v>183</v>
      </c>
      <c r="D78" s="4">
        <v>44253</v>
      </c>
      <c r="E78" s="2">
        <v>2021</v>
      </c>
      <c r="F78" t="s">
        <v>19</v>
      </c>
      <c r="H78" t="s">
        <v>217</v>
      </c>
      <c r="J78" t="s">
        <v>90</v>
      </c>
      <c r="K78" t="s">
        <v>91</v>
      </c>
      <c r="M78" t="s">
        <v>52</v>
      </c>
      <c r="N78" t="s">
        <v>52</v>
      </c>
      <c r="O78" t="s">
        <v>46</v>
      </c>
      <c r="P78" t="s">
        <v>22</v>
      </c>
      <c r="Q78" t="s">
        <v>300</v>
      </c>
      <c r="R78">
        <v>1</v>
      </c>
      <c r="S78" s="11" t="s">
        <v>188</v>
      </c>
      <c r="T78" s="11" t="s">
        <v>324</v>
      </c>
      <c r="U78" s="11" t="s">
        <v>297</v>
      </c>
      <c r="V78" s="11" t="s">
        <v>333</v>
      </c>
      <c r="W78" s="11" t="s">
        <v>40</v>
      </c>
      <c r="X78" s="11" t="s">
        <v>40</v>
      </c>
      <c r="Y78" s="11"/>
      <c r="Z78" t="s">
        <v>73</v>
      </c>
      <c r="AA78" t="s">
        <v>73</v>
      </c>
      <c r="AB78" t="s">
        <v>73</v>
      </c>
      <c r="AC78" s="10">
        <v>18900</v>
      </c>
      <c r="AD78" s="10">
        <v>18.899999999999999</v>
      </c>
      <c r="AE78" t="s">
        <v>183</v>
      </c>
      <c r="AF78">
        <v>8543709000</v>
      </c>
      <c r="AG78" s="5">
        <v>8738</v>
      </c>
      <c r="AH78" s="5">
        <v>7120</v>
      </c>
      <c r="AI78" s="5">
        <v>746159.21</v>
      </c>
      <c r="AJ78" s="5">
        <f>AI78/1000</f>
        <v>746.15920999999992</v>
      </c>
      <c r="AK78" s="5">
        <v>910.78437585843028</v>
      </c>
    </row>
    <row r="79" spans="1:37" x14ac:dyDescent="0.25">
      <c r="A79">
        <v>58321</v>
      </c>
      <c r="B79">
        <v>238000</v>
      </c>
      <c r="C79" t="s">
        <v>183</v>
      </c>
      <c r="D79" s="4">
        <v>44438</v>
      </c>
      <c r="E79" s="2">
        <v>2021</v>
      </c>
      <c r="F79" t="s">
        <v>19</v>
      </c>
      <c r="H79" t="s">
        <v>225</v>
      </c>
      <c r="I79" t="s">
        <v>262</v>
      </c>
      <c r="J79" t="s">
        <v>90</v>
      </c>
      <c r="K79" t="s">
        <v>91</v>
      </c>
      <c r="M79" t="s">
        <v>52</v>
      </c>
      <c r="N79" t="s">
        <v>52</v>
      </c>
      <c r="O79" t="s">
        <v>46</v>
      </c>
      <c r="P79" t="s">
        <v>22</v>
      </c>
      <c r="Q79" t="s">
        <v>300</v>
      </c>
      <c r="R79">
        <v>1</v>
      </c>
      <c r="S79" s="11" t="s">
        <v>188</v>
      </c>
      <c r="T79" s="11" t="s">
        <v>324</v>
      </c>
      <c r="U79" s="11" t="s">
        <v>297</v>
      </c>
      <c r="V79" s="11" t="s">
        <v>333</v>
      </c>
      <c r="W79" s="11" t="s">
        <v>40</v>
      </c>
      <c r="X79" s="11" t="s">
        <v>40</v>
      </c>
      <c r="Y79" s="11"/>
      <c r="Z79" t="s">
        <v>73</v>
      </c>
      <c r="AA79" t="s">
        <v>73</v>
      </c>
      <c r="AB79" t="s">
        <v>73</v>
      </c>
      <c r="AC79" s="10">
        <v>18900</v>
      </c>
      <c r="AD79" s="10">
        <v>18.899999999999999</v>
      </c>
      <c r="AE79" t="s">
        <v>183</v>
      </c>
      <c r="AF79">
        <v>8543709000</v>
      </c>
      <c r="AG79" s="5">
        <v>7130</v>
      </c>
      <c r="AH79" s="5">
        <v>6010</v>
      </c>
      <c r="AI79" s="5">
        <v>824435.39</v>
      </c>
      <c r="AJ79" s="5">
        <f>AI79/1000</f>
        <v>824.43538999999998</v>
      </c>
      <c r="AK79" s="5">
        <v>1004.7157918584303</v>
      </c>
    </row>
    <row r="80" spans="1:37" x14ac:dyDescent="0.25">
      <c r="A80">
        <v>52417</v>
      </c>
      <c r="B80">
        <v>232096</v>
      </c>
      <c r="C80" t="s">
        <v>183</v>
      </c>
      <c r="D80" s="4">
        <v>44316</v>
      </c>
      <c r="E80" s="2">
        <v>2021</v>
      </c>
      <c r="F80" t="s">
        <v>19</v>
      </c>
      <c r="H80" t="s">
        <v>187</v>
      </c>
      <c r="J80" t="s">
        <v>90</v>
      </c>
      <c r="K80" t="s">
        <v>91</v>
      </c>
      <c r="M80" t="s">
        <v>52</v>
      </c>
      <c r="N80" t="s">
        <v>52</v>
      </c>
      <c r="O80" t="s">
        <v>46</v>
      </c>
      <c r="P80" t="s">
        <v>22</v>
      </c>
      <c r="Q80" t="s">
        <v>300</v>
      </c>
      <c r="R80">
        <v>1</v>
      </c>
      <c r="S80" s="11" t="s">
        <v>188</v>
      </c>
      <c r="T80" s="11" t="s">
        <v>324</v>
      </c>
      <c r="U80" s="11" t="s">
        <v>297</v>
      </c>
      <c r="V80" s="11" t="s">
        <v>333</v>
      </c>
      <c r="W80" s="11" t="s">
        <v>40</v>
      </c>
      <c r="X80" s="11" t="s">
        <v>40</v>
      </c>
      <c r="Y80" s="11"/>
      <c r="Z80" t="s">
        <v>73</v>
      </c>
      <c r="AA80" t="s">
        <v>73</v>
      </c>
      <c r="AB80" t="s">
        <v>73</v>
      </c>
      <c r="AC80" s="10">
        <v>4500</v>
      </c>
      <c r="AD80" s="10">
        <v>4.5</v>
      </c>
      <c r="AE80" t="s">
        <v>183</v>
      </c>
      <c r="AF80">
        <v>8543709000</v>
      </c>
      <c r="AG80" s="5">
        <v>2078</v>
      </c>
      <c r="AH80" s="5">
        <v>1710</v>
      </c>
      <c r="AI80" s="5">
        <v>176938.43</v>
      </c>
      <c r="AJ80" s="5">
        <f>AI80/1000</f>
        <v>176.93842999999998</v>
      </c>
      <c r="AK80" s="5">
        <v>215.99119310915006</v>
      </c>
    </row>
    <row r="81" spans="1:37" x14ac:dyDescent="0.25">
      <c r="A81">
        <v>63153</v>
      </c>
      <c r="B81">
        <v>242832</v>
      </c>
      <c r="C81" t="s">
        <v>183</v>
      </c>
      <c r="D81" s="4">
        <v>44519</v>
      </c>
      <c r="E81" s="2">
        <v>2021</v>
      </c>
      <c r="F81" t="s">
        <v>19</v>
      </c>
      <c r="H81" t="s">
        <v>276</v>
      </c>
      <c r="I81" t="s">
        <v>277</v>
      </c>
      <c r="J81" t="s">
        <v>90</v>
      </c>
      <c r="K81" t="s">
        <v>91</v>
      </c>
      <c r="M81" t="s">
        <v>54</v>
      </c>
      <c r="N81" t="s">
        <v>54</v>
      </c>
      <c r="O81" t="s">
        <v>46</v>
      </c>
      <c r="P81" t="s">
        <v>22</v>
      </c>
      <c r="Q81" t="s">
        <v>300</v>
      </c>
      <c r="R81">
        <v>1</v>
      </c>
      <c r="S81" s="11" t="s">
        <v>188</v>
      </c>
      <c r="T81" s="11" t="s">
        <v>324</v>
      </c>
      <c r="U81" s="11" t="s">
        <v>297</v>
      </c>
      <c r="V81" s="11" t="s">
        <v>333</v>
      </c>
      <c r="W81" s="11" t="s">
        <v>40</v>
      </c>
      <c r="X81" s="11" t="s">
        <v>40</v>
      </c>
      <c r="Y81" s="11"/>
      <c r="Z81" t="s">
        <v>73</v>
      </c>
      <c r="AA81" t="s">
        <v>73</v>
      </c>
      <c r="AB81" t="s">
        <v>73</v>
      </c>
      <c r="AC81" s="10">
        <v>4320</v>
      </c>
      <c r="AD81" s="10">
        <v>4.32</v>
      </c>
      <c r="AE81" t="s">
        <v>183</v>
      </c>
      <c r="AF81">
        <v>8543709000</v>
      </c>
      <c r="AG81" s="5">
        <v>1050.5</v>
      </c>
      <c r="AH81" s="5">
        <v>1000.8</v>
      </c>
      <c r="AI81" s="5">
        <v>178490.69</v>
      </c>
      <c r="AJ81" s="5">
        <f>AI81/1000</f>
        <v>178.49069</v>
      </c>
      <c r="AK81" s="5">
        <v>217.70730202478407</v>
      </c>
    </row>
    <row r="82" spans="1:37" x14ac:dyDescent="0.25">
      <c r="A82">
        <v>49243</v>
      </c>
      <c r="B82">
        <v>228922</v>
      </c>
      <c r="C82" t="s">
        <v>183</v>
      </c>
      <c r="D82" s="4">
        <v>44252</v>
      </c>
      <c r="E82" s="2">
        <v>2021</v>
      </c>
      <c r="F82" t="s">
        <v>19</v>
      </c>
      <c r="H82" t="s">
        <v>92</v>
      </c>
      <c r="J82" t="s">
        <v>90</v>
      </c>
      <c r="K82" t="s">
        <v>91</v>
      </c>
      <c r="M82" t="s">
        <v>57</v>
      </c>
      <c r="N82" t="s">
        <v>52</v>
      </c>
      <c r="O82" t="s">
        <v>46</v>
      </c>
      <c r="P82" t="s">
        <v>22</v>
      </c>
      <c r="Q82" t="s">
        <v>300</v>
      </c>
      <c r="R82">
        <v>1</v>
      </c>
      <c r="S82" s="11" t="s">
        <v>249</v>
      </c>
      <c r="T82" s="11" t="s">
        <v>324</v>
      </c>
      <c r="U82" s="11" t="s">
        <v>297</v>
      </c>
      <c r="V82" s="11" t="s">
        <v>333</v>
      </c>
      <c r="W82" s="11" t="s">
        <v>250</v>
      </c>
      <c r="X82" s="11" t="s">
        <v>250</v>
      </c>
      <c r="Y82" s="11"/>
      <c r="Z82" t="s">
        <v>73</v>
      </c>
      <c r="AA82" t="s">
        <v>73</v>
      </c>
      <c r="AB82" t="s">
        <v>73</v>
      </c>
      <c r="AC82" s="10">
        <v>3420</v>
      </c>
      <c r="AD82" s="10">
        <v>3.42</v>
      </c>
      <c r="AE82" t="s">
        <v>183</v>
      </c>
      <c r="AF82">
        <v>8543709000</v>
      </c>
      <c r="AG82" s="5">
        <v>1396</v>
      </c>
      <c r="AH82" s="5">
        <v>1350</v>
      </c>
      <c r="AI82" s="5">
        <v>138107.29</v>
      </c>
      <c r="AJ82" s="5">
        <f>AI82/1000</f>
        <v>138.10729000000001</v>
      </c>
      <c r="AK82" s="5">
        <v>168.51420660295406</v>
      </c>
    </row>
    <row r="83" spans="1:37" x14ac:dyDescent="0.25">
      <c r="A83">
        <v>50413</v>
      </c>
      <c r="B83">
        <v>230092</v>
      </c>
      <c r="C83" t="s">
        <v>183</v>
      </c>
      <c r="D83" s="4">
        <v>44278</v>
      </c>
      <c r="E83" s="2">
        <v>2021</v>
      </c>
      <c r="F83" t="s">
        <v>19</v>
      </c>
      <c r="H83" t="s">
        <v>253</v>
      </c>
      <c r="J83" t="s">
        <v>90</v>
      </c>
      <c r="K83" t="s">
        <v>91</v>
      </c>
      <c r="M83" t="s">
        <v>49</v>
      </c>
      <c r="N83" t="s">
        <v>52</v>
      </c>
      <c r="O83" t="s">
        <v>46</v>
      </c>
      <c r="P83" t="s">
        <v>22</v>
      </c>
      <c r="Q83" t="s">
        <v>300</v>
      </c>
      <c r="R83">
        <v>1</v>
      </c>
      <c r="S83" s="11" t="s">
        <v>249</v>
      </c>
      <c r="T83" s="11" t="s">
        <v>324</v>
      </c>
      <c r="U83" s="11" t="s">
        <v>297</v>
      </c>
      <c r="V83" s="11" t="s">
        <v>333</v>
      </c>
      <c r="W83" s="11" t="s">
        <v>250</v>
      </c>
      <c r="X83" s="11" t="s">
        <v>250</v>
      </c>
      <c r="Y83" s="11"/>
      <c r="Z83" t="s">
        <v>73</v>
      </c>
      <c r="AA83" t="s">
        <v>73</v>
      </c>
      <c r="AB83" t="s">
        <v>73</v>
      </c>
      <c r="AC83" s="10">
        <v>1800</v>
      </c>
      <c r="AD83" s="10">
        <v>1.8</v>
      </c>
      <c r="AE83" t="s">
        <v>183</v>
      </c>
      <c r="AF83">
        <v>8543709000</v>
      </c>
      <c r="AG83" s="5">
        <v>777.34</v>
      </c>
      <c r="AH83" s="5">
        <v>773.34</v>
      </c>
      <c r="AI83" s="5">
        <v>76833.240000000005</v>
      </c>
      <c r="AJ83" s="5">
        <f>AI83/1000</f>
        <v>76.833240000000004</v>
      </c>
      <c r="AK83" s="5">
        <v>93.665918843660023</v>
      </c>
    </row>
    <row r="84" spans="1:37" x14ac:dyDescent="0.25">
      <c r="A84">
        <v>51219</v>
      </c>
      <c r="B84">
        <v>230898</v>
      </c>
      <c r="C84" t="s">
        <v>183</v>
      </c>
      <c r="D84" s="4">
        <v>44293</v>
      </c>
      <c r="E84" s="2">
        <v>2021</v>
      </c>
      <c r="F84" t="s">
        <v>19</v>
      </c>
      <c r="H84" t="s">
        <v>254</v>
      </c>
      <c r="J84" t="s">
        <v>90</v>
      </c>
      <c r="K84" t="s">
        <v>91</v>
      </c>
      <c r="M84" t="s">
        <v>65</v>
      </c>
      <c r="N84" t="s">
        <v>52</v>
      </c>
      <c r="O84" t="s">
        <v>46</v>
      </c>
      <c r="P84" t="s">
        <v>22</v>
      </c>
      <c r="Q84" t="s">
        <v>300</v>
      </c>
      <c r="R84">
        <v>1</v>
      </c>
      <c r="S84" s="11" t="s">
        <v>249</v>
      </c>
      <c r="T84" s="11" t="s">
        <v>324</v>
      </c>
      <c r="U84" s="11" t="s">
        <v>297</v>
      </c>
      <c r="V84" s="11" t="s">
        <v>333</v>
      </c>
      <c r="W84" s="11" t="s">
        <v>250</v>
      </c>
      <c r="X84" s="11" t="s">
        <v>250</v>
      </c>
      <c r="Y84" s="11"/>
      <c r="Z84" t="s">
        <v>73</v>
      </c>
      <c r="AA84" t="s">
        <v>73</v>
      </c>
      <c r="AB84" t="s">
        <v>73</v>
      </c>
      <c r="AC84" s="10">
        <v>1440</v>
      </c>
      <c r="AD84" s="10">
        <v>1.44</v>
      </c>
      <c r="AE84" t="s">
        <v>183</v>
      </c>
      <c r="AF84">
        <v>8543709000</v>
      </c>
      <c r="AG84" s="5">
        <v>505.02</v>
      </c>
      <c r="AH84" s="5">
        <v>277.49</v>
      </c>
      <c r="AI84" s="5">
        <v>66225.19</v>
      </c>
      <c r="AJ84" s="5">
        <f>AI84/1000</f>
        <v>66.225189999999998</v>
      </c>
      <c r="AK84" s="5">
        <v>80.643052674928015</v>
      </c>
    </row>
    <row r="85" spans="1:37" x14ac:dyDescent="0.25">
      <c r="A85">
        <v>51814</v>
      </c>
      <c r="B85">
        <v>231493</v>
      </c>
      <c r="C85" t="s">
        <v>183</v>
      </c>
      <c r="D85" s="4">
        <v>44305</v>
      </c>
      <c r="E85" s="2">
        <v>2021</v>
      </c>
      <c r="F85" t="s">
        <v>19</v>
      </c>
      <c r="H85" t="s">
        <v>255</v>
      </c>
      <c r="J85">
        <v>1655018018</v>
      </c>
      <c r="K85" t="s">
        <v>256</v>
      </c>
      <c r="M85" t="s">
        <v>50</v>
      </c>
      <c r="N85" t="s">
        <v>48</v>
      </c>
      <c r="O85" t="s">
        <v>46</v>
      </c>
      <c r="P85" t="s">
        <v>20</v>
      </c>
      <c r="Q85" t="s">
        <v>300</v>
      </c>
      <c r="R85">
        <v>1</v>
      </c>
      <c r="S85" s="11" t="s">
        <v>257</v>
      </c>
      <c r="T85" s="11" t="s">
        <v>324</v>
      </c>
      <c r="U85" s="11" t="s">
        <v>297</v>
      </c>
      <c r="V85" s="11" t="s">
        <v>333</v>
      </c>
      <c r="W85" s="11" t="s">
        <v>80</v>
      </c>
      <c r="X85" s="11" t="s">
        <v>80</v>
      </c>
      <c r="Y85" s="11"/>
      <c r="Z85" t="s">
        <v>73</v>
      </c>
      <c r="AA85" t="s">
        <v>73</v>
      </c>
      <c r="AB85" t="s">
        <v>73</v>
      </c>
      <c r="AC85" s="10">
        <v>3</v>
      </c>
      <c r="AD85" s="10">
        <v>3.0000000000000001E-3</v>
      </c>
      <c r="AE85" t="s">
        <v>183</v>
      </c>
      <c r="AF85">
        <v>8543709000</v>
      </c>
      <c r="AG85" s="5">
        <v>1.6</v>
      </c>
      <c r="AH85" s="5">
        <v>1.3</v>
      </c>
      <c r="AI85" s="5">
        <v>125.72</v>
      </c>
      <c r="AJ85" s="5">
        <f>AI85/1000</f>
        <v>0.12572</v>
      </c>
      <c r="AK85" s="5">
        <v>0.15330738473943337</v>
      </c>
    </row>
    <row r="86" spans="1:37" x14ac:dyDescent="0.25">
      <c r="A86">
        <v>61317</v>
      </c>
      <c r="B86">
        <v>240996</v>
      </c>
      <c r="C86" t="s">
        <v>183</v>
      </c>
      <c r="D86" s="4">
        <v>44488</v>
      </c>
      <c r="E86" s="2">
        <v>2021</v>
      </c>
      <c r="F86" t="s">
        <v>27</v>
      </c>
      <c r="G86" t="s">
        <v>268</v>
      </c>
      <c r="H86" t="s">
        <v>269</v>
      </c>
      <c r="K86" t="s">
        <v>270</v>
      </c>
      <c r="L86" t="s">
        <v>271</v>
      </c>
      <c r="M86" t="s">
        <v>46</v>
      </c>
      <c r="N86" t="s">
        <v>54</v>
      </c>
      <c r="O86" t="s">
        <v>63</v>
      </c>
      <c r="P86" t="s">
        <v>23</v>
      </c>
      <c r="Q86" t="s">
        <v>300</v>
      </c>
      <c r="R86">
        <v>1</v>
      </c>
      <c r="S86" s="11" t="s">
        <v>274</v>
      </c>
      <c r="T86" s="11" t="s">
        <v>324</v>
      </c>
      <c r="U86" s="11" t="s">
        <v>297</v>
      </c>
      <c r="V86" s="11" t="s">
        <v>333</v>
      </c>
      <c r="W86" s="11" t="s">
        <v>273</v>
      </c>
      <c r="X86" s="11" t="s">
        <v>273</v>
      </c>
      <c r="Y86" s="11"/>
      <c r="Z86" t="s">
        <v>39</v>
      </c>
      <c r="AA86" t="s">
        <v>39</v>
      </c>
      <c r="AB86" t="s">
        <v>39</v>
      </c>
      <c r="AC86" s="10">
        <v>10</v>
      </c>
      <c r="AD86" s="10">
        <v>0.01</v>
      </c>
      <c r="AE86" t="s">
        <v>183</v>
      </c>
      <c r="AF86">
        <v>8543709000</v>
      </c>
      <c r="AG86" s="5">
        <v>4.22</v>
      </c>
      <c r="AH86" s="5">
        <v>4.22</v>
      </c>
      <c r="AI86" s="5">
        <v>238.86</v>
      </c>
      <c r="AJ86" s="5">
        <f>AI86/1000</f>
        <v>0.23886000000000002</v>
      </c>
      <c r="AK86" s="5">
        <v>0.29477661579811126</v>
      </c>
    </row>
    <row r="87" spans="1:37" x14ac:dyDescent="0.25">
      <c r="A87">
        <v>61315</v>
      </c>
      <c r="B87">
        <v>240994</v>
      </c>
      <c r="C87" t="s">
        <v>183</v>
      </c>
      <c r="D87" s="4">
        <v>44488</v>
      </c>
      <c r="E87" s="2">
        <v>2021</v>
      </c>
      <c r="F87" t="s">
        <v>27</v>
      </c>
      <c r="G87" t="s">
        <v>268</v>
      </c>
      <c r="H87" t="s">
        <v>269</v>
      </c>
      <c r="K87" t="s">
        <v>270</v>
      </c>
      <c r="L87" t="s">
        <v>271</v>
      </c>
      <c r="M87" t="s">
        <v>46</v>
      </c>
      <c r="N87" t="s">
        <v>58</v>
      </c>
      <c r="O87" t="s">
        <v>63</v>
      </c>
      <c r="P87" t="s">
        <v>23</v>
      </c>
      <c r="Q87" t="s">
        <v>300</v>
      </c>
      <c r="R87">
        <v>1</v>
      </c>
      <c r="S87" s="11" t="s">
        <v>272</v>
      </c>
      <c r="T87" s="11" t="s">
        <v>324</v>
      </c>
      <c r="U87" s="11" t="s">
        <v>297</v>
      </c>
      <c r="V87" s="11" t="s">
        <v>333</v>
      </c>
      <c r="W87" s="11" t="s">
        <v>273</v>
      </c>
      <c r="X87" s="11" t="s">
        <v>273</v>
      </c>
      <c r="Y87" s="11"/>
      <c r="Z87" t="s">
        <v>39</v>
      </c>
      <c r="AA87" t="s">
        <v>39</v>
      </c>
      <c r="AB87" t="s">
        <v>39</v>
      </c>
      <c r="AC87" s="10">
        <v>20</v>
      </c>
      <c r="AD87" s="10">
        <v>0.02</v>
      </c>
      <c r="AE87" t="s">
        <v>183</v>
      </c>
      <c r="AF87">
        <v>8543709000</v>
      </c>
      <c r="AG87" s="5">
        <v>8</v>
      </c>
      <c r="AH87" s="5">
        <v>8</v>
      </c>
      <c r="AI87" s="5">
        <v>843.04</v>
      </c>
      <c r="AJ87" s="5">
        <f>AI87/1000</f>
        <v>0.84304000000000001</v>
      </c>
      <c r="AK87" s="5">
        <v>1.0279372315962225</v>
      </c>
    </row>
    <row r="88" spans="1:37" x14ac:dyDescent="0.25">
      <c r="A88">
        <v>63063</v>
      </c>
      <c r="B88">
        <v>242742</v>
      </c>
      <c r="C88" t="s">
        <v>183</v>
      </c>
      <c r="D88" s="4">
        <v>44518</v>
      </c>
      <c r="E88" s="2">
        <v>2021</v>
      </c>
      <c r="F88" t="s">
        <v>19</v>
      </c>
      <c r="H88" t="s">
        <v>212</v>
      </c>
      <c r="I88" t="s">
        <v>278</v>
      </c>
      <c r="J88" t="s">
        <v>67</v>
      </c>
      <c r="K88" t="s">
        <v>130</v>
      </c>
      <c r="M88" t="s">
        <v>62</v>
      </c>
      <c r="N88" t="s">
        <v>58</v>
      </c>
      <c r="O88" t="s">
        <v>46</v>
      </c>
      <c r="P88" t="s">
        <v>20</v>
      </c>
      <c r="Q88" t="s">
        <v>300</v>
      </c>
      <c r="R88">
        <v>1</v>
      </c>
      <c r="S88" s="11" t="s">
        <v>280</v>
      </c>
      <c r="T88" s="11" t="s">
        <v>324</v>
      </c>
      <c r="U88" s="11" t="s">
        <v>297</v>
      </c>
      <c r="V88" s="11" t="s">
        <v>333</v>
      </c>
      <c r="W88" s="11" t="s">
        <v>281</v>
      </c>
      <c r="X88" s="11" t="s">
        <v>281</v>
      </c>
      <c r="Y88" s="11"/>
      <c r="Z88" t="s">
        <v>39</v>
      </c>
      <c r="AA88" t="s">
        <v>39</v>
      </c>
      <c r="AB88" t="s">
        <v>39</v>
      </c>
      <c r="AC88" s="10">
        <v>720</v>
      </c>
      <c r="AD88" s="10">
        <v>0.72</v>
      </c>
      <c r="AE88" t="s">
        <v>183</v>
      </c>
      <c r="AF88">
        <v>8543709000</v>
      </c>
      <c r="AG88" s="5">
        <v>346.8</v>
      </c>
      <c r="AH88" s="5">
        <v>288</v>
      </c>
      <c r="AI88" s="5">
        <v>39600</v>
      </c>
      <c r="AJ88" s="5">
        <f>AI88/1000</f>
        <v>39.6</v>
      </c>
      <c r="AK88" s="5">
        <v>48.106412337464015</v>
      </c>
    </row>
    <row r="89" spans="1:37" x14ac:dyDescent="0.25">
      <c r="A89">
        <v>65445</v>
      </c>
      <c r="B89">
        <v>245124</v>
      </c>
      <c r="C89" t="s">
        <v>183</v>
      </c>
      <c r="D89" s="4">
        <v>44553</v>
      </c>
      <c r="E89" s="2">
        <v>2021</v>
      </c>
      <c r="F89" t="s">
        <v>19</v>
      </c>
      <c r="H89" t="s">
        <v>212</v>
      </c>
      <c r="I89" t="s">
        <v>278</v>
      </c>
      <c r="J89" t="s">
        <v>67</v>
      </c>
      <c r="K89" t="s">
        <v>130</v>
      </c>
      <c r="L89" t="s">
        <v>282</v>
      </c>
      <c r="M89" t="s">
        <v>62</v>
      </c>
      <c r="N89" t="s">
        <v>58</v>
      </c>
      <c r="O89" t="s">
        <v>46</v>
      </c>
      <c r="P89" t="s">
        <v>20</v>
      </c>
      <c r="Q89" t="s">
        <v>300</v>
      </c>
      <c r="R89">
        <v>1</v>
      </c>
      <c r="S89" s="11" t="s">
        <v>35</v>
      </c>
      <c r="T89" s="11" t="s">
        <v>324</v>
      </c>
      <c r="U89" s="11" t="s">
        <v>297</v>
      </c>
      <c r="V89" s="11" t="s">
        <v>333</v>
      </c>
      <c r="W89" s="11" t="s">
        <v>36</v>
      </c>
      <c r="X89" s="11" t="s">
        <v>36</v>
      </c>
      <c r="Y89" s="11"/>
      <c r="Z89" t="s">
        <v>39</v>
      </c>
      <c r="AA89" t="s">
        <v>39</v>
      </c>
      <c r="AB89" t="s">
        <v>39</v>
      </c>
      <c r="AC89" s="10">
        <v>2100</v>
      </c>
      <c r="AD89" s="10">
        <v>2.1</v>
      </c>
      <c r="AE89" t="s">
        <v>183</v>
      </c>
      <c r="AF89">
        <v>8543709000</v>
      </c>
      <c r="AG89" s="5">
        <v>199.5</v>
      </c>
      <c r="AH89" s="5">
        <v>172.2</v>
      </c>
      <c r="AI89" s="5">
        <v>50735</v>
      </c>
      <c r="AJ89" s="5">
        <f>AI89/1000</f>
        <v>50.734999999999999</v>
      </c>
      <c r="AK89" s="5">
        <v>62.592369317603364</v>
      </c>
    </row>
    <row r="90" spans="1:37" x14ac:dyDescent="0.25">
      <c r="A90">
        <v>62101</v>
      </c>
      <c r="B90">
        <v>241780</v>
      </c>
      <c r="C90" t="s">
        <v>183</v>
      </c>
      <c r="D90" s="4">
        <v>44502</v>
      </c>
      <c r="E90" s="2">
        <v>2021</v>
      </c>
      <c r="F90" t="s">
        <v>27</v>
      </c>
      <c r="G90" t="s">
        <v>198</v>
      </c>
      <c r="H90" t="s">
        <v>75</v>
      </c>
      <c r="K90" t="s">
        <v>233</v>
      </c>
      <c r="L90" t="s">
        <v>265</v>
      </c>
      <c r="M90" t="s">
        <v>46</v>
      </c>
      <c r="N90" t="s">
        <v>52</v>
      </c>
      <c r="O90" t="s">
        <v>66</v>
      </c>
      <c r="P90" t="s">
        <v>20</v>
      </c>
      <c r="Q90" t="s">
        <v>300</v>
      </c>
      <c r="R90">
        <v>1</v>
      </c>
      <c r="S90" s="11" t="s">
        <v>275</v>
      </c>
      <c r="T90" s="11" t="s">
        <v>324</v>
      </c>
      <c r="U90" s="11" t="s">
        <v>297</v>
      </c>
      <c r="V90" s="11" t="s">
        <v>333</v>
      </c>
      <c r="W90" s="11" t="s">
        <v>207</v>
      </c>
      <c r="X90" s="11" t="s">
        <v>207</v>
      </c>
      <c r="Y90" s="11"/>
      <c r="Z90" t="s">
        <v>39</v>
      </c>
      <c r="AA90" t="s">
        <v>39</v>
      </c>
      <c r="AB90" t="s">
        <v>39</v>
      </c>
      <c r="AC90" s="10">
        <v>590</v>
      </c>
      <c r="AD90" s="10">
        <v>0.59</v>
      </c>
      <c r="AE90" t="s">
        <v>183</v>
      </c>
      <c r="AF90">
        <v>8543709000</v>
      </c>
      <c r="AG90" s="5">
        <v>256.60000000000002</v>
      </c>
      <c r="AH90" s="5">
        <v>247.8</v>
      </c>
      <c r="AI90" s="5">
        <v>8850</v>
      </c>
      <c r="AJ90" s="5">
        <f>AI90/1000</f>
        <v>8.85</v>
      </c>
      <c r="AK90" s="5">
        <v>11.100532332088564</v>
      </c>
    </row>
    <row r="91" spans="1:37" x14ac:dyDescent="0.25">
      <c r="A91">
        <v>63148</v>
      </c>
      <c r="B91">
        <v>242827</v>
      </c>
      <c r="C91" t="s">
        <v>183</v>
      </c>
      <c r="D91" s="4">
        <v>44519</v>
      </c>
      <c r="E91" s="2">
        <v>2021</v>
      </c>
      <c r="F91" t="s">
        <v>19</v>
      </c>
      <c r="H91" t="s">
        <v>212</v>
      </c>
      <c r="I91" t="s">
        <v>278</v>
      </c>
      <c r="J91" t="s">
        <v>67</v>
      </c>
      <c r="K91" t="s">
        <v>130</v>
      </c>
      <c r="M91" t="s">
        <v>62</v>
      </c>
      <c r="N91" t="s">
        <v>58</v>
      </c>
      <c r="O91" t="s">
        <v>46</v>
      </c>
      <c r="P91" t="s">
        <v>20</v>
      </c>
      <c r="Q91" t="s">
        <v>300</v>
      </c>
      <c r="R91">
        <v>1</v>
      </c>
      <c r="S91" s="11" t="s">
        <v>279</v>
      </c>
      <c r="T91" s="11" t="s">
        <v>324</v>
      </c>
      <c r="U91" s="11" t="s">
        <v>297</v>
      </c>
      <c r="V91" s="11" t="s">
        <v>333</v>
      </c>
      <c r="W91" s="11" t="s">
        <v>36</v>
      </c>
      <c r="X91" s="11" t="s">
        <v>36</v>
      </c>
      <c r="Y91" s="11"/>
      <c r="Z91" t="s">
        <v>39</v>
      </c>
      <c r="AA91" t="s">
        <v>39</v>
      </c>
      <c r="AB91" t="s">
        <v>39</v>
      </c>
      <c r="AC91" s="10">
        <v>13300</v>
      </c>
      <c r="AD91" s="10">
        <v>13.3</v>
      </c>
      <c r="AE91" t="s">
        <v>183</v>
      </c>
      <c r="AF91">
        <v>8543709000</v>
      </c>
      <c r="AG91" s="5">
        <v>3966</v>
      </c>
      <c r="AH91" s="5">
        <v>3368</v>
      </c>
      <c r="AI91" s="5">
        <v>551488</v>
      </c>
      <c r="AJ91" s="5">
        <f>AI91/1000</f>
        <v>551.48800000000006</v>
      </c>
      <c r="AK91" s="5">
        <v>672.61793901148803</v>
      </c>
    </row>
    <row r="92" spans="1:37" x14ac:dyDescent="0.25">
      <c r="A92">
        <v>64182</v>
      </c>
      <c r="B92">
        <v>243861</v>
      </c>
      <c r="C92" t="s">
        <v>183</v>
      </c>
      <c r="D92" s="4">
        <v>44536</v>
      </c>
      <c r="E92" s="2">
        <v>2021</v>
      </c>
      <c r="F92" t="s">
        <v>19</v>
      </c>
      <c r="H92" t="s">
        <v>232</v>
      </c>
      <c r="J92" t="s">
        <v>67</v>
      </c>
      <c r="K92" t="s">
        <v>130</v>
      </c>
      <c r="L92" t="s">
        <v>282</v>
      </c>
      <c r="N92" t="s">
        <v>58</v>
      </c>
      <c r="O92" t="s">
        <v>46</v>
      </c>
      <c r="P92" t="s">
        <v>20</v>
      </c>
      <c r="Q92" t="s">
        <v>300</v>
      </c>
      <c r="R92">
        <v>1</v>
      </c>
      <c r="S92" s="11" t="s">
        <v>279</v>
      </c>
      <c r="T92" s="11" t="s">
        <v>324</v>
      </c>
      <c r="U92" s="11" t="s">
        <v>297</v>
      </c>
      <c r="V92" s="11" t="s">
        <v>333</v>
      </c>
      <c r="W92" s="11" t="s">
        <v>36</v>
      </c>
      <c r="X92" s="11" t="s">
        <v>36</v>
      </c>
      <c r="Y92" s="11"/>
      <c r="Z92" t="s">
        <v>39</v>
      </c>
      <c r="AA92" t="s">
        <v>39</v>
      </c>
      <c r="AB92" t="s">
        <v>39</v>
      </c>
      <c r="AC92" s="10">
        <v>10100</v>
      </c>
      <c r="AD92" s="10">
        <v>10.1</v>
      </c>
      <c r="AE92" t="s">
        <v>183</v>
      </c>
      <c r="AF92">
        <v>8543709000</v>
      </c>
      <c r="AG92" s="5">
        <v>2195</v>
      </c>
      <c r="AH92" s="5">
        <v>2085</v>
      </c>
      <c r="AI92" s="5">
        <v>395745.79</v>
      </c>
      <c r="AJ92" s="5">
        <f>AI92/1000</f>
        <v>395.74579</v>
      </c>
      <c r="AK92" s="5">
        <v>483.12100995609239</v>
      </c>
    </row>
    <row r="93" spans="1:37" x14ac:dyDescent="0.25">
      <c r="A93">
        <v>63318</v>
      </c>
      <c r="B93">
        <v>242997</v>
      </c>
      <c r="C93" t="s">
        <v>183</v>
      </c>
      <c r="D93" s="4">
        <v>44523</v>
      </c>
      <c r="E93" s="2">
        <v>2021</v>
      </c>
      <c r="F93" t="s">
        <v>19</v>
      </c>
      <c r="H93" t="s">
        <v>212</v>
      </c>
      <c r="I93" t="s">
        <v>278</v>
      </c>
      <c r="J93" t="s">
        <v>67</v>
      </c>
      <c r="K93" t="s">
        <v>130</v>
      </c>
      <c r="L93" t="s">
        <v>131</v>
      </c>
      <c r="M93" t="s">
        <v>62</v>
      </c>
      <c r="N93" t="s">
        <v>58</v>
      </c>
      <c r="O93" t="s">
        <v>46</v>
      </c>
      <c r="P93" t="s">
        <v>20</v>
      </c>
      <c r="Q93" t="s">
        <v>300</v>
      </c>
      <c r="R93">
        <v>1</v>
      </c>
      <c r="S93" s="11" t="s">
        <v>279</v>
      </c>
      <c r="T93" s="11" t="s">
        <v>324</v>
      </c>
      <c r="U93" s="11" t="s">
        <v>297</v>
      </c>
      <c r="V93" s="11" t="s">
        <v>333</v>
      </c>
      <c r="W93" s="11" t="s">
        <v>36</v>
      </c>
      <c r="X93" s="11" t="s">
        <v>36</v>
      </c>
      <c r="Y93" s="11"/>
      <c r="Z93" t="s">
        <v>39</v>
      </c>
      <c r="AA93" t="s">
        <v>39</v>
      </c>
      <c r="AB93" t="s">
        <v>39</v>
      </c>
      <c r="AC93" s="10">
        <v>2880</v>
      </c>
      <c r="AD93" s="10">
        <v>2.88</v>
      </c>
      <c r="AE93" t="s">
        <v>183</v>
      </c>
      <c r="AF93">
        <v>8543709000</v>
      </c>
      <c r="AG93" s="5">
        <v>1364.4</v>
      </c>
      <c r="AH93" s="5">
        <v>1152</v>
      </c>
      <c r="AI93" s="5">
        <v>157125.6</v>
      </c>
      <c r="AJ93" s="5">
        <f>AI93/1000</f>
        <v>157.12560000000002</v>
      </c>
      <c r="AK93" s="5">
        <v>190.89636934985606</v>
      </c>
    </row>
    <row r="94" spans="1:37" x14ac:dyDescent="0.25">
      <c r="A94">
        <v>63315</v>
      </c>
      <c r="B94">
        <v>242994</v>
      </c>
      <c r="C94" t="s">
        <v>183</v>
      </c>
      <c r="D94" s="4">
        <v>44523</v>
      </c>
      <c r="E94" s="2">
        <v>2021</v>
      </c>
      <c r="F94" t="s">
        <v>19</v>
      </c>
      <c r="H94" t="s">
        <v>212</v>
      </c>
      <c r="I94" t="s">
        <v>278</v>
      </c>
      <c r="J94" t="s">
        <v>67</v>
      </c>
      <c r="K94" t="s">
        <v>130</v>
      </c>
      <c r="L94" t="s">
        <v>131</v>
      </c>
      <c r="M94" t="s">
        <v>62</v>
      </c>
      <c r="N94" t="s">
        <v>58</v>
      </c>
      <c r="O94" t="s">
        <v>46</v>
      </c>
      <c r="P94" t="s">
        <v>20</v>
      </c>
      <c r="Q94" t="s">
        <v>300</v>
      </c>
      <c r="R94">
        <v>1</v>
      </c>
      <c r="S94" s="11" t="s">
        <v>279</v>
      </c>
      <c r="T94" s="11" t="s">
        <v>324</v>
      </c>
      <c r="U94" s="11" t="s">
        <v>297</v>
      </c>
      <c r="V94" s="11" t="s">
        <v>333</v>
      </c>
      <c r="W94" s="11" t="s">
        <v>36</v>
      </c>
      <c r="X94" s="11" t="s">
        <v>36</v>
      </c>
      <c r="Y94" s="11"/>
      <c r="Z94" t="s">
        <v>39</v>
      </c>
      <c r="AA94" t="s">
        <v>39</v>
      </c>
      <c r="AB94" t="s">
        <v>39</v>
      </c>
      <c r="AC94" s="10">
        <v>2160</v>
      </c>
      <c r="AD94" s="10">
        <v>2.16</v>
      </c>
      <c r="AE94" t="s">
        <v>183</v>
      </c>
      <c r="AF94">
        <v>8543709000</v>
      </c>
      <c r="AG94" s="5">
        <v>1020.8</v>
      </c>
      <c r="AH94" s="5">
        <v>864</v>
      </c>
      <c r="AI94" s="5">
        <v>118252.8</v>
      </c>
      <c r="AJ94" s="5">
        <f>AI94/1000</f>
        <v>118.25280000000001</v>
      </c>
      <c r="AK94" s="5">
        <v>143.66259701239204</v>
      </c>
    </row>
    <row r="95" spans="1:37" x14ac:dyDescent="0.25">
      <c r="A95">
        <v>63319</v>
      </c>
      <c r="B95">
        <v>242998</v>
      </c>
      <c r="C95" t="s">
        <v>183</v>
      </c>
      <c r="D95" s="4">
        <v>44523</v>
      </c>
      <c r="E95" s="2">
        <v>2021</v>
      </c>
      <c r="F95" t="s">
        <v>19</v>
      </c>
      <c r="H95" t="s">
        <v>212</v>
      </c>
      <c r="I95" t="s">
        <v>278</v>
      </c>
      <c r="J95" t="s">
        <v>67</v>
      </c>
      <c r="K95" t="s">
        <v>130</v>
      </c>
      <c r="L95" t="s">
        <v>131</v>
      </c>
      <c r="M95" t="s">
        <v>62</v>
      </c>
      <c r="N95" t="s">
        <v>58</v>
      </c>
      <c r="O95" t="s">
        <v>46</v>
      </c>
      <c r="P95" t="s">
        <v>20</v>
      </c>
      <c r="Q95" t="s">
        <v>300</v>
      </c>
      <c r="R95">
        <v>1</v>
      </c>
      <c r="S95" s="11" t="s">
        <v>279</v>
      </c>
      <c r="T95" s="11" t="s">
        <v>324</v>
      </c>
      <c r="U95" s="11" t="s">
        <v>297</v>
      </c>
      <c r="V95" s="11" t="s">
        <v>333</v>
      </c>
      <c r="W95" s="11" t="s">
        <v>36</v>
      </c>
      <c r="X95" s="11" t="s">
        <v>36</v>
      </c>
      <c r="Y95" s="11"/>
      <c r="Z95" t="s">
        <v>39</v>
      </c>
      <c r="AA95" t="s">
        <v>39</v>
      </c>
      <c r="AB95" t="s">
        <v>39</v>
      </c>
      <c r="AC95" s="10">
        <v>2160</v>
      </c>
      <c r="AD95" s="10">
        <v>2.16</v>
      </c>
      <c r="AE95" t="s">
        <v>183</v>
      </c>
      <c r="AF95">
        <v>8543709000</v>
      </c>
      <c r="AG95" s="5">
        <v>1020.6</v>
      </c>
      <c r="AH95" s="5">
        <v>864</v>
      </c>
      <c r="AI95" s="5">
        <v>118252.8</v>
      </c>
      <c r="AJ95" s="5">
        <f>AI95/1000</f>
        <v>118.25280000000001</v>
      </c>
      <c r="AK95" s="5">
        <v>143.66259701239204</v>
      </c>
    </row>
    <row r="96" spans="1:37" x14ac:dyDescent="0.25">
      <c r="A96">
        <v>63062</v>
      </c>
      <c r="B96">
        <v>242741</v>
      </c>
      <c r="C96" t="s">
        <v>183</v>
      </c>
      <c r="D96" s="4">
        <v>44518</v>
      </c>
      <c r="E96" s="2">
        <v>2021</v>
      </c>
      <c r="F96" t="s">
        <v>19</v>
      </c>
      <c r="H96" t="s">
        <v>212</v>
      </c>
      <c r="I96" t="s">
        <v>278</v>
      </c>
      <c r="J96" t="s">
        <v>67</v>
      </c>
      <c r="K96" t="s">
        <v>130</v>
      </c>
      <c r="M96" t="s">
        <v>62</v>
      </c>
      <c r="N96" t="s">
        <v>58</v>
      </c>
      <c r="O96" t="s">
        <v>46</v>
      </c>
      <c r="P96" t="s">
        <v>20</v>
      </c>
      <c r="Q96" t="s">
        <v>300</v>
      </c>
      <c r="R96">
        <v>1</v>
      </c>
      <c r="S96" s="11" t="s">
        <v>279</v>
      </c>
      <c r="T96" s="11" t="s">
        <v>324</v>
      </c>
      <c r="U96" s="11" t="s">
        <v>297</v>
      </c>
      <c r="V96" s="11" t="s">
        <v>333</v>
      </c>
      <c r="W96" s="11" t="s">
        <v>36</v>
      </c>
      <c r="X96" s="11" t="s">
        <v>36</v>
      </c>
      <c r="Y96" s="11"/>
      <c r="Z96" t="s">
        <v>39</v>
      </c>
      <c r="AA96" t="s">
        <v>39</v>
      </c>
      <c r="AB96" t="s">
        <v>39</v>
      </c>
      <c r="AC96" s="10">
        <v>2000</v>
      </c>
      <c r="AD96" s="10">
        <v>2</v>
      </c>
      <c r="AE96" t="s">
        <v>183</v>
      </c>
      <c r="AF96">
        <v>8543709000</v>
      </c>
      <c r="AG96" s="5">
        <v>234.4</v>
      </c>
      <c r="AH96" s="5">
        <v>164</v>
      </c>
      <c r="AI96" s="5">
        <v>47163</v>
      </c>
      <c r="AJ96" s="5">
        <f>AI96/1000</f>
        <v>47.162999999999997</v>
      </c>
      <c r="AK96" s="5">
        <v>58.224523159622251</v>
      </c>
    </row>
    <row r="97" spans="1:37" x14ac:dyDescent="0.25">
      <c r="A97">
        <v>64387</v>
      </c>
      <c r="B97">
        <v>244066</v>
      </c>
      <c r="C97" t="s">
        <v>183</v>
      </c>
      <c r="D97" s="4">
        <v>44538</v>
      </c>
      <c r="E97" s="2">
        <v>2021</v>
      </c>
      <c r="F97" t="s">
        <v>19</v>
      </c>
      <c r="H97" t="s">
        <v>212</v>
      </c>
      <c r="I97" t="s">
        <v>278</v>
      </c>
      <c r="J97" t="s">
        <v>67</v>
      </c>
      <c r="K97" t="s">
        <v>130</v>
      </c>
      <c r="L97" t="s">
        <v>282</v>
      </c>
      <c r="M97" t="s">
        <v>62</v>
      </c>
      <c r="N97" t="s">
        <v>58</v>
      </c>
      <c r="O97" t="s">
        <v>46</v>
      </c>
      <c r="P97" t="s">
        <v>20</v>
      </c>
      <c r="Q97" t="s">
        <v>300</v>
      </c>
      <c r="R97">
        <v>1</v>
      </c>
      <c r="S97" s="11" t="s">
        <v>279</v>
      </c>
      <c r="T97" s="11" t="s">
        <v>324</v>
      </c>
      <c r="U97" s="11" t="s">
        <v>297</v>
      </c>
      <c r="V97" s="11" t="s">
        <v>333</v>
      </c>
      <c r="W97" s="11" t="s">
        <v>36</v>
      </c>
      <c r="X97" s="11" t="s">
        <v>36</v>
      </c>
      <c r="Y97" s="11"/>
      <c r="Z97" t="s">
        <v>39</v>
      </c>
      <c r="AA97" t="s">
        <v>39</v>
      </c>
      <c r="AB97" t="s">
        <v>39</v>
      </c>
      <c r="AC97" s="10">
        <v>800</v>
      </c>
      <c r="AD97" s="10">
        <v>0.8</v>
      </c>
      <c r="AE97" t="s">
        <v>183</v>
      </c>
      <c r="AF97">
        <v>8543709000</v>
      </c>
      <c r="AG97" s="5">
        <v>100</v>
      </c>
      <c r="AH97" s="5">
        <v>65.599999999999994</v>
      </c>
      <c r="AI97" s="5">
        <v>18717</v>
      </c>
      <c r="AJ97" s="5">
        <f>AI97/1000</f>
        <v>18.716999999999999</v>
      </c>
      <c r="AK97" s="5">
        <v>23.111969263848902</v>
      </c>
    </row>
    <row r="98" spans="1:37" x14ac:dyDescent="0.25">
      <c r="A98">
        <v>63811</v>
      </c>
      <c r="B98">
        <v>243490</v>
      </c>
      <c r="C98" t="s">
        <v>183</v>
      </c>
      <c r="D98" s="4">
        <v>44530</v>
      </c>
      <c r="E98" s="2">
        <v>2021</v>
      </c>
      <c r="F98" t="s">
        <v>19</v>
      </c>
      <c r="H98" t="s">
        <v>212</v>
      </c>
      <c r="I98" t="s">
        <v>278</v>
      </c>
      <c r="J98" t="s">
        <v>67</v>
      </c>
      <c r="K98" t="s">
        <v>130</v>
      </c>
      <c r="L98" t="s">
        <v>131</v>
      </c>
      <c r="M98" t="s">
        <v>62</v>
      </c>
      <c r="N98" t="s">
        <v>58</v>
      </c>
      <c r="O98" t="s">
        <v>46</v>
      </c>
      <c r="P98" t="s">
        <v>20</v>
      </c>
      <c r="Q98" t="s">
        <v>300</v>
      </c>
      <c r="R98">
        <v>1</v>
      </c>
      <c r="S98" s="11" t="s">
        <v>279</v>
      </c>
      <c r="T98" s="11" t="s">
        <v>324</v>
      </c>
      <c r="U98" s="11" t="s">
        <v>297</v>
      </c>
      <c r="V98" s="11" t="s">
        <v>333</v>
      </c>
      <c r="W98" s="11" t="s">
        <v>36</v>
      </c>
      <c r="X98" s="11" t="s">
        <v>36</v>
      </c>
      <c r="Y98" s="11"/>
      <c r="Z98" t="s">
        <v>39</v>
      </c>
      <c r="AA98" t="s">
        <v>39</v>
      </c>
      <c r="AB98" t="s">
        <v>39</v>
      </c>
      <c r="AC98" s="10">
        <v>300</v>
      </c>
      <c r="AD98" s="10">
        <v>0.3</v>
      </c>
      <c r="AE98" t="s">
        <v>183</v>
      </c>
      <c r="AF98">
        <v>8543709000</v>
      </c>
      <c r="AG98" s="5">
        <v>44</v>
      </c>
      <c r="AH98" s="5">
        <v>24</v>
      </c>
      <c r="AI98" s="5">
        <v>7170</v>
      </c>
      <c r="AJ98" s="5">
        <f>AI98/1000</f>
        <v>7.17</v>
      </c>
      <c r="AK98" s="5">
        <v>8.8483384739433379</v>
      </c>
    </row>
    <row r="99" spans="1:37" x14ac:dyDescent="0.25">
      <c r="A99">
        <v>63061</v>
      </c>
      <c r="B99">
        <v>242740</v>
      </c>
      <c r="C99" t="s">
        <v>183</v>
      </c>
      <c r="D99" s="4">
        <v>44518</v>
      </c>
      <c r="E99" s="2">
        <v>2021</v>
      </c>
      <c r="F99" t="s">
        <v>19</v>
      </c>
      <c r="H99" t="s">
        <v>212</v>
      </c>
      <c r="I99" t="s">
        <v>278</v>
      </c>
      <c r="J99" t="s">
        <v>67</v>
      </c>
      <c r="K99" t="s">
        <v>130</v>
      </c>
      <c r="M99" t="s">
        <v>62</v>
      </c>
      <c r="N99" t="s">
        <v>58</v>
      </c>
      <c r="O99" t="s">
        <v>46</v>
      </c>
      <c r="P99" t="s">
        <v>20</v>
      </c>
      <c r="Q99" t="s">
        <v>300</v>
      </c>
      <c r="R99">
        <v>1</v>
      </c>
      <c r="S99" s="11" t="s">
        <v>279</v>
      </c>
      <c r="T99" s="11" t="s">
        <v>324</v>
      </c>
      <c r="U99" s="11" t="s">
        <v>297</v>
      </c>
      <c r="V99" s="11" t="s">
        <v>333</v>
      </c>
      <c r="W99" s="11" t="s">
        <v>36</v>
      </c>
      <c r="X99" s="11" t="s">
        <v>36</v>
      </c>
      <c r="Y99" s="11"/>
      <c r="Z99" t="s">
        <v>39</v>
      </c>
      <c r="AA99" t="s">
        <v>39</v>
      </c>
      <c r="AB99" t="s">
        <v>39</v>
      </c>
      <c r="AC99" s="10">
        <v>50</v>
      </c>
      <c r="AD99" s="10">
        <v>0.05</v>
      </c>
      <c r="AE99" t="s">
        <v>183</v>
      </c>
      <c r="AF99">
        <v>8543709000</v>
      </c>
      <c r="AG99" s="5">
        <v>21.4</v>
      </c>
      <c r="AH99" s="5">
        <v>4.0999999999999996</v>
      </c>
      <c r="AI99" s="5">
        <v>1195</v>
      </c>
      <c r="AJ99" s="5">
        <f>AI99/1000</f>
        <v>1.1950000000000001</v>
      </c>
      <c r="AK99" s="5">
        <v>1.4747230789905565</v>
      </c>
    </row>
    <row r="100" spans="1:37" x14ac:dyDescent="0.25">
      <c r="A100">
        <v>63059</v>
      </c>
      <c r="B100">
        <v>242738</v>
      </c>
      <c r="C100" t="s">
        <v>183</v>
      </c>
      <c r="D100" s="4">
        <v>44518</v>
      </c>
      <c r="E100" s="2">
        <v>2021</v>
      </c>
      <c r="F100" t="s">
        <v>19</v>
      </c>
      <c r="H100" t="s">
        <v>212</v>
      </c>
      <c r="I100" t="s">
        <v>278</v>
      </c>
      <c r="J100" t="s">
        <v>67</v>
      </c>
      <c r="K100" t="s">
        <v>130</v>
      </c>
      <c r="M100" t="s">
        <v>62</v>
      </c>
      <c r="N100" t="s">
        <v>58</v>
      </c>
      <c r="O100" t="s">
        <v>46</v>
      </c>
      <c r="P100" t="s">
        <v>20</v>
      </c>
      <c r="Q100" t="s">
        <v>300</v>
      </c>
      <c r="R100">
        <v>1</v>
      </c>
      <c r="S100" s="11" t="s">
        <v>279</v>
      </c>
      <c r="T100" s="11" t="s">
        <v>324</v>
      </c>
      <c r="U100" s="11" t="s">
        <v>297</v>
      </c>
      <c r="V100" s="11" t="s">
        <v>333</v>
      </c>
      <c r="W100" s="11" t="s">
        <v>36</v>
      </c>
      <c r="X100" s="11" t="s">
        <v>36</v>
      </c>
      <c r="Y100" s="11"/>
      <c r="Z100" t="s">
        <v>39</v>
      </c>
      <c r="AA100" t="s">
        <v>39</v>
      </c>
      <c r="AB100" t="s">
        <v>39</v>
      </c>
      <c r="AC100" s="10">
        <v>30</v>
      </c>
      <c r="AD100" s="10">
        <v>0.03</v>
      </c>
      <c r="AE100" t="s">
        <v>183</v>
      </c>
      <c r="AF100">
        <v>8543709000</v>
      </c>
      <c r="AG100" s="5">
        <v>34.799999999999997</v>
      </c>
      <c r="AH100" s="5">
        <v>12</v>
      </c>
      <c r="AI100" s="5">
        <v>1619.7</v>
      </c>
      <c r="AJ100" s="5">
        <f>AI100/1000</f>
        <v>1.6197000000000001</v>
      </c>
      <c r="AK100" s="5">
        <v>1.968073847394334</v>
      </c>
    </row>
    <row r="101" spans="1:37" x14ac:dyDescent="0.25">
      <c r="A101">
        <v>46554</v>
      </c>
      <c r="B101">
        <v>226233</v>
      </c>
      <c r="C101" t="s">
        <v>183</v>
      </c>
      <c r="D101" s="4">
        <v>44254</v>
      </c>
      <c r="E101" s="2">
        <v>2021</v>
      </c>
      <c r="F101" t="s">
        <v>27</v>
      </c>
      <c r="G101" t="s">
        <v>198</v>
      </c>
      <c r="H101" t="s">
        <v>75</v>
      </c>
      <c r="K101" t="s">
        <v>233</v>
      </c>
      <c r="M101" t="s">
        <v>46</v>
      </c>
      <c r="N101" t="s">
        <v>52</v>
      </c>
      <c r="O101" t="s">
        <v>66</v>
      </c>
      <c r="P101" t="s">
        <v>20</v>
      </c>
      <c r="Q101" t="s">
        <v>300</v>
      </c>
      <c r="R101">
        <v>1</v>
      </c>
      <c r="S101" s="11" t="s">
        <v>200</v>
      </c>
      <c r="T101" s="11" t="s">
        <v>324</v>
      </c>
      <c r="U101" s="11" t="s">
        <v>297</v>
      </c>
      <c r="V101" s="11" t="s">
        <v>333</v>
      </c>
      <c r="W101" s="11" t="s">
        <v>199</v>
      </c>
      <c r="X101" s="11" t="s">
        <v>199</v>
      </c>
      <c r="Y101" s="11"/>
      <c r="Z101" t="s">
        <v>39</v>
      </c>
      <c r="AA101" t="s">
        <v>39</v>
      </c>
      <c r="AB101" t="s">
        <v>39</v>
      </c>
      <c r="AC101" s="10">
        <v>250</v>
      </c>
      <c r="AD101" s="10">
        <v>0.25</v>
      </c>
      <c r="AE101" t="s">
        <v>183</v>
      </c>
      <c r="AF101">
        <v>8543709000</v>
      </c>
      <c r="AG101" s="5">
        <v>107.7</v>
      </c>
      <c r="AH101" s="5">
        <v>105</v>
      </c>
      <c r="AI101" s="5">
        <v>3750</v>
      </c>
      <c r="AJ101" s="5">
        <f>AI101/1000</f>
        <v>3.75</v>
      </c>
      <c r="AK101" s="5">
        <v>4.7036153949527817</v>
      </c>
    </row>
    <row r="102" spans="1:37" x14ac:dyDescent="0.25">
      <c r="A102">
        <v>46703</v>
      </c>
      <c r="B102">
        <v>226382</v>
      </c>
      <c r="C102" t="s">
        <v>183</v>
      </c>
      <c r="D102" s="4">
        <v>44262</v>
      </c>
      <c r="E102" s="2">
        <v>2021</v>
      </c>
      <c r="F102" t="s">
        <v>27</v>
      </c>
      <c r="G102" t="s">
        <v>198</v>
      </c>
      <c r="H102" t="s">
        <v>75</v>
      </c>
      <c r="K102" t="s">
        <v>233</v>
      </c>
      <c r="M102" t="s">
        <v>46</v>
      </c>
      <c r="N102" t="s">
        <v>52</v>
      </c>
      <c r="O102" t="s">
        <v>66</v>
      </c>
      <c r="P102" t="s">
        <v>20</v>
      </c>
      <c r="Q102" t="s">
        <v>300</v>
      </c>
      <c r="R102">
        <v>1</v>
      </c>
      <c r="S102" s="11" t="s">
        <v>200</v>
      </c>
      <c r="T102" s="11" t="s">
        <v>324</v>
      </c>
      <c r="U102" s="11" t="s">
        <v>297</v>
      </c>
      <c r="V102" s="11" t="s">
        <v>333</v>
      </c>
      <c r="W102" s="11" t="s">
        <v>199</v>
      </c>
      <c r="X102" s="11" t="s">
        <v>199</v>
      </c>
      <c r="Y102" s="11"/>
      <c r="Z102" t="s">
        <v>39</v>
      </c>
      <c r="AA102" t="s">
        <v>39</v>
      </c>
      <c r="AB102" t="s">
        <v>39</v>
      </c>
      <c r="AC102" s="10">
        <v>215</v>
      </c>
      <c r="AD102" s="10">
        <v>0.215</v>
      </c>
      <c r="AE102" t="s">
        <v>183</v>
      </c>
      <c r="AF102">
        <v>8543709000</v>
      </c>
      <c r="AG102" s="5">
        <v>91.5</v>
      </c>
      <c r="AH102" s="5">
        <v>90.3</v>
      </c>
      <c r="AI102" s="5">
        <v>3225</v>
      </c>
      <c r="AJ102" s="5">
        <f>AI102/1000</f>
        <v>3.2250000000000001</v>
      </c>
      <c r="AK102" s="5">
        <v>4.045109239659392</v>
      </c>
    </row>
    <row r="103" spans="1:37" x14ac:dyDescent="0.25">
      <c r="A103">
        <v>46262</v>
      </c>
      <c r="B103">
        <v>225941</v>
      </c>
      <c r="C103" t="s">
        <v>183</v>
      </c>
      <c r="D103" s="4">
        <v>44237</v>
      </c>
      <c r="E103" s="2">
        <v>2021</v>
      </c>
      <c r="F103" t="s">
        <v>27</v>
      </c>
      <c r="G103" t="s">
        <v>198</v>
      </c>
      <c r="H103" t="s">
        <v>75</v>
      </c>
      <c r="K103" t="s">
        <v>233</v>
      </c>
      <c r="M103" t="s">
        <v>46</v>
      </c>
      <c r="N103" t="s">
        <v>46</v>
      </c>
      <c r="O103" t="s">
        <v>66</v>
      </c>
      <c r="P103" t="s">
        <v>20</v>
      </c>
      <c r="Q103" t="s">
        <v>300</v>
      </c>
      <c r="R103">
        <v>1</v>
      </c>
      <c r="S103" s="11" t="s">
        <v>200</v>
      </c>
      <c r="T103" s="11" t="s">
        <v>324</v>
      </c>
      <c r="U103" s="11" t="s">
        <v>297</v>
      </c>
      <c r="V103" s="11" t="s">
        <v>333</v>
      </c>
      <c r="W103" s="11" t="s">
        <v>199</v>
      </c>
      <c r="X103" s="11" t="s">
        <v>199</v>
      </c>
      <c r="Y103" s="11"/>
      <c r="Z103" t="s">
        <v>39</v>
      </c>
      <c r="AA103" t="s">
        <v>39</v>
      </c>
      <c r="AB103" t="s">
        <v>39</v>
      </c>
      <c r="AC103" s="10">
        <v>184</v>
      </c>
      <c r="AD103" s="10">
        <v>0.184</v>
      </c>
      <c r="AE103" t="s">
        <v>183</v>
      </c>
      <c r="AF103">
        <v>8543709000</v>
      </c>
      <c r="AG103" s="5">
        <v>80</v>
      </c>
      <c r="AH103" s="5">
        <v>77.349999999999994</v>
      </c>
      <c r="AI103" s="5">
        <v>2760</v>
      </c>
      <c r="AJ103" s="5">
        <f>AI103/1000</f>
        <v>2.76</v>
      </c>
      <c r="AK103" s="5">
        <v>3.4618609306852473</v>
      </c>
    </row>
    <row r="104" spans="1:37" x14ac:dyDescent="0.25">
      <c r="A104">
        <v>46264</v>
      </c>
      <c r="B104">
        <v>225943</v>
      </c>
      <c r="C104" t="s">
        <v>183</v>
      </c>
      <c r="D104" s="4">
        <v>44237</v>
      </c>
      <c r="E104" s="2">
        <v>2021</v>
      </c>
      <c r="F104" t="s">
        <v>27</v>
      </c>
      <c r="G104" t="s">
        <v>198</v>
      </c>
      <c r="H104" t="s">
        <v>75</v>
      </c>
      <c r="K104" t="s">
        <v>233</v>
      </c>
      <c r="M104" t="s">
        <v>46</v>
      </c>
      <c r="N104" t="s">
        <v>46</v>
      </c>
      <c r="O104" t="s">
        <v>66</v>
      </c>
      <c r="P104" t="s">
        <v>20</v>
      </c>
      <c r="Q104" t="s">
        <v>300</v>
      </c>
      <c r="R104">
        <v>1</v>
      </c>
      <c r="S104" s="11" t="s">
        <v>200</v>
      </c>
      <c r="T104" s="11" t="s">
        <v>324</v>
      </c>
      <c r="U104" s="11" t="s">
        <v>297</v>
      </c>
      <c r="V104" s="11" t="s">
        <v>333</v>
      </c>
      <c r="W104" s="11" t="s">
        <v>199</v>
      </c>
      <c r="X104" s="11" t="s">
        <v>199</v>
      </c>
      <c r="Y104" s="11"/>
      <c r="Z104" t="s">
        <v>39</v>
      </c>
      <c r="AA104" t="s">
        <v>39</v>
      </c>
      <c r="AB104" t="s">
        <v>39</v>
      </c>
      <c r="AC104" s="10">
        <v>184</v>
      </c>
      <c r="AD104" s="10">
        <v>0.184</v>
      </c>
      <c r="AE104" t="s">
        <v>183</v>
      </c>
      <c r="AF104">
        <v>8543709000</v>
      </c>
      <c r="AG104" s="5">
        <v>80</v>
      </c>
      <c r="AH104" s="5">
        <v>77.349999999999994</v>
      </c>
      <c r="AI104" s="5">
        <v>2760</v>
      </c>
      <c r="AJ104" s="5">
        <f>AI104/1000</f>
        <v>2.76</v>
      </c>
      <c r="AK104" s="5">
        <v>3.4618609306852473</v>
      </c>
    </row>
    <row r="105" spans="1:37" x14ac:dyDescent="0.25">
      <c r="A105">
        <v>46948</v>
      </c>
      <c r="B105">
        <v>226627</v>
      </c>
      <c r="C105" t="s">
        <v>183</v>
      </c>
      <c r="D105" s="4">
        <v>44274</v>
      </c>
      <c r="E105" s="2">
        <v>2021</v>
      </c>
      <c r="F105" t="s">
        <v>27</v>
      </c>
      <c r="G105" t="s">
        <v>198</v>
      </c>
      <c r="H105" t="s">
        <v>75</v>
      </c>
      <c r="K105" t="s">
        <v>233</v>
      </c>
      <c r="M105" t="s">
        <v>46</v>
      </c>
      <c r="N105" t="s">
        <v>52</v>
      </c>
      <c r="O105" t="s">
        <v>66</v>
      </c>
      <c r="P105" t="s">
        <v>20</v>
      </c>
      <c r="Q105" t="s">
        <v>300</v>
      </c>
      <c r="R105">
        <v>1</v>
      </c>
      <c r="S105" s="11" t="s">
        <v>200</v>
      </c>
      <c r="T105" s="11" t="s">
        <v>324</v>
      </c>
      <c r="U105" s="11" t="s">
        <v>297</v>
      </c>
      <c r="V105" s="11" t="s">
        <v>333</v>
      </c>
      <c r="W105" s="11" t="s">
        <v>199</v>
      </c>
      <c r="X105" s="11" t="s">
        <v>199</v>
      </c>
      <c r="Y105" s="11"/>
      <c r="Z105" t="s">
        <v>39</v>
      </c>
      <c r="AA105" t="s">
        <v>39</v>
      </c>
      <c r="AB105" t="s">
        <v>39</v>
      </c>
      <c r="AC105" s="10">
        <v>165</v>
      </c>
      <c r="AD105" s="10">
        <v>0.16500000000000001</v>
      </c>
      <c r="AE105" t="s">
        <v>183</v>
      </c>
      <c r="AF105">
        <v>8543709000</v>
      </c>
      <c r="AG105" s="5">
        <v>72.36</v>
      </c>
      <c r="AH105" s="5">
        <v>69.36</v>
      </c>
      <c r="AI105" s="5">
        <v>2475</v>
      </c>
      <c r="AJ105" s="5">
        <f>AI105/1000</f>
        <v>2.4750000000000001</v>
      </c>
      <c r="AK105" s="5">
        <v>3.1043861606688359</v>
      </c>
    </row>
    <row r="106" spans="1:37" x14ac:dyDescent="0.25">
      <c r="A106">
        <v>47652</v>
      </c>
      <c r="B106">
        <v>227331</v>
      </c>
      <c r="C106" t="s">
        <v>183</v>
      </c>
      <c r="D106" s="4">
        <v>44306</v>
      </c>
      <c r="E106" s="2">
        <v>2021</v>
      </c>
      <c r="F106" t="s">
        <v>27</v>
      </c>
      <c r="G106" t="s">
        <v>198</v>
      </c>
      <c r="H106" t="s">
        <v>75</v>
      </c>
      <c r="K106" t="s">
        <v>233</v>
      </c>
      <c r="M106" t="s">
        <v>46</v>
      </c>
      <c r="N106" t="s">
        <v>52</v>
      </c>
      <c r="O106" t="s">
        <v>66</v>
      </c>
      <c r="P106" t="s">
        <v>20</v>
      </c>
      <c r="Q106" t="s">
        <v>300</v>
      </c>
      <c r="R106">
        <v>1</v>
      </c>
      <c r="S106" s="11" t="s">
        <v>200</v>
      </c>
      <c r="T106" s="11" t="s">
        <v>324</v>
      </c>
      <c r="U106" s="11" t="s">
        <v>297</v>
      </c>
      <c r="V106" s="11" t="s">
        <v>333</v>
      </c>
      <c r="W106" s="11" t="s">
        <v>199</v>
      </c>
      <c r="X106" s="11" t="s">
        <v>199</v>
      </c>
      <c r="Y106" s="11"/>
      <c r="Z106" t="s">
        <v>39</v>
      </c>
      <c r="AA106" t="s">
        <v>39</v>
      </c>
      <c r="AB106" t="s">
        <v>39</v>
      </c>
      <c r="AC106" s="10">
        <v>110</v>
      </c>
      <c r="AD106" s="10">
        <v>0.11</v>
      </c>
      <c r="AE106" t="s">
        <v>183</v>
      </c>
      <c r="AF106">
        <v>8543709000</v>
      </c>
      <c r="AG106" s="5">
        <v>48</v>
      </c>
      <c r="AH106" s="5">
        <v>46.24</v>
      </c>
      <c r="AI106" s="5">
        <v>1650</v>
      </c>
      <c r="AJ106" s="5">
        <f>AI106/1000</f>
        <v>1.65</v>
      </c>
      <c r="AK106" s="5">
        <v>2.0695907737792241</v>
      </c>
    </row>
    <row r="107" spans="1:37" x14ac:dyDescent="0.25">
      <c r="A107">
        <v>47405</v>
      </c>
      <c r="B107">
        <v>227084</v>
      </c>
      <c r="C107" t="s">
        <v>183</v>
      </c>
      <c r="D107" s="4">
        <v>44295</v>
      </c>
      <c r="E107" s="2">
        <v>2021</v>
      </c>
      <c r="F107" t="s">
        <v>27</v>
      </c>
      <c r="G107" t="s">
        <v>198</v>
      </c>
      <c r="H107" t="s">
        <v>75</v>
      </c>
      <c r="K107" t="s">
        <v>233</v>
      </c>
      <c r="M107" t="s">
        <v>46</v>
      </c>
      <c r="N107" t="s">
        <v>52</v>
      </c>
      <c r="O107" t="s">
        <v>66</v>
      </c>
      <c r="P107" t="s">
        <v>20</v>
      </c>
      <c r="Q107" t="s">
        <v>300</v>
      </c>
      <c r="R107">
        <v>1</v>
      </c>
      <c r="S107" s="11" t="s">
        <v>200</v>
      </c>
      <c r="T107" s="11" t="s">
        <v>324</v>
      </c>
      <c r="U107" s="11" t="s">
        <v>297</v>
      </c>
      <c r="V107" s="11" t="s">
        <v>333</v>
      </c>
      <c r="W107" s="11" t="s">
        <v>199</v>
      </c>
      <c r="X107" s="11" t="s">
        <v>199</v>
      </c>
      <c r="Y107" s="11"/>
      <c r="Z107" t="s">
        <v>39</v>
      </c>
      <c r="AA107" t="s">
        <v>39</v>
      </c>
      <c r="AB107" t="s">
        <v>39</v>
      </c>
      <c r="AC107" s="10">
        <v>100</v>
      </c>
      <c r="AD107" s="10">
        <v>0.1</v>
      </c>
      <c r="AE107" t="s">
        <v>183</v>
      </c>
      <c r="AF107">
        <v>8543709000</v>
      </c>
      <c r="AG107" s="5">
        <v>43</v>
      </c>
      <c r="AH107" s="5">
        <v>42</v>
      </c>
      <c r="AI107" s="5">
        <v>1500</v>
      </c>
      <c r="AJ107" s="5">
        <f>AI107/1000</f>
        <v>1.5</v>
      </c>
      <c r="AK107" s="5">
        <v>1.8814461579811126</v>
      </c>
    </row>
    <row r="108" spans="1:37" x14ac:dyDescent="0.25">
      <c r="A108">
        <v>47407</v>
      </c>
      <c r="B108">
        <v>227086</v>
      </c>
      <c r="C108" t="s">
        <v>183</v>
      </c>
      <c r="D108" s="4">
        <v>44295</v>
      </c>
      <c r="E108" s="2">
        <v>2021</v>
      </c>
      <c r="F108" t="s">
        <v>27</v>
      </c>
      <c r="G108" t="s">
        <v>198</v>
      </c>
      <c r="H108" t="s">
        <v>75</v>
      </c>
      <c r="K108" t="s">
        <v>233</v>
      </c>
      <c r="M108" t="s">
        <v>46</v>
      </c>
      <c r="N108" t="s">
        <v>52</v>
      </c>
      <c r="O108" t="s">
        <v>66</v>
      </c>
      <c r="P108" t="s">
        <v>20</v>
      </c>
      <c r="Q108" t="s">
        <v>300</v>
      </c>
      <c r="R108">
        <v>1</v>
      </c>
      <c r="S108" s="11" t="s">
        <v>200</v>
      </c>
      <c r="T108" s="11" t="s">
        <v>324</v>
      </c>
      <c r="U108" s="11" t="s">
        <v>297</v>
      </c>
      <c r="V108" s="11" t="s">
        <v>333</v>
      </c>
      <c r="W108" s="11" t="s">
        <v>199</v>
      </c>
      <c r="X108" s="11" t="s">
        <v>199</v>
      </c>
      <c r="Y108" s="11"/>
      <c r="Z108" t="s">
        <v>39</v>
      </c>
      <c r="AA108" t="s">
        <v>39</v>
      </c>
      <c r="AB108" t="s">
        <v>39</v>
      </c>
      <c r="AC108" s="10">
        <v>100</v>
      </c>
      <c r="AD108" s="10">
        <v>0.1</v>
      </c>
      <c r="AE108" t="s">
        <v>183</v>
      </c>
      <c r="AF108">
        <v>8543709000</v>
      </c>
      <c r="AG108" s="5">
        <v>43</v>
      </c>
      <c r="AH108" s="5">
        <v>42</v>
      </c>
      <c r="AI108" s="5">
        <v>1500</v>
      </c>
      <c r="AJ108" s="5">
        <f>AI108/1000</f>
        <v>1.5</v>
      </c>
      <c r="AK108" s="5">
        <v>1.8814461579811126</v>
      </c>
    </row>
    <row r="109" spans="1:37" x14ac:dyDescent="0.25">
      <c r="A109">
        <v>63810</v>
      </c>
      <c r="B109">
        <v>243489</v>
      </c>
      <c r="C109" t="s">
        <v>183</v>
      </c>
      <c r="D109" s="4">
        <v>44530</v>
      </c>
      <c r="E109" s="2">
        <v>2021</v>
      </c>
      <c r="F109" t="s">
        <v>19</v>
      </c>
      <c r="H109" t="s">
        <v>264</v>
      </c>
      <c r="I109" t="s">
        <v>259</v>
      </c>
      <c r="J109" t="s">
        <v>67</v>
      </c>
      <c r="K109" t="s">
        <v>130</v>
      </c>
      <c r="L109" t="s">
        <v>131</v>
      </c>
      <c r="M109" t="s">
        <v>58</v>
      </c>
      <c r="N109" t="s">
        <v>58</v>
      </c>
      <c r="O109" t="s">
        <v>46</v>
      </c>
      <c r="P109" t="s">
        <v>20</v>
      </c>
      <c r="Q109" t="s">
        <v>300</v>
      </c>
      <c r="R109">
        <v>1</v>
      </c>
      <c r="S109" s="11" t="s">
        <v>248</v>
      </c>
      <c r="T109" s="11" t="s">
        <v>324</v>
      </c>
      <c r="U109" s="11" t="s">
        <v>297</v>
      </c>
      <c r="V109" s="11" t="s">
        <v>333</v>
      </c>
      <c r="W109" s="11" t="s">
        <v>267</v>
      </c>
      <c r="X109" s="11" t="s">
        <v>267</v>
      </c>
      <c r="Y109" s="11"/>
      <c r="Z109" t="s">
        <v>247</v>
      </c>
      <c r="AA109" t="s">
        <v>247</v>
      </c>
      <c r="AB109" t="s">
        <v>194</v>
      </c>
      <c r="AC109" s="10">
        <v>3600</v>
      </c>
      <c r="AD109" s="10">
        <v>3.6</v>
      </c>
      <c r="AE109" t="s">
        <v>183</v>
      </c>
      <c r="AF109">
        <v>8543709000</v>
      </c>
      <c r="AG109" s="5">
        <v>1846</v>
      </c>
      <c r="AH109" s="5">
        <v>1524.6</v>
      </c>
      <c r="AI109" s="5">
        <v>166584.44</v>
      </c>
      <c r="AJ109" s="5">
        <f>AI109/1000</f>
        <v>166.58444</v>
      </c>
      <c r="AK109" s="5">
        <v>202.83338968732005</v>
      </c>
    </row>
    <row r="110" spans="1:37" x14ac:dyDescent="0.25">
      <c r="A110">
        <v>63808</v>
      </c>
      <c r="B110">
        <v>243487</v>
      </c>
      <c r="C110" t="s">
        <v>183</v>
      </c>
      <c r="D110" s="4">
        <v>44530</v>
      </c>
      <c r="E110" s="2">
        <v>2021</v>
      </c>
      <c r="F110" t="s">
        <v>19</v>
      </c>
      <c r="H110" t="s">
        <v>264</v>
      </c>
      <c r="I110" t="s">
        <v>259</v>
      </c>
      <c r="J110" t="s">
        <v>67</v>
      </c>
      <c r="K110" t="s">
        <v>130</v>
      </c>
      <c r="L110" t="s">
        <v>131</v>
      </c>
      <c r="M110" t="s">
        <v>58</v>
      </c>
      <c r="N110" t="s">
        <v>58</v>
      </c>
      <c r="O110" t="s">
        <v>46</v>
      </c>
      <c r="P110" t="s">
        <v>20</v>
      </c>
      <c r="Q110" t="s">
        <v>300</v>
      </c>
      <c r="R110">
        <v>1</v>
      </c>
      <c r="S110" s="11" t="s">
        <v>248</v>
      </c>
      <c r="T110" s="11" t="s">
        <v>324</v>
      </c>
      <c r="U110" s="11" t="s">
        <v>297</v>
      </c>
      <c r="V110" s="11" t="s">
        <v>333</v>
      </c>
      <c r="W110" s="11" t="s">
        <v>267</v>
      </c>
      <c r="X110" s="11" t="s">
        <v>267</v>
      </c>
      <c r="Y110" s="11"/>
      <c r="Z110" t="s">
        <v>247</v>
      </c>
      <c r="AA110" t="s">
        <v>247</v>
      </c>
      <c r="AB110" t="s">
        <v>194</v>
      </c>
      <c r="AC110" s="10">
        <v>2880</v>
      </c>
      <c r="AD110" s="10">
        <v>2.88</v>
      </c>
      <c r="AE110" t="s">
        <v>183</v>
      </c>
      <c r="AF110">
        <v>8543709000</v>
      </c>
      <c r="AG110" s="5">
        <v>1476</v>
      </c>
      <c r="AH110" s="5">
        <v>1219.68</v>
      </c>
      <c r="AI110" s="5">
        <v>133267.54999999999</v>
      </c>
      <c r="AJ110" s="5">
        <f>AI110/1000</f>
        <v>133.26755</v>
      </c>
      <c r="AK110" s="5">
        <v>162.26670934985606</v>
      </c>
    </row>
    <row r="111" spans="1:37" x14ac:dyDescent="0.25">
      <c r="A111">
        <v>64388</v>
      </c>
      <c r="B111">
        <v>244067</v>
      </c>
      <c r="C111" t="s">
        <v>183</v>
      </c>
      <c r="D111" s="4">
        <v>44538</v>
      </c>
      <c r="E111" s="2">
        <v>2021</v>
      </c>
      <c r="F111" t="s">
        <v>19</v>
      </c>
      <c r="H111" t="s">
        <v>264</v>
      </c>
      <c r="I111" t="s">
        <v>259</v>
      </c>
      <c r="J111" t="s">
        <v>67</v>
      </c>
      <c r="K111" t="s">
        <v>130</v>
      </c>
      <c r="L111" t="s">
        <v>282</v>
      </c>
      <c r="M111" t="s">
        <v>58</v>
      </c>
      <c r="N111" t="s">
        <v>58</v>
      </c>
      <c r="O111" t="s">
        <v>46</v>
      </c>
      <c r="P111" t="s">
        <v>20</v>
      </c>
      <c r="Q111" t="s">
        <v>300</v>
      </c>
      <c r="R111">
        <v>1</v>
      </c>
      <c r="S111" s="11" t="s">
        <v>248</v>
      </c>
      <c r="T111" s="11" t="s">
        <v>324</v>
      </c>
      <c r="U111" s="11" t="s">
        <v>297</v>
      </c>
      <c r="V111" s="11" t="s">
        <v>333</v>
      </c>
      <c r="W111" s="11" t="s">
        <v>267</v>
      </c>
      <c r="X111" s="11" t="s">
        <v>267</v>
      </c>
      <c r="Y111" s="11"/>
      <c r="Z111" t="s">
        <v>247</v>
      </c>
      <c r="AA111" t="s">
        <v>247</v>
      </c>
      <c r="AB111" t="s">
        <v>194</v>
      </c>
      <c r="AC111" s="10">
        <v>720</v>
      </c>
      <c r="AD111" s="10">
        <v>0.72</v>
      </c>
      <c r="AE111" t="s">
        <v>183</v>
      </c>
      <c r="AF111">
        <v>8543709000</v>
      </c>
      <c r="AG111" s="5">
        <v>368</v>
      </c>
      <c r="AH111" s="5">
        <v>304.92</v>
      </c>
      <c r="AI111" s="5">
        <v>33329.06</v>
      </c>
      <c r="AJ111" s="5">
        <f>AI111/1000</f>
        <v>33.329059999999998</v>
      </c>
      <c r="AK111" s="5">
        <v>40.581284337464012</v>
      </c>
    </row>
    <row r="112" spans="1:37" x14ac:dyDescent="0.25">
      <c r="A112">
        <v>65804</v>
      </c>
      <c r="B112">
        <v>245483</v>
      </c>
      <c r="C112" t="s">
        <v>183</v>
      </c>
      <c r="D112" s="4">
        <v>44558</v>
      </c>
      <c r="E112" s="2">
        <v>2021</v>
      </c>
      <c r="F112" t="s">
        <v>19</v>
      </c>
      <c r="H112" t="s">
        <v>284</v>
      </c>
      <c r="I112" t="s">
        <v>285</v>
      </c>
      <c r="J112" t="s">
        <v>67</v>
      </c>
      <c r="K112" t="s">
        <v>130</v>
      </c>
      <c r="L112" t="s">
        <v>282</v>
      </c>
      <c r="M112" t="s">
        <v>58</v>
      </c>
      <c r="N112" t="s">
        <v>58</v>
      </c>
      <c r="O112" t="s">
        <v>46</v>
      </c>
      <c r="P112" t="s">
        <v>20</v>
      </c>
      <c r="Q112" t="s">
        <v>300</v>
      </c>
      <c r="R112">
        <v>1</v>
      </c>
      <c r="S112" s="11" t="s">
        <v>248</v>
      </c>
      <c r="T112" s="11" t="s">
        <v>324</v>
      </c>
      <c r="U112" s="11" t="s">
        <v>297</v>
      </c>
      <c r="V112" s="11" t="s">
        <v>333</v>
      </c>
      <c r="W112" s="11" t="s">
        <v>267</v>
      </c>
      <c r="X112" s="11" t="s">
        <v>267</v>
      </c>
      <c r="Y112" s="11"/>
      <c r="Z112" t="s">
        <v>247</v>
      </c>
      <c r="AA112" t="s">
        <v>247</v>
      </c>
      <c r="AB112" t="s">
        <v>194</v>
      </c>
      <c r="AC112" s="10">
        <v>720</v>
      </c>
      <c r="AD112" s="10">
        <v>0.72</v>
      </c>
      <c r="AE112" t="s">
        <v>183</v>
      </c>
      <c r="AF112">
        <v>8543709000</v>
      </c>
      <c r="AG112" s="5">
        <v>362</v>
      </c>
      <c r="AH112" s="5">
        <v>304.92</v>
      </c>
      <c r="AI112" s="5">
        <v>33342.480000000003</v>
      </c>
      <c r="AJ112" s="5">
        <f>AI112/1000</f>
        <v>33.342480000000002</v>
      </c>
      <c r="AK112" s="5">
        <v>40.597388337464011</v>
      </c>
    </row>
    <row r="113" spans="1:37" x14ac:dyDescent="0.25">
      <c r="A113">
        <v>47782</v>
      </c>
      <c r="B113">
        <v>227461</v>
      </c>
      <c r="C113" t="s">
        <v>183</v>
      </c>
      <c r="D113" s="4">
        <v>44231</v>
      </c>
      <c r="E113" s="2">
        <v>2021</v>
      </c>
      <c r="F113" t="s">
        <v>27</v>
      </c>
      <c r="G113" t="s">
        <v>241</v>
      </c>
      <c r="H113" t="s">
        <v>242</v>
      </c>
      <c r="K113" t="s">
        <v>243</v>
      </c>
      <c r="M113" t="s">
        <v>46</v>
      </c>
      <c r="N113" t="s">
        <v>54</v>
      </c>
      <c r="O113" t="s">
        <v>223</v>
      </c>
      <c r="Q113" t="s">
        <v>300</v>
      </c>
      <c r="R113">
        <v>1</v>
      </c>
      <c r="S113" s="11" t="s">
        <v>244</v>
      </c>
      <c r="T113" s="11" t="s">
        <v>324</v>
      </c>
      <c r="U113" s="11" t="s">
        <v>297</v>
      </c>
      <c r="V113" s="11" t="s">
        <v>333</v>
      </c>
      <c r="W113" s="11" t="s">
        <v>245</v>
      </c>
      <c r="X113" s="11" t="s">
        <v>245</v>
      </c>
      <c r="Y113" s="11"/>
      <c r="Z113" t="s">
        <v>246</v>
      </c>
      <c r="AA113" t="s">
        <v>246</v>
      </c>
      <c r="AB113" t="s">
        <v>194</v>
      </c>
      <c r="AC113" s="10">
        <v>250</v>
      </c>
      <c r="AD113" s="10">
        <v>0.25</v>
      </c>
      <c r="AE113" t="s">
        <v>183</v>
      </c>
      <c r="AF113">
        <v>8543709000</v>
      </c>
      <c r="AG113" s="5">
        <v>125.1</v>
      </c>
      <c r="AH113" s="5">
        <v>112.5</v>
      </c>
      <c r="AI113" s="5">
        <v>6243.42</v>
      </c>
      <c r="AJ113" s="5">
        <f>AI113/1000</f>
        <v>6.2434200000000004</v>
      </c>
      <c r="AK113" s="5">
        <v>7.695719394952782</v>
      </c>
    </row>
    <row r="114" spans="1:37" x14ac:dyDescent="0.25">
      <c r="A114">
        <v>50288</v>
      </c>
      <c r="B114">
        <v>229967</v>
      </c>
      <c r="C114" t="s">
        <v>183</v>
      </c>
      <c r="D114" s="4">
        <v>44274</v>
      </c>
      <c r="E114" s="2">
        <v>2021</v>
      </c>
      <c r="F114" t="s">
        <v>19</v>
      </c>
      <c r="H114" t="s">
        <v>251</v>
      </c>
      <c r="J114" t="s">
        <v>235</v>
      </c>
      <c r="K114" t="s">
        <v>236</v>
      </c>
      <c r="M114" t="s">
        <v>61</v>
      </c>
      <c r="N114" t="s">
        <v>52</v>
      </c>
      <c r="O114" t="s">
        <v>46</v>
      </c>
      <c r="P114" t="s">
        <v>30</v>
      </c>
      <c r="Q114" t="s">
        <v>300</v>
      </c>
      <c r="R114">
        <v>1</v>
      </c>
      <c r="S114" s="11" t="s">
        <v>252</v>
      </c>
      <c r="T114" s="11" t="s">
        <v>324</v>
      </c>
      <c r="U114" s="11" t="s">
        <v>297</v>
      </c>
      <c r="V114" s="11" t="s">
        <v>333</v>
      </c>
      <c r="W114" s="11" t="s">
        <v>239</v>
      </c>
      <c r="X114" s="11" t="s">
        <v>239</v>
      </c>
      <c r="Y114" s="11"/>
      <c r="Z114" t="s">
        <v>240</v>
      </c>
      <c r="AA114" t="s">
        <v>240</v>
      </c>
      <c r="AB114" t="s">
        <v>240</v>
      </c>
      <c r="AC114" s="10">
        <v>15</v>
      </c>
      <c r="AD114" s="10">
        <v>1.4999999999999999E-2</v>
      </c>
      <c r="AE114" t="s">
        <v>183</v>
      </c>
      <c r="AF114">
        <v>8543709000</v>
      </c>
      <c r="AG114" s="5">
        <v>5.4</v>
      </c>
      <c r="AH114" s="5">
        <v>4.1500000000000004</v>
      </c>
      <c r="AI114" s="5">
        <v>7.5</v>
      </c>
      <c r="AJ114" s="5">
        <f>AI114/1000</f>
        <v>7.4999999999999997E-3</v>
      </c>
      <c r="AK114" s="5">
        <v>2.1216923697166892E-2</v>
      </c>
    </row>
    <row r="115" spans="1:37" x14ac:dyDescent="0.25">
      <c r="A115">
        <v>50377</v>
      </c>
      <c r="B115">
        <v>230056</v>
      </c>
      <c r="C115" t="s">
        <v>183</v>
      </c>
      <c r="D115" s="4">
        <v>44277</v>
      </c>
      <c r="E115" s="2">
        <v>2021</v>
      </c>
      <c r="F115" t="s">
        <v>19</v>
      </c>
      <c r="H115" t="s">
        <v>251</v>
      </c>
      <c r="J115" t="s">
        <v>235</v>
      </c>
      <c r="K115" t="s">
        <v>236</v>
      </c>
      <c r="M115" t="s">
        <v>61</v>
      </c>
      <c r="N115" t="s">
        <v>52</v>
      </c>
      <c r="O115" t="s">
        <v>46</v>
      </c>
      <c r="P115" t="s">
        <v>30</v>
      </c>
      <c r="Q115" t="s">
        <v>300</v>
      </c>
      <c r="R115">
        <v>1</v>
      </c>
      <c r="S115" s="11" t="s">
        <v>252</v>
      </c>
      <c r="T115" s="11" t="s">
        <v>324</v>
      </c>
      <c r="U115" s="11" t="s">
        <v>297</v>
      </c>
      <c r="V115" s="11" t="s">
        <v>333</v>
      </c>
      <c r="W115" s="11" t="s">
        <v>239</v>
      </c>
      <c r="X115" s="11" t="s">
        <v>239</v>
      </c>
      <c r="Y115" s="11"/>
      <c r="Z115" t="s">
        <v>240</v>
      </c>
      <c r="AA115" t="s">
        <v>240</v>
      </c>
      <c r="AB115" t="s">
        <v>240</v>
      </c>
      <c r="AC115" s="10">
        <v>15</v>
      </c>
      <c r="AD115" s="10">
        <v>1.4999999999999999E-2</v>
      </c>
      <c r="AE115" t="s">
        <v>183</v>
      </c>
      <c r="AF115">
        <v>8543709000</v>
      </c>
      <c r="AG115" s="5">
        <v>5.4</v>
      </c>
      <c r="AH115" s="5">
        <v>4.1500000000000004</v>
      </c>
      <c r="AI115" s="5">
        <v>202.22</v>
      </c>
      <c r="AJ115" s="5">
        <f>AI115/1000</f>
        <v>0.20222000000000001</v>
      </c>
      <c r="AK115" s="5">
        <v>0.25488092369716692</v>
      </c>
    </row>
    <row r="116" spans="1:37" x14ac:dyDescent="0.25">
      <c r="A116">
        <v>47072</v>
      </c>
      <c r="B116">
        <v>226751</v>
      </c>
      <c r="C116" t="s">
        <v>183</v>
      </c>
      <c r="D116" s="4">
        <v>44280</v>
      </c>
      <c r="E116" s="2">
        <v>2021</v>
      </c>
      <c r="F116" t="s">
        <v>27</v>
      </c>
      <c r="G116" t="s">
        <v>235</v>
      </c>
      <c r="H116" t="s">
        <v>236</v>
      </c>
      <c r="K116" t="s">
        <v>237</v>
      </c>
      <c r="M116" t="s">
        <v>46</v>
      </c>
      <c r="N116" t="s">
        <v>52</v>
      </c>
      <c r="O116" t="s">
        <v>213</v>
      </c>
      <c r="P116" t="s">
        <v>23</v>
      </c>
      <c r="Q116" t="s">
        <v>300</v>
      </c>
      <c r="R116">
        <v>1</v>
      </c>
      <c r="S116" s="11" t="s">
        <v>238</v>
      </c>
      <c r="T116" s="11" t="s">
        <v>324</v>
      </c>
      <c r="U116" s="11" t="s">
        <v>297</v>
      </c>
      <c r="V116" s="11" t="s">
        <v>333</v>
      </c>
      <c r="W116" s="11" t="s">
        <v>239</v>
      </c>
      <c r="X116" s="11" t="s">
        <v>239</v>
      </c>
      <c r="Y116" s="11"/>
      <c r="Z116" t="s">
        <v>240</v>
      </c>
      <c r="AA116" t="s">
        <v>240</v>
      </c>
      <c r="AB116" t="s">
        <v>240</v>
      </c>
      <c r="AC116" s="10">
        <v>660</v>
      </c>
      <c r="AD116" s="10">
        <v>0.66</v>
      </c>
      <c r="AE116" t="s">
        <v>183</v>
      </c>
      <c r="AF116">
        <v>8543709000</v>
      </c>
      <c r="AG116" s="5">
        <v>201.1</v>
      </c>
      <c r="AH116" s="5">
        <v>182.42</v>
      </c>
      <c r="AI116" s="5">
        <v>316.77</v>
      </c>
      <c r="AJ116" s="5">
        <f>AI116/1000</f>
        <v>0.31677</v>
      </c>
      <c r="AK116" s="5">
        <v>0.91766864267534343</v>
      </c>
    </row>
    <row r="117" spans="1:37" x14ac:dyDescent="0.25">
      <c r="A117">
        <v>59243</v>
      </c>
      <c r="B117">
        <v>238922</v>
      </c>
      <c r="C117" t="s">
        <v>183</v>
      </c>
      <c r="D117" s="4">
        <v>44453</v>
      </c>
      <c r="E117" s="2">
        <v>2021</v>
      </c>
      <c r="F117" t="s">
        <v>19</v>
      </c>
      <c r="H117" t="s">
        <v>189</v>
      </c>
      <c r="I117" t="s">
        <v>109</v>
      </c>
      <c r="J117" t="s">
        <v>95</v>
      </c>
      <c r="K117" t="s">
        <v>98</v>
      </c>
      <c r="M117" t="s">
        <v>52</v>
      </c>
      <c r="N117" t="s">
        <v>52</v>
      </c>
      <c r="O117" t="s">
        <v>46</v>
      </c>
      <c r="P117" t="s">
        <v>22</v>
      </c>
      <c r="Q117" t="s">
        <v>300</v>
      </c>
      <c r="R117">
        <v>1</v>
      </c>
      <c r="S117" s="11" t="s">
        <v>263</v>
      </c>
      <c r="T117" s="11" t="s">
        <v>324</v>
      </c>
      <c r="U117" s="11" t="s">
        <v>297</v>
      </c>
      <c r="V117" s="11" t="s">
        <v>333</v>
      </c>
      <c r="W117" s="11" t="s">
        <v>189</v>
      </c>
      <c r="X117" s="11" t="s">
        <v>189</v>
      </c>
      <c r="Y117" s="11"/>
      <c r="Z117" t="s">
        <v>190</v>
      </c>
      <c r="AA117" t="s">
        <v>190</v>
      </c>
      <c r="AB117" t="s">
        <v>190</v>
      </c>
      <c r="AC117" s="10">
        <v>13440</v>
      </c>
      <c r="AD117" s="10">
        <v>13.44</v>
      </c>
      <c r="AE117" t="s">
        <v>183</v>
      </c>
      <c r="AF117">
        <v>8543709000</v>
      </c>
      <c r="AG117" s="5">
        <v>5208</v>
      </c>
      <c r="AH117" s="5">
        <v>4206.72</v>
      </c>
      <c r="AI117" s="5">
        <v>703635.01</v>
      </c>
      <c r="AJ117" s="5">
        <f>AI117/1000</f>
        <v>703.63500999999997</v>
      </c>
      <c r="AK117" s="5">
        <v>855.30837563266152</v>
      </c>
    </row>
    <row r="118" spans="1:37" x14ac:dyDescent="0.25">
      <c r="A118">
        <v>60855</v>
      </c>
      <c r="B118">
        <v>240534</v>
      </c>
      <c r="C118" t="s">
        <v>183</v>
      </c>
      <c r="D118" s="4">
        <v>44480</v>
      </c>
      <c r="E118" s="2">
        <v>2021</v>
      </c>
      <c r="F118" t="s">
        <v>19</v>
      </c>
      <c r="H118" t="s">
        <v>189</v>
      </c>
      <c r="I118" t="s">
        <v>109</v>
      </c>
      <c r="J118" t="s">
        <v>95</v>
      </c>
      <c r="K118" t="s">
        <v>98</v>
      </c>
      <c r="M118" t="s">
        <v>52</v>
      </c>
      <c r="N118" t="s">
        <v>52</v>
      </c>
      <c r="O118" t="s">
        <v>46</v>
      </c>
      <c r="P118" t="s">
        <v>22</v>
      </c>
      <c r="Q118" t="s">
        <v>300</v>
      </c>
      <c r="R118">
        <v>1</v>
      </c>
      <c r="S118" s="11" t="s">
        <v>263</v>
      </c>
      <c r="T118" s="11" t="s">
        <v>324</v>
      </c>
      <c r="U118" s="11" t="s">
        <v>297</v>
      </c>
      <c r="V118" s="11" t="s">
        <v>333</v>
      </c>
      <c r="W118" s="11" t="s">
        <v>189</v>
      </c>
      <c r="X118" s="11" t="s">
        <v>189</v>
      </c>
      <c r="Y118" s="11"/>
      <c r="Z118" t="s">
        <v>190</v>
      </c>
      <c r="AA118" t="s">
        <v>190</v>
      </c>
      <c r="AB118" t="s">
        <v>190</v>
      </c>
      <c r="AC118" s="10">
        <v>12600</v>
      </c>
      <c r="AD118" s="10">
        <v>12.6</v>
      </c>
      <c r="AE118" t="s">
        <v>183</v>
      </c>
      <c r="AF118">
        <v>8543709000</v>
      </c>
      <c r="AG118" s="5">
        <v>4845.3999999999996</v>
      </c>
      <c r="AH118" s="5">
        <v>3943.8</v>
      </c>
      <c r="AI118" s="5">
        <v>669700.01</v>
      </c>
      <c r="AJ118" s="5">
        <f>AI118/1000</f>
        <v>669.70001000000002</v>
      </c>
      <c r="AK118" s="5">
        <v>813.90222790562029</v>
      </c>
    </row>
    <row r="119" spans="1:37" x14ac:dyDescent="0.25">
      <c r="A119">
        <v>57095</v>
      </c>
      <c r="B119">
        <v>236774</v>
      </c>
      <c r="C119" t="s">
        <v>183</v>
      </c>
      <c r="D119" s="4">
        <v>44414</v>
      </c>
      <c r="E119" s="2">
        <v>2021</v>
      </c>
      <c r="F119" t="s">
        <v>19</v>
      </c>
      <c r="H119" t="s">
        <v>189</v>
      </c>
      <c r="I119" t="s">
        <v>109</v>
      </c>
      <c r="J119" t="s">
        <v>95</v>
      </c>
      <c r="K119" t="s">
        <v>98</v>
      </c>
      <c r="M119" t="s">
        <v>52</v>
      </c>
      <c r="N119" t="s">
        <v>52</v>
      </c>
      <c r="O119" t="s">
        <v>46</v>
      </c>
      <c r="P119" t="s">
        <v>22</v>
      </c>
      <c r="Q119" t="s">
        <v>300</v>
      </c>
      <c r="R119">
        <v>1</v>
      </c>
      <c r="S119" s="11" t="s">
        <v>263</v>
      </c>
      <c r="T119" s="11" t="s">
        <v>324</v>
      </c>
      <c r="U119" s="11" t="s">
        <v>297</v>
      </c>
      <c r="V119" s="11" t="s">
        <v>333</v>
      </c>
      <c r="W119" s="11" t="s">
        <v>189</v>
      </c>
      <c r="X119" s="11" t="s">
        <v>189</v>
      </c>
      <c r="Y119" s="11"/>
      <c r="Z119" t="s">
        <v>190</v>
      </c>
      <c r="AA119" t="s">
        <v>190</v>
      </c>
      <c r="AB119" t="s">
        <v>190</v>
      </c>
      <c r="AC119" s="10">
        <v>10080</v>
      </c>
      <c r="AD119" s="10">
        <v>10.08</v>
      </c>
      <c r="AE119" t="s">
        <v>183</v>
      </c>
      <c r="AF119">
        <v>8543709000</v>
      </c>
      <c r="AG119" s="5">
        <v>3900</v>
      </c>
      <c r="AH119" s="5">
        <v>3155.04</v>
      </c>
      <c r="AI119" s="5">
        <v>527121.12</v>
      </c>
      <c r="AJ119" s="5">
        <f>AI119/1000</f>
        <v>527.12112000000002</v>
      </c>
      <c r="AK119" s="5">
        <v>640.75511672449613</v>
      </c>
    </row>
    <row r="120" spans="1:37" x14ac:dyDescent="0.25">
      <c r="A120">
        <v>57042</v>
      </c>
      <c r="B120">
        <v>236721</v>
      </c>
      <c r="C120" t="s">
        <v>183</v>
      </c>
      <c r="D120" s="4">
        <v>44413</v>
      </c>
      <c r="E120" s="2">
        <v>2021</v>
      </c>
      <c r="F120" t="s">
        <v>19</v>
      </c>
      <c r="H120" t="s">
        <v>189</v>
      </c>
      <c r="I120" t="s">
        <v>109</v>
      </c>
      <c r="J120" t="s">
        <v>95</v>
      </c>
      <c r="K120" t="s">
        <v>98</v>
      </c>
      <c r="M120" t="s">
        <v>52</v>
      </c>
      <c r="N120" t="s">
        <v>52</v>
      </c>
      <c r="O120" t="s">
        <v>46</v>
      </c>
      <c r="P120" t="s">
        <v>22</v>
      </c>
      <c r="Q120" t="s">
        <v>300</v>
      </c>
      <c r="R120">
        <v>1</v>
      </c>
      <c r="S120" s="11" t="s">
        <v>263</v>
      </c>
      <c r="T120" s="11" t="s">
        <v>324</v>
      </c>
      <c r="U120" s="11" t="s">
        <v>297</v>
      </c>
      <c r="V120" s="11" t="s">
        <v>333</v>
      </c>
      <c r="W120" s="11" t="s">
        <v>189</v>
      </c>
      <c r="X120" s="11" t="s">
        <v>189</v>
      </c>
      <c r="Y120" s="11"/>
      <c r="Z120" t="s">
        <v>190</v>
      </c>
      <c r="AA120" t="s">
        <v>190</v>
      </c>
      <c r="AB120" t="s">
        <v>190</v>
      </c>
      <c r="AC120" s="10">
        <v>8400</v>
      </c>
      <c r="AD120" s="10">
        <v>8.4</v>
      </c>
      <c r="AE120" t="s">
        <v>183</v>
      </c>
      <c r="AF120">
        <v>8543709000</v>
      </c>
      <c r="AG120" s="5">
        <v>3236</v>
      </c>
      <c r="AH120" s="5">
        <v>2629.2</v>
      </c>
      <c r="AI120" s="5">
        <v>441574.81</v>
      </c>
      <c r="AJ120" s="5">
        <f>AI120/1000</f>
        <v>441.57481000000001</v>
      </c>
      <c r="AK120" s="5">
        <v>536.7312492704134</v>
      </c>
    </row>
    <row r="121" spans="1:37" x14ac:dyDescent="0.25">
      <c r="A121">
        <v>55310</v>
      </c>
      <c r="B121">
        <v>234989</v>
      </c>
      <c r="C121" t="s">
        <v>183</v>
      </c>
      <c r="D121" s="4">
        <v>44378</v>
      </c>
      <c r="E121" s="2">
        <v>2021</v>
      </c>
      <c r="F121" t="s">
        <v>27</v>
      </c>
      <c r="G121" t="s">
        <v>78</v>
      </c>
      <c r="H121" t="s">
        <v>79</v>
      </c>
      <c r="K121" t="s">
        <v>260</v>
      </c>
      <c r="L121" t="s">
        <v>261</v>
      </c>
      <c r="M121" t="s">
        <v>46</v>
      </c>
      <c r="N121" t="s">
        <v>52</v>
      </c>
      <c r="O121" t="s">
        <v>57</v>
      </c>
      <c r="P121" t="s">
        <v>22</v>
      </c>
      <c r="Q121" t="s">
        <v>300</v>
      </c>
      <c r="R121">
        <v>1</v>
      </c>
      <c r="S121" s="11" t="s">
        <v>234</v>
      </c>
      <c r="T121" s="11" t="s">
        <v>324</v>
      </c>
      <c r="U121" s="11" t="s">
        <v>297</v>
      </c>
      <c r="V121" s="11" t="s">
        <v>333</v>
      </c>
      <c r="W121" s="11" t="s">
        <v>162</v>
      </c>
      <c r="X121" s="11" t="s">
        <v>162</v>
      </c>
      <c r="Y121" s="11"/>
      <c r="Z121" t="s">
        <v>163</v>
      </c>
      <c r="AA121" t="s">
        <v>163</v>
      </c>
      <c r="AB121" t="s">
        <v>163</v>
      </c>
      <c r="AC121" s="10">
        <v>3504</v>
      </c>
      <c r="AD121" s="10">
        <v>3.504</v>
      </c>
      <c r="AE121" t="s">
        <v>183</v>
      </c>
      <c r="AF121">
        <v>8543709000</v>
      </c>
      <c r="AG121" s="5">
        <v>1273</v>
      </c>
      <c r="AH121" s="5">
        <v>1170.92</v>
      </c>
      <c r="AI121" s="5">
        <v>58023.58</v>
      </c>
      <c r="AJ121" s="5">
        <f>AI121/1000</f>
        <v>58.023580000000003</v>
      </c>
      <c r="AK121" s="5">
        <v>72.482169375658188</v>
      </c>
    </row>
    <row r="122" spans="1:37" x14ac:dyDescent="0.25">
      <c r="A122">
        <v>75162</v>
      </c>
      <c r="B122">
        <v>635</v>
      </c>
      <c r="C122" t="s">
        <v>183</v>
      </c>
      <c r="D122" s="4">
        <v>44781</v>
      </c>
      <c r="E122" s="2">
        <v>2022</v>
      </c>
      <c r="F122" t="s">
        <v>19</v>
      </c>
      <c r="H122" t="s">
        <v>288</v>
      </c>
      <c r="I122" t="s">
        <v>317</v>
      </c>
      <c r="J122" t="s">
        <v>90</v>
      </c>
      <c r="K122" t="s">
        <v>91</v>
      </c>
      <c r="L122" t="s">
        <v>132</v>
      </c>
      <c r="M122" t="s">
        <v>52</v>
      </c>
      <c r="N122" t="s">
        <v>52</v>
      </c>
      <c r="O122" t="s">
        <v>46</v>
      </c>
      <c r="P122" t="s">
        <v>22</v>
      </c>
      <c r="Q122" t="s">
        <v>301</v>
      </c>
      <c r="R122">
        <v>2</v>
      </c>
      <c r="S122" s="11" t="s">
        <v>316</v>
      </c>
      <c r="T122" s="11" t="s">
        <v>326</v>
      </c>
      <c r="U122" s="11" t="s">
        <v>297</v>
      </c>
      <c r="V122" s="11" t="s">
        <v>333</v>
      </c>
      <c r="W122" s="11" t="s">
        <v>40</v>
      </c>
      <c r="X122" s="11" t="s">
        <v>40</v>
      </c>
      <c r="Y122" s="11"/>
      <c r="Z122" t="s">
        <v>73</v>
      </c>
      <c r="AA122" t="s">
        <v>73</v>
      </c>
      <c r="AB122" t="s">
        <v>73</v>
      </c>
      <c r="AC122" s="9">
        <v>25920</v>
      </c>
      <c r="AD122" s="10">
        <v>25.92</v>
      </c>
      <c r="AE122" t="s">
        <v>183</v>
      </c>
      <c r="AF122">
        <v>8543400000</v>
      </c>
      <c r="AG122" s="5">
        <v>9762</v>
      </c>
      <c r="AH122" s="5">
        <v>8243</v>
      </c>
      <c r="AI122" s="5">
        <v>1078118.8799999999</v>
      </c>
      <c r="AJ122" s="5">
        <f>AI122/1000</f>
        <v>1078.11888</v>
      </c>
      <c r="AK122" s="5">
        <v>1315.4087317066915</v>
      </c>
    </row>
    <row r="123" spans="1:37" x14ac:dyDescent="0.25">
      <c r="A123">
        <v>75163</v>
      </c>
      <c r="B123">
        <v>636</v>
      </c>
      <c r="C123" t="s">
        <v>183</v>
      </c>
      <c r="D123" s="4">
        <v>44781</v>
      </c>
      <c r="E123" s="2">
        <v>2022</v>
      </c>
      <c r="F123" t="s">
        <v>19</v>
      </c>
      <c r="H123" t="s">
        <v>288</v>
      </c>
      <c r="I123" t="s">
        <v>318</v>
      </c>
      <c r="J123" t="s">
        <v>90</v>
      </c>
      <c r="K123" t="s">
        <v>91</v>
      </c>
      <c r="L123" t="s">
        <v>132</v>
      </c>
      <c r="M123" t="s">
        <v>52</v>
      </c>
      <c r="N123" t="s">
        <v>52</v>
      </c>
      <c r="O123" t="s">
        <v>46</v>
      </c>
      <c r="P123" t="s">
        <v>22</v>
      </c>
      <c r="Q123" t="s">
        <v>301</v>
      </c>
      <c r="R123">
        <v>2</v>
      </c>
      <c r="S123" s="11" t="s">
        <v>316</v>
      </c>
      <c r="T123" s="11" t="s">
        <v>326</v>
      </c>
      <c r="U123" s="11" t="s">
        <v>297</v>
      </c>
      <c r="V123" s="11" t="s">
        <v>333</v>
      </c>
      <c r="W123" s="11" t="s">
        <v>40</v>
      </c>
      <c r="X123" s="11" t="s">
        <v>40</v>
      </c>
      <c r="Y123" s="11"/>
      <c r="Z123" t="s">
        <v>73</v>
      </c>
      <c r="AA123" t="s">
        <v>73</v>
      </c>
      <c r="AB123" t="s">
        <v>73</v>
      </c>
      <c r="AC123" s="9">
        <v>25920</v>
      </c>
      <c r="AD123" s="10">
        <v>25.92</v>
      </c>
      <c r="AE123" t="s">
        <v>183</v>
      </c>
      <c r="AF123">
        <v>8543400000</v>
      </c>
      <c r="AG123" s="5">
        <v>9782</v>
      </c>
      <c r="AH123" s="5">
        <v>8243</v>
      </c>
      <c r="AI123" s="5">
        <v>1077291.96</v>
      </c>
      <c r="AJ123" s="5">
        <f>AI123/1000</f>
        <v>1077.29196</v>
      </c>
      <c r="AK123" s="5">
        <v>1314.4164277066916</v>
      </c>
    </row>
    <row r="124" spans="1:37" x14ac:dyDescent="0.25">
      <c r="A124">
        <v>75164</v>
      </c>
      <c r="B124">
        <v>637</v>
      </c>
      <c r="C124" t="s">
        <v>183</v>
      </c>
      <c r="D124" s="4">
        <v>44781</v>
      </c>
      <c r="E124" s="2">
        <v>2022</v>
      </c>
      <c r="F124" t="s">
        <v>19</v>
      </c>
      <c r="H124" t="s">
        <v>288</v>
      </c>
      <c r="I124" t="s">
        <v>317</v>
      </c>
      <c r="J124" t="s">
        <v>90</v>
      </c>
      <c r="K124" t="s">
        <v>91</v>
      </c>
      <c r="L124" t="s">
        <v>132</v>
      </c>
      <c r="M124" t="s">
        <v>52</v>
      </c>
      <c r="N124" t="s">
        <v>52</v>
      </c>
      <c r="O124" t="s">
        <v>46</v>
      </c>
      <c r="P124" t="s">
        <v>22</v>
      </c>
      <c r="Q124" t="s">
        <v>301</v>
      </c>
      <c r="R124">
        <v>2</v>
      </c>
      <c r="S124" s="11" t="s">
        <v>316</v>
      </c>
      <c r="T124" s="11" t="s">
        <v>326</v>
      </c>
      <c r="U124" s="11" t="s">
        <v>297</v>
      </c>
      <c r="V124" s="11" t="s">
        <v>333</v>
      </c>
      <c r="W124" s="11" t="s">
        <v>40</v>
      </c>
      <c r="X124" s="11" t="s">
        <v>40</v>
      </c>
      <c r="Y124" s="11"/>
      <c r="Z124" t="s">
        <v>73</v>
      </c>
      <c r="AA124" t="s">
        <v>73</v>
      </c>
      <c r="AB124" t="s">
        <v>73</v>
      </c>
      <c r="AC124" s="9">
        <v>25920</v>
      </c>
      <c r="AD124" s="10">
        <v>25.92</v>
      </c>
      <c r="AE124" t="s">
        <v>183</v>
      </c>
      <c r="AF124">
        <v>8543400000</v>
      </c>
      <c r="AG124" s="5">
        <v>9774</v>
      </c>
      <c r="AH124" s="5">
        <v>8243</v>
      </c>
      <c r="AI124" s="5">
        <v>1080280.6299999999</v>
      </c>
      <c r="AJ124" s="5">
        <f>AI124/1000</f>
        <v>1080.28063</v>
      </c>
      <c r="AK124" s="5">
        <v>1318.0028317066915</v>
      </c>
    </row>
    <row r="125" spans="1:37" x14ac:dyDescent="0.25">
      <c r="A125">
        <v>75179</v>
      </c>
      <c r="B125">
        <v>652</v>
      </c>
      <c r="C125" t="s">
        <v>183</v>
      </c>
      <c r="D125" s="4">
        <v>44788</v>
      </c>
      <c r="E125" s="2">
        <v>2022</v>
      </c>
      <c r="F125" t="s">
        <v>19</v>
      </c>
      <c r="H125" t="s">
        <v>288</v>
      </c>
      <c r="I125" t="s">
        <v>317</v>
      </c>
      <c r="J125" t="s">
        <v>90</v>
      </c>
      <c r="K125" t="s">
        <v>91</v>
      </c>
      <c r="L125" t="s">
        <v>132</v>
      </c>
      <c r="M125" t="s">
        <v>52</v>
      </c>
      <c r="N125" t="s">
        <v>52</v>
      </c>
      <c r="O125" t="s">
        <v>46</v>
      </c>
      <c r="P125" t="s">
        <v>22</v>
      </c>
      <c r="Q125" t="s">
        <v>301</v>
      </c>
      <c r="R125">
        <v>2</v>
      </c>
      <c r="S125" s="11" t="s">
        <v>316</v>
      </c>
      <c r="T125" s="11" t="s">
        <v>326</v>
      </c>
      <c r="U125" s="11" t="s">
        <v>297</v>
      </c>
      <c r="V125" s="11" t="s">
        <v>333</v>
      </c>
      <c r="W125" s="11" t="s">
        <v>40</v>
      </c>
      <c r="X125" s="11" t="s">
        <v>40</v>
      </c>
      <c r="Y125" s="11"/>
      <c r="Z125" t="s">
        <v>73</v>
      </c>
      <c r="AA125" t="s">
        <v>73</v>
      </c>
      <c r="AB125" t="s">
        <v>73</v>
      </c>
      <c r="AC125" s="9">
        <v>25920</v>
      </c>
      <c r="AD125" s="10">
        <v>25.92</v>
      </c>
      <c r="AE125" t="s">
        <v>183</v>
      </c>
      <c r="AF125">
        <v>8543400000</v>
      </c>
      <c r="AG125" s="5">
        <v>9786</v>
      </c>
      <c r="AH125" s="5">
        <v>8243</v>
      </c>
      <c r="AI125" s="5">
        <v>1084931.3700000001</v>
      </c>
      <c r="AJ125" s="5">
        <f>AI125/1000</f>
        <v>1084.93137</v>
      </c>
      <c r="AK125" s="5">
        <v>1323.5837197066917</v>
      </c>
    </row>
    <row r="126" spans="1:37" x14ac:dyDescent="0.25">
      <c r="A126">
        <v>75181</v>
      </c>
      <c r="B126">
        <v>654</v>
      </c>
      <c r="C126" t="s">
        <v>183</v>
      </c>
      <c r="D126" s="4">
        <v>44788</v>
      </c>
      <c r="E126" s="2">
        <v>2022</v>
      </c>
      <c r="F126" t="s">
        <v>19</v>
      </c>
      <c r="H126" t="s">
        <v>288</v>
      </c>
      <c r="I126" t="s">
        <v>317</v>
      </c>
      <c r="J126" t="s">
        <v>90</v>
      </c>
      <c r="K126" t="s">
        <v>91</v>
      </c>
      <c r="L126" t="s">
        <v>132</v>
      </c>
      <c r="M126" t="s">
        <v>52</v>
      </c>
      <c r="N126" t="s">
        <v>52</v>
      </c>
      <c r="O126" t="s">
        <v>46</v>
      </c>
      <c r="P126" t="s">
        <v>22</v>
      </c>
      <c r="Q126" t="s">
        <v>301</v>
      </c>
      <c r="R126">
        <v>2</v>
      </c>
      <c r="S126" s="11" t="s">
        <v>316</v>
      </c>
      <c r="T126" s="11" t="s">
        <v>326</v>
      </c>
      <c r="U126" s="11" t="s">
        <v>297</v>
      </c>
      <c r="V126" s="11" t="s">
        <v>333</v>
      </c>
      <c r="W126" s="11" t="s">
        <v>40</v>
      </c>
      <c r="X126" s="11" t="s">
        <v>40</v>
      </c>
      <c r="Y126" s="11"/>
      <c r="Z126" t="s">
        <v>73</v>
      </c>
      <c r="AA126" t="s">
        <v>73</v>
      </c>
      <c r="AB126" t="s">
        <v>73</v>
      </c>
      <c r="AC126" s="9">
        <v>25920</v>
      </c>
      <c r="AD126" s="10">
        <v>25.92</v>
      </c>
      <c r="AE126" t="s">
        <v>183</v>
      </c>
      <c r="AF126">
        <v>8543400000</v>
      </c>
      <c r="AG126" s="5">
        <v>9776</v>
      </c>
      <c r="AH126" s="5">
        <v>8243</v>
      </c>
      <c r="AI126" s="5">
        <v>1084931.3700000001</v>
      </c>
      <c r="AJ126" s="5">
        <f>AI126/1000</f>
        <v>1084.93137</v>
      </c>
      <c r="AK126" s="5">
        <v>1323.5837197066917</v>
      </c>
    </row>
    <row r="127" spans="1:37" x14ac:dyDescent="0.25">
      <c r="A127">
        <v>75061</v>
      </c>
      <c r="B127">
        <v>534</v>
      </c>
      <c r="C127" t="s">
        <v>183</v>
      </c>
      <c r="D127" s="4">
        <v>44753</v>
      </c>
      <c r="E127" s="2">
        <v>2022</v>
      </c>
      <c r="F127" t="s">
        <v>19</v>
      </c>
      <c r="H127" t="s">
        <v>218</v>
      </c>
      <c r="I127" t="s">
        <v>191</v>
      </c>
      <c r="J127" t="s">
        <v>90</v>
      </c>
      <c r="K127" t="s">
        <v>91</v>
      </c>
      <c r="L127" t="s">
        <v>132</v>
      </c>
      <c r="M127" t="s">
        <v>52</v>
      </c>
      <c r="N127" t="s">
        <v>52</v>
      </c>
      <c r="O127" t="s">
        <v>46</v>
      </c>
      <c r="P127" t="s">
        <v>22</v>
      </c>
      <c r="Q127" t="s">
        <v>301</v>
      </c>
      <c r="R127">
        <v>2</v>
      </c>
      <c r="S127" s="11" t="s">
        <v>316</v>
      </c>
      <c r="T127" s="11" t="s">
        <v>326</v>
      </c>
      <c r="U127" s="11" t="s">
        <v>297</v>
      </c>
      <c r="V127" s="11" t="s">
        <v>333</v>
      </c>
      <c r="W127" s="11" t="s">
        <v>40</v>
      </c>
      <c r="X127" s="11" t="s">
        <v>40</v>
      </c>
      <c r="Y127" s="11"/>
      <c r="Z127" t="s">
        <v>73</v>
      </c>
      <c r="AA127" t="s">
        <v>73</v>
      </c>
      <c r="AB127" t="s">
        <v>73</v>
      </c>
      <c r="AC127" s="9">
        <v>24840</v>
      </c>
      <c r="AD127" s="10">
        <v>24.84</v>
      </c>
      <c r="AE127" t="s">
        <v>183</v>
      </c>
      <c r="AF127">
        <v>8543400000</v>
      </c>
      <c r="AG127" s="5">
        <v>9344</v>
      </c>
      <c r="AH127" s="5">
        <v>7899</v>
      </c>
      <c r="AI127" s="5">
        <v>1032404.8</v>
      </c>
      <c r="AJ127" s="5">
        <f>AI127/1000</f>
        <v>1032.4048</v>
      </c>
      <c r="AK127" s="5">
        <v>1259.6490825522462</v>
      </c>
    </row>
    <row r="128" spans="1:37" x14ac:dyDescent="0.25">
      <c r="A128">
        <v>75169</v>
      </c>
      <c r="B128">
        <v>642</v>
      </c>
      <c r="C128" t="s">
        <v>183</v>
      </c>
      <c r="D128" s="4">
        <v>44784</v>
      </c>
      <c r="E128" s="2">
        <v>2022</v>
      </c>
      <c r="F128" t="s">
        <v>19</v>
      </c>
      <c r="H128" t="s">
        <v>288</v>
      </c>
      <c r="I128" t="s">
        <v>317</v>
      </c>
      <c r="J128" t="s">
        <v>90</v>
      </c>
      <c r="K128" t="s">
        <v>91</v>
      </c>
      <c r="L128" t="s">
        <v>132</v>
      </c>
      <c r="M128" t="s">
        <v>52</v>
      </c>
      <c r="N128" t="s">
        <v>52</v>
      </c>
      <c r="O128" t="s">
        <v>46</v>
      </c>
      <c r="P128" t="s">
        <v>22</v>
      </c>
      <c r="Q128" t="s">
        <v>301</v>
      </c>
      <c r="R128">
        <v>2</v>
      </c>
      <c r="S128" s="11" t="s">
        <v>316</v>
      </c>
      <c r="T128" s="11" t="s">
        <v>326</v>
      </c>
      <c r="U128" s="11" t="s">
        <v>297</v>
      </c>
      <c r="V128" s="11" t="s">
        <v>333</v>
      </c>
      <c r="W128" s="11" t="s">
        <v>40</v>
      </c>
      <c r="X128" s="11" t="s">
        <v>40</v>
      </c>
      <c r="Y128" s="11"/>
      <c r="Z128" t="s">
        <v>73</v>
      </c>
      <c r="AA128" t="s">
        <v>73</v>
      </c>
      <c r="AB128" t="s">
        <v>73</v>
      </c>
      <c r="AC128" s="9">
        <v>21600</v>
      </c>
      <c r="AD128" s="10">
        <v>21.6</v>
      </c>
      <c r="AE128" t="s">
        <v>183</v>
      </c>
      <c r="AF128">
        <v>8543400000</v>
      </c>
      <c r="AG128" s="5">
        <v>8158</v>
      </c>
      <c r="AH128" s="5">
        <v>6869</v>
      </c>
      <c r="AI128" s="5">
        <v>897743.31</v>
      </c>
      <c r="AJ128" s="5">
        <f>AI128/1000</f>
        <v>897.74331000000006</v>
      </c>
      <c r="AK128" s="5">
        <v>1095.3470350889095</v>
      </c>
    </row>
    <row r="129" spans="1:37" x14ac:dyDescent="0.25">
      <c r="A129">
        <v>75177</v>
      </c>
      <c r="B129">
        <v>650</v>
      </c>
      <c r="C129" t="s">
        <v>183</v>
      </c>
      <c r="D129" s="4">
        <v>44788</v>
      </c>
      <c r="E129" s="2">
        <v>2022</v>
      </c>
      <c r="F129" t="s">
        <v>19</v>
      </c>
      <c r="H129" t="s">
        <v>288</v>
      </c>
      <c r="I129" t="s">
        <v>317</v>
      </c>
      <c r="J129" t="s">
        <v>90</v>
      </c>
      <c r="K129" t="s">
        <v>91</v>
      </c>
      <c r="L129" t="s">
        <v>132</v>
      </c>
      <c r="M129" t="s">
        <v>52</v>
      </c>
      <c r="N129" t="s">
        <v>52</v>
      </c>
      <c r="O129" t="s">
        <v>46</v>
      </c>
      <c r="P129" t="s">
        <v>22</v>
      </c>
      <c r="Q129" t="s">
        <v>301</v>
      </c>
      <c r="R129">
        <v>2</v>
      </c>
      <c r="S129" s="11" t="s">
        <v>316</v>
      </c>
      <c r="T129" s="11" t="s">
        <v>326</v>
      </c>
      <c r="U129" s="11" t="s">
        <v>297</v>
      </c>
      <c r="V129" s="11" t="s">
        <v>333</v>
      </c>
      <c r="W129" s="11" t="s">
        <v>40</v>
      </c>
      <c r="X129" s="11" t="s">
        <v>40</v>
      </c>
      <c r="Y129" s="11"/>
      <c r="Z129" t="s">
        <v>73</v>
      </c>
      <c r="AA129" t="s">
        <v>73</v>
      </c>
      <c r="AB129" t="s">
        <v>73</v>
      </c>
      <c r="AC129" s="9">
        <v>21600</v>
      </c>
      <c r="AD129" s="10">
        <v>21.6</v>
      </c>
      <c r="AE129" t="s">
        <v>183</v>
      </c>
      <c r="AF129">
        <v>8543400000</v>
      </c>
      <c r="AG129" s="5">
        <v>8132</v>
      </c>
      <c r="AH129" s="5">
        <v>6869</v>
      </c>
      <c r="AI129" s="5">
        <v>897743.31</v>
      </c>
      <c r="AJ129" s="5">
        <f>AI129/1000</f>
        <v>897.74331000000006</v>
      </c>
      <c r="AK129" s="5">
        <v>1095.3470350889095</v>
      </c>
    </row>
    <row r="130" spans="1:37" x14ac:dyDescent="0.25">
      <c r="A130">
        <v>75189</v>
      </c>
      <c r="B130">
        <v>662</v>
      </c>
      <c r="C130" t="s">
        <v>183</v>
      </c>
      <c r="D130" s="4">
        <v>44791</v>
      </c>
      <c r="E130" s="2">
        <v>2022</v>
      </c>
      <c r="F130" t="s">
        <v>19</v>
      </c>
      <c r="H130" t="s">
        <v>288</v>
      </c>
      <c r="I130" t="s">
        <v>318</v>
      </c>
      <c r="J130" t="s">
        <v>90</v>
      </c>
      <c r="K130" t="s">
        <v>91</v>
      </c>
      <c r="L130" t="s">
        <v>132</v>
      </c>
      <c r="M130" t="s">
        <v>52</v>
      </c>
      <c r="N130" t="s">
        <v>52</v>
      </c>
      <c r="O130" t="s">
        <v>46</v>
      </c>
      <c r="P130" t="s">
        <v>22</v>
      </c>
      <c r="Q130" t="s">
        <v>301</v>
      </c>
      <c r="R130">
        <v>2</v>
      </c>
      <c r="S130" s="11" t="s">
        <v>316</v>
      </c>
      <c r="T130" s="11" t="s">
        <v>326</v>
      </c>
      <c r="U130" s="11" t="s">
        <v>297</v>
      </c>
      <c r="V130" s="11" t="s">
        <v>333</v>
      </c>
      <c r="W130" s="11" t="s">
        <v>40</v>
      </c>
      <c r="X130" s="11" t="s">
        <v>40</v>
      </c>
      <c r="Y130" s="11"/>
      <c r="Z130" t="s">
        <v>73</v>
      </c>
      <c r="AA130" t="s">
        <v>73</v>
      </c>
      <c r="AB130" t="s">
        <v>73</v>
      </c>
      <c r="AC130" s="9">
        <v>21600</v>
      </c>
      <c r="AD130" s="10">
        <v>21.6</v>
      </c>
      <c r="AE130" t="s">
        <v>183</v>
      </c>
      <c r="AF130">
        <v>8543400000</v>
      </c>
      <c r="AG130" s="5">
        <v>8166</v>
      </c>
      <c r="AH130" s="5">
        <v>6869</v>
      </c>
      <c r="AI130" s="5">
        <v>897743.31</v>
      </c>
      <c r="AJ130" s="5">
        <f>AI130/1000</f>
        <v>897.74331000000006</v>
      </c>
      <c r="AK130" s="5">
        <v>1095.3470350889095</v>
      </c>
    </row>
    <row r="131" spans="1:37" x14ac:dyDescent="0.25">
      <c r="A131">
        <v>75180</v>
      </c>
      <c r="B131">
        <v>653</v>
      </c>
      <c r="C131" t="s">
        <v>183</v>
      </c>
      <c r="D131" s="4">
        <v>44788</v>
      </c>
      <c r="E131" s="2">
        <v>2022</v>
      </c>
      <c r="F131" t="s">
        <v>19</v>
      </c>
      <c r="H131" t="s">
        <v>288</v>
      </c>
      <c r="I131" t="s">
        <v>317</v>
      </c>
      <c r="J131" t="s">
        <v>90</v>
      </c>
      <c r="K131" t="s">
        <v>91</v>
      </c>
      <c r="L131" t="s">
        <v>132</v>
      </c>
      <c r="M131" t="s">
        <v>52</v>
      </c>
      <c r="N131" t="s">
        <v>52</v>
      </c>
      <c r="O131" t="s">
        <v>46</v>
      </c>
      <c r="P131" t="s">
        <v>22</v>
      </c>
      <c r="Q131" t="s">
        <v>301</v>
      </c>
      <c r="R131">
        <v>2</v>
      </c>
      <c r="S131" s="11" t="s">
        <v>316</v>
      </c>
      <c r="T131" s="11" t="s">
        <v>326</v>
      </c>
      <c r="U131" s="11" t="s">
        <v>297</v>
      </c>
      <c r="V131" s="11" t="s">
        <v>333</v>
      </c>
      <c r="W131" s="11" t="s">
        <v>40</v>
      </c>
      <c r="X131" s="11" t="s">
        <v>40</v>
      </c>
      <c r="Y131" s="11"/>
      <c r="Z131" t="s">
        <v>73</v>
      </c>
      <c r="AA131" t="s">
        <v>73</v>
      </c>
      <c r="AB131" t="s">
        <v>73</v>
      </c>
      <c r="AC131" s="9">
        <v>20520</v>
      </c>
      <c r="AD131" s="10">
        <v>20.52</v>
      </c>
      <c r="AE131" t="s">
        <v>183</v>
      </c>
      <c r="AF131">
        <v>8543400000</v>
      </c>
      <c r="AG131" s="5">
        <v>7752</v>
      </c>
      <c r="AH131" s="5">
        <v>6525</v>
      </c>
      <c r="AI131" s="5">
        <v>858904</v>
      </c>
      <c r="AJ131" s="5">
        <f>AI131/1000</f>
        <v>858.904</v>
      </c>
      <c r="AK131" s="5">
        <v>1047.837109934464</v>
      </c>
    </row>
    <row r="132" spans="1:37" x14ac:dyDescent="0.25">
      <c r="A132">
        <v>75178</v>
      </c>
      <c r="B132">
        <v>651</v>
      </c>
      <c r="C132" t="s">
        <v>183</v>
      </c>
      <c r="D132" s="4">
        <v>44788</v>
      </c>
      <c r="E132" s="2">
        <v>2022</v>
      </c>
      <c r="F132" t="s">
        <v>19</v>
      </c>
      <c r="H132" t="s">
        <v>288</v>
      </c>
      <c r="I132" t="s">
        <v>318</v>
      </c>
      <c r="J132" t="s">
        <v>90</v>
      </c>
      <c r="K132" t="s">
        <v>91</v>
      </c>
      <c r="L132" t="s">
        <v>132</v>
      </c>
      <c r="M132" t="s">
        <v>52</v>
      </c>
      <c r="N132" t="s">
        <v>52</v>
      </c>
      <c r="O132" t="s">
        <v>46</v>
      </c>
      <c r="P132" t="s">
        <v>22</v>
      </c>
      <c r="Q132" t="s">
        <v>301</v>
      </c>
      <c r="R132">
        <v>2</v>
      </c>
      <c r="S132" s="11" t="s">
        <v>316</v>
      </c>
      <c r="T132" s="11" t="s">
        <v>326</v>
      </c>
      <c r="U132" s="11" t="s">
        <v>297</v>
      </c>
      <c r="V132" s="11" t="s">
        <v>333</v>
      </c>
      <c r="W132" s="11" t="s">
        <v>40</v>
      </c>
      <c r="X132" s="11" t="s">
        <v>40</v>
      </c>
      <c r="Y132" s="11"/>
      <c r="Z132" t="s">
        <v>73</v>
      </c>
      <c r="AA132" t="s">
        <v>73</v>
      </c>
      <c r="AB132" t="s">
        <v>73</v>
      </c>
      <c r="AC132" s="9">
        <v>17280</v>
      </c>
      <c r="AD132" s="10">
        <v>17.28</v>
      </c>
      <c r="AE132" t="s">
        <v>183</v>
      </c>
      <c r="AF132">
        <v>8543400000</v>
      </c>
      <c r="AG132" s="5">
        <v>6534</v>
      </c>
      <c r="AH132" s="5">
        <v>5495</v>
      </c>
      <c r="AI132" s="5">
        <v>718194.65</v>
      </c>
      <c r="AJ132" s="5">
        <f>AI132/1000</f>
        <v>718.19465000000002</v>
      </c>
      <c r="AK132" s="5">
        <v>876.27763047112762</v>
      </c>
    </row>
    <row r="133" spans="1:37" x14ac:dyDescent="0.25">
      <c r="A133">
        <v>69017</v>
      </c>
      <c r="B133">
        <v>248696</v>
      </c>
      <c r="C133" t="s">
        <v>183</v>
      </c>
      <c r="D133" s="4">
        <v>44621</v>
      </c>
      <c r="E133" s="2">
        <v>2022</v>
      </c>
      <c r="F133" t="s">
        <v>27</v>
      </c>
      <c r="G133" t="s">
        <v>198</v>
      </c>
      <c r="H133" t="s">
        <v>75</v>
      </c>
      <c r="K133" t="s">
        <v>233</v>
      </c>
      <c r="L133" t="s">
        <v>221</v>
      </c>
      <c r="M133" t="s">
        <v>46</v>
      </c>
      <c r="N133" t="s">
        <v>52</v>
      </c>
      <c r="O133" t="s">
        <v>66</v>
      </c>
      <c r="P133" t="s">
        <v>20</v>
      </c>
      <c r="Q133" t="s">
        <v>300</v>
      </c>
      <c r="R133">
        <v>1</v>
      </c>
      <c r="S133" s="11" t="s">
        <v>200</v>
      </c>
      <c r="T133" s="11" t="s">
        <v>325</v>
      </c>
      <c r="U133" s="11" t="s">
        <v>297</v>
      </c>
      <c r="V133" s="11" t="s">
        <v>333</v>
      </c>
      <c r="W133" s="11" t="s">
        <v>207</v>
      </c>
      <c r="X133" s="11" t="s">
        <v>207</v>
      </c>
      <c r="Y133" s="11"/>
      <c r="Z133" t="s">
        <v>39</v>
      </c>
      <c r="AA133" t="s">
        <v>39</v>
      </c>
      <c r="AB133" t="s">
        <v>39</v>
      </c>
      <c r="AC133" s="10">
        <v>990</v>
      </c>
      <c r="AD133" s="10">
        <v>0.99</v>
      </c>
      <c r="AE133" t="s">
        <v>183</v>
      </c>
      <c r="AF133">
        <v>8543708000</v>
      </c>
      <c r="AG133" s="5">
        <v>431</v>
      </c>
      <c r="AH133" s="5">
        <v>416</v>
      </c>
      <c r="AI133" s="5">
        <v>14850</v>
      </c>
      <c r="AJ133" s="5">
        <f>AI133/1000</f>
        <v>14.85</v>
      </c>
      <c r="AK133" s="5">
        <v>18.647523724908357</v>
      </c>
    </row>
    <row r="134" spans="1:37" x14ac:dyDescent="0.25">
      <c r="A134">
        <v>69019</v>
      </c>
      <c r="B134">
        <v>248698</v>
      </c>
      <c r="C134" t="s">
        <v>183</v>
      </c>
      <c r="D134" s="4">
        <v>44621</v>
      </c>
      <c r="E134" s="2">
        <v>2022</v>
      </c>
      <c r="F134" t="s">
        <v>27</v>
      </c>
      <c r="G134" t="s">
        <v>198</v>
      </c>
      <c r="H134" t="s">
        <v>75</v>
      </c>
      <c r="K134" t="s">
        <v>233</v>
      </c>
      <c r="L134" t="s">
        <v>221</v>
      </c>
      <c r="M134" t="s">
        <v>46</v>
      </c>
      <c r="N134" t="s">
        <v>52</v>
      </c>
      <c r="O134" t="s">
        <v>66</v>
      </c>
      <c r="P134" t="s">
        <v>20</v>
      </c>
      <c r="Q134" t="s">
        <v>300</v>
      </c>
      <c r="R134">
        <v>1</v>
      </c>
      <c r="S134" s="11" t="s">
        <v>200</v>
      </c>
      <c r="T134" s="11" t="s">
        <v>325</v>
      </c>
      <c r="U134" s="11" t="s">
        <v>297</v>
      </c>
      <c r="V134" s="11" t="s">
        <v>333</v>
      </c>
      <c r="W134" s="11" t="s">
        <v>207</v>
      </c>
      <c r="X134" s="11" t="s">
        <v>207</v>
      </c>
      <c r="Y134" s="11"/>
      <c r="Z134" t="s">
        <v>39</v>
      </c>
      <c r="AA134" t="s">
        <v>39</v>
      </c>
      <c r="AB134" t="s">
        <v>39</v>
      </c>
      <c r="AC134" s="10">
        <v>990</v>
      </c>
      <c r="AD134" s="10">
        <v>0.99</v>
      </c>
      <c r="AE134" t="s">
        <v>183</v>
      </c>
      <c r="AF134">
        <v>8543708000</v>
      </c>
      <c r="AG134" s="5">
        <v>431</v>
      </c>
      <c r="AH134" s="5">
        <v>416</v>
      </c>
      <c r="AI134" s="5">
        <v>14850</v>
      </c>
      <c r="AJ134" s="5">
        <f>AI134/1000</f>
        <v>14.85</v>
      </c>
      <c r="AK134" s="5">
        <v>18.647523724908357</v>
      </c>
    </row>
    <row r="135" spans="1:37" x14ac:dyDescent="0.25">
      <c r="A135">
        <v>66572</v>
      </c>
      <c r="B135">
        <v>246251</v>
      </c>
      <c r="C135" t="s">
        <v>183</v>
      </c>
      <c r="D135" s="4">
        <v>44576</v>
      </c>
      <c r="E135" s="2">
        <v>2022</v>
      </c>
      <c r="F135" t="s">
        <v>27</v>
      </c>
      <c r="G135" t="s">
        <v>198</v>
      </c>
      <c r="H135" t="s">
        <v>75</v>
      </c>
      <c r="K135" t="s">
        <v>233</v>
      </c>
      <c r="L135" t="s">
        <v>221</v>
      </c>
      <c r="M135" t="s">
        <v>46</v>
      </c>
      <c r="N135" t="s">
        <v>52</v>
      </c>
      <c r="O135" t="s">
        <v>66</v>
      </c>
      <c r="P135" t="s">
        <v>20</v>
      </c>
      <c r="Q135" t="s">
        <v>300</v>
      </c>
      <c r="R135">
        <v>1</v>
      </c>
      <c r="S135" s="11" t="s">
        <v>200</v>
      </c>
      <c r="T135" s="11" t="s">
        <v>325</v>
      </c>
      <c r="U135" s="11" t="s">
        <v>297</v>
      </c>
      <c r="V135" s="11" t="s">
        <v>333</v>
      </c>
      <c r="W135" s="11" t="s">
        <v>207</v>
      </c>
      <c r="X135" s="11" t="s">
        <v>207</v>
      </c>
      <c r="Y135" s="11"/>
      <c r="Z135" t="s">
        <v>39</v>
      </c>
      <c r="AA135" t="s">
        <v>39</v>
      </c>
      <c r="AB135" t="s">
        <v>39</v>
      </c>
      <c r="AC135" s="10">
        <v>662</v>
      </c>
      <c r="AD135" s="10">
        <v>0.66200000000000003</v>
      </c>
      <c r="AE135" t="s">
        <v>183</v>
      </c>
      <c r="AF135">
        <v>8543708000</v>
      </c>
      <c r="AG135" s="5">
        <v>288</v>
      </c>
      <c r="AH135" s="5">
        <v>278</v>
      </c>
      <c r="AI135" s="5">
        <v>9930</v>
      </c>
      <c r="AJ135" s="5">
        <f>AI135/1000</f>
        <v>9.93</v>
      </c>
      <c r="AK135" s="5">
        <v>12.469354248373063</v>
      </c>
    </row>
    <row r="136" spans="1:37" x14ac:dyDescent="0.25">
      <c r="A136">
        <v>67355</v>
      </c>
      <c r="B136">
        <v>247034</v>
      </c>
      <c r="C136" t="s">
        <v>183</v>
      </c>
      <c r="D136" s="4">
        <v>44587</v>
      </c>
      <c r="E136" s="2">
        <v>2022</v>
      </c>
      <c r="F136" t="s">
        <v>19</v>
      </c>
      <c r="H136" t="s">
        <v>211</v>
      </c>
      <c r="I136">
        <v>5</v>
      </c>
      <c r="J136" t="s">
        <v>67</v>
      </c>
      <c r="K136" t="s">
        <v>130</v>
      </c>
      <c r="L136">
        <v>1</v>
      </c>
      <c r="M136" t="s">
        <v>60</v>
      </c>
      <c r="N136" t="s">
        <v>52</v>
      </c>
      <c r="O136" t="s">
        <v>46</v>
      </c>
      <c r="P136" t="s">
        <v>20</v>
      </c>
      <c r="Q136" t="s">
        <v>300</v>
      </c>
      <c r="R136">
        <v>1</v>
      </c>
      <c r="S136" s="11" t="s">
        <v>184</v>
      </c>
      <c r="T136" s="11" t="s">
        <v>325</v>
      </c>
      <c r="U136" s="11" t="s">
        <v>297</v>
      </c>
      <c r="V136" s="11" t="s">
        <v>333</v>
      </c>
      <c r="W136" s="11" t="s">
        <v>93</v>
      </c>
      <c r="X136" s="11" t="s">
        <v>93</v>
      </c>
      <c r="Y136" s="11"/>
      <c r="Z136" t="s">
        <v>39</v>
      </c>
      <c r="AA136" t="s">
        <v>39</v>
      </c>
      <c r="AB136" t="s">
        <v>39</v>
      </c>
      <c r="AC136" s="10">
        <v>7380</v>
      </c>
      <c r="AD136" s="10">
        <v>7.38</v>
      </c>
      <c r="AE136" t="s">
        <v>183</v>
      </c>
      <c r="AF136">
        <v>8543708000</v>
      </c>
      <c r="AG136" s="5">
        <v>3412</v>
      </c>
      <c r="AH136" s="5">
        <v>2952</v>
      </c>
      <c r="AI136" s="5">
        <v>440223.77</v>
      </c>
      <c r="AJ136" s="5">
        <f>AI136/1000</f>
        <v>440.22377</v>
      </c>
      <c r="AK136" s="5">
        <v>534.43733722204422</v>
      </c>
    </row>
    <row r="137" spans="1:37" x14ac:dyDescent="0.25">
      <c r="A137">
        <v>66550</v>
      </c>
      <c r="B137">
        <v>246229</v>
      </c>
      <c r="C137" t="s">
        <v>183</v>
      </c>
      <c r="D137" s="4">
        <v>44587</v>
      </c>
      <c r="E137" s="2">
        <v>2022</v>
      </c>
      <c r="F137" t="s">
        <v>19</v>
      </c>
      <c r="H137" t="s">
        <v>212</v>
      </c>
      <c r="I137" t="s">
        <v>220</v>
      </c>
      <c r="J137" t="s">
        <v>67</v>
      </c>
      <c r="K137" t="s">
        <v>130</v>
      </c>
      <c r="L137">
        <v>1</v>
      </c>
      <c r="M137" t="s">
        <v>58</v>
      </c>
      <c r="N137" t="s">
        <v>58</v>
      </c>
      <c r="O137" t="s">
        <v>46</v>
      </c>
      <c r="P137" t="s">
        <v>20</v>
      </c>
      <c r="Q137" t="s">
        <v>300</v>
      </c>
      <c r="R137">
        <v>1</v>
      </c>
      <c r="S137" s="11" t="s">
        <v>184</v>
      </c>
      <c r="T137" s="11" t="s">
        <v>325</v>
      </c>
      <c r="U137" s="11" t="s">
        <v>297</v>
      </c>
      <c r="V137" s="11" t="s">
        <v>333</v>
      </c>
      <c r="W137" s="11" t="s">
        <v>36</v>
      </c>
      <c r="X137" s="11" t="s">
        <v>36</v>
      </c>
      <c r="Y137" s="11"/>
      <c r="Z137" t="s">
        <v>39</v>
      </c>
      <c r="AA137" t="s">
        <v>39</v>
      </c>
      <c r="AB137" t="s">
        <v>39</v>
      </c>
      <c r="AC137" s="10">
        <v>16590</v>
      </c>
      <c r="AD137" s="10">
        <v>16.59</v>
      </c>
      <c r="AE137" t="s">
        <v>183</v>
      </c>
      <c r="AF137">
        <v>8543708000</v>
      </c>
      <c r="AG137" s="5">
        <v>7796</v>
      </c>
      <c r="AH137" s="5">
        <v>6636</v>
      </c>
      <c r="AI137" s="5">
        <v>987977.32</v>
      </c>
      <c r="AJ137" s="5">
        <f>AI137/1000</f>
        <v>987.97731999999996</v>
      </c>
      <c r="AK137" s="5">
        <v>1199.4400755113429</v>
      </c>
    </row>
    <row r="138" spans="1:37" x14ac:dyDescent="0.25">
      <c r="A138">
        <v>74679</v>
      </c>
      <c r="B138">
        <v>152</v>
      </c>
      <c r="C138" t="s">
        <v>183</v>
      </c>
      <c r="D138" s="4">
        <v>44601</v>
      </c>
      <c r="E138" s="2">
        <v>2022</v>
      </c>
      <c r="F138" t="s">
        <v>19</v>
      </c>
      <c r="H138" t="s">
        <v>212</v>
      </c>
      <c r="I138">
        <v>5</v>
      </c>
      <c r="J138" t="s">
        <v>67</v>
      </c>
      <c r="K138" t="s">
        <v>130</v>
      </c>
      <c r="L138">
        <v>1</v>
      </c>
      <c r="M138" t="s">
        <v>62</v>
      </c>
      <c r="N138" t="s">
        <v>58</v>
      </c>
      <c r="O138" t="s">
        <v>46</v>
      </c>
      <c r="P138" t="s">
        <v>20</v>
      </c>
      <c r="Q138" t="s">
        <v>301</v>
      </c>
      <c r="R138">
        <v>2</v>
      </c>
      <c r="S138" s="11" t="s">
        <v>31</v>
      </c>
      <c r="T138" s="11" t="s">
        <v>326</v>
      </c>
      <c r="U138" s="11" t="s">
        <v>297</v>
      </c>
      <c r="V138" s="11" t="s">
        <v>333</v>
      </c>
      <c r="W138" s="11" t="s">
        <v>36</v>
      </c>
      <c r="X138" s="11" t="s">
        <v>36</v>
      </c>
      <c r="Y138" s="11"/>
      <c r="Z138" t="s">
        <v>39</v>
      </c>
      <c r="AA138" t="s">
        <v>39</v>
      </c>
      <c r="AB138" t="s">
        <v>39</v>
      </c>
      <c r="AC138" s="9">
        <v>2790</v>
      </c>
      <c r="AD138" s="10">
        <v>2.79</v>
      </c>
      <c r="AE138" t="s">
        <v>183</v>
      </c>
      <c r="AF138">
        <v>8543400000</v>
      </c>
      <c r="AG138" s="5">
        <v>1020.15</v>
      </c>
      <c r="AH138" s="5">
        <v>924</v>
      </c>
      <c r="AI138" s="5">
        <v>132098.1</v>
      </c>
      <c r="AJ138" s="5">
        <f>AI138/1000</f>
        <v>132.09810000000002</v>
      </c>
      <c r="AK138" s="5">
        <v>160.84983231565084</v>
      </c>
    </row>
    <row r="139" spans="1:37" x14ac:dyDescent="0.25">
      <c r="A139">
        <v>74696</v>
      </c>
      <c r="B139">
        <v>169</v>
      </c>
      <c r="C139" t="s">
        <v>183</v>
      </c>
      <c r="D139" s="4">
        <v>44607</v>
      </c>
      <c r="E139" s="2">
        <v>2022</v>
      </c>
      <c r="F139" t="s">
        <v>19</v>
      </c>
      <c r="H139" t="s">
        <v>212</v>
      </c>
      <c r="I139">
        <v>5</v>
      </c>
      <c r="J139" t="s">
        <v>67</v>
      </c>
      <c r="K139" t="s">
        <v>130</v>
      </c>
      <c r="L139">
        <v>1</v>
      </c>
      <c r="M139" t="s">
        <v>62</v>
      </c>
      <c r="N139" t="s">
        <v>58</v>
      </c>
      <c r="O139" t="s">
        <v>46</v>
      </c>
      <c r="P139" t="s">
        <v>20</v>
      </c>
      <c r="Q139" t="s">
        <v>301</v>
      </c>
      <c r="R139">
        <v>2</v>
      </c>
      <c r="S139" s="11" t="s">
        <v>31</v>
      </c>
      <c r="T139" s="11" t="s">
        <v>326</v>
      </c>
      <c r="U139" s="11" t="s">
        <v>297</v>
      </c>
      <c r="V139" s="11" t="s">
        <v>333</v>
      </c>
      <c r="W139" s="11" t="s">
        <v>36</v>
      </c>
      <c r="X139" s="11" t="s">
        <v>36</v>
      </c>
      <c r="Y139" s="11"/>
      <c r="Z139" t="s">
        <v>39</v>
      </c>
      <c r="AA139" t="s">
        <v>39</v>
      </c>
      <c r="AB139" t="s">
        <v>39</v>
      </c>
      <c r="AC139" s="9">
        <v>2000</v>
      </c>
      <c r="AD139" s="10">
        <v>2</v>
      </c>
      <c r="AE139" t="s">
        <v>183</v>
      </c>
      <c r="AF139">
        <v>8543400000</v>
      </c>
      <c r="AG139" s="5">
        <v>190</v>
      </c>
      <c r="AH139" s="5">
        <v>164</v>
      </c>
      <c r="AI139" s="5">
        <v>47535</v>
      </c>
      <c r="AJ139" s="5">
        <f>AI139/1000</f>
        <v>47.534999999999997</v>
      </c>
      <c r="AK139" s="5">
        <v>58.713765100824958</v>
      </c>
    </row>
    <row r="140" spans="1:37" x14ac:dyDescent="0.25">
      <c r="A140">
        <v>74626</v>
      </c>
      <c r="B140">
        <v>99</v>
      </c>
      <c r="C140" t="s">
        <v>183</v>
      </c>
      <c r="D140" s="4">
        <v>44594</v>
      </c>
      <c r="E140" s="2">
        <v>2022</v>
      </c>
      <c r="F140" t="s">
        <v>19</v>
      </c>
      <c r="H140" t="s">
        <v>303</v>
      </c>
      <c r="I140">
        <v>4</v>
      </c>
      <c r="J140" t="s">
        <v>67</v>
      </c>
      <c r="K140" t="s">
        <v>130</v>
      </c>
      <c r="L140">
        <v>1</v>
      </c>
      <c r="M140" t="s">
        <v>50</v>
      </c>
      <c r="N140" t="s">
        <v>58</v>
      </c>
      <c r="O140" t="s">
        <v>46</v>
      </c>
      <c r="P140" t="s">
        <v>22</v>
      </c>
      <c r="Q140" t="s">
        <v>301</v>
      </c>
      <c r="R140">
        <v>2</v>
      </c>
      <c r="S140" s="11" t="s">
        <v>304</v>
      </c>
      <c r="T140" s="11" t="s">
        <v>326</v>
      </c>
      <c r="U140" s="11" t="s">
        <v>297</v>
      </c>
      <c r="V140" s="11" t="s">
        <v>333</v>
      </c>
      <c r="W140" s="11" t="s">
        <v>38</v>
      </c>
      <c r="X140" s="11" t="s">
        <v>38</v>
      </c>
      <c r="Y140" s="11"/>
      <c r="Z140" t="s">
        <v>39</v>
      </c>
      <c r="AA140" t="s">
        <v>39</v>
      </c>
      <c r="AB140" t="s">
        <v>39</v>
      </c>
      <c r="AC140" s="9">
        <v>240</v>
      </c>
      <c r="AD140" s="10">
        <v>0.24</v>
      </c>
      <c r="AE140" t="s">
        <v>183</v>
      </c>
      <c r="AF140">
        <v>8543400000</v>
      </c>
      <c r="AG140" s="5">
        <v>135.5</v>
      </c>
      <c r="AH140" s="5">
        <v>96</v>
      </c>
      <c r="AI140" s="5">
        <v>14083</v>
      </c>
      <c r="AJ140" s="5">
        <f>AI140/1000</f>
        <v>14.083</v>
      </c>
      <c r="AK140" s="5">
        <v>17.100211812098994</v>
      </c>
    </row>
    <row r="141" spans="1:37" x14ac:dyDescent="0.25">
      <c r="A141">
        <v>74639</v>
      </c>
      <c r="B141">
        <v>112</v>
      </c>
      <c r="C141" t="s">
        <v>183</v>
      </c>
      <c r="D141" s="4">
        <v>44595</v>
      </c>
      <c r="E141" s="2">
        <v>2022</v>
      </c>
      <c r="F141" t="s">
        <v>19</v>
      </c>
      <c r="H141" t="s">
        <v>71</v>
      </c>
      <c r="I141">
        <v>2</v>
      </c>
      <c r="J141" t="s">
        <v>67</v>
      </c>
      <c r="K141" t="s">
        <v>130</v>
      </c>
      <c r="L141">
        <v>1</v>
      </c>
      <c r="M141" t="s">
        <v>56</v>
      </c>
      <c r="N141" t="s">
        <v>58</v>
      </c>
      <c r="O141" t="s">
        <v>46</v>
      </c>
      <c r="P141" t="s">
        <v>22</v>
      </c>
      <c r="Q141" t="s">
        <v>301</v>
      </c>
      <c r="R141">
        <v>2</v>
      </c>
      <c r="S141" s="11" t="s">
        <v>304</v>
      </c>
      <c r="T141" s="11" t="s">
        <v>326</v>
      </c>
      <c r="U141" s="11" t="s">
        <v>297</v>
      </c>
      <c r="V141" s="11" t="s">
        <v>333</v>
      </c>
      <c r="W141" s="11" t="s">
        <v>38</v>
      </c>
      <c r="X141" s="11" t="s">
        <v>38</v>
      </c>
      <c r="Y141" s="11"/>
      <c r="Z141" t="s">
        <v>39</v>
      </c>
      <c r="AA141" t="s">
        <v>39</v>
      </c>
      <c r="AB141" t="s">
        <v>39</v>
      </c>
      <c r="AC141" s="9">
        <v>60</v>
      </c>
      <c r="AD141" s="10">
        <v>0.06</v>
      </c>
      <c r="AE141" t="s">
        <v>183</v>
      </c>
      <c r="AF141">
        <v>8543400000</v>
      </c>
      <c r="AG141" s="5">
        <v>26.9</v>
      </c>
      <c r="AH141" s="5">
        <v>25</v>
      </c>
      <c r="AI141" s="5">
        <v>5400</v>
      </c>
      <c r="AJ141" s="5">
        <f>AI141/1000</f>
        <v>5.4</v>
      </c>
      <c r="AK141" s="5">
        <v>6.5301529530247491</v>
      </c>
    </row>
    <row r="142" spans="1:37" x14ac:dyDescent="0.25">
      <c r="A142">
        <v>75268</v>
      </c>
      <c r="B142">
        <v>741</v>
      </c>
      <c r="C142" t="s">
        <v>183</v>
      </c>
      <c r="D142" s="4">
        <v>44809</v>
      </c>
      <c r="E142" s="2">
        <v>2022</v>
      </c>
      <c r="F142" t="s">
        <v>27</v>
      </c>
      <c r="G142" t="s">
        <v>198</v>
      </c>
      <c r="H142" t="s">
        <v>75</v>
      </c>
      <c r="K142" t="s">
        <v>233</v>
      </c>
      <c r="L142" t="s">
        <v>265</v>
      </c>
      <c r="M142" t="s">
        <v>46</v>
      </c>
      <c r="N142" t="s">
        <v>52</v>
      </c>
      <c r="O142" t="s">
        <v>66</v>
      </c>
      <c r="P142" t="s">
        <v>20</v>
      </c>
      <c r="Q142" t="s">
        <v>301</v>
      </c>
      <c r="R142">
        <v>2</v>
      </c>
      <c r="S142" s="11" t="s">
        <v>314</v>
      </c>
      <c r="T142" s="11" t="s">
        <v>326</v>
      </c>
      <c r="U142" s="11" t="s">
        <v>297</v>
      </c>
      <c r="V142" s="11" t="s">
        <v>333</v>
      </c>
      <c r="W142" s="11" t="s">
        <v>207</v>
      </c>
      <c r="X142" s="11" t="s">
        <v>207</v>
      </c>
      <c r="Y142" s="11"/>
      <c r="Z142" t="s">
        <v>39</v>
      </c>
      <c r="AA142" t="s">
        <v>39</v>
      </c>
      <c r="AB142" t="s">
        <v>39</v>
      </c>
      <c r="AC142" s="9">
        <v>2010</v>
      </c>
      <c r="AD142" s="10">
        <v>2.0099999999999998</v>
      </c>
      <c r="AE142" t="s">
        <v>183</v>
      </c>
      <c r="AF142">
        <v>8543400000</v>
      </c>
      <c r="AG142" s="5">
        <v>830</v>
      </c>
      <c r="AH142" s="5">
        <v>809</v>
      </c>
      <c r="AI142" s="5">
        <v>30150</v>
      </c>
      <c r="AJ142" s="5">
        <f>AI142/1000</f>
        <v>30.15</v>
      </c>
      <c r="AK142" s="5">
        <v>37.860123926329088</v>
      </c>
    </row>
    <row r="143" spans="1:37" x14ac:dyDescent="0.25">
      <c r="A143">
        <v>75206</v>
      </c>
      <c r="B143">
        <v>679</v>
      </c>
      <c r="C143" t="s">
        <v>183</v>
      </c>
      <c r="D143" s="4">
        <v>44792</v>
      </c>
      <c r="E143" s="2">
        <v>2022</v>
      </c>
      <c r="F143" t="s">
        <v>27</v>
      </c>
      <c r="G143" t="s">
        <v>67</v>
      </c>
      <c r="H143" t="s">
        <v>100</v>
      </c>
      <c r="K143" t="s">
        <v>319</v>
      </c>
      <c r="L143" t="s">
        <v>320</v>
      </c>
      <c r="M143" t="s">
        <v>46</v>
      </c>
      <c r="N143" t="s">
        <v>58</v>
      </c>
      <c r="O143" t="s">
        <v>51</v>
      </c>
      <c r="P143" t="s">
        <v>23</v>
      </c>
      <c r="Q143" t="s">
        <v>301</v>
      </c>
      <c r="R143">
        <v>2</v>
      </c>
      <c r="S143" s="11" t="s">
        <v>305</v>
      </c>
      <c r="T143" s="11" t="s">
        <v>326</v>
      </c>
      <c r="U143" s="11" t="s">
        <v>297</v>
      </c>
      <c r="V143" s="11" t="s">
        <v>333</v>
      </c>
      <c r="W143" s="11" t="s">
        <v>36</v>
      </c>
      <c r="X143" s="11" t="s">
        <v>36</v>
      </c>
      <c r="Y143" s="11"/>
      <c r="Z143" t="s">
        <v>306</v>
      </c>
      <c r="AA143" t="s">
        <v>306</v>
      </c>
      <c r="AB143" t="s">
        <v>39</v>
      </c>
      <c r="AC143" s="9">
        <v>24570</v>
      </c>
      <c r="AD143" s="10">
        <v>24.57</v>
      </c>
      <c r="AE143" t="s">
        <v>183</v>
      </c>
      <c r="AF143">
        <v>8543400000</v>
      </c>
      <c r="AG143" s="5">
        <v>11835</v>
      </c>
      <c r="AH143" s="5">
        <v>11056.5</v>
      </c>
      <c r="AI143" s="5">
        <v>2323754.06</v>
      </c>
      <c r="AJ143" s="5">
        <f>AI143/1000</f>
        <v>2323.7540600000002</v>
      </c>
      <c r="AK143" s="5">
        <v>2809.042506263635</v>
      </c>
    </row>
    <row r="144" spans="1:37" x14ac:dyDescent="0.25">
      <c r="A144">
        <v>75207</v>
      </c>
      <c r="B144">
        <v>680</v>
      </c>
      <c r="C144" t="s">
        <v>183</v>
      </c>
      <c r="D144" s="4">
        <v>44792</v>
      </c>
      <c r="E144" s="2">
        <v>2022</v>
      </c>
      <c r="F144" t="s">
        <v>27</v>
      </c>
      <c r="G144" t="s">
        <v>67</v>
      </c>
      <c r="H144" t="s">
        <v>100</v>
      </c>
      <c r="K144" t="s">
        <v>319</v>
      </c>
      <c r="L144" t="s">
        <v>320</v>
      </c>
      <c r="M144" t="s">
        <v>46</v>
      </c>
      <c r="N144" t="s">
        <v>58</v>
      </c>
      <c r="O144" t="s">
        <v>51</v>
      </c>
      <c r="P144" t="s">
        <v>23</v>
      </c>
      <c r="Q144" t="s">
        <v>301</v>
      </c>
      <c r="R144">
        <v>2</v>
      </c>
      <c r="S144" s="11" t="s">
        <v>305</v>
      </c>
      <c r="T144" s="11" t="s">
        <v>326</v>
      </c>
      <c r="U144" s="11" t="s">
        <v>297</v>
      </c>
      <c r="V144" s="11" t="s">
        <v>333</v>
      </c>
      <c r="W144" s="11" t="s">
        <v>36</v>
      </c>
      <c r="X144" s="11" t="s">
        <v>36</v>
      </c>
      <c r="Y144" s="11"/>
      <c r="Z144" t="s">
        <v>306</v>
      </c>
      <c r="AA144" t="s">
        <v>306</v>
      </c>
      <c r="AB144" t="s">
        <v>39</v>
      </c>
      <c r="AC144" s="9">
        <v>9210</v>
      </c>
      <c r="AD144" s="10">
        <v>9.2100000000000009</v>
      </c>
      <c r="AE144" t="s">
        <v>183</v>
      </c>
      <c r="AF144">
        <v>8543400000</v>
      </c>
      <c r="AG144" s="5">
        <v>4437.3900000000003</v>
      </c>
      <c r="AH144" s="5">
        <v>4144.5</v>
      </c>
      <c r="AI144" s="5">
        <v>872605.38</v>
      </c>
      <c r="AJ144" s="5">
        <f>AI144/1000</f>
        <v>872.60537999999997</v>
      </c>
      <c r="AK144" s="5">
        <v>1054.8249342892989</v>
      </c>
    </row>
    <row r="145" spans="1:37" x14ac:dyDescent="0.25">
      <c r="A145">
        <v>74840</v>
      </c>
      <c r="B145">
        <v>313</v>
      </c>
      <c r="C145" t="s">
        <v>183</v>
      </c>
      <c r="D145" s="4">
        <v>44635</v>
      </c>
      <c r="E145" s="2">
        <v>2022</v>
      </c>
      <c r="F145" t="s">
        <v>19</v>
      </c>
      <c r="H145" t="s">
        <v>212</v>
      </c>
      <c r="I145">
        <v>5</v>
      </c>
      <c r="J145" t="s">
        <v>67</v>
      </c>
      <c r="K145" t="s">
        <v>130</v>
      </c>
      <c r="L145">
        <v>1</v>
      </c>
      <c r="M145" t="s">
        <v>62</v>
      </c>
      <c r="N145" t="s">
        <v>58</v>
      </c>
      <c r="O145" t="s">
        <v>46</v>
      </c>
      <c r="P145" t="s">
        <v>20</v>
      </c>
      <c r="Q145" t="s">
        <v>301</v>
      </c>
      <c r="R145">
        <v>2</v>
      </c>
      <c r="S145" s="11" t="s">
        <v>311</v>
      </c>
      <c r="T145" s="11" t="s">
        <v>326</v>
      </c>
      <c r="U145" s="11" t="s">
        <v>297</v>
      </c>
      <c r="V145" s="11" t="s">
        <v>333</v>
      </c>
      <c r="W145" s="11" t="s">
        <v>36</v>
      </c>
      <c r="X145" s="11" t="s">
        <v>36</v>
      </c>
      <c r="Y145" s="11"/>
      <c r="Z145" t="s">
        <v>39</v>
      </c>
      <c r="AA145" t="s">
        <v>39</v>
      </c>
      <c r="AB145" t="s">
        <v>39</v>
      </c>
      <c r="AC145" s="9">
        <v>1440</v>
      </c>
      <c r="AD145" s="10">
        <v>1.44</v>
      </c>
      <c r="AE145" t="s">
        <v>183</v>
      </c>
      <c r="AF145">
        <v>8543400000</v>
      </c>
      <c r="AG145" s="5">
        <v>635.04</v>
      </c>
      <c r="AH145" s="5">
        <v>576</v>
      </c>
      <c r="AI145" s="5">
        <v>76320</v>
      </c>
      <c r="AJ145" s="5">
        <f>AI145/1000</f>
        <v>76.319999999999993</v>
      </c>
      <c r="AK145" s="5">
        <v>92.787670872593964</v>
      </c>
    </row>
    <row r="146" spans="1:37" x14ac:dyDescent="0.25">
      <c r="A146">
        <v>74787</v>
      </c>
      <c r="B146">
        <v>260</v>
      </c>
      <c r="C146" t="s">
        <v>183</v>
      </c>
      <c r="D146" s="4">
        <v>44622</v>
      </c>
      <c r="E146" s="2">
        <v>2022</v>
      </c>
      <c r="F146" t="s">
        <v>19</v>
      </c>
      <c r="H146" t="s">
        <v>212</v>
      </c>
      <c r="I146">
        <v>5</v>
      </c>
      <c r="J146" t="s">
        <v>67</v>
      </c>
      <c r="K146" t="s">
        <v>130</v>
      </c>
      <c r="L146">
        <v>1</v>
      </c>
      <c r="M146" t="s">
        <v>62</v>
      </c>
      <c r="N146" t="s">
        <v>58</v>
      </c>
      <c r="O146" t="s">
        <v>46</v>
      </c>
      <c r="P146" t="s">
        <v>20</v>
      </c>
      <c r="Q146" t="s">
        <v>301</v>
      </c>
      <c r="R146">
        <v>2</v>
      </c>
      <c r="S146" s="11" t="s">
        <v>311</v>
      </c>
      <c r="T146" s="11" t="s">
        <v>326</v>
      </c>
      <c r="U146" s="11" t="s">
        <v>297</v>
      </c>
      <c r="V146" s="11" t="s">
        <v>333</v>
      </c>
      <c r="W146" s="11" t="s">
        <v>36</v>
      </c>
      <c r="X146" s="11" t="s">
        <v>36</v>
      </c>
      <c r="Y146" s="11"/>
      <c r="Z146" t="s">
        <v>39</v>
      </c>
      <c r="AA146" t="s">
        <v>39</v>
      </c>
      <c r="AB146" t="s">
        <v>39</v>
      </c>
      <c r="AC146" s="9">
        <v>390</v>
      </c>
      <c r="AD146" s="10">
        <v>0.39</v>
      </c>
      <c r="AE146" t="s">
        <v>183</v>
      </c>
      <c r="AF146">
        <v>8543400000</v>
      </c>
      <c r="AG146" s="5">
        <v>171.99</v>
      </c>
      <c r="AH146" s="5">
        <v>156</v>
      </c>
      <c r="AI146" s="5">
        <v>20670</v>
      </c>
      <c r="AJ146" s="5">
        <f>AI146/1000</f>
        <v>20.67</v>
      </c>
      <c r="AK146" s="5">
        <v>25.12999419466087</v>
      </c>
    </row>
    <row r="147" spans="1:37" x14ac:dyDescent="0.25">
      <c r="A147">
        <v>75051</v>
      </c>
      <c r="B147">
        <v>524</v>
      </c>
      <c r="C147" t="s">
        <v>183</v>
      </c>
      <c r="D147" s="4">
        <v>44749</v>
      </c>
      <c r="E147" s="2">
        <v>2022</v>
      </c>
      <c r="F147" t="s">
        <v>19</v>
      </c>
      <c r="H147" t="s">
        <v>232</v>
      </c>
      <c r="J147" t="s">
        <v>67</v>
      </c>
      <c r="K147" t="s">
        <v>130</v>
      </c>
      <c r="L147" t="s">
        <v>312</v>
      </c>
      <c r="N147" t="s">
        <v>58</v>
      </c>
      <c r="O147" t="s">
        <v>46</v>
      </c>
      <c r="P147" t="s">
        <v>20</v>
      </c>
      <c r="Q147" t="s">
        <v>301</v>
      </c>
      <c r="R147">
        <v>2</v>
      </c>
      <c r="S147" s="11" t="s">
        <v>311</v>
      </c>
      <c r="T147" s="11" t="s">
        <v>326</v>
      </c>
      <c r="U147" s="11" t="s">
        <v>297</v>
      </c>
      <c r="V147" s="11" t="s">
        <v>333</v>
      </c>
      <c r="W147" s="11" t="s">
        <v>36</v>
      </c>
      <c r="X147" s="11" t="s">
        <v>36</v>
      </c>
      <c r="Y147" s="11"/>
      <c r="Z147" t="s">
        <v>39</v>
      </c>
      <c r="AA147" t="s">
        <v>39</v>
      </c>
      <c r="AB147" t="s">
        <v>39</v>
      </c>
      <c r="AC147" s="9">
        <v>100</v>
      </c>
      <c r="AD147" s="10">
        <v>0.1</v>
      </c>
      <c r="AE147" t="s">
        <v>183</v>
      </c>
      <c r="AF147">
        <v>8543400000</v>
      </c>
      <c r="AG147" s="5">
        <v>9.5</v>
      </c>
      <c r="AH147" s="5">
        <v>8.1999999999999993</v>
      </c>
      <c r="AI147" s="5">
        <v>2517.02</v>
      </c>
      <c r="AJ147" s="5">
        <f>AI147/1000</f>
        <v>2.51702</v>
      </c>
      <c r="AK147" s="5">
        <v>3.1040122550412486</v>
      </c>
    </row>
    <row r="148" spans="1:37" x14ac:dyDescent="0.25">
      <c r="A148">
        <v>74719</v>
      </c>
      <c r="B148">
        <v>192</v>
      </c>
      <c r="C148" t="s">
        <v>183</v>
      </c>
      <c r="D148" s="4">
        <v>44609</v>
      </c>
      <c r="E148" s="2">
        <v>2022</v>
      </c>
      <c r="F148" t="s">
        <v>27</v>
      </c>
      <c r="H148" t="s">
        <v>307</v>
      </c>
      <c r="K148" t="s">
        <v>307</v>
      </c>
      <c r="L148" t="s">
        <v>286</v>
      </c>
      <c r="M148" t="s">
        <v>46</v>
      </c>
      <c r="N148" t="s">
        <v>58</v>
      </c>
      <c r="O148" t="s">
        <v>63</v>
      </c>
      <c r="Q148" t="s">
        <v>301</v>
      </c>
      <c r="R148">
        <v>2</v>
      </c>
      <c r="S148" s="11" t="s">
        <v>308</v>
      </c>
      <c r="T148" s="11" t="s">
        <v>326</v>
      </c>
      <c r="U148" s="11" t="s">
        <v>297</v>
      </c>
      <c r="V148" s="11" t="s">
        <v>333</v>
      </c>
      <c r="W148" s="11" t="s">
        <v>309</v>
      </c>
      <c r="X148" s="11" t="s">
        <v>309</v>
      </c>
      <c r="Y148" s="11"/>
      <c r="Z148" t="s">
        <v>39</v>
      </c>
      <c r="AA148" t="s">
        <v>39</v>
      </c>
      <c r="AB148" t="s">
        <v>39</v>
      </c>
      <c r="AC148" s="9">
        <v>118</v>
      </c>
      <c r="AD148" s="10">
        <v>0.11799999999999999</v>
      </c>
      <c r="AE148" t="s">
        <v>183</v>
      </c>
      <c r="AF148">
        <v>8543400000</v>
      </c>
      <c r="AG148" s="5">
        <v>51.64</v>
      </c>
      <c r="AH148" s="5">
        <v>48.64</v>
      </c>
      <c r="AI148" s="5">
        <v>3200.73</v>
      </c>
      <c r="AJ148" s="5">
        <f>AI148/1000</f>
        <v>3.2007300000000001</v>
      </c>
      <c r="AK148" s="5">
        <v>3.939510140948673</v>
      </c>
    </row>
    <row r="149" spans="1:37" x14ac:dyDescent="0.25">
      <c r="A149">
        <v>74733</v>
      </c>
      <c r="B149">
        <v>206</v>
      </c>
      <c r="C149" t="s">
        <v>183</v>
      </c>
      <c r="D149" s="4">
        <v>44611</v>
      </c>
      <c r="E149" s="2">
        <v>2022</v>
      </c>
      <c r="F149" t="s">
        <v>19</v>
      </c>
      <c r="H149" t="s">
        <v>74</v>
      </c>
      <c r="I149" t="s">
        <v>287</v>
      </c>
      <c r="J149" t="s">
        <v>67</v>
      </c>
      <c r="K149" t="s">
        <v>130</v>
      </c>
      <c r="L149">
        <v>1</v>
      </c>
      <c r="M149" t="s">
        <v>54</v>
      </c>
      <c r="N149" t="s">
        <v>54</v>
      </c>
      <c r="O149" t="s">
        <v>46</v>
      </c>
      <c r="P149" t="s">
        <v>20</v>
      </c>
      <c r="Q149" t="s">
        <v>301</v>
      </c>
      <c r="R149">
        <v>2</v>
      </c>
      <c r="S149" s="11" t="s">
        <v>192</v>
      </c>
      <c r="T149" s="11" t="s">
        <v>326</v>
      </c>
      <c r="U149" s="11" t="s">
        <v>297</v>
      </c>
      <c r="V149" s="11" t="s">
        <v>333</v>
      </c>
      <c r="W149" s="11" t="s">
        <v>310</v>
      </c>
      <c r="X149" s="11" t="s">
        <v>310</v>
      </c>
      <c r="Y149" s="11"/>
      <c r="Z149" t="s">
        <v>194</v>
      </c>
      <c r="AA149" t="s">
        <v>194</v>
      </c>
      <c r="AB149" t="s">
        <v>194</v>
      </c>
      <c r="AC149" s="9">
        <v>41040</v>
      </c>
      <c r="AD149" s="10">
        <v>41.04</v>
      </c>
      <c r="AE149" t="s">
        <v>183</v>
      </c>
      <c r="AF149">
        <v>8543400000</v>
      </c>
      <c r="AG149" s="5">
        <v>20580</v>
      </c>
      <c r="AH149" s="5">
        <v>17339.400000000001</v>
      </c>
      <c r="AI149" s="5">
        <v>1741877.44</v>
      </c>
      <c r="AJ149" s="5">
        <f>AI149/1000</f>
        <v>1741.87744</v>
      </c>
      <c r="AK149" s="5">
        <v>2124.5575478689279</v>
      </c>
    </row>
    <row r="150" spans="1:37" x14ac:dyDescent="0.25">
      <c r="A150">
        <v>74763</v>
      </c>
      <c r="B150">
        <v>236</v>
      </c>
      <c r="C150" t="s">
        <v>183</v>
      </c>
      <c r="D150" s="4">
        <v>44617</v>
      </c>
      <c r="E150" s="2">
        <v>2022</v>
      </c>
      <c r="F150" t="s">
        <v>19</v>
      </c>
      <c r="H150" t="s">
        <v>74</v>
      </c>
      <c r="I150" t="s">
        <v>287</v>
      </c>
      <c r="J150" t="s">
        <v>67</v>
      </c>
      <c r="K150" t="s">
        <v>130</v>
      </c>
      <c r="L150">
        <v>1</v>
      </c>
      <c r="M150" t="s">
        <v>54</v>
      </c>
      <c r="N150" t="s">
        <v>54</v>
      </c>
      <c r="O150" t="s">
        <v>46</v>
      </c>
      <c r="P150" t="s">
        <v>20</v>
      </c>
      <c r="Q150" t="s">
        <v>301</v>
      </c>
      <c r="R150">
        <v>2</v>
      </c>
      <c r="S150" s="11" t="s">
        <v>192</v>
      </c>
      <c r="T150" s="11" t="s">
        <v>326</v>
      </c>
      <c r="U150" s="11" t="s">
        <v>297</v>
      </c>
      <c r="V150" s="11" t="s">
        <v>333</v>
      </c>
      <c r="W150" s="11" t="s">
        <v>310</v>
      </c>
      <c r="X150" s="11" t="s">
        <v>310</v>
      </c>
      <c r="Y150" s="11"/>
      <c r="Z150" t="s">
        <v>194</v>
      </c>
      <c r="AA150" t="s">
        <v>194</v>
      </c>
      <c r="AB150" t="s">
        <v>194</v>
      </c>
      <c r="AC150" s="9">
        <v>12960</v>
      </c>
      <c r="AD150" s="10">
        <v>12.96</v>
      </c>
      <c r="AE150" t="s">
        <v>183</v>
      </c>
      <c r="AF150">
        <v>8543400000</v>
      </c>
      <c r="AG150" s="5">
        <v>6490</v>
      </c>
      <c r="AH150" s="5">
        <v>5475.6</v>
      </c>
      <c r="AI150" s="5">
        <v>548104.61</v>
      </c>
      <c r="AJ150" s="5">
        <f>AI150/1000</f>
        <v>548.10460999999998</v>
      </c>
      <c r="AK150" s="5">
        <v>668.55856985334572</v>
      </c>
    </row>
    <row r="151" spans="1:37" x14ac:dyDescent="0.25">
      <c r="A151">
        <v>74754</v>
      </c>
      <c r="B151">
        <v>227</v>
      </c>
      <c r="C151" t="s">
        <v>183</v>
      </c>
      <c r="D151" s="4">
        <v>44616</v>
      </c>
      <c r="E151" s="2">
        <v>2022</v>
      </c>
      <c r="F151" t="s">
        <v>19</v>
      </c>
      <c r="H151" t="s">
        <v>74</v>
      </c>
      <c r="I151" t="s">
        <v>287</v>
      </c>
      <c r="J151" t="s">
        <v>67</v>
      </c>
      <c r="K151" t="s">
        <v>130</v>
      </c>
      <c r="L151">
        <v>1</v>
      </c>
      <c r="M151" t="s">
        <v>54</v>
      </c>
      <c r="N151" t="s">
        <v>54</v>
      </c>
      <c r="O151" t="s">
        <v>46</v>
      </c>
      <c r="P151" t="s">
        <v>20</v>
      </c>
      <c r="Q151" t="s">
        <v>301</v>
      </c>
      <c r="R151">
        <v>2</v>
      </c>
      <c r="S151" s="11" t="s">
        <v>192</v>
      </c>
      <c r="T151" s="11" t="s">
        <v>326</v>
      </c>
      <c r="U151" s="11" t="s">
        <v>297</v>
      </c>
      <c r="V151" s="11" t="s">
        <v>333</v>
      </c>
      <c r="W151" s="11" t="s">
        <v>310</v>
      </c>
      <c r="X151" s="11" t="s">
        <v>310</v>
      </c>
      <c r="Y151" s="11"/>
      <c r="Z151" t="s">
        <v>194</v>
      </c>
      <c r="AA151" t="s">
        <v>194</v>
      </c>
      <c r="AB151" t="s">
        <v>194</v>
      </c>
      <c r="AC151" s="9">
        <v>8640</v>
      </c>
      <c r="AD151" s="10">
        <v>8.64</v>
      </c>
      <c r="AE151" t="s">
        <v>183</v>
      </c>
      <c r="AF151">
        <v>8543400000</v>
      </c>
      <c r="AG151" s="5">
        <v>4307</v>
      </c>
      <c r="AH151" s="5">
        <v>3650.4</v>
      </c>
      <c r="AI151" s="5">
        <v>366121.35</v>
      </c>
      <c r="AJ151" s="5">
        <f>AI151/1000</f>
        <v>366.12134999999995</v>
      </c>
      <c r="AK151" s="5">
        <v>446.56764523556376</v>
      </c>
    </row>
    <row r="152" spans="1:37" x14ac:dyDescent="0.25">
      <c r="A152">
        <v>74789</v>
      </c>
      <c r="B152">
        <v>262</v>
      </c>
      <c r="C152" t="s">
        <v>183</v>
      </c>
      <c r="D152" s="4">
        <v>44622</v>
      </c>
      <c r="E152" s="2">
        <v>2022</v>
      </c>
      <c r="F152" t="s">
        <v>19</v>
      </c>
      <c r="H152" t="s">
        <v>74</v>
      </c>
      <c r="I152" t="s">
        <v>287</v>
      </c>
      <c r="J152" t="s">
        <v>67</v>
      </c>
      <c r="K152" t="s">
        <v>130</v>
      </c>
      <c r="L152">
        <v>1</v>
      </c>
      <c r="M152" t="s">
        <v>54</v>
      </c>
      <c r="N152" t="s">
        <v>54</v>
      </c>
      <c r="O152" t="s">
        <v>46</v>
      </c>
      <c r="P152" t="s">
        <v>20</v>
      </c>
      <c r="Q152" t="s">
        <v>301</v>
      </c>
      <c r="R152">
        <v>2</v>
      </c>
      <c r="S152" s="11" t="s">
        <v>192</v>
      </c>
      <c r="T152" s="11" t="s">
        <v>326</v>
      </c>
      <c r="U152" s="11" t="s">
        <v>297</v>
      </c>
      <c r="V152" s="11" t="s">
        <v>333</v>
      </c>
      <c r="W152" s="11" t="s">
        <v>310</v>
      </c>
      <c r="X152" s="11" t="s">
        <v>310</v>
      </c>
      <c r="Y152" s="11"/>
      <c r="Z152" t="s">
        <v>194</v>
      </c>
      <c r="AA152" t="s">
        <v>194</v>
      </c>
      <c r="AB152" t="s">
        <v>194</v>
      </c>
      <c r="AC152" s="9">
        <v>7920</v>
      </c>
      <c r="AD152" s="10">
        <v>7.92</v>
      </c>
      <c r="AE152" t="s">
        <v>183</v>
      </c>
      <c r="AF152">
        <v>8543400000</v>
      </c>
      <c r="AG152" s="5">
        <v>3960</v>
      </c>
      <c r="AH152" s="5">
        <v>3346.2</v>
      </c>
      <c r="AI152" s="5">
        <v>334525.74</v>
      </c>
      <c r="AJ152" s="5">
        <f>AI152/1000</f>
        <v>334.52573999999998</v>
      </c>
      <c r="AK152" s="5">
        <v>408.05107779926681</v>
      </c>
    </row>
    <row r="153" spans="1:37" x14ac:dyDescent="0.25">
      <c r="A153">
        <v>74826</v>
      </c>
      <c r="B153">
        <v>299</v>
      </c>
      <c r="C153" t="s">
        <v>183</v>
      </c>
      <c r="D153" s="4">
        <v>44630</v>
      </c>
      <c r="E153" s="2">
        <v>2022</v>
      </c>
      <c r="F153" t="s">
        <v>19</v>
      </c>
      <c r="H153" t="s">
        <v>74</v>
      </c>
      <c r="I153" t="s">
        <v>287</v>
      </c>
      <c r="J153" t="s">
        <v>67</v>
      </c>
      <c r="K153" t="s">
        <v>130</v>
      </c>
      <c r="L153">
        <v>1</v>
      </c>
      <c r="M153" t="s">
        <v>54</v>
      </c>
      <c r="N153" t="s">
        <v>54</v>
      </c>
      <c r="O153" t="s">
        <v>46</v>
      </c>
      <c r="P153" t="s">
        <v>20</v>
      </c>
      <c r="Q153" t="s">
        <v>301</v>
      </c>
      <c r="R153">
        <v>2</v>
      </c>
      <c r="S153" s="11" t="s">
        <v>192</v>
      </c>
      <c r="T153" s="11" t="s">
        <v>326</v>
      </c>
      <c r="U153" s="11" t="s">
        <v>297</v>
      </c>
      <c r="V153" s="11" t="s">
        <v>333</v>
      </c>
      <c r="W153" s="11" t="s">
        <v>310</v>
      </c>
      <c r="X153" s="11" t="s">
        <v>310</v>
      </c>
      <c r="Y153" s="11"/>
      <c r="Z153" t="s">
        <v>194</v>
      </c>
      <c r="AA153" t="s">
        <v>194</v>
      </c>
      <c r="AB153" t="s">
        <v>194</v>
      </c>
      <c r="AC153" s="9">
        <v>7920</v>
      </c>
      <c r="AD153" s="10">
        <v>7.92</v>
      </c>
      <c r="AE153" t="s">
        <v>183</v>
      </c>
      <c r="AF153">
        <v>8543400000</v>
      </c>
      <c r="AG153" s="5">
        <v>3949</v>
      </c>
      <c r="AH153" s="5">
        <v>3346.2</v>
      </c>
      <c r="AI153" s="5">
        <v>332909.77</v>
      </c>
      <c r="AJ153" s="5">
        <f>AI153/1000</f>
        <v>332.90977000000004</v>
      </c>
      <c r="AK153" s="5">
        <v>406.11191379926686</v>
      </c>
    </row>
    <row r="154" spans="1:37" x14ac:dyDescent="0.25">
      <c r="A154">
        <v>74659</v>
      </c>
      <c r="B154">
        <v>132</v>
      </c>
      <c r="C154" t="s">
        <v>183</v>
      </c>
      <c r="D154" s="4">
        <v>44597</v>
      </c>
      <c r="E154" s="2">
        <v>2022</v>
      </c>
      <c r="F154" t="s">
        <v>19</v>
      </c>
      <c r="H154" t="s">
        <v>284</v>
      </c>
      <c r="I154" t="s">
        <v>219</v>
      </c>
      <c r="J154" t="s">
        <v>67</v>
      </c>
      <c r="K154" t="s">
        <v>130</v>
      </c>
      <c r="L154">
        <v>1</v>
      </c>
      <c r="M154" t="s">
        <v>58</v>
      </c>
      <c r="N154" t="s">
        <v>58</v>
      </c>
      <c r="O154" t="s">
        <v>46</v>
      </c>
      <c r="P154" t="s">
        <v>20</v>
      </c>
      <c r="Q154" t="s">
        <v>301</v>
      </c>
      <c r="R154">
        <v>2</v>
      </c>
      <c r="S154" s="11" t="s">
        <v>248</v>
      </c>
      <c r="T154" s="11" t="s">
        <v>326</v>
      </c>
      <c r="U154" s="11" t="s">
        <v>297</v>
      </c>
      <c r="V154" s="11" t="s">
        <v>333</v>
      </c>
      <c r="W154" s="11" t="s">
        <v>267</v>
      </c>
      <c r="X154" s="11" t="s">
        <v>267</v>
      </c>
      <c r="Y154" s="11"/>
      <c r="Z154" t="s">
        <v>247</v>
      </c>
      <c r="AA154" t="s">
        <v>247</v>
      </c>
      <c r="AB154" t="s">
        <v>194</v>
      </c>
      <c r="AC154" s="9">
        <v>63360</v>
      </c>
      <c r="AD154" s="10">
        <v>63.36</v>
      </c>
      <c r="AE154" t="s">
        <v>183</v>
      </c>
      <c r="AF154">
        <v>8543400000</v>
      </c>
      <c r="AG154" s="5">
        <v>32354.080000000002</v>
      </c>
      <c r="AH154" s="5">
        <v>26832.959999999999</v>
      </c>
      <c r="AI154" s="5">
        <v>2952682.38</v>
      </c>
      <c r="AJ154" s="5">
        <f>AI154/1000</f>
        <v>2952.6823799999997</v>
      </c>
      <c r="AK154" s="5">
        <v>3596.1803743941341</v>
      </c>
    </row>
    <row r="155" spans="1:37" x14ac:dyDescent="0.25">
      <c r="A155">
        <v>75073</v>
      </c>
      <c r="B155">
        <v>546</v>
      </c>
      <c r="C155" t="s">
        <v>183</v>
      </c>
      <c r="D155" s="4">
        <v>44754</v>
      </c>
      <c r="E155" s="2">
        <v>2022</v>
      </c>
      <c r="F155" t="s">
        <v>19</v>
      </c>
      <c r="H155" t="s">
        <v>222</v>
      </c>
      <c r="I155" t="s">
        <v>313</v>
      </c>
      <c r="J155" t="s">
        <v>67</v>
      </c>
      <c r="K155" t="s">
        <v>130</v>
      </c>
      <c r="L155" t="s">
        <v>312</v>
      </c>
      <c r="M155" t="s">
        <v>58</v>
      </c>
      <c r="N155" t="s">
        <v>58</v>
      </c>
      <c r="O155" t="s">
        <v>46</v>
      </c>
      <c r="P155" t="s">
        <v>20</v>
      </c>
      <c r="Q155" t="s">
        <v>301</v>
      </c>
      <c r="R155">
        <v>2</v>
      </c>
      <c r="S155" s="11" t="s">
        <v>248</v>
      </c>
      <c r="T155" s="11" t="s">
        <v>326</v>
      </c>
      <c r="U155" s="11" t="s">
        <v>297</v>
      </c>
      <c r="V155" s="11" t="s">
        <v>333</v>
      </c>
      <c r="W155" s="11" t="s">
        <v>267</v>
      </c>
      <c r="X155" s="11" t="s">
        <v>267</v>
      </c>
      <c r="Y155" s="11"/>
      <c r="Z155" t="s">
        <v>247</v>
      </c>
      <c r="AA155" t="s">
        <v>247</v>
      </c>
      <c r="AB155" t="s">
        <v>194</v>
      </c>
      <c r="AC155" s="9">
        <v>23040</v>
      </c>
      <c r="AD155" s="10">
        <v>23.04</v>
      </c>
      <c r="AE155" t="s">
        <v>183</v>
      </c>
      <c r="AF155">
        <v>8543400000</v>
      </c>
      <c r="AG155" s="5">
        <v>10702.08</v>
      </c>
      <c r="AH155" s="5">
        <v>9757.44</v>
      </c>
      <c r="AI155" s="5">
        <v>1083768.81</v>
      </c>
      <c r="AJ155" s="5">
        <f>AI155/1000</f>
        <v>1083.76881</v>
      </c>
      <c r="AK155" s="5">
        <v>1319.7813059615037</v>
      </c>
    </row>
    <row r="156" spans="1:37" x14ac:dyDescent="0.25">
      <c r="A156">
        <v>75174</v>
      </c>
      <c r="B156">
        <v>647</v>
      </c>
      <c r="C156" t="s">
        <v>183</v>
      </c>
      <c r="D156" s="4">
        <v>44785</v>
      </c>
      <c r="E156" s="2">
        <v>2022</v>
      </c>
      <c r="F156" t="s">
        <v>19</v>
      </c>
      <c r="H156" t="s">
        <v>222</v>
      </c>
      <c r="I156" t="s">
        <v>313</v>
      </c>
      <c r="J156" t="s">
        <v>67</v>
      </c>
      <c r="K156" t="s">
        <v>130</v>
      </c>
      <c r="L156" t="s">
        <v>312</v>
      </c>
      <c r="M156" t="s">
        <v>51</v>
      </c>
      <c r="N156" t="s">
        <v>58</v>
      </c>
      <c r="O156" t="s">
        <v>46</v>
      </c>
      <c r="P156" t="s">
        <v>20</v>
      </c>
      <c r="Q156" t="s">
        <v>301</v>
      </c>
      <c r="R156">
        <v>2</v>
      </c>
      <c r="S156" s="11" t="s">
        <v>248</v>
      </c>
      <c r="T156" s="11" t="s">
        <v>326</v>
      </c>
      <c r="U156" s="11" t="s">
        <v>297</v>
      </c>
      <c r="V156" s="11" t="s">
        <v>333</v>
      </c>
      <c r="W156" s="11" t="s">
        <v>267</v>
      </c>
      <c r="X156" s="11" t="s">
        <v>267</v>
      </c>
      <c r="Y156" s="11"/>
      <c r="Z156" t="s">
        <v>247</v>
      </c>
      <c r="AA156" t="s">
        <v>247</v>
      </c>
      <c r="AB156" t="s">
        <v>194</v>
      </c>
      <c r="AC156" s="9">
        <v>23040</v>
      </c>
      <c r="AD156" s="10">
        <v>23.04</v>
      </c>
      <c r="AE156" t="s">
        <v>183</v>
      </c>
      <c r="AF156">
        <v>8543400000</v>
      </c>
      <c r="AG156" s="5">
        <v>10702.08</v>
      </c>
      <c r="AH156" s="5">
        <v>9757.44</v>
      </c>
      <c r="AI156" s="5">
        <v>1084352.58</v>
      </c>
      <c r="AJ156" s="5">
        <f>AI156/1000</f>
        <v>1084.35258</v>
      </c>
      <c r="AK156" s="5">
        <v>1320.4818299615035</v>
      </c>
    </row>
    <row r="157" spans="1:37" x14ac:dyDescent="0.25">
      <c r="A157">
        <v>75216</v>
      </c>
      <c r="B157">
        <v>689</v>
      </c>
      <c r="C157" t="s">
        <v>183</v>
      </c>
      <c r="D157" s="4">
        <v>44795</v>
      </c>
      <c r="E157" s="2">
        <v>2022</v>
      </c>
      <c r="F157" t="s">
        <v>19</v>
      </c>
      <c r="H157" t="s">
        <v>222</v>
      </c>
      <c r="I157" t="s">
        <v>313</v>
      </c>
      <c r="J157" t="s">
        <v>67</v>
      </c>
      <c r="K157" t="s">
        <v>130</v>
      </c>
      <c r="L157" t="s">
        <v>312</v>
      </c>
      <c r="M157" t="s">
        <v>51</v>
      </c>
      <c r="N157" t="s">
        <v>58</v>
      </c>
      <c r="O157" t="s">
        <v>46</v>
      </c>
      <c r="P157" t="s">
        <v>20</v>
      </c>
      <c r="Q157" t="s">
        <v>301</v>
      </c>
      <c r="R157">
        <v>2</v>
      </c>
      <c r="S157" s="11" t="s">
        <v>248</v>
      </c>
      <c r="T157" s="11" t="s">
        <v>326</v>
      </c>
      <c r="U157" s="11" t="s">
        <v>297</v>
      </c>
      <c r="V157" s="11" t="s">
        <v>333</v>
      </c>
      <c r="W157" s="11" t="s">
        <v>267</v>
      </c>
      <c r="X157" s="11" t="s">
        <v>267</v>
      </c>
      <c r="Y157" s="11"/>
      <c r="Z157" t="s">
        <v>247</v>
      </c>
      <c r="AA157" t="s">
        <v>247</v>
      </c>
      <c r="AB157" t="s">
        <v>194</v>
      </c>
      <c r="AC157" s="9">
        <v>23040</v>
      </c>
      <c r="AD157" s="10">
        <v>23.04</v>
      </c>
      <c r="AE157" t="s">
        <v>183</v>
      </c>
      <c r="AF157">
        <v>8543400000</v>
      </c>
      <c r="AG157" s="5">
        <v>10702.08</v>
      </c>
      <c r="AH157" s="5">
        <v>9757.44</v>
      </c>
      <c r="AI157" s="5">
        <v>1085676.1200000001</v>
      </c>
      <c r="AJ157" s="5">
        <f>AI157/1000</f>
        <v>1085.6761200000001</v>
      </c>
      <c r="AK157" s="5">
        <v>1322.0700779615038</v>
      </c>
    </row>
    <row r="158" spans="1:37" x14ac:dyDescent="0.25">
      <c r="A158">
        <v>75281</v>
      </c>
      <c r="B158">
        <v>754</v>
      </c>
      <c r="C158" t="s">
        <v>183</v>
      </c>
      <c r="D158" s="4">
        <v>44813</v>
      </c>
      <c r="E158" s="2">
        <v>2022</v>
      </c>
      <c r="F158" t="s">
        <v>19</v>
      </c>
      <c r="H158" t="s">
        <v>321</v>
      </c>
      <c r="I158" t="s">
        <v>313</v>
      </c>
      <c r="J158" t="s">
        <v>67</v>
      </c>
      <c r="K158" t="s">
        <v>130</v>
      </c>
      <c r="L158" t="s">
        <v>312</v>
      </c>
      <c r="M158" t="s">
        <v>51</v>
      </c>
      <c r="N158" t="s">
        <v>58</v>
      </c>
      <c r="O158" t="s">
        <v>46</v>
      </c>
      <c r="P158" t="s">
        <v>20</v>
      </c>
      <c r="Q158" t="s">
        <v>301</v>
      </c>
      <c r="R158">
        <v>2</v>
      </c>
      <c r="S158" s="11" t="s">
        <v>248</v>
      </c>
      <c r="T158" s="11" t="s">
        <v>326</v>
      </c>
      <c r="U158" s="11" t="s">
        <v>297</v>
      </c>
      <c r="V158" s="11" t="s">
        <v>333</v>
      </c>
      <c r="W158" s="11" t="s">
        <v>267</v>
      </c>
      <c r="X158" s="11" t="s">
        <v>267</v>
      </c>
      <c r="Y158" s="11"/>
      <c r="Z158" t="s">
        <v>247</v>
      </c>
      <c r="AA158" t="s">
        <v>247</v>
      </c>
      <c r="AB158" t="s">
        <v>194</v>
      </c>
      <c r="AC158" s="9">
        <v>23040</v>
      </c>
      <c r="AD158" s="10">
        <v>23.04</v>
      </c>
      <c r="AE158" t="s">
        <v>183</v>
      </c>
      <c r="AF158">
        <v>8543400000</v>
      </c>
      <c r="AG158" s="5">
        <v>10702.08</v>
      </c>
      <c r="AH158" s="5">
        <v>9757.44</v>
      </c>
      <c r="AI158" s="5">
        <v>1084198.8</v>
      </c>
      <c r="AJ158" s="5">
        <f>AI158/1000</f>
        <v>1084.1988000000001</v>
      </c>
      <c r="AK158" s="5">
        <v>1320.2972939615038</v>
      </c>
    </row>
    <row r="159" spans="1:37" x14ac:dyDescent="0.25">
      <c r="A159">
        <v>75372</v>
      </c>
      <c r="B159">
        <v>845</v>
      </c>
      <c r="C159" t="s">
        <v>183</v>
      </c>
      <c r="D159" s="4">
        <v>44845</v>
      </c>
      <c r="E159" s="2">
        <v>2022</v>
      </c>
      <c r="F159" t="s">
        <v>19</v>
      </c>
      <c r="H159" t="s">
        <v>321</v>
      </c>
      <c r="I159" t="s">
        <v>315</v>
      </c>
      <c r="J159" t="s">
        <v>67</v>
      </c>
      <c r="K159" t="s">
        <v>130</v>
      </c>
      <c r="L159" t="s">
        <v>312</v>
      </c>
      <c r="M159" t="s">
        <v>51</v>
      </c>
      <c r="N159" t="s">
        <v>58</v>
      </c>
      <c r="O159" t="s">
        <v>46</v>
      </c>
      <c r="P159" t="s">
        <v>20</v>
      </c>
      <c r="Q159" t="s">
        <v>301</v>
      </c>
      <c r="R159">
        <v>2</v>
      </c>
      <c r="S159" s="11" t="s">
        <v>248</v>
      </c>
      <c r="T159" s="11" t="s">
        <v>326</v>
      </c>
      <c r="U159" s="11" t="s">
        <v>297</v>
      </c>
      <c r="V159" s="11" t="s">
        <v>333</v>
      </c>
      <c r="W159" s="11" t="s">
        <v>267</v>
      </c>
      <c r="X159" s="11" t="s">
        <v>267</v>
      </c>
      <c r="Y159" s="11"/>
      <c r="Z159" t="s">
        <v>247</v>
      </c>
      <c r="AA159" t="s">
        <v>247</v>
      </c>
      <c r="AB159" t="s">
        <v>194</v>
      </c>
      <c r="AC159" s="9">
        <v>23040</v>
      </c>
      <c r="AD159" s="10">
        <v>23.04</v>
      </c>
      <c r="AE159" t="s">
        <v>183</v>
      </c>
      <c r="AF159">
        <v>8543400000</v>
      </c>
      <c r="AG159" s="5">
        <v>10529.28</v>
      </c>
      <c r="AH159" s="5">
        <v>9745.92</v>
      </c>
      <c r="AI159" s="5">
        <v>1082873.1200000001</v>
      </c>
      <c r="AJ159" s="5">
        <f>AI159/1000</f>
        <v>1082.8731200000002</v>
      </c>
      <c r="AK159" s="5">
        <v>1318.7064779615039</v>
      </c>
    </row>
    <row r="160" spans="1:37" x14ac:dyDescent="0.25">
      <c r="A160">
        <v>75373</v>
      </c>
      <c r="B160">
        <v>846</v>
      </c>
      <c r="C160" t="s">
        <v>183</v>
      </c>
      <c r="D160" s="4">
        <v>44845</v>
      </c>
      <c r="E160" s="2">
        <v>2022</v>
      </c>
      <c r="F160" t="s">
        <v>19</v>
      </c>
      <c r="H160" t="s">
        <v>321</v>
      </c>
      <c r="I160" t="s">
        <v>313</v>
      </c>
      <c r="J160" t="s">
        <v>67</v>
      </c>
      <c r="K160" t="s">
        <v>130</v>
      </c>
      <c r="L160" t="s">
        <v>312</v>
      </c>
      <c r="M160" t="s">
        <v>51</v>
      </c>
      <c r="N160" t="s">
        <v>58</v>
      </c>
      <c r="O160" t="s">
        <v>46</v>
      </c>
      <c r="P160" t="s">
        <v>20</v>
      </c>
      <c r="Q160" t="s">
        <v>301</v>
      </c>
      <c r="R160">
        <v>2</v>
      </c>
      <c r="S160" s="11" t="s">
        <v>248</v>
      </c>
      <c r="T160" s="11" t="s">
        <v>326</v>
      </c>
      <c r="U160" s="11" t="s">
        <v>297</v>
      </c>
      <c r="V160" s="11" t="s">
        <v>333</v>
      </c>
      <c r="W160" s="11" t="s">
        <v>267</v>
      </c>
      <c r="X160" s="11" t="s">
        <v>267</v>
      </c>
      <c r="Y160" s="11"/>
      <c r="Z160" t="s">
        <v>247</v>
      </c>
      <c r="AA160" t="s">
        <v>247</v>
      </c>
      <c r="AB160" t="s">
        <v>194</v>
      </c>
      <c r="AC160" s="9">
        <v>23040</v>
      </c>
      <c r="AD160" s="10">
        <v>23.04</v>
      </c>
      <c r="AE160" t="s">
        <v>183</v>
      </c>
      <c r="AF160">
        <v>8543400000</v>
      </c>
      <c r="AG160" s="5">
        <v>10529.28</v>
      </c>
      <c r="AH160" s="5">
        <v>9745.92</v>
      </c>
      <c r="AI160" s="5">
        <v>1082873.1200000001</v>
      </c>
      <c r="AJ160" s="5">
        <f>AI160/1000</f>
        <v>1082.8731200000002</v>
      </c>
      <c r="AK160" s="5">
        <v>1318.7064779615039</v>
      </c>
    </row>
    <row r="161" spans="1:37" x14ac:dyDescent="0.25">
      <c r="A161">
        <v>74894</v>
      </c>
      <c r="B161">
        <v>367</v>
      </c>
      <c r="C161" t="s">
        <v>183</v>
      </c>
      <c r="D161" s="4">
        <v>44674</v>
      </c>
      <c r="E161" s="2">
        <v>2022</v>
      </c>
      <c r="F161" t="s">
        <v>19</v>
      </c>
      <c r="H161" t="s">
        <v>189</v>
      </c>
      <c r="I161" t="s">
        <v>266</v>
      </c>
      <c r="J161" t="s">
        <v>95</v>
      </c>
      <c r="K161" t="s">
        <v>98</v>
      </c>
      <c r="L161" t="s">
        <v>283</v>
      </c>
      <c r="M161" t="s">
        <v>52</v>
      </c>
      <c r="N161" t="s">
        <v>52</v>
      </c>
      <c r="O161" t="s">
        <v>46</v>
      </c>
      <c r="P161" t="s">
        <v>22</v>
      </c>
      <c r="Q161" t="s">
        <v>301</v>
      </c>
      <c r="R161">
        <v>2</v>
      </c>
      <c r="S161" s="11" t="s">
        <v>302</v>
      </c>
      <c r="T161" s="11" t="s">
        <v>326</v>
      </c>
      <c r="U161" s="11" t="s">
        <v>297</v>
      </c>
      <c r="V161" s="11" t="s">
        <v>333</v>
      </c>
      <c r="W161" s="11" t="s">
        <v>258</v>
      </c>
      <c r="X161" s="11" t="s">
        <v>258</v>
      </c>
      <c r="Y161" s="11"/>
      <c r="Z161" t="s">
        <v>190</v>
      </c>
      <c r="AA161" t="s">
        <v>190</v>
      </c>
      <c r="AB161" t="s">
        <v>190</v>
      </c>
      <c r="AC161" s="9">
        <v>7560</v>
      </c>
      <c r="AD161" s="10">
        <v>7.56</v>
      </c>
      <c r="AE161" t="s">
        <v>183</v>
      </c>
      <c r="AF161">
        <v>8543400000</v>
      </c>
      <c r="AG161" s="5">
        <v>2918.84</v>
      </c>
      <c r="AH161" s="5">
        <v>2366.2800000000002</v>
      </c>
      <c r="AI161" s="5">
        <v>397465.42</v>
      </c>
      <c r="AJ161" s="5">
        <f>AI161/1000</f>
        <v>397.46541999999999</v>
      </c>
      <c r="AK161" s="5">
        <v>483.27777608111836</v>
      </c>
    </row>
    <row r="162" spans="1:37" x14ac:dyDescent="0.25">
      <c r="A162">
        <v>74896</v>
      </c>
      <c r="B162">
        <v>369</v>
      </c>
      <c r="C162" t="s">
        <v>183</v>
      </c>
      <c r="D162" s="4">
        <v>44674</v>
      </c>
      <c r="E162" s="2">
        <v>2022</v>
      </c>
      <c r="F162" t="s">
        <v>19</v>
      </c>
      <c r="H162" t="s">
        <v>189</v>
      </c>
      <c r="I162" t="s">
        <v>266</v>
      </c>
      <c r="J162" t="s">
        <v>95</v>
      </c>
      <c r="K162" t="s">
        <v>98</v>
      </c>
      <c r="L162" t="s">
        <v>283</v>
      </c>
      <c r="M162" t="s">
        <v>52</v>
      </c>
      <c r="N162" t="s">
        <v>52</v>
      </c>
      <c r="O162" t="s">
        <v>46</v>
      </c>
      <c r="P162" t="s">
        <v>22</v>
      </c>
      <c r="Q162" t="s">
        <v>301</v>
      </c>
      <c r="R162">
        <v>2</v>
      </c>
      <c r="S162" s="11" t="s">
        <v>302</v>
      </c>
      <c r="T162" s="11" t="s">
        <v>326</v>
      </c>
      <c r="U162" s="11" t="s">
        <v>297</v>
      </c>
      <c r="V162" s="11" t="s">
        <v>333</v>
      </c>
      <c r="W162" s="11" t="s">
        <v>258</v>
      </c>
      <c r="X162" s="11" t="s">
        <v>258</v>
      </c>
      <c r="Y162" s="11"/>
      <c r="Z162" t="s">
        <v>190</v>
      </c>
      <c r="AA162" t="s">
        <v>190</v>
      </c>
      <c r="AB162" t="s">
        <v>190</v>
      </c>
      <c r="AC162" s="9">
        <v>6870</v>
      </c>
      <c r="AD162" s="10">
        <v>6.87</v>
      </c>
      <c r="AE162" t="s">
        <v>183</v>
      </c>
      <c r="AF162">
        <v>8543400000</v>
      </c>
      <c r="AG162" s="5">
        <v>2676.16</v>
      </c>
      <c r="AH162" s="5">
        <v>2366.2800000000002</v>
      </c>
      <c r="AI162" s="5">
        <v>361188.81</v>
      </c>
      <c r="AJ162" s="5">
        <f>AI162/1000</f>
        <v>361.18880999999999</v>
      </c>
      <c r="AK162" s="5">
        <v>439.16908512133369</v>
      </c>
    </row>
    <row r="163" spans="1:37" x14ac:dyDescent="0.25">
      <c r="A163">
        <v>73213</v>
      </c>
      <c r="B163">
        <v>252892</v>
      </c>
      <c r="C163" t="s">
        <v>183</v>
      </c>
      <c r="D163" s="4">
        <v>44815</v>
      </c>
      <c r="E163" s="2">
        <v>2022</v>
      </c>
      <c r="F163" t="s">
        <v>19</v>
      </c>
      <c r="H163" t="s">
        <v>289</v>
      </c>
      <c r="I163" t="s">
        <v>290</v>
      </c>
      <c r="J163" t="s">
        <v>291</v>
      </c>
      <c r="K163" t="s">
        <v>292</v>
      </c>
      <c r="L163" t="s">
        <v>293</v>
      </c>
      <c r="M163" t="s">
        <v>52</v>
      </c>
      <c r="N163" t="s">
        <v>52</v>
      </c>
      <c r="O163" t="s">
        <v>46</v>
      </c>
      <c r="P163" t="s">
        <v>20</v>
      </c>
      <c r="Q163" t="s">
        <v>300</v>
      </c>
      <c r="R163">
        <v>1</v>
      </c>
      <c r="S163" s="11" t="s">
        <v>294</v>
      </c>
      <c r="T163" s="11" t="s">
        <v>325</v>
      </c>
      <c r="U163" s="11" t="s">
        <v>331</v>
      </c>
      <c r="V163" s="11" t="s">
        <v>333</v>
      </c>
      <c r="W163" s="11" t="s">
        <v>295</v>
      </c>
      <c r="X163" s="11" t="s">
        <v>295</v>
      </c>
      <c r="Y163" s="11"/>
      <c r="Z163" t="s">
        <v>296</v>
      </c>
      <c r="AA163" t="s">
        <v>296</v>
      </c>
      <c r="AB163" t="s">
        <v>296</v>
      </c>
      <c r="AC163" s="10">
        <v>582</v>
      </c>
      <c r="AD163" s="10">
        <v>0.58199999999999996</v>
      </c>
      <c r="AE163" t="s">
        <v>183</v>
      </c>
      <c r="AF163">
        <v>8543708000</v>
      </c>
      <c r="AG163" s="5">
        <v>172</v>
      </c>
      <c r="AH163" s="5">
        <v>146.19999999999999</v>
      </c>
      <c r="AI163" s="5">
        <v>6356.88</v>
      </c>
      <c r="AJ163" s="5">
        <f>AI163/1000</f>
        <v>6.3568800000000003</v>
      </c>
      <c r="AK163" s="5">
        <v>8.1147396443400641</v>
      </c>
    </row>
  </sheetData>
  <autoFilter ref="A1:AK163" xr:uid="{00000000-0001-0000-0000-000000000000}">
    <sortState xmlns:xlrd2="http://schemas.microsoft.com/office/spreadsheetml/2017/richdata2" ref="A122:AK163">
      <sortCondition ref="AB1:AB163"/>
    </sortState>
  </autoFilter>
  <sortState xmlns:xlrd2="http://schemas.microsoft.com/office/spreadsheetml/2017/richdata2" ref="A2:AI163">
    <sortCondition ref="U2:U163"/>
    <sortCondition ref="AB2:AB163"/>
  </sortState>
  <phoneticPr fontId="1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Home</cp:lastModifiedBy>
  <dcterms:created xsi:type="dcterms:W3CDTF">2016-08-26T10:59:32Z</dcterms:created>
  <dcterms:modified xsi:type="dcterms:W3CDTF">2022-12-28T10:43:12Z</dcterms:modified>
</cp:coreProperties>
</file>