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работа\видео от Алексадра\проба\ИЗМЕРИТЕЛЬНЫЕ ПРИБОРЫ\Испытательное оборудование\Испытательный пресс\"/>
    </mc:Choice>
  </mc:AlternateContent>
  <xr:revisionPtr revIDLastSave="0" documentId="13_ncr:1_{A0BFFBA7-57DD-4D4A-827B-0180535F03A1}" xr6:coauthVersionLast="47" xr6:coauthVersionMax="47" xr10:uidLastSave="{00000000-0000-0000-0000-000000000000}"/>
  <bookViews>
    <workbookView xWindow="30" yWindow="30" windowWidth="38370" windowHeight="20970" tabRatio="368" xr2:uid="{00000000-000D-0000-FFFF-FFFF00000000}"/>
  </bookViews>
  <sheets>
    <sheet name="База" sheetId="1" r:id="rId1"/>
  </sheets>
  <definedNames>
    <definedName name="_xlnm._FilterDatabase" localSheetId="0" hidden="1">База!$A$1:$AK$58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7" i="1" l="1"/>
  <c r="Q57" i="1"/>
  <c r="Q51" i="1"/>
  <c r="Q49" i="1"/>
  <c r="Q50" i="1"/>
  <c r="Q52" i="1"/>
  <c r="Q6" i="1"/>
  <c r="Q48" i="1"/>
  <c r="Q47" i="1"/>
  <c r="Q46" i="1"/>
  <c r="Q45" i="1"/>
  <c r="Q4" i="1"/>
  <c r="Q3" i="1"/>
  <c r="Q58" i="1"/>
  <c r="Q10" i="1"/>
  <c r="Q42" i="1"/>
  <c r="Q44" i="1"/>
  <c r="Q43" i="1"/>
  <c r="Q55" i="1"/>
  <c r="Q54" i="1"/>
  <c r="Q13" i="1"/>
  <c r="Q12" i="1"/>
  <c r="Q31" i="1"/>
  <c r="Q5" i="1"/>
  <c r="Q11" i="1"/>
  <c r="Q56" i="1"/>
  <c r="Q33" i="1"/>
  <c r="Q14" i="1"/>
  <c r="Q15" i="1"/>
  <c r="Q32" i="1"/>
  <c r="Q39" i="1"/>
  <c r="Q37" i="1"/>
  <c r="Q35" i="1"/>
  <c r="Q34" i="1"/>
  <c r="Q41" i="1"/>
  <c r="Q36" i="1"/>
  <c r="Q38" i="1"/>
  <c r="Q40" i="1"/>
  <c r="Q30" i="1"/>
  <c r="Q8" i="1"/>
  <c r="Q21" i="1"/>
  <c r="Q53" i="1"/>
  <c r="Q16" i="1"/>
  <c r="Q19" i="1"/>
  <c r="Q2" i="1"/>
  <c r="Q28" i="1"/>
  <c r="Q24" i="1"/>
  <c r="Q18" i="1"/>
  <c r="Q25" i="1"/>
  <c r="Q17" i="1"/>
  <c r="Q27" i="1"/>
  <c r="Q20" i="1"/>
  <c r="Q23" i="1"/>
  <c r="Q29" i="1"/>
  <c r="Q22" i="1"/>
  <c r="Q26" i="1"/>
  <c r="Q9" i="1"/>
</calcChain>
</file>

<file path=xl/sharedStrings.xml><?xml version="1.0" encoding="utf-8"?>
<sst xmlns="http://schemas.openxmlformats.org/spreadsheetml/2006/main" count="1300" uniqueCount="239">
  <si>
    <t>Номер декларации</t>
  </si>
  <si>
    <t>Дата</t>
  </si>
  <si>
    <t>Направление</t>
  </si>
  <si>
    <t>ИНН отправителя</t>
  </si>
  <si>
    <t>Наименование отправителя</t>
  </si>
  <si>
    <t>Адрес отправителя</t>
  </si>
  <si>
    <t>ИНН получателя</t>
  </si>
  <si>
    <t>Наименование получателя</t>
  </si>
  <si>
    <t>Адрес получателя</t>
  </si>
  <si>
    <t>Страна отправления</t>
  </si>
  <si>
    <t>Страна происхождения товара</t>
  </si>
  <si>
    <t>Страна назначения</t>
  </si>
  <si>
    <t>Условие поставки</t>
  </si>
  <si>
    <t>Изготовитель</t>
  </si>
  <si>
    <t>Товарный знак</t>
  </si>
  <si>
    <t>Номер товара</t>
  </si>
  <si>
    <t>Код ТН ВЭД</t>
  </si>
  <si>
    <t>Вес брутто</t>
  </si>
  <si>
    <t>Вес нетто</t>
  </si>
  <si>
    <t>Статистическая стоимость</t>
  </si>
  <si>
    <t>Отсуствует</t>
  </si>
  <si>
    <t>ИМ</t>
  </si>
  <si>
    <t>Китай (CN)</t>
  </si>
  <si>
    <t>Россия (RU)</t>
  </si>
  <si>
    <t>DAP</t>
  </si>
  <si>
    <t>0</t>
  </si>
  <si>
    <t>EXW</t>
  </si>
  <si>
    <t>Германия (DE)</t>
  </si>
  <si>
    <t>FCA</t>
  </si>
  <si>
    <t>CPT</t>
  </si>
  <si>
    <t>FOB</t>
  </si>
  <si>
    <t>ЭК</t>
  </si>
  <si>
    <t>CFR</t>
  </si>
  <si>
    <t>США (US)</t>
  </si>
  <si>
    <t>Литва (LT)</t>
  </si>
  <si>
    <t>ООО "СП"</t>
  </si>
  <si>
    <t>Узбекистан (UZ)</t>
  </si>
  <si>
    <t>Финляндия (FI)</t>
  </si>
  <si>
    <t>Эстония (EE)</t>
  </si>
  <si>
    <t>Италия (IT)</t>
  </si>
  <si>
    <t>Канада (CA)</t>
  </si>
  <si>
    <t>Тайвань (Китай) (TW)</t>
  </si>
  <si>
    <t>7722802180</t>
  </si>
  <si>
    <t>ООО "ТЕХИНДУСТРИЯ"</t>
  </si>
  <si>
    <t>ООО "DSK BINOKOR"</t>
  </si>
  <si>
    <t>Латвия (LV)</t>
  </si>
  <si>
    <t>SIGMA LAB LP</t>
  </si>
  <si>
    <t>T2E 6Z3, ALBERTA, CALGARY, 2323-32ND AVE NE, 260</t>
  </si>
  <si>
    <t>7725394281</t>
  </si>
  <si>
    <t>ООО "ЛАБ ЛОГИСТИК"</t>
  </si>
  <si>
    <t>115419, 115419, ГОРОД МОСКВА, УЛИЦА ОРДЖОНИКИДЗЕ, ДОМ 11, СТРОЕНИЕ 3, ЭТАЖ 3, ПОМЕЩЕНИЕ I, КОМНАТА 34</t>
  </si>
  <si>
    <t>Бангладеш (BD)</t>
  </si>
  <si>
    <t>7728468911</t>
  </si>
  <si>
    <t>ООО "ТЕХНОЛОГИЯ"</t>
  </si>
  <si>
    <t>117246, 117246, ГОРОД МОСКВА, ПРОЕЗД НАУЧНЫЙ, ДОМ 19, ЭТАЖ 2 КОМНАТА 6Д , ОФИС 192</t>
  </si>
  <si>
    <t>4025422770</t>
  </si>
  <si>
    <t>АО "ТАСКОМ"</t>
  </si>
  <si>
    <t>MATEST S.P.A.</t>
  </si>
  <si>
    <t>24048, TREVIOLO, VIA DELLE INDUSTRIE 25</t>
  </si>
  <si>
    <t>7842138531</t>
  </si>
  <si>
    <t>ООО "ПЕЙВТЕХ"</t>
  </si>
  <si>
    <t>195176, город Санкт-Петербург, Пискарёвский пр-кт, д 25 литер а, пом 17Н оф 507</t>
  </si>
  <si>
    <t>MATEST S.P.A. UNIPERSONALE</t>
  </si>
  <si>
    <t>MATEST</t>
  </si>
  <si>
    <t>7709418231</t>
  </si>
  <si>
    <t>ООО "ТПК "ЛИМПЕКС"</t>
  </si>
  <si>
    <t>115191, 115191, ГОРОД МОСКВА, ПРОЕЗД РОЩИНСКИЙ 4-Й, ДОМ 19, Э 11 ПОМ ХVI ОФ 114 К 25</t>
  </si>
  <si>
    <t>MATEST S.P.A</t>
  </si>
  <si>
    <t>CONTROLS S.P.A.</t>
  </si>
  <si>
    <t>20060, LISCATE (MI), VIA SALVO DACQUISTO 2/4</t>
  </si>
  <si>
    <t>7724229567</t>
  </si>
  <si>
    <t>ООО "КОМПАНИЯ БИ ЭЙ ВИ"</t>
  </si>
  <si>
    <t>115211, город Москва, Каширское шоссе, д 51 к 5, оф 387</t>
  </si>
  <si>
    <t>МАШИНЫ И УСТРОЙСТВА ДЛЯ ИСПЫТАНИЯ НА ТВЕРДОСТЬ, ПРОЧНОСТЬ, СЖАТИЕ, УПРУГОСТЬ И ДРУГИЕ МЕХАНИЧЕСКИЕ СВОЙСТВА МАТЕРИАЛОВ, ЭЛЕКТРОННЫЕ, В РАЗОБРАННОМ ВИДЕ ДЛЯ УДОБСТВА ТРАНСПОРТИРОВКИ, ПРЕДНАЗНАЧЕНЫ ДЛЯ ПРОВЕДЕНИЯ ЛАБАРАТОРНЫХ ИССЛЕДОВАНИЙ КАЧЕСТВА</t>
  </si>
  <si>
    <t>PAVELAB</t>
  </si>
  <si>
    <t>MATEST S.P.A. FROM VINGES TERMINALAS LTVR 1000</t>
  </si>
  <si>
    <t>7842426522</t>
  </si>
  <si>
    <t>ООО "ЕВРОТЕСТ"</t>
  </si>
  <si>
    <t>191167, 191167, ГОРОД САНКТ-ПЕТЕРБУРГ, УЛИЦА АЛЕКСАНДРА НЕВСКОГО, ДОМ 9, ЛИТЕР А, ПОМЕЩЕНИЕ 14Н-6 (304)</t>
  </si>
  <si>
    <t>GOTECH TESTING MACHINES INC.</t>
  </si>
  <si>
    <t>GOTECH</t>
  </si>
  <si>
    <t>7804602142</t>
  </si>
  <si>
    <t>ООО "ЛАРГОБАЛТ"</t>
  </si>
  <si>
    <t>ЭЛЕКТРОННЫЙ ПРЕСС ДЛЯ ИСПЫТАНИЯ НА СЖАТИЕ ОБРАЗЦОВ БЕТОНА, ПРИМЕНЯЕТСЯ В ЛАБОРАТОРИИ БЕТОННОГО ЗАВОДА, НЕ ВОЕННОГО НАЗНАЧЕНИЯ БЕЗ ИСТОЧНИКА ИОНИЗИРУЮЩЕГО ДЕЙСТВИЯ</t>
  </si>
  <si>
    <t>ЛАБОРАТОРНО-ТЕСТОВОЕ ОБОРУДОВАНИЕ: ПРЕССЫ ЭЛЕКТРОННЫЕ ДЛЯ ИСПЫТАНИЙ НА ПРОЧНОСТЬ ОБРАЗЦОВ СТРОИТЕЛЬНЫХ МАТЕРИАЛОВ.</t>
  </si>
  <si>
    <t>ООО "SIA PRIME ("</t>
  </si>
  <si>
    <t>7728810250</t>
  </si>
  <si>
    <t>CONTROLS S.P.A. ЧЕРЕЗ UAB EASTING AIR &amp; OCEAN TERMINAL</t>
  </si>
  <si>
    <t>DOLPHIN LOGISTICS CO. LTD</t>
  </si>
  <si>
    <t>TAIPEI CITY 104, 5F., NO. 308, SEC. 2, BADE RD. ZHONGSHAN DIST.</t>
  </si>
  <si>
    <t>2537099090</t>
  </si>
  <si>
    <t>ООО "НИКА"</t>
  </si>
  <si>
    <t>690065, город Владивосток, ул Крыгина, д 3, оф 26</t>
  </si>
  <si>
    <t>ОБОРУДОВАНИЕ ЛАБОРАТОРНОЕ:</t>
  </si>
  <si>
    <t>24048, TREVIOLO, VIA DELLE INDUSTRIE, 25</t>
  </si>
  <si>
    <t>ЛАБОРАТОРНО-ТЕСТОВОЕ ОБОРУДОВАНИЕ: ПРЕССЫ ЭЛЕКТРОННЫЕ ДЛЯ ИСПЫТАНИЙ НА ПРОЧНОСТЬ ОБРАЗЦОВ СТРОИТЕЛЬНЫХ МАТЕРИАЛОВ. ТОВАР НЕ ДЛЯ ВОЕННОГО НАЗНАЧЕНИЯ</t>
  </si>
  <si>
    <t>7842318125</t>
  </si>
  <si>
    <t>ООО "ПТФ "ЕВРОТЕСТ"</t>
  </si>
  <si>
    <t>191167, 191167, ГОРОД САНКТ-ПЕТЕРБУРГ, УЛИЦА АЛЕКСАНДРА НЕВСКОГО, ДОМ 9, ЛИТЕР А, ПОМЕЩЕНИЕ 14Н-31(318)</t>
  </si>
  <si>
    <t>ЛАБОРАТОРНО-ТЕСТОВОЕ ОБОРУДОВАНИЕ:</t>
  </si>
  <si>
    <t>MAPEI S.P.A.</t>
  </si>
  <si>
    <t>20158, MILANO, VIA CAFIERO, 22</t>
  </si>
  <si>
    <t>5040059680</t>
  </si>
  <si>
    <t>АО "МАПЕИ"</t>
  </si>
  <si>
    <t>142800, Московская область, город Ступино, ул Академика Белова, д 5</t>
  </si>
  <si>
    <t>УСТРОЙСТВА ДЛЯ ИСПЫТАНИЯ НА ПРОЧНОСТЬ СТРОИТЕЛЬНЫХ РАСТВОРОВ. ПРЕДНАЗНАЧЕНЫ ДЛЯ СОБСТВЕННОГО ИСПОЛЬЗОВАНИЯ.</t>
  </si>
  <si>
    <t>CONTROLS S.R.L</t>
  </si>
  <si>
    <t>CONTROLS</t>
  </si>
  <si>
    <t>9909004922</t>
  </si>
  <si>
    <t>ФИЛИАЛ КОМПАНИИ ХАЛЛИБУРТОН ИНТЕРНЭШНЛ ГМБХ</t>
  </si>
  <si>
    <t>127018, ГОРОД, МОСКВА, улица ДВИНЦЕВ, 12, КОРП. 1</t>
  </si>
  <si>
    <t>CONTROLS S.P.A. ЧЕРЕЗ UP LOGISTICS</t>
  </si>
  <si>
    <t>TAICHUNG CITY, TAIWAN, 24TH ROAD, 28</t>
  </si>
  <si>
    <t>7704847195</t>
  </si>
  <si>
    <t>ООО "ЮДЖИЭНЛАБ"</t>
  </si>
  <si>
    <t>119019, город Москва, Филипповский пер, д 18</t>
  </si>
  <si>
    <t>МАШИНЫ ДЛЯ ИСПЫТАНИЯ НА ТВЕРДОСТЬ, ПРОЧНОСТЬ, СЖАТИЕ, УПРУГОСТЬ ИЛИ ДРУГИЕ МЕХАНИЧЕСКИЕ СВОЙСТВА МАТЕРИАЛОВ, ЭЛЕКТРОННЫЕ:</t>
  </si>
  <si>
    <t>LIPPESTEP OY</t>
  </si>
  <si>
    <t>7743668390</t>
  </si>
  <si>
    <t>ООО "ТК ВЕСТА"</t>
  </si>
  <si>
    <t>TO THE ORDER OF NRB COMMERCIAL BANK LTD.PRINCIPAL BRANCH</t>
  </si>
  <si>
    <t>MOTIJHEEL C/A, DHAKA-1000, CENTRAL PROCESSING UNIT, 114</t>
  </si>
  <si>
    <t>CHANDLER</t>
  </si>
  <si>
    <t>CRANE C/O HALLIBURTON ENERGY SERVICES INC.</t>
  </si>
  <si>
    <t>77032, TEXAS, HOUSTON, 3000 N SAM HOUSTON PKWY E</t>
  </si>
  <si>
    <t>ПРЕСС АВТОМАТИЧЕСКИЙ ДЛЯ ОПРЕДЕЛЕНИЯ ПРОЧНОСТИ ЦЕМЕНТНЫХ ОБРАЗЦОВ</t>
  </si>
  <si>
    <t>ОБОРУДОВАНИЕ ЛАБОРАТОРНОЕ ДЛЯ ИСПЫТАНИЯ МЕХАНИЧЕСКИХ СВОЙСТВ МАТЕРИАЛОВ, НЕЭЛЕКТРОННОЕ, РАДИОАКТИВНЫЙ ИСТОЧНИК ОТСУТСТВУЕТ, НЕ ДЛЯ ВОЕННЫХ ЦЕЛЕЙ, ИДЕНТИФИКАЦИОННЫЙ НОМЕР (СЕРИЙНЫЙ ЗАВОДСКОЙ НОМЕР)-ОТСУТСТВУЕТ</t>
  </si>
  <si>
    <t>ANTON PAAR PROVETEC GMBH</t>
  </si>
  <si>
    <t>ANTON PAAR</t>
  </si>
  <si>
    <t>7804487524</t>
  </si>
  <si>
    <t>ООО "БАЗИС ГРУПП"</t>
  </si>
  <si>
    <t>6950190505</t>
  </si>
  <si>
    <t>ООО "ПРОМИНДУСТРИЯ"</t>
  </si>
  <si>
    <t>BRANCH OF THE TREST ROSSPETSENERGOMONTAZH LIMITED TRADE CORPORATION IN THE PEOPLES REPUBLIC OF BANGLADESH</t>
  </si>
  <si>
    <t>МАШИНЫ И УСТРОЙСТВА ДЛЯ ИСПЫТАНИЯ НА ТВЕРДОСТЬ, ПРОЧНОСТЬ, СЖАТИЕ, УПРУГОСТЬ ИЛИ ДРУГИЕ МЕХАНИЧЕСКИЕ СВОЙСТВА МАТЕРИАЛОВ. ПРЕДНАЗНАЧЕНЫ ДЛЯ ПРИМЕНЕНИЯ В ГРАЖДАНСКИХ ЛАБОРАТОРИЯХ СТРОИТЕЛЬНЫХ МАТЕРИАЛОВ, ВХОДИТ В КОМПЛЕКТ ИЗМЕРИТЕЛЬНОГО И</t>
  </si>
  <si>
    <t>ООО "ТЕСТПРЕСС"</t>
  </si>
  <si>
    <t>TESTING BLUHM &amp; FEUERHERDT GMBH</t>
  </si>
  <si>
    <t>7705448228</t>
  </si>
  <si>
    <t>ELMEC TRADE OU</t>
  </si>
  <si>
    <t>MATEST S.p.A.</t>
  </si>
  <si>
    <t>B&amp;M-GMBH MATERIAL UND TECHNIK</t>
  </si>
  <si>
    <t>7719271309</t>
  </si>
  <si>
    <t>ООО "ГИДРОЗО"</t>
  </si>
  <si>
    <t>CONTROLS S.P.A ИТАЛИЯ</t>
  </si>
  <si>
    <t>11412, HARJU MAAKOND, TALLINN, LASNAMAE LINNAOSA, KATUSEPAPI TN 6-502</t>
  </si>
  <si>
    <t>7805753313</t>
  </si>
  <si>
    <t>ООО "КВАЗАР"</t>
  </si>
  <si>
    <t>198095, город Санкт-Петербург, ул Промышленная, д 19 литер р, оф 304</t>
  </si>
  <si>
    <t>MATEST S.p.A. OVER DINOPLAN OU</t>
  </si>
  <si>
    <t>ЛАБОРАТОРНО-ТЕСТОВОЕ ОБОРУДОВАНИЕ: ПРЕССЫ ЭЛЕКТРОННЫЕ ДЛЯ ИСПЫТАНИЙ НА ПРОЧНОСТЬ ОБРАЗЦОВ СТРОИТЕЛЬНЫХ МАТЕРИАЛОВ. НОВЫЕ, НЕ ВОЕННОГО НАЗНАЧЕНИЯ</t>
  </si>
  <si>
    <t>МАШИНЫ ЭЛЕКТРОННЫЕ, ДЛЯ ИСПЫТАНИЯ НА СЖАТИЕ:</t>
  </si>
  <si>
    <t>ООО "АС МАСТЕР КАРГО ПО ПОРУЧЕНИЮ АО ИНСТИТУТ ОРГЭНЕРГОСТРОЙ"</t>
  </si>
  <si>
    <t>100031, город ТАШКЕНТ, МИРАБАДСКИЙ РАЙОН, улица ОЙБЕК, 26</t>
  </si>
  <si>
    <t>МАШИНА ДЛЯ ИСПЫТАНИЙ НА СЖАТИЕ C055РN192: ПРЕСС ДВУХДИАПАЗОННЫЙ ДО 2000250 КН.ПРЕДНАЗНАЧЕНА ДЛЯ ИСПЫТАНИЙ ЦИЛИНДРИЧЕСКИХ ОБРАЗЦОВ БЕТОНА ДИАМЕТРОМ ДО 160ММ И ВЫСОТОЙ 320 ММ, А ТАКЖЕ БЕТОННЫХ КУБОВ СО СТОРОНОЙ 100ММ 150 ММ И 70 ММ.</t>
  </si>
  <si>
    <t>ЛАБОРАТОРНО-ТЕСТОВОЕ ОБОРУДОВАНИЕ: КОМПРЕССОМЕТР ДЛЯ ОПРЕДЕЛЕНИЯ ХАРАКТЕРИСТИК НАГРУЖЕНИЯ И ДЕФОРМАЦИИ БЕТОННЫХ ОБРАЗЦОВ.</t>
  </si>
  <si>
    <t>117246, город Москва, Научный проезд, д 19, комн 6Д оф 192</t>
  </si>
  <si>
    <t>ОБОРУДОВАНИЕ ЛАБОРАТОРНОЕ ДЛЯ ИСПЫТАНИЯ МЕХАНИЧЕСКИХ СВОЙСТВ МАТЕРИАЛОВ, НЕЭЛЕКТРОННОЕ, РАДИОАКТИВНЫЙ ИСТОЧНИК ОТСУТСТВУЕТ, НЕ ДЛЯ ВОЕННЫХ ЦЕЛЕЙ</t>
  </si>
  <si>
    <t>D-22777, BERLIN, MOTZENER STR. 26B</t>
  </si>
  <si>
    <t>195273, город Санкт-Петербург, ул Руставели, д 12 литера а, помещ 10Н</t>
  </si>
  <si>
    <t>ПРЕСС ГИДРАВЛИЧЕСКИЙ ИСПЫТАТЕЛЬНЫЙ МАКСИМАЛЬНЫМ УСИЛИЕМ 600 КН, ТИП 2.1301, ДЛЯ ИСПЫТАНИЙ БЕТОННЫХ ШПАЛ НА ТРЕЩИНОСТОЙКОСТЬ.</t>
  </si>
  <si>
    <t>TESTING BLUHM END FEUERHERDT GMBH</t>
  </si>
  <si>
    <t>3017112212</t>
  </si>
  <si>
    <t>ЗАО "ПКФ АСТИНТЕРКОМ"</t>
  </si>
  <si>
    <t>BANK MARKAZI JOMHOURI ISLAMI</t>
  </si>
  <si>
    <t>Иран, Исламская Республика (IR)</t>
  </si>
  <si>
    <t>СРТ</t>
  </si>
  <si>
    <t>ООО "Лаб Логистик"</t>
  </si>
  <si>
    <t>ОБОРУДОВАНИЕ ЛАБОРАТОРНОЕ ДЛЯ ИСПЫТАНИЯ НА СЖАТИЕ, ЭЛЕКТРОННОЕ, РАДИОАКТИВНЫЙ ИСТОЧНИК ОТСУТСТВУЕТ, НЕ ДЛЯ ВОЕННЫХ ЦЕЛЕЙ, ИДЕНТИФИКАЦИОННЫЙ НОМЕР (СЕРИЙНЫЙ ЗАВОДСКОЙ НОМЕР)-ОТСУТСТВУЕТ: ДЛЯ ИСПЫТАНИЯ НА СЖАТИЕ ЦЕМЕНТА, КИРПИЧА, БЕТОННЫХ ОБРАЗЦОВ КУБОВ ДО 200 ММ И ЦИЛИНДРОВ ДИАМ. 160 Х 320 ММ. В КОМПЛЕКТЕ ПОСТАВЛЯЕТСЯ: C9082 ДИСТАНЦИОННАЯ РАСПОРКА 200 X 50 ММ 2 ШТУКИ C9083 ДИСТАНЦИОННАЯ РАСПОРКА 200 X 68 ММ 2 ШТУКИ C9080 ДИСТАНЦИОННАЯ РАСПОРКА 200 X 30 ММ. 50-Q60B02 КОНТРОЛЛЕР 82-P0349/ELT СОЕДИНИТЕЛЬНЫЙ КАБЕЛЬ ДЛЯ ДАТЧИКА ДАВЛЕНИЯ AUTOMAX COMPACT-LINE AUTOMATIC COMPRESSION/AUTOMAX АВТОМАТИЧЕСКИЙ ИСПЫТАТЕЛЬНЫЙ ПРЕСС 2000 КН</t>
  </si>
  <si>
    <t>CONTROLS S.P.A. ИТАЛИЯ</t>
  </si>
  <si>
    <t>ООО "Евротест"</t>
  </si>
  <si>
    <t>ЛАБОРАТОРНО-ТЕСТОВОЕ ОБОРУДОВАНИЕ: ПРЕССЫ ЭЛЕКТРОННЫЕ ДЛЯ ИСПЫТАНИЙ НА ПРОЧНОСТЬ ОБРАЗЦОВ СТРОИТЕЛЬНЫХ МАТЕРИАЛОВ. :ПРЕСС С ГИДРАВЛИЧЕСКИМ ПРИВОДОМ НА 2 ДИАПАЗОНА 2000/250 КН В КОМПЛЕКТЕ С БЛОКОМ УПРАВЛЕНИЯ CYBER-PLUS EVOLUTION, С ДАТЧИКОМ C097-01.</t>
  </si>
  <si>
    <t>ЛАБОРАТОРНО-ТЕСТОВОЕ ОБОРУДОВАНИЕ: ПРЕССЫ ЭЛЕКТРОННЫЕ ДЛЯ ИСПЫТАНИЙ НА ПРОЧНОСТЬ ОБРАЗЦОВ СТРОИТЕЛЬНЫХ МАТЕРИАЛОВ. :ПРЕСС С ЭЛЕКТРОМЕХАНИЧЕСКИМ ПРИВОДОМ.</t>
  </si>
  <si>
    <t>ООО "Пейвтех"</t>
  </si>
  <si>
    <t>ООО "Бизнес Менеджмент"</t>
  </si>
  <si>
    <t>УСТРОЙСТВА ДЛЯ ИСПЫТАНИЙ МЕХАНИЧЕСКИХ СВОЙСТВ МАТЕРИАЛОВ, ПРИМЕНЯЕМЫЕ В НАУЧНО-ИССЛЕДОВАТЕЛЬСКИХ ЛАБОРАТОРИЯХ, ЭЛЕКТРОННЫЕ (НЕ СОДЕРЖАТ ИСТОЧНИКОВ ИОНИЗИРУЮЩЕГО ИЗЛУЧЕНИЯ, РАДИОАКТИВНЫЙ ИСТОЧНИК ОТСУТСТВУЕТ): ЛАБОРАТОРНАЯ УСТАНОВКА ДЛЯ ИСПЫТАНИЯ МАТЕРИАЛОВ НА СЖАТИЕ (КОМПРЕССИОННАЯ МАШИНА), 230В, 50/60ГЦ. (В КОМПЛЕКТЕ- СМЕННЫЕ ВСТАВКИ ДЛЯ КУБОВ РАЗМЕРОМ 150Х50ММ -2ШТ; СМЕННЫЙ КОМПЛЕКТ ДЛЯ ИЗМЕНЕНИЯ УСИЛИЯ СЖАТИЯ(СМЕННЫЙ ДАТЧИК С КАБЕЛЕМ ДЛЯ ПОДКЛЮЧЕНИЯ), АРТ. № C097-01) ЛАБОРАТОРНАЯ УСТАНОВКА ДЛЯ ИСПЫТАНИЯ МАТЕРИАЛОВ НА СЖАТИЕ И ИЗГИБ (КОМПРЕССИОННАЯ МАШИНА), 230В, 50/60ГЦ. (В КОМПЛЕКТЕ - ВСТРАИВАЕМОЕ ПРИСПОСОБЛЕНИЕ ДЛЯ ИСПЫТАНИЙ НА ОДНООСНОЕ СЖАТИЕ, АРТ. № E171 -1ШТ; ВСТРАИВАЕМОЕ ПРИСПОСОБЛЕНИЕ ДЛЯ ИСПЫТАНИЙ ЦЕМЕНТНЫХ БАЛОЧЕК НА ИЗГИБ, АРТ. № E172-01 -1ШТ)</t>
  </si>
  <si>
    <t>7453246478</t>
  </si>
  <si>
    <t>ООО "УРАЛЬСКАЯ ВНЕШНЕТОРГОВАЯ КОМПАНИЯ"</t>
  </si>
  <si>
    <t>ООО "ИП SURHANCEMENTINVEST"</t>
  </si>
  <si>
    <t>УСТРОЙСТВА ДЛЯ ИСПЫТАНИЙ И ОПРЕДЕЛЕНИЯ МЕХАНИЧЕСКИХ СВОЙСТВ МАТЕРИАЛОВ,ЭЛЕКТРОННЫЕ,ИСПОЛЬЗУЮТСЯ В ЛАБОРАТОРНЫХ УСЛОВИЯХ: :E161-03N ДВУХДИАПАЗОННЫЙ АВТОМАТИЧЕСКИЙ ПРЕСС ДО 500/15КН. ПРЕСС ОСНАЩЕН ДВУМЯ ОТДЕЛЬНЫМИ ДАТЧИКАМИ ДАВЛЕНИЯ ДЛЯ ДВУХ ДИАПАЗОНОВ: 0-500КН И 0-15КН. С КАЛИБРОВКОЙ И ПО-1ШТ ПРЕСС ОСНАЩЕН ДВУМЯ ОТДЕЛЬНЫМИ ДАТЧИКАМИ ДАВЛЕНИЯ ДЛЯ ДВУХ ДИАПАЗОНОВ: 0-500КН И 0-15КН. ПРИМЕНЯЕТСЯ ПРИ ИСПЫТАНИЯХ НА СЖАТИЕ НА ПОЛОВИНОК БАЛОЧЕК 40,1X40X160 ММ, СЛОМАННЫХ ПРИ ИЗГИБЕ, КУБОВ С РЕБРОМ 40, 50, 70, 100 ММ И 2, КЕРНОВ ВЫСОТОЙ ДО 180 ММ, (НА ВЕРХНЕМ ДИАПАЗОНЕ) С ПОМОЩЬЮ ПРИСПОСОБЛЕНИЙ ДЛЯ СЖАТИЯ. МАШИНЫ С ЦИФРОВЫМ БЛОКАМИ УПРАВЛЕНИЯ ОБОРУДОВАНЫ ДВУМЯ ДАТЧИКАМИ ДАВЛЕНИЯ,ГАРАНТИРУЮЩИМИ КЛАСС 1 НАЧИНАЯ С 1/10 ПОЛНОЙ ШКАЛЫ ДИАПАЗОНОВ ИЗМЕРЕНИЯ. ДИАПАЗОН ИЗМЕРЕНИЯ 0 - 15 КН МОЖЕТ БЫТЬ ИСПОЛЬЗОВАН ДЛЯ ИСПЫТАНИЙ НА СЖАТИЕ ОБРАЗЦОВ С ОЖИДАЕМОЙ НИЗКОЙ ПРОЧНОСТЬЮ.</t>
  </si>
  <si>
    <t>ЛАБОРАТОРНО-ТЕСТОВОЕ ОБОРУДОВАНИЕ: ПРЕССЫ ЭЛЕКТРОННЫЕ ДЛЯ ИСПЫТАНИЙ НА ПРОЧНОСТЬ ОБРАЗЦОВ СТРОИТЕЛЬНЫХ МАТЕРИАЛОВ. :ГИДРАВЛИЧЕСКИЙ ДВУХДИАПАЗОННЫЙ ПРЕСС ДЛЯ ИСПЫТАНИЯ НА СЖАТИЕ БЕТОННЫХ ОБРАЗЦОВ С ЭЛЕКТРОННЫМ БЛОКОМ УПРАВЛЕНИЯ SERVO-PLUS EVOLUTION. ПРЕДЕЛ НАГРУЖЕНИЯ 2000 КН / 250 КН.</t>
  </si>
  <si>
    <t>ЭЛЕКТРОННАЯ МАШИНА ДЛЯ ИСПЫТАНИЯ НА СЖАТИЕ И ИЗГИБ ДВОЙНОГО ДИАПАЗОНА, МАРКА MATEST, МОДЕЛЬ E161-03N - 1 К-Т, ПРЕДСТ. СОБОЙ ГИДРАВЛИЧЕСКИЙ ИСПЫТАТЕЛЬНЫЙ ПРЕСС, ПРЕДНАЗНАЧЕННЫЙ ДЛЯ ИСПЫТАНИЯ ОБРАЗЦОВ РАСТВОРОВ И ЦЕМЕНТА, КАМЕННЫХ МАТЕРИАЛОВ, КИРПИЧЕЙ ОГНЕУПОРОВ И ДР., НЕ ВОЕННОГО НАЗНАЧЕНИЯ МАШИНА ДЛЯ ИСПЫТАНИЙ НА СЖАТИЕ И ИЗГИБ ДВОЙНОГО ДИАПАЗОНА E161-03N, СЕРИЙНЫЙ НОМЕР ПЛАТЕЖА 20GE-3.1.7. В МАШИНЕ ПРЕДУСМОТРЕНЫ ДВА ДИАПАЗОНА ИЗМЕРЕНИЙ, КОТОРЫЕ ПРЕДНАЗНАЧЕНЫ ДЛЯ ВЫПОЛНЕНИЯ ИСПЫТАНИЙ: - НА ИЗГИБ НА ЦЕМЕНТНЫХ БАЛОЧЕК 40,1X40X160 ММ (НА НИЖНЕМ ДИАПАЗОНЕ); - ЖЕСТКАЯ ДВУХКОЛОННАЯ РАМА; - НА СЖАТИЕ НА ПОЛОВИНОК БАЛОЧЕК 40,1X40X160 ММ, СЛОМАННЫХ ПРИ ИЗГИБЕ, КУБОВ С РЕБРОМ 40, 50, 70, 100 ММ И 2, КЕРНОВ ВЫСОТОЙ ДО 180 ММ, (НА ВЕРХНЕМ ДИАПАЗОНЕ) С ПОМОЩЬЮ ПРИСПОСОБЛЕНИЙ ДЛЯ СЖАТИЯ. МАШИНЫ С ЦИФРОВЫМ БЛОКАМИ УПРАВЛЕНИЯ ОБОРУДОВАНЫ ДВУМЯ ДАТЧИКАМИ ДАВЛЕНИЯ, ГАРАНТИРУЮЩИМИ КЛАСС 1 НАЧИНАЯ С 1/10 ПОЛНОЙ ШКАЛЫ ДИАПАЗОНОВ ИЗМЕРЕНИЯ. ДИАПАЗОН ИЗМЕРЕНИЯ 0 - 15 КН МОЖЕТ БЫТЬ ИСПОЛЬЗОВАН ДЛЯ ИСПЫТАНИЙ НА СЖАТИЕ ОБРАЗЦОВ С ОЖИДАЕМОЙ НИЗКОЙ ПРОЧНОСТЬЮ; - ВЕРТИКАЛЬНЫЙ ПРОСВЕТ МЕЖДУ ПЛАСТИНАМИ ДО 185 ММ; - ХОД ПОРШНЯ: ~ 45 ММ; - ДИАМЕТР ПЛАСТИН: 153 ММ; - КЛАСС ТОЧНОСТИ: 1 НАЧИНАЯ С 1/10 ПОЛНОЙШКАЛЫ ОБОИХ ДИАПАЗОНОВ; - ЭЛЕКТРОПИТАНИЕ: 230 В, 50 ГЦ, 750 ВТ; - ПОСТАВЛЯЕТСЯ В КОМПЛЕКТЕ С НИЖНЕЙ НАЖИМНОЙ ПЛАСТИНОЙ И СТЕРЖНЕМ ДЛЯ ЛЕГКОЙ ФИКСАЦИИ ПРИСПОСОБЛЕНИЯ ДЛЯ СЖАТИЯ; - КОМПЛЕКТУЕТСЯ БЛОКОМ УПРАВЛЕНИЯ CYBER-PLUS EVOLUTION. - ПРИНАДЛЕЖНОСТИ НА СЖАТИЕ/ИЗГИБ: - E172-01 ПРИСПОСОБЛЕНИЕ ДЛЯ ИЗГИБА ЦЕМЕНТНЫХ БАЛОЧЕК 40, 1X40X160 ММ. EN 196-1, EN/ISO 679. - E170 ПРИСПОСОБЛЕНИЕ ДЛЯ СЖАТИЯ ПОЛОВИНОК БАЛОЧЕК 40,1X40X160 ММ СЛОМАННЫХ ПРИ ИЗГИБЕ. EN 196, EN/ISO 679, ASTM C349. - E171 ПРИСПОСОБЛЕНИЕ ДЛЯ СЖАТИЯ КУБОВ 50 ММ И 2, - E171-01 ПРИСПОСОБЛЕНИЕ ДЛЯ СЖАТИЯ КУБОВ 70 ,7 ММ. BS 4550, - E161-05 ПРОСТАВКА, ВЫСОТА 50 ММ, - E161-06 ПРОСТАВКА, ВЫСОТА 25 ММ, - C127N ВСТРОЕННЫЙ ГРАФИЧЕСКИЙ ПРИНТЕР, - C127-11 ТЕРМОБУМАГА ДЛЯ ТЕРМОПРИНТЕРА, - E161-12 ЗАЩИТНАЯ ДВЕРЦА ИЗ ПОЛИКАРБОНАТА, В КОМПЛЕКТЕ С ПЕТЛЯМИ И ЗАМКОМ В СООТВЕТСТВИИ С ДИРЕКТИВОЙ БЕЗОПАСНОСТИ ЕС.</t>
  </si>
  <si>
    <t>MATEST UNIPERSONALE S.P.A.</t>
  </si>
  <si>
    <t>ЛАБОРАТОРНО-ТЕСТОВОЕ ОБОРУДОВАНИЕ: ПРЕССЫ ЭЛЕКТРОННЫЕ ДЛЯ ИСПЫТАНИЙ НА ПРОЧНОСТЬ ОБРАЗЦОВ СТРОИТЕЛЬНЫХ МАТЕРИАЛОВ. :ГИДРАВЛИЧЕСКИЙ ДВУХДИАПАЗОННЫЙ ПРЕСС ДЛЯ ИСПЫТАНИЯ НА СЖАТИЕ БЕТОННЫХ ОБРАЗЦОВ С ЭЛЕКТРОННЫМ БЛОКОМ УПРАВЛЕНИЯ CYBER-PLUS EVOLUTION. ПРЕДЕЛ НАГРУЖЕНИЯ 1500 КН / 250 КН.  В КОМПЛЕКТЕ: C040N-ПРЕСС НА 1500KH; C097-01-ДАТЧИК НА ВТОРОЙ ДИАПАЗОН 250KH</t>
  </si>
  <si>
    <t>МАШИНЫ ЭЛЕКТРОННЫЕ ДЛЯ ИСПЫТАНИЯ БЕТОННЫХ КУБОВ И ЦИЛИНДРОВ, ПРИМЕНЯЮТСЯ В ИСПЫТАТЕЛЬНЫХ ЛАБОРАТОРИЯХ НА ПРЕДПРИЯТИЯХ ПО ПРОИЗВОДСТВУ ЖЕЛЕЗОБЕТОННЫХ ИЗДЕЛИЙ ДЛЯ СТРОИТЕЛЬСТВА И НА СТРОИТЕЛЬНЫХ ПЛОЩАДКАХ, НЕ ВОЕННОГО НАЗНАЧЕНИЯ ПРЕСС ИСПЫТАТЕЛЬНЫЙ ДВУХДИАПАЗОННЫЙ, 1500/250КН С ЭЛЕКТРОННЫМ СИЛОИЗМЕРИТЕЛЕМ CYBER-PLUS EVOLUTION, В КОМПЛЕКТЕ С НАЖИМНЫМИ ПЛАСТИНАМИ ДИАМЕТРОМ 215 ММ С ГОСУДАРСТВЕННОЙ ПОВЕРКОЙ, ПРЕДНАЗНАЧЕН ДЛЯ ИСПЫТАНИЯ БЕТОННЫХ БЛОКОВ С РАЗМЕРОМ ГРАНИ 100Х100 ММ И 150Х150 ММ ПО ГОСТ 10180-90 И ЦИЛИНДРОВ ДИАМЕТРОМ ДО 160ММИ ВЫСОТОЙ ДО 320ММ С МАКСИМАЛЬНОЙ НАГРУЗКОЙ ДО 1500КН, ПРИМЕНЯЕТСЯ ДЛЯ ИСПЫТАНИЯ ЩЕБНЯ НА ДРОБИМОСТЬ.</t>
  </si>
  <si>
    <t>ЛАБОРАТОРНО-ТЕСТОВОЕ ОБОРУДОВАНИЕ: ПРЕССЫ ЭЛЕКТРОННЫЕ ДЛЯ ИСПЫТАНИЙ НА ПРОЧНОСТЬ ОБРАЗЦОВ СТРОИТЕЛЬНЫХ МАТЕРИАЛОВ. НЕ ОТНОСЯТСЯ К ТОВАРАМ ВОЕННОГО НАЗНАЧЕНИЯ :ГИДРАВЛИЧЕСКИЙ ПРЕСС ДЛЯ ИСПЫТАНИЯ НА СЖАТИЕ БЕТОННЫХ ОБРАЗЦОВ С ЭЛЕКТРОННЫМ БЛОКОМ УПРАВЛЕНИЯ CYBER-PLUS EVOLUTION. ПРЕДЕЛ НАГРУЖЕНИЯ 1500 КН.</t>
  </si>
  <si>
    <t>МАШИНЫ ДЛЯ ИСПЫТАНИЯ МЕХАНИЧЕСКИХ СВОЙСТВ МАТЕРИАЛОВ, БЕЗ СОДЕРЖАНИЯ СОДЕРЖИТ РЭС И ВЧУ, ЭЛЕКТРОННЫЕ: МАШИНА ДЛЯ ИСПЫТАНИЙ ЦЕМЕНТА НА СЖАТИЕ И ИЗГИБ С БЛОКОМ УПРАВЛЕНИЯ SERVO-PLUS EVOLUTION. ПОСТАВЛЯЕТСЯ В КОМПЛЕКТЕ С НИЖНЕЙ НАЖИМНОЙ ПЛАСТИНОЙ И СТЕРЖНЕМ ДЛЯ ФИКСАЦИИ КОМПРЕССИОННОГО ПРИСПОСОБЛЕНИЯ.</t>
  </si>
  <si>
    <t>ОБОРУДОВАНИЕ ЛАБОРАТОРНОЕ ДЛЯ ИСПЫТАНИЯ НА РАСТЯЖЕНИЕ, НЕЭЛЕКТРОННОЕ,РАДИОАКТИВНЫЙ ИСТОЧНИК ОТСУТСТВУЕТ, НЕ ДЛЯ ВОЕННЫХ ЦЕЛЕЙ, ИДЕНТИФИКАЦИОННЫЙ НОМЕР (СЕРИЙНЫЙ ЗАВОДСКОЙ НОМЕР)-ОТСУТСТВУЕТ: В КОМПЛЕКТЕ ПОСТАВЛЯЕТСЯ: B0078/F1 ПАРА ПРОСТАВОК ДЛЯ ИСПЫТАНИЯ ОБРАЗЦОВ 100 ММ. НА НЕПРЯМОЕ РАСТЯЖЕНИЕ B0078/F2 ПАРА ПРОСТАВОК ДЛЯ ИСПЫТАНИЯ ОБРАЗЦОВ 150 ММ. НА НЕПРЯМОЕ РАСТЯЖЕНИЕ TENSILE SPLITTING DEVICE FOR COMPACTED BITUMINOUSSAMPLES 100 MM (4) AND 150 MM (6) DIA./ПРИСПОСОБЛЕНИЕ ДЛЯ ИСПЫТАНИЙ НА НЕПРЯМОЕ РАСТЯЖЕНИЕ ОБРАЗЦОВ 100 И 150 ММ</t>
  </si>
  <si>
    <t>УСТРОЙСТВА ДЛЯ ИСПЫТАНИЙ И ОПРЕДЕЛЕНИЯ МЕХАНИЧЕСКИХ СВОЙСТВ МАТЕРИАЛОВ,НЕ ЭЛЕКТРОННЫЕ,ИСПОЛЬЗУЮТСЯ В ЛАБОРАТОРНЫХ УСЛОВИЯХ: :E172-01 ПРИСПОСОБЛЕНИЕ ДЛЯ ИСПЫТАНИЯ  ИЗГИБА ЦЕМЕНТНЫХ БАЛОЧЕК 40,1X40X160 ММ.-1ШТ. ПРИСПОСОБЛЕНИЕ Е172-01 ПРЕДНАЗНАЧЕНО ДЛЯ ИСПЫТАНИЯ БАЛОЧЕК 40Х40Х160 (40,1Х40Х160) НА ИЗГИБ ПО СТАНДАРТАМ EN 196/01, NF P15:451, DIN 1164, PR EN/ISO 679. E170-01 СЖИМАЮЩЕЕ УСТРОЙСТВО 40,1X40ММ (НАЖИМ ПЛАСТИНЫ 40Х62,5ММ)-1ШТ. ПРИСПОСОБЛЕНИЕ Е170-01 ИСПОЛЬЗУЕТСЯ С ПРЕССАМИ, ИМЕЮЩИМИ ВЕРТИКАЛЬНЫЙ ПРОСВЕТ НЕ МЕНЕЕ 185 ММ ПРИ ИСПЫТАНИЯХ НА СЖАТИЕ ПОЛОВИНОК БАЛОЧЕК 40Х40Х160 ММ. СООТВЕТСТВУЕТ ТРЕБОВАНИЯМ СТ АНДАРТОВ: DIN 1164 И ГОСТ 310.4-81 E130 ВСТРЯХИВАЮЩИЙ СТОЛ -1ШТ. ИСПОЛЬЗУЕТСЯ ДЛЯ УПЛОТНЕНИЯ ЦЕМЕНТНОГО ТЕСТА В ТРЕХСЕКЦИОННЫХ ФОРМАХ ПРИ ИЗГОТОВЛЕНИИ ОБРАЗЦОВ 40X40X160 ММ. УСТАНОВКА ПРЕДСТАВЛЯЕТ СОБОЙ ОСНОВАНИЕ С РАСПРЕДЕЛИТЕЛЬНЫМ ВАЛОМ СО СКОРОСТЬЮ ВРАЩЕНИЯ 60 ОБОРОТОВ В МИНУТУ, НА КОТОРОМ РАСПОЛОЖЕН СТОЛ С ЗАКРЕПЛЕННОЙ НА НЁМ ФОРМОЙ. ВСТРЯХИВАЮЩАЯ СИСТЕМА КРЕПИТСЯ К СТОЛУ С ПОМОЩЬЮ БАЙОНЕТНОГО КРЕПЛЕНИЯ. ВЫСОТУ ПАДЕНИЯ МОЖНО КОРРЕКТИРОВАТЬ. УПРАВЛЕНИЕ ОСУЩЕСТВЛЯЕТСЯ С ВЫНОСНОЙ ПАНЕЛИ УПРАВЛЕНИЯ. ЧАСТОТА ВСТРЯХИВАНИЙ 60 КОЛ/МИ Н. ВЫСОТА ПАДЕНИЯ ВСТРЯХИВАЮЩЕГО СТОЛА - 15 ММ, ГАБАРИТЫ  1000X380X420 ММ, МАССА 65 КГ.-1ШТ. ВСТРЯХИВАЮЩИЙ СТОЛ ДЛЯ ИЗГОТОВЛЕНИЯ ЦЕМЕНТНЫХ БАЛОЧЕК E130. ИСПОЛЬЗУЕТСЯ ДЛЯ УПЛОТНЕНИЯ ЦЕМЕНТНОГО ТЕСТА В ТРЕХСЕКЦИОННЫХ ФОРМАХ ПРИ ИЗГОТОВЛЕНИИ ОБРАЗЦОВ 4 0X40X160 ММ. УСТАНОВКА ПРЕДСТАВЛЯЕТ СОБОЙ ОСНОВАНИЕ С РАСПРЕДЕЛИТЕЛЬНЫМ ВАЛОМ СО СКОРОСТЬЮ ВРАЩЕНИЯ 60 ОБОРОТОВ В МИНУТУ, НА КОТОРОМ РАСПОЛОЖЕН СТОЛ С ЗАКРЕПЛЕННОЙ НА НЁМ ФОРМОЙ. ВСТРЯХИВАЮЩАЯ СИСТЕМА КРЕПИТСЯ К СТОЛУ С ПОМОЩЬЮ БАЙОНЕТНОГО КРЕПЛЕНИЯ. ВЫСОТУ ПАДЕНИЯ МОЖНО КОРРЕКТИРОВАТЬ. УПРАВЛЕНИЕ ОСУЩЕСТВЛЯЕТСЯ С ВЫНОСНОЙ ПАНЕЛИ УПРАВЛЕНИЯ. ЧАСТОТА ВСТРЯХИВАНИЙ 60 КОЛ/МИН. ВЫСОТА ПАДЕНИЯ ВСТРЯХИВАЮЩЕГО СТОЛА - 15 ММ, ГАБАРИТЫ  1000X380X420 ММ, МАССА 65 КГ. НАЗНАЧЕНИЕ:  ПРЕДНАЗНАЧЕН ДЛЯ ИЗГОТОВЛ ЕНИЯ ОБРАЗЦОВ ЦЕМЕНТНЫХ БАЛОЧЕК 40Х40Х160 ММ. E044N АВТОМАТИЧЕСКИЙ ПРИБОР ВИКА VICATRONIC С КАЛИБРОВКОЙ-1ШТ. ПРИБОР VICATRONIC НА БАЗЕ ПРИБОРА ВИКА ПРЕДНАЗНАЧЕН ДЛЯ ОПРЕДЕЛЕНИЯ СРОКОВ СХВАТЫВАНИЯ ЦЕМЕНТА И ЦЕМЕНТНО-ИЗВЕСТКОВЫХ РАСТВОРОВ Ь ( ГОСТ 310.376 ЦЕМЕНТЫ. МЕТОДЫ ОПРЕДЕЛЕНИЯ НОРМАЛЬНО Й ГУСТОТЫ, СРОКОВ СХВАТЫВАНИЯ И РАВНОМЕРНОСТИ ИЗМЕНЕНИЯ ОБЪЕМА). ВСЕ ДЕТАЛИ ИЗГОТОВЛЕНЫ ИЗ НЕКОРРОДИРУЮЩИХ МАТЕРИАЛОВВ ТОМ ЧСИЛЕ РАССЧИТАНЫХ (ПРИГОДНГЫХ) ДЛЯ ВОССОЗДАНИЯ ТРОПИЧЕСКИХ УСЛОВИЙ (ВЛАЖНОСТЬ БОЛЕЕ 90% И ПОДДЕРЖИВАЕМАЯ ТЕМПЕРАТУРА +20?С), К АК ЭО ТРЕБУЕТСЯ ПО СТАНДАРТАМ EN. В БАЗОВЫЙ КОМПЛЕКТ ПОСТАВКИ ВХОДИТ СТАЛЬНОЙ СТЕРЖЕНЬ И ДВЕ ИГЛЫ ИЗ НЕРЖАВЕЮЩЕЙ СТАЛИ, ТКОТОРЫЕ ОБРАЗУЮТ ПЕРЕМЕЩАЮЩУЮСЯ ЧАСТЬ ПРИБОРА ВЕСОМ 300Г; 2 КОЛЬЦА ПО СТАНДАРТАМ EN И ASTM И СТЕКЛЯННАЯ ПЛАСТИНА.</t>
  </si>
  <si>
    <t>ОБОРУДОВАНИЕ ЛАБОРАТОРНОЕ ДЛЯ ИСПЫТАНИЯ МЕХАНИЧЕСКИХ СВОЙСТВ МАТЕРИАЛОВ, НЕЭЛЕКТРОННОЕ, РАДИОАКТИВНЫЙ ИСТОЧНИК ОТСУТСТВУЕТ, НЕ ДЛЯ ВОЕННЫХ ЦЕЛЕЙ, ИДЕНТИФИКАЦИОННЫЙ НОМЕР (СЕРИЙНЫЙ ЗАВОДСКОЙ НОМЕР)-ОТСУТСТВУЕТ FRAME FOR TENSILE SPLITTING DEVICE/ПРИСПОСОБЛЕНИЕ ДЛЯ ИСПЫТАНИЙ НА НЕПРЯМОЕ РАСТЯЖЕНИЕ ОБРАЗЦОВ 100 И 150 ММ, АРТИКУЛ B0078/F - 3 ШТ. В КОМПЛЕКТЕ ПОСТАВЛЯЕТСЯ: B0078/F1 ПАРА ПРОСТАВОК ДЛЯ ИСПЫТАНИЯ ОБРАЗЦОВ 100 ММ. НА НЕПРЯМОЕ РАСТЯЖЕНИЕ B0078/F2 ПАРА ПРОСТАВОК ДЛЯ ИСПЫТАНИЯ ОБРАЗЦОВ 150 ММ. НА НЕПРЯМОЕ РАСТЯЖЕНИЕ :</t>
  </si>
  <si>
    <t>ПРЕССЫ ДЛЯ ИСПЫТАНИЯ НА СЖАТИЕ, ИЗГИБ И ТРЕРДОСТЬ ОБРАЗЦОВ СТРОИТЕЛЬНЫХ МАТЕРИАЛОВ. ДЛЯ СТРОИТЕЛЬСТВА АЭС РУППУРНА ОСНОВАНИИ ДОГОВОРА ПОДРЯДА №7764/161139 ОТ 27.01.2017. НЕ ВОЕННОГО НАЗНАЧЕНИЯ.: ПРЕСС ДЛЯ ИСПЫТАНИЯ ОБРАЗЦОВ ЦЕМЕНТА ПРГ-1-10(10КН/1Т) ПРЕДНАЗНАЧЕН ДЛЯ ВИЗУАЛЬНО КОНТРОЛИРУЕМОГО СТАТИЧЕСКОГО ИСПЫТАНИЯ ОБРАЗЦОВ СТРОИТЕЛЬНЫХ МАТЕРИАЛОВ, ПРЕДСТАВЛЯЕТ СОБОЙ ГИДРОСТАТИЧЕСКИЙ МУЛЬТИПЛИКАТОР УСИЛИЯ С РУЧНЫМ ПРИВОДОМ ПРЕСС ИСПЫТАТЕЛЬНЫЙ МАЛОГАБОРИТНЫЙ ПГМ-1500МГ4 ПРЕДНАЗНАЧЕНЫ ДЛЯ ИСПЫТАНИЯ НА СЖАТИЕ И ИЗГИБ ОБРАЗЦОВ СТРОИТЕЛЬНЫХ МАТЕРИАЛОВ ПРИ СКОРОСТЯХ НАГРУЖЕНИЯ, НОРМИРУЕМЫХ СООТВЕТСТВУЮЩИМ СТАНДАРТОМ</t>
  </si>
  <si>
    <t>ТПФ ВНИР ИНЖИНИРИНГ</t>
  </si>
  <si>
    <t>YOLINJINIRINGLOYIHA LLC</t>
  </si>
  <si>
    <t>УСТРОЙСТВА ДЛЯ ИСПЫТАНИЙ И ОПРЕДЕЛЕНИЯ МЕХАНИЧЕСКИХ СВОЙСТВ МАТЕРИАЛОВ,НЕ ЭЛЕКТРОННЫЕ,ИСПОЛЬЗУЮТСЯ В ЛАБОРАТОРНЫХ УСЛОВИЯХ: :С056PN187 ДВУХ ДИАПАЗОННЫЙ АВТОМАТИЧЕСКИЙ ИСПЫТАТЕЛЬНЫЙ ПРЕСС НА 2000/250 КН ДЛЯ БЕТОНА С ЗАЩИТНЫМ КОЖУХОМ С104 -1ШТ. МАШИНА ДЛЯ ИСПЫТАНИЙ НА СЖАТИЕ С МАКСИМАЛЬНЫМ УСИЛИЕМ 2000/250 КН. ГИДРАВЛИЧЕСКИЙ ПРЕСС ПРЕДНАЗНАЧЕН ДЛЯ ИСПЫТАНИЯ ЦИЛИНДРИЧЕСКИХ О БРАЗЦОВ ДИАМЕТРОМ ДО 160 ММ И ВЫСОТОЙ 320 ММ, БЕТОННЫХ КУБОВ СО СТОРОНАМИ 100 И 150ММ.</t>
  </si>
  <si>
    <t>ОБОРУДОВАНИЕ ЛАБОРАТОРНОЕ ДЛЯ ИСПЫТАНИЯ МЕХАНИЧЕСКИХ СВОЙСТВ МАТЕРИАЛОВ, НЕЭЛЕКТРОННОЕ, РАДИОАКТИВНЫЙ ИСТОЧНИК ОТСУТСТВУЕТ, НЕ ДЛЯ ВОЕННЫХ ЦЕЛЕЙ, ИДЕНТИФИКАЦИОННЫЙ НОМЕР (СЕРИЙНЫЙ :</t>
  </si>
  <si>
    <t>МЕХАНИЧЕСКИЕ УСТРОЙСТВА ДЛЯ ИСПЫТАНИЯ МЕХАНИЧЕСКИХ СВОЙСТВ СВЕЖЕПРИГОТОВЛЕННОГО САМОУПЛОТНЯЮЩЕГОСЯ БЕТОНА. ПОДХОДЯТ ДЛЯ БЕТОНА С ЗАПОЛНИТЕЛЕМ КРУПНОСТЬЮ ДО 25 ММ. ДЛЯ СТРОИТЕЛЬНОЙ ЛАБОРАТОРИИ, НЕ ВОЕННОГО НАЗНАЧЕНИЯ. ВЕС БРУТТО С ПОДДОНОМ 92 КГ V- ВОРОНКА ИЗ НЕРЖАВЕЮЩЕЙ СТАЛИ L-ОБРАЗНЫЙ ЯЩИК, ИЗ НЕРЖАВЕЮЩЕЙ СТАЛИ</t>
  </si>
  <si>
    <t>T</t>
  </si>
  <si>
    <t>5003124941</t>
  </si>
  <si>
    <t>LABSET LLC</t>
  </si>
  <si>
    <t>МАШИНЫ И УСТРОЙСТВА ДЛЯ ИСПЫТАНИЯ НА ТВЕРДОСТЬ, ПРОЧНОСТЬ, СЖАТИЕ, УПРУГОСТЬ ИЛИ ДРУГИЕ МЕХАНИЧЕСКИЕ СВОЙСТВА МАТЕРИАЛОВ, ЭЛЕКТРОННЫЕ: АВТОМАТИЧЕСКИЙ ЭЛЕКТРОННЫЙ ПРЕСС: ТП-1-500 УНИВЕРСАЛ, ПРЕДНАЗНАЧЕНЫ ДЛЯ ПРИМЕНЕНИЯ В ГРАЖДАНСКИХ ЛАБОРАТОРИЯХ ПРИ</t>
  </si>
  <si>
    <t>МАШИНЫ И УСТРОЙСТВА ДЛЯ ИСПЫТАНИЯ НА ТВЕРДОСТЬ, ПРОЧНОСТЬ, СЖАТИЕ, УПРУГОСТЬ ИЛИ ДРУГИЕ МЕХАНИЧЕСКИЕ СВОЙСТВА МАТЕРИАЛОВ, ЭЛЕКТРОННЫЕ. ДЛЯ СТРОИТЕЛЬСТВА АЭС РУППУР.:</t>
  </si>
  <si>
    <t>УСТРОЙСТВА ДЛЯ ИСПЫТАНИЯ МЕХАНИЧЕСКИХ СВОЙСТВ МАТЕРИАЛОВ, ЭЛЕКТРОННЫЕ:</t>
  </si>
  <si>
    <t>G</t>
  </si>
  <si>
    <t>6950201919</t>
  </si>
  <si>
    <t>ООО "ЮЛИС"</t>
  </si>
  <si>
    <t>GOTECH TESTING MACHINES(DONGGUAN) Co., Ltd.</t>
  </si>
  <si>
    <t>АВТОМАТИЧЕСКОЕ</t>
  </si>
  <si>
    <t>№</t>
  </si>
  <si>
    <t>ДЕКЛАРАЦИЯ</t>
  </si>
  <si>
    <t>Категория по ТН ВЭД</t>
  </si>
  <si>
    <t>МАШИНЫ ПРОЧИЕ ЭЛЕКТРОННЫЕ</t>
  </si>
  <si>
    <t>МАШИНЫ ПРОЧИЕ НЕ ЭЛЕКТРОННЫЕ</t>
  </si>
  <si>
    <t>СЕГМЕНТ ПО ТН ВЭД</t>
  </si>
  <si>
    <t>КАТЕГОРИЯ ПО ТН ВЭД</t>
  </si>
  <si>
    <t>ПРОЧИЕ</t>
  </si>
  <si>
    <t>ЭЛЕКТРОННЫЕ</t>
  </si>
  <si>
    <t>НЕ ЭЛЕКТРОННЫЕ</t>
  </si>
  <si>
    <t>НАЗНАЧЕНИЕ ТН ВЭД</t>
  </si>
  <si>
    <t>ООО ВНИР</t>
  </si>
  <si>
    <t>ООО ТЕСТПРЕСС</t>
  </si>
  <si>
    <t>ООО ТПКЛИМПЕКС</t>
  </si>
  <si>
    <t>ООО ТПФ ВНИР ИНЖИНИРИНГ</t>
  </si>
  <si>
    <t>Год</t>
  </si>
  <si>
    <t>ООО ТПК ЛИМПЕКС</t>
  </si>
  <si>
    <t>Категория</t>
  </si>
  <si>
    <t>Произ-ль Итог</t>
  </si>
  <si>
    <t>Произ-ль</t>
  </si>
  <si>
    <t xml:space="preserve">Сфера применеения </t>
  </si>
  <si>
    <t>Материал</t>
  </si>
  <si>
    <t>Отчет</t>
  </si>
  <si>
    <t>БЕТОН</t>
  </si>
  <si>
    <t>СТРОИТЕЛЬСТВО</t>
  </si>
  <si>
    <t>ЦЕМЕНТ</t>
  </si>
  <si>
    <t>ИСПЫТАТЕЛЬНЫЙ ПРЕСС</t>
  </si>
  <si>
    <t>ВЕС СР</t>
  </si>
  <si>
    <t>$ тыс.</t>
  </si>
  <si>
    <t>цена ср</t>
  </si>
  <si>
    <t>МОДУЛЯ УПРУГОСТИ</t>
  </si>
  <si>
    <t>4. ИСПЫТАТЕЛЬНЫЙ ПРЕСС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</si>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</sst>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3" x14ac:knownFonts="1">
    <font>
      <sz val="12"/>
      <name val="Calibri"/>
      <family val="2"/>
      <charset val="1"/>
    </font>
    <font>
      <b/>
      <sz val="14"/>
      <name val="Calibri"/>
      <family val="2"/>
      <charset val="1"/>
    </font>
    <font>
      <b/>
      <sz val="12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4" fontId="0" fillId="0" borderId="0" xfId="0" applyNumberFormat="1"/>
    <xf numFmtId="0" fontId="1" fillId="0" borderId="0" xfId="0" applyFont="1"/>
    <xf numFmtId="0" fontId="0" fillId="0" borderId="0" xfId="0" applyNumberFormat="1"/>
    <xf numFmtId="0" fontId="2" fillId="2" borderId="0" xfId="0" applyFont="1" applyFill="1"/>
    <xf numFmtId="3" fontId="0" fillId="0" borderId="0" xfId="0" applyNumberFormat="1"/>
    <xf numFmtId="0" fontId="1" fillId="3" borderId="0" xfId="0" applyFont="1" applyFill="1"/>
    <xf numFmtId="0" fontId="1" fillId="4" borderId="0" xfId="0" applyFont="1" applyFill="1"/>
    <xf numFmtId="0" fontId="2" fillId="3" borderId="0" xfId="0" applyFont="1" applyFill="1"/>
    <xf numFmtId="0" fontId="0" fillId="0" borderId="0" xfId="0" applyFill="1"/>
    <xf numFmtId="0" fontId="2" fillId="5" borderId="0" xfId="0" applyFont="1" applyFill="1"/>
    <xf numFmtId="0" fontId="1" fillId="5" borderId="0" xfId="0" applyFont="1" applyFill="1"/>
    <xf numFmtId="1" fontId="0" fillId="0" borderId="0" xfId="0" applyNumberFormat="1"/>
    <xf numFmtId="3" fontId="0" fillId="0" borderId="0" xfId="0" applyNumberFormat="1" applyFill="1"/>
    <xf numFmtId="0" fontId="0" fillId="0" borderId="0" xfId="0" applyFont="1" applyFill="1"/>
    <xf numFmtId="3" fontId="0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74"/>
  <sheetViews>
    <sheetView tabSelected="1" topLeftCell="O1" zoomScaleNormal="100" workbookViewId="0">
      <pane ySplit="1" topLeftCell="A2" activePane="bottomLeft" state="frozen"/>
      <selection pane="bottomLeft" activeCell="AN16" sqref="AN16"/>
    </sheetView>
  </sheetViews>
  <sheetFormatPr defaultRowHeight="15.75" x14ac:dyDescent="0.25"/>
  <cols>
    <col min="1" max="1" width="9" customWidth="1"/>
    <col min="2" max="3" width="10.625" customWidth="1"/>
    <col min="4" max="4" width="5.75" customWidth="1"/>
    <col min="5" max="5" width="5.875" customWidth="1"/>
    <col min="6" max="15" width="10.625" customWidth="1"/>
    <col min="16" max="16" width="46.125" style="10" customWidth="1"/>
    <col min="17" max="17" width="5.875" customWidth="1"/>
    <col min="18" max="18" width="4.625" customWidth="1"/>
    <col min="19" max="19" width="8.5" customWidth="1"/>
    <col min="20" max="21" width="4.625" customWidth="1"/>
    <col min="22" max="22" width="5.5" customWidth="1"/>
    <col min="23" max="23" width="20.125" style="10" customWidth="1"/>
    <col min="24" max="24" width="9.5" style="10" customWidth="1"/>
    <col min="25" max="25" width="13.625" style="10" customWidth="1"/>
    <col min="26" max="26" width="20.875" customWidth="1"/>
    <col min="27" max="27" width="16.875" customWidth="1"/>
    <col min="28" max="28" width="16" customWidth="1"/>
    <col min="29" max="29" width="9.25" customWidth="1"/>
    <col min="30" max="30" width="5.5" customWidth="1"/>
    <col min="31" max="31" width="9.25" customWidth="1"/>
    <col min="32" max="32" width="10.875" customWidth="1"/>
    <col min="33" max="33" width="10.625" customWidth="1"/>
    <col min="34" max="34" width="12.375" customWidth="1"/>
    <col min="35" max="36" width="10.625" customWidth="1"/>
    <col min="37" max="37" width="12.875" customWidth="1"/>
    <col min="38" max="38" width="7.375" customWidth="1"/>
  </cols>
  <sheetData>
    <row r="1" spans="1:38" ht="24" customHeight="1" x14ac:dyDescent="0.3">
      <c r="A1" s="5" t="s">
        <v>206</v>
      </c>
      <c r="B1" s="3" t="s">
        <v>0</v>
      </c>
      <c r="C1" s="3" t="s">
        <v>1</v>
      </c>
      <c r="D1" s="12" t="s">
        <v>221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8" t="s">
        <v>207</v>
      </c>
      <c r="Q1" t="s">
        <v>236</v>
      </c>
      <c r="R1" s="7" t="s">
        <v>208</v>
      </c>
      <c r="S1" s="9" t="s">
        <v>211</v>
      </c>
      <c r="T1" s="9" t="s">
        <v>212</v>
      </c>
      <c r="U1" s="9" t="s">
        <v>216</v>
      </c>
      <c r="V1" s="11" t="s">
        <v>228</v>
      </c>
      <c r="W1" s="11" t="s">
        <v>223</v>
      </c>
      <c r="X1" s="11" t="s">
        <v>227</v>
      </c>
      <c r="Y1" s="11" t="s">
        <v>226</v>
      </c>
      <c r="Z1" s="3" t="s">
        <v>13</v>
      </c>
      <c r="AA1" s="12" t="s">
        <v>225</v>
      </c>
      <c r="AB1" s="12" t="s">
        <v>224</v>
      </c>
      <c r="AC1" s="3" t="s">
        <v>14</v>
      </c>
      <c r="AD1" s="7" t="s">
        <v>238</v>
      </c>
      <c r="AE1" s="7" t="s">
        <v>233</v>
      </c>
      <c r="AF1" s="7" t="s">
        <v>235</v>
      </c>
      <c r="AG1" s="3" t="s">
        <v>15</v>
      </c>
      <c r="AH1" s="3" t="s">
        <v>16</v>
      </c>
      <c r="AI1" s="3" t="s">
        <v>17</v>
      </c>
      <c r="AJ1" s="3" t="s">
        <v>18</v>
      </c>
      <c r="AK1" s="3" t="s">
        <v>19</v>
      </c>
      <c r="AL1" s="7" t="s">
        <v>234</v>
      </c>
    </row>
    <row r="2" spans="1:38" x14ac:dyDescent="0.25">
      <c r="A2">
        <v>1371</v>
      </c>
      <c r="B2" t="s">
        <v>20</v>
      </c>
      <c r="C2" s="1">
        <v>43558</v>
      </c>
      <c r="D2" s="13">
        <v>2019</v>
      </c>
      <c r="E2" t="s">
        <v>21</v>
      </c>
      <c r="F2" t="s">
        <v>25</v>
      </c>
      <c r="G2" t="s">
        <v>46</v>
      </c>
      <c r="I2" t="s">
        <v>48</v>
      </c>
      <c r="J2" t="s">
        <v>166</v>
      </c>
      <c r="L2" t="s">
        <v>45</v>
      </c>
      <c r="M2" t="s">
        <v>39</v>
      </c>
      <c r="N2" t="s">
        <v>23</v>
      </c>
      <c r="O2" t="s">
        <v>28</v>
      </c>
      <c r="P2" s="10" t="s">
        <v>186</v>
      </c>
      <c r="Q2">
        <f t="shared" ref="Q2:Q33" si="0">IF(ISERROR(FIND(Q$1,P2,1)),0,1)</f>
        <v>0</v>
      </c>
      <c r="R2" t="s">
        <v>210</v>
      </c>
      <c r="S2" t="s">
        <v>213</v>
      </c>
      <c r="T2" t="s">
        <v>215</v>
      </c>
      <c r="V2" t="s">
        <v>237</v>
      </c>
      <c r="W2" s="10" t="s">
        <v>232</v>
      </c>
      <c r="Y2" s="10" t="s">
        <v>230</v>
      </c>
      <c r="Z2" t="s">
        <v>168</v>
      </c>
      <c r="AA2" t="s">
        <v>168</v>
      </c>
      <c r="AB2" t="s">
        <v>68</v>
      </c>
      <c r="AC2" t="s">
        <v>107</v>
      </c>
      <c r="AD2" s="6">
        <v>1</v>
      </c>
      <c r="AE2" s="6">
        <v>7</v>
      </c>
      <c r="AF2" s="2">
        <v>0.55104999999999993</v>
      </c>
      <c r="AG2" t="s">
        <v>20</v>
      </c>
      <c r="AH2" s="4">
        <v>9024809000</v>
      </c>
      <c r="AI2" s="2">
        <v>7.8</v>
      </c>
      <c r="AJ2" s="2">
        <v>7</v>
      </c>
      <c r="AK2" s="2">
        <v>551.04999999999995</v>
      </c>
      <c r="AL2" s="2">
        <v>0.55104999999999993</v>
      </c>
    </row>
    <row r="3" spans="1:38" x14ac:dyDescent="0.25">
      <c r="A3">
        <v>4545</v>
      </c>
      <c r="B3" t="s">
        <v>20</v>
      </c>
      <c r="C3" s="1">
        <v>44221</v>
      </c>
      <c r="D3" s="13">
        <v>2021</v>
      </c>
      <c r="E3" t="s">
        <v>21</v>
      </c>
      <c r="G3" t="s">
        <v>46</v>
      </c>
      <c r="I3" t="s">
        <v>52</v>
      </c>
      <c r="J3" t="s">
        <v>53</v>
      </c>
      <c r="L3" t="s">
        <v>45</v>
      </c>
      <c r="M3" t="s">
        <v>27</v>
      </c>
      <c r="N3" t="s">
        <v>23</v>
      </c>
      <c r="O3" t="s">
        <v>28</v>
      </c>
      <c r="P3" s="10" t="s">
        <v>126</v>
      </c>
      <c r="Q3">
        <f t="shared" si="0"/>
        <v>0</v>
      </c>
      <c r="R3" t="s">
        <v>210</v>
      </c>
      <c r="S3" t="s">
        <v>213</v>
      </c>
      <c r="T3" t="s">
        <v>215</v>
      </c>
      <c r="V3" t="s">
        <v>237</v>
      </c>
      <c r="W3" s="10" t="s">
        <v>232</v>
      </c>
      <c r="Y3" s="10" t="s">
        <v>230</v>
      </c>
      <c r="Z3" t="s">
        <v>127</v>
      </c>
      <c r="AA3" t="s">
        <v>127</v>
      </c>
      <c r="AB3" t="s">
        <v>127</v>
      </c>
      <c r="AC3" t="s">
        <v>128</v>
      </c>
      <c r="AD3" s="6">
        <v>1</v>
      </c>
      <c r="AE3" s="6">
        <v>25</v>
      </c>
      <c r="AF3" s="2">
        <v>21.31887</v>
      </c>
      <c r="AG3" t="s">
        <v>20</v>
      </c>
      <c r="AH3" s="4">
        <v>9024809000</v>
      </c>
      <c r="AI3" s="2">
        <v>28.6</v>
      </c>
      <c r="AJ3" s="2">
        <v>25</v>
      </c>
      <c r="AK3" s="2">
        <v>21318.87</v>
      </c>
      <c r="AL3" s="2">
        <v>21.31887</v>
      </c>
    </row>
    <row r="4" spans="1:38" x14ac:dyDescent="0.25">
      <c r="A4">
        <v>4609</v>
      </c>
      <c r="B4" t="s">
        <v>20</v>
      </c>
      <c r="C4" s="1">
        <v>44257</v>
      </c>
      <c r="D4" s="13">
        <v>2021</v>
      </c>
      <c r="E4" t="s">
        <v>21</v>
      </c>
      <c r="G4" t="s">
        <v>46</v>
      </c>
      <c r="I4" t="s">
        <v>52</v>
      </c>
      <c r="J4" t="s">
        <v>53</v>
      </c>
      <c r="L4" t="s">
        <v>40</v>
      </c>
      <c r="M4" t="s">
        <v>39</v>
      </c>
      <c r="N4" t="s">
        <v>23</v>
      </c>
      <c r="O4" t="s">
        <v>28</v>
      </c>
      <c r="P4" s="10" t="s">
        <v>126</v>
      </c>
      <c r="Q4">
        <f t="shared" si="0"/>
        <v>0</v>
      </c>
      <c r="R4" t="s">
        <v>210</v>
      </c>
      <c r="S4" t="s">
        <v>213</v>
      </c>
      <c r="T4" t="s">
        <v>215</v>
      </c>
      <c r="V4" t="s">
        <v>237</v>
      </c>
      <c r="W4" s="10" t="s">
        <v>232</v>
      </c>
      <c r="Y4" s="10" t="s">
        <v>230</v>
      </c>
      <c r="Z4" t="s">
        <v>68</v>
      </c>
      <c r="AA4" t="s">
        <v>68</v>
      </c>
      <c r="AB4" t="s">
        <v>68</v>
      </c>
      <c r="AC4" t="s">
        <v>107</v>
      </c>
      <c r="AD4" s="6">
        <v>3</v>
      </c>
      <c r="AE4" s="6">
        <v>7.5</v>
      </c>
      <c r="AF4" s="2">
        <v>0.26007666666666668</v>
      </c>
      <c r="AG4" t="s">
        <v>20</v>
      </c>
      <c r="AH4" s="4">
        <v>9024809000</v>
      </c>
      <c r="AI4" s="2">
        <v>25</v>
      </c>
      <c r="AJ4" s="2">
        <v>22.5</v>
      </c>
      <c r="AK4" s="2">
        <v>780.23</v>
      </c>
      <c r="AL4" s="2">
        <v>0.78022999999999998</v>
      </c>
    </row>
    <row r="5" spans="1:38" x14ac:dyDescent="0.25">
      <c r="A5">
        <v>2590</v>
      </c>
      <c r="B5" t="s">
        <v>20</v>
      </c>
      <c r="C5" s="1">
        <v>44181</v>
      </c>
      <c r="D5" s="13">
        <v>2020</v>
      </c>
      <c r="E5" t="s">
        <v>21</v>
      </c>
      <c r="G5" t="s">
        <v>46</v>
      </c>
      <c r="H5" t="s">
        <v>47</v>
      </c>
      <c r="I5" t="s">
        <v>52</v>
      </c>
      <c r="J5" t="s">
        <v>53</v>
      </c>
      <c r="K5" t="s">
        <v>54</v>
      </c>
      <c r="L5" t="s">
        <v>40</v>
      </c>
      <c r="M5" t="s">
        <v>27</v>
      </c>
      <c r="N5" t="s">
        <v>23</v>
      </c>
      <c r="O5" t="s">
        <v>28</v>
      </c>
      <c r="P5" s="10" t="s">
        <v>126</v>
      </c>
      <c r="Q5">
        <f t="shared" si="0"/>
        <v>0</v>
      </c>
      <c r="R5" t="s">
        <v>210</v>
      </c>
      <c r="S5" t="s">
        <v>213</v>
      </c>
      <c r="T5" t="s">
        <v>215</v>
      </c>
      <c r="V5" t="s">
        <v>237</v>
      </c>
      <c r="W5" s="10" t="s">
        <v>232</v>
      </c>
      <c r="Y5" s="10" t="s">
        <v>230</v>
      </c>
      <c r="Z5" t="s">
        <v>127</v>
      </c>
      <c r="AA5" t="s">
        <v>127</v>
      </c>
      <c r="AB5" t="s">
        <v>127</v>
      </c>
      <c r="AC5" t="s">
        <v>128</v>
      </c>
      <c r="AD5" s="6">
        <v>1</v>
      </c>
      <c r="AE5" s="6">
        <v>18.600000000000001</v>
      </c>
      <c r="AF5" s="2">
        <v>15.205950000000001</v>
      </c>
      <c r="AG5" t="s">
        <v>20</v>
      </c>
      <c r="AH5" s="4">
        <v>9024809000</v>
      </c>
      <c r="AI5" s="2">
        <v>21.5</v>
      </c>
      <c r="AJ5" s="2">
        <v>18.600000000000001</v>
      </c>
      <c r="AK5" s="2">
        <v>15205.95</v>
      </c>
      <c r="AL5" s="2">
        <v>15.205950000000001</v>
      </c>
    </row>
    <row r="6" spans="1:38" x14ac:dyDescent="0.25">
      <c r="A6">
        <v>4839</v>
      </c>
      <c r="B6" t="s">
        <v>20</v>
      </c>
      <c r="C6" s="1">
        <v>44530</v>
      </c>
      <c r="D6" s="13">
        <v>2021</v>
      </c>
      <c r="E6" t="s">
        <v>21</v>
      </c>
      <c r="G6" t="s">
        <v>46</v>
      </c>
      <c r="H6" t="s">
        <v>47</v>
      </c>
      <c r="I6" t="s">
        <v>52</v>
      </c>
      <c r="J6" t="s">
        <v>53</v>
      </c>
      <c r="K6" t="s">
        <v>155</v>
      </c>
      <c r="L6" t="s">
        <v>45</v>
      </c>
      <c r="M6" t="s">
        <v>39</v>
      </c>
      <c r="N6" t="s">
        <v>23</v>
      </c>
      <c r="O6" t="s">
        <v>28</v>
      </c>
      <c r="P6" s="10" t="s">
        <v>156</v>
      </c>
      <c r="Q6">
        <f t="shared" si="0"/>
        <v>0</v>
      </c>
      <c r="R6" t="s">
        <v>210</v>
      </c>
      <c r="S6" t="s">
        <v>213</v>
      </c>
      <c r="T6" t="s">
        <v>215</v>
      </c>
      <c r="V6" t="s">
        <v>237</v>
      </c>
      <c r="W6" s="10" t="s">
        <v>232</v>
      </c>
      <c r="Y6" s="10" t="s">
        <v>230</v>
      </c>
      <c r="Z6" t="s">
        <v>68</v>
      </c>
      <c r="AA6" t="s">
        <v>68</v>
      </c>
      <c r="AB6" t="s">
        <v>68</v>
      </c>
      <c r="AC6" t="s">
        <v>107</v>
      </c>
      <c r="AD6" s="6">
        <v>1</v>
      </c>
      <c r="AE6" s="6">
        <v>110</v>
      </c>
      <c r="AF6" s="2">
        <v>4.3010399999999995</v>
      </c>
      <c r="AG6" t="s">
        <v>20</v>
      </c>
      <c r="AH6" s="4">
        <v>9024809000</v>
      </c>
      <c r="AI6" s="2">
        <v>127.37</v>
      </c>
      <c r="AJ6" s="2">
        <v>110</v>
      </c>
      <c r="AK6" s="2">
        <v>4301.04</v>
      </c>
      <c r="AL6" s="2">
        <v>4.3010399999999995</v>
      </c>
    </row>
    <row r="7" spans="1:38" x14ac:dyDescent="0.25">
      <c r="A7">
        <v>5260</v>
      </c>
      <c r="B7" t="s">
        <v>20</v>
      </c>
      <c r="C7" s="1">
        <v>44582</v>
      </c>
      <c r="D7" s="13">
        <v>2022</v>
      </c>
      <c r="E7" t="s">
        <v>21</v>
      </c>
      <c r="G7" t="s">
        <v>140</v>
      </c>
      <c r="H7">
        <v>8</v>
      </c>
      <c r="I7" t="s">
        <v>141</v>
      </c>
      <c r="J7" t="s">
        <v>142</v>
      </c>
      <c r="K7">
        <v>1</v>
      </c>
      <c r="L7" t="s">
        <v>27</v>
      </c>
      <c r="M7" t="s">
        <v>39</v>
      </c>
      <c r="N7" t="s">
        <v>23</v>
      </c>
      <c r="O7" t="s">
        <v>26</v>
      </c>
      <c r="P7" s="10" t="s">
        <v>205</v>
      </c>
      <c r="Q7">
        <f t="shared" si="0"/>
        <v>0</v>
      </c>
      <c r="R7" t="s">
        <v>210</v>
      </c>
      <c r="S7" t="s">
        <v>213</v>
      </c>
      <c r="T7" t="s">
        <v>215</v>
      </c>
      <c r="V7" t="s">
        <v>237</v>
      </c>
      <c r="W7" s="10" t="s">
        <v>232</v>
      </c>
      <c r="Y7" s="10" t="s">
        <v>230</v>
      </c>
      <c r="Z7" t="s">
        <v>168</v>
      </c>
      <c r="AA7" t="s">
        <v>168</v>
      </c>
      <c r="AB7" t="s">
        <v>68</v>
      </c>
      <c r="AC7" t="s">
        <v>107</v>
      </c>
      <c r="AD7" s="6">
        <v>1</v>
      </c>
      <c r="AE7" s="6">
        <v>509.1</v>
      </c>
      <c r="AF7" s="2">
        <v>21.140439999999998</v>
      </c>
      <c r="AG7" t="s">
        <v>20</v>
      </c>
      <c r="AH7" s="4">
        <v>9024809000</v>
      </c>
      <c r="AI7" s="2">
        <v>676</v>
      </c>
      <c r="AJ7" s="2">
        <v>509.1</v>
      </c>
      <c r="AK7" s="2">
        <v>21140.44</v>
      </c>
      <c r="AL7" s="2">
        <v>21.140439999999998</v>
      </c>
    </row>
    <row r="8" spans="1:38" x14ac:dyDescent="0.25">
      <c r="A8">
        <v>1653</v>
      </c>
      <c r="B8" t="s">
        <v>20</v>
      </c>
      <c r="C8" s="1">
        <v>43762</v>
      </c>
      <c r="D8" s="13">
        <v>2019</v>
      </c>
      <c r="E8" t="s">
        <v>21</v>
      </c>
      <c r="G8" t="s">
        <v>46</v>
      </c>
      <c r="I8" t="s">
        <v>48</v>
      </c>
      <c r="J8" t="s">
        <v>49</v>
      </c>
      <c r="L8" t="s">
        <v>45</v>
      </c>
      <c r="M8" t="s">
        <v>39</v>
      </c>
      <c r="N8" t="s">
        <v>23</v>
      </c>
      <c r="O8" t="s">
        <v>28</v>
      </c>
      <c r="P8" s="10" t="s">
        <v>193</v>
      </c>
      <c r="Q8">
        <f t="shared" si="0"/>
        <v>0</v>
      </c>
      <c r="R8" t="s">
        <v>210</v>
      </c>
      <c r="S8" t="s">
        <v>213</v>
      </c>
      <c r="T8" t="s">
        <v>215</v>
      </c>
      <c r="V8" t="s">
        <v>237</v>
      </c>
      <c r="W8" s="10" t="s">
        <v>232</v>
      </c>
      <c r="Y8" s="10" t="s">
        <v>230</v>
      </c>
      <c r="Z8" t="s">
        <v>168</v>
      </c>
      <c r="AA8" t="s">
        <v>168</v>
      </c>
      <c r="AB8" t="s">
        <v>68</v>
      </c>
      <c r="AC8" t="s">
        <v>107</v>
      </c>
      <c r="AD8" s="6">
        <v>1</v>
      </c>
      <c r="AE8" s="6">
        <v>10.4</v>
      </c>
      <c r="AF8" s="2">
        <v>2.0469400000000002</v>
      </c>
      <c r="AG8" t="s">
        <v>20</v>
      </c>
      <c r="AH8" s="4">
        <v>9024809000</v>
      </c>
      <c r="AI8" s="2">
        <v>12</v>
      </c>
      <c r="AJ8" s="2">
        <v>10.4</v>
      </c>
      <c r="AK8" s="2">
        <v>2046.94</v>
      </c>
      <c r="AL8" s="2">
        <v>2.0469400000000002</v>
      </c>
    </row>
    <row r="9" spans="1:38" x14ac:dyDescent="0.25">
      <c r="A9">
        <v>533</v>
      </c>
      <c r="B9" t="s">
        <v>20</v>
      </c>
      <c r="C9" s="1">
        <v>43489</v>
      </c>
      <c r="D9" s="13">
        <v>2019</v>
      </c>
      <c r="E9" t="s">
        <v>21</v>
      </c>
      <c r="F9" t="s">
        <v>25</v>
      </c>
      <c r="G9" t="s">
        <v>46</v>
      </c>
      <c r="I9" t="s">
        <v>48</v>
      </c>
      <c r="J9" t="s">
        <v>166</v>
      </c>
      <c r="L9" t="s">
        <v>45</v>
      </c>
      <c r="M9" t="s">
        <v>39</v>
      </c>
      <c r="N9" t="s">
        <v>23</v>
      </c>
      <c r="O9" t="s">
        <v>28</v>
      </c>
      <c r="P9" s="10" t="s">
        <v>167</v>
      </c>
      <c r="Q9">
        <f t="shared" si="0"/>
        <v>0</v>
      </c>
      <c r="R9" t="s">
        <v>209</v>
      </c>
      <c r="S9" t="s">
        <v>213</v>
      </c>
      <c r="T9" t="s">
        <v>214</v>
      </c>
      <c r="V9" t="s">
        <v>237</v>
      </c>
      <c r="W9" s="10" t="s">
        <v>232</v>
      </c>
      <c r="X9" s="10" t="s">
        <v>231</v>
      </c>
      <c r="Y9" s="10" t="s">
        <v>230</v>
      </c>
      <c r="Z9" t="s">
        <v>168</v>
      </c>
      <c r="AA9" t="s">
        <v>168</v>
      </c>
      <c r="AB9" t="s">
        <v>68</v>
      </c>
      <c r="AC9" t="s">
        <v>68</v>
      </c>
      <c r="AD9" s="6">
        <v>1</v>
      </c>
      <c r="AE9" s="6">
        <v>850</v>
      </c>
      <c r="AF9" s="2">
        <v>13.21984</v>
      </c>
      <c r="AG9" t="s">
        <v>20</v>
      </c>
      <c r="AH9" s="4">
        <v>9024801900</v>
      </c>
      <c r="AI9" s="2">
        <v>956.505</v>
      </c>
      <c r="AJ9" s="2">
        <v>850</v>
      </c>
      <c r="AK9" s="2">
        <v>13219.84</v>
      </c>
      <c r="AL9" s="2">
        <v>13.21984</v>
      </c>
    </row>
    <row r="10" spans="1:38" x14ac:dyDescent="0.25">
      <c r="A10">
        <v>4016</v>
      </c>
      <c r="B10" t="s">
        <v>20</v>
      </c>
      <c r="C10" s="1">
        <v>44525</v>
      </c>
      <c r="D10" s="13">
        <v>2021</v>
      </c>
      <c r="E10" t="s">
        <v>21</v>
      </c>
      <c r="G10" t="s">
        <v>138</v>
      </c>
      <c r="H10" t="s">
        <v>144</v>
      </c>
      <c r="I10" t="s">
        <v>145</v>
      </c>
      <c r="J10" t="s">
        <v>146</v>
      </c>
      <c r="K10" t="s">
        <v>147</v>
      </c>
      <c r="L10" t="s">
        <v>37</v>
      </c>
      <c r="M10" t="s">
        <v>39</v>
      </c>
      <c r="N10" t="s">
        <v>23</v>
      </c>
      <c r="O10" t="s">
        <v>28</v>
      </c>
      <c r="P10" s="10" t="s">
        <v>150</v>
      </c>
      <c r="Q10">
        <f t="shared" si="0"/>
        <v>0</v>
      </c>
      <c r="R10" t="s">
        <v>209</v>
      </c>
      <c r="S10" t="s">
        <v>213</v>
      </c>
      <c r="T10" t="s">
        <v>214</v>
      </c>
      <c r="V10" t="s">
        <v>237</v>
      </c>
      <c r="W10" s="10" t="s">
        <v>232</v>
      </c>
      <c r="Y10" s="10" t="s">
        <v>230</v>
      </c>
      <c r="Z10" t="s">
        <v>68</v>
      </c>
      <c r="AA10" t="s">
        <v>68</v>
      </c>
      <c r="AB10" t="s">
        <v>68</v>
      </c>
      <c r="AC10" t="s">
        <v>107</v>
      </c>
      <c r="AD10" s="6">
        <v>2</v>
      </c>
      <c r="AE10" s="6">
        <v>122.2</v>
      </c>
      <c r="AF10" s="2">
        <v>10.535204999999999</v>
      </c>
      <c r="AG10" t="s">
        <v>20</v>
      </c>
      <c r="AH10" s="4">
        <v>9024801900</v>
      </c>
      <c r="AI10" s="2">
        <v>260</v>
      </c>
      <c r="AJ10" s="2">
        <v>244.4</v>
      </c>
      <c r="AK10" s="2">
        <v>21070.41</v>
      </c>
      <c r="AL10" s="2">
        <v>21.070409999999999</v>
      </c>
    </row>
    <row r="11" spans="1:38" x14ac:dyDescent="0.25">
      <c r="A11">
        <v>2586</v>
      </c>
      <c r="B11" t="s">
        <v>20</v>
      </c>
      <c r="C11" s="1">
        <v>44039</v>
      </c>
      <c r="D11" s="13">
        <v>2020</v>
      </c>
      <c r="E11" t="s">
        <v>21</v>
      </c>
      <c r="G11" t="s">
        <v>46</v>
      </c>
      <c r="H11" t="s">
        <v>47</v>
      </c>
      <c r="I11" t="s">
        <v>48</v>
      </c>
      <c r="J11" t="s">
        <v>49</v>
      </c>
      <c r="K11" t="s">
        <v>50</v>
      </c>
      <c r="L11" t="s">
        <v>40</v>
      </c>
      <c r="M11" t="s">
        <v>27</v>
      </c>
      <c r="N11" t="s">
        <v>23</v>
      </c>
      <c r="O11" t="s">
        <v>28</v>
      </c>
      <c r="P11" s="10" t="s">
        <v>126</v>
      </c>
      <c r="Q11">
        <f t="shared" si="0"/>
        <v>0</v>
      </c>
      <c r="R11" t="s">
        <v>210</v>
      </c>
      <c r="S11" t="s">
        <v>213</v>
      </c>
      <c r="T11" t="s">
        <v>215</v>
      </c>
      <c r="V11" t="s">
        <v>237</v>
      </c>
      <c r="W11" s="10" t="s">
        <v>232</v>
      </c>
      <c r="Y11" s="10" t="s">
        <v>230</v>
      </c>
      <c r="Z11" t="s">
        <v>127</v>
      </c>
      <c r="AA11" t="s">
        <v>127</v>
      </c>
      <c r="AB11" t="s">
        <v>127</v>
      </c>
      <c r="AC11" t="s">
        <v>128</v>
      </c>
      <c r="AD11" s="6">
        <v>1</v>
      </c>
      <c r="AE11" s="6">
        <v>23</v>
      </c>
      <c r="AF11" s="2">
        <v>20.823169999999998</v>
      </c>
      <c r="AG11" t="s">
        <v>20</v>
      </c>
      <c r="AH11" s="4">
        <v>9024809000</v>
      </c>
      <c r="AI11" s="2">
        <v>26.3005</v>
      </c>
      <c r="AJ11" s="2">
        <v>23</v>
      </c>
      <c r="AK11" s="2">
        <v>20823.169999999998</v>
      </c>
      <c r="AL11" s="2">
        <v>20.823169999999998</v>
      </c>
    </row>
    <row r="12" spans="1:38" x14ac:dyDescent="0.25">
      <c r="A12">
        <v>2685</v>
      </c>
      <c r="B12" t="s">
        <v>20</v>
      </c>
      <c r="C12" s="1">
        <v>43986</v>
      </c>
      <c r="D12" s="13">
        <v>2020</v>
      </c>
      <c r="E12" t="s">
        <v>21</v>
      </c>
      <c r="G12" t="s">
        <v>123</v>
      </c>
      <c r="H12" t="s">
        <v>124</v>
      </c>
      <c r="I12" t="s">
        <v>108</v>
      </c>
      <c r="J12" t="s">
        <v>109</v>
      </c>
      <c r="K12" t="s">
        <v>110</v>
      </c>
      <c r="L12" t="s">
        <v>33</v>
      </c>
      <c r="M12" t="s">
        <v>33</v>
      </c>
      <c r="N12" t="s">
        <v>23</v>
      </c>
      <c r="O12" t="s">
        <v>28</v>
      </c>
      <c r="P12" s="10" t="s">
        <v>125</v>
      </c>
      <c r="Q12">
        <f t="shared" si="0"/>
        <v>0</v>
      </c>
      <c r="R12" t="s">
        <v>209</v>
      </c>
      <c r="S12" t="s">
        <v>213</v>
      </c>
      <c r="T12" t="s">
        <v>214</v>
      </c>
      <c r="V12" t="s">
        <v>237</v>
      </c>
      <c r="W12" s="10" t="s">
        <v>232</v>
      </c>
      <c r="X12" s="10" t="s">
        <v>231</v>
      </c>
      <c r="Y12" s="10" t="s">
        <v>230</v>
      </c>
      <c r="Z12" t="s">
        <v>122</v>
      </c>
      <c r="AA12" t="s">
        <v>122</v>
      </c>
      <c r="AB12" t="s">
        <v>122</v>
      </c>
      <c r="AD12" s="6">
        <v>1</v>
      </c>
      <c r="AE12" s="6">
        <v>264.81</v>
      </c>
      <c r="AF12" s="2">
        <v>33.986089999999997</v>
      </c>
      <c r="AG12" t="s">
        <v>20</v>
      </c>
      <c r="AH12" s="4">
        <v>9024801900</v>
      </c>
      <c r="AI12" s="2">
        <v>298</v>
      </c>
      <c r="AJ12" s="2">
        <v>264.81</v>
      </c>
      <c r="AK12" s="2">
        <v>33986.089999999997</v>
      </c>
      <c r="AL12" s="2">
        <v>33.986089999999997</v>
      </c>
    </row>
    <row r="13" spans="1:38" x14ac:dyDescent="0.25">
      <c r="A13">
        <v>3005</v>
      </c>
      <c r="B13" t="s">
        <v>20</v>
      </c>
      <c r="C13" s="1">
        <v>44105</v>
      </c>
      <c r="D13" s="13">
        <v>2020</v>
      </c>
      <c r="E13" t="s">
        <v>21</v>
      </c>
      <c r="G13" t="s">
        <v>100</v>
      </c>
      <c r="H13" t="s">
        <v>101</v>
      </c>
      <c r="I13" t="s">
        <v>102</v>
      </c>
      <c r="J13" t="s">
        <v>103</v>
      </c>
      <c r="K13" t="s">
        <v>104</v>
      </c>
      <c r="L13" t="s">
        <v>39</v>
      </c>
      <c r="M13" t="s">
        <v>39</v>
      </c>
      <c r="N13" t="s">
        <v>23</v>
      </c>
      <c r="O13" t="s">
        <v>28</v>
      </c>
      <c r="P13" s="10" t="s">
        <v>105</v>
      </c>
      <c r="Q13">
        <f t="shared" si="0"/>
        <v>0</v>
      </c>
      <c r="R13" t="s">
        <v>209</v>
      </c>
      <c r="S13" t="s">
        <v>213</v>
      </c>
      <c r="T13" t="s">
        <v>214</v>
      </c>
      <c r="V13" t="s">
        <v>237</v>
      </c>
      <c r="W13" s="10" t="s">
        <v>232</v>
      </c>
      <c r="Y13" s="10" t="s">
        <v>230</v>
      </c>
      <c r="Z13" t="s">
        <v>106</v>
      </c>
      <c r="AA13" t="s">
        <v>106</v>
      </c>
      <c r="AB13" t="s">
        <v>68</v>
      </c>
      <c r="AC13" t="s">
        <v>107</v>
      </c>
      <c r="AD13" s="6">
        <v>2</v>
      </c>
      <c r="AE13" s="6">
        <v>115.63</v>
      </c>
      <c r="AF13" s="2">
        <v>7.468845</v>
      </c>
      <c r="AG13" t="s">
        <v>20</v>
      </c>
      <c r="AH13" s="4">
        <v>9024801900</v>
      </c>
      <c r="AI13" s="2">
        <v>231.26</v>
      </c>
      <c r="AJ13" s="2">
        <v>231.26</v>
      </c>
      <c r="AK13" s="2">
        <v>14937.69</v>
      </c>
      <c r="AL13" s="2">
        <v>14.93769</v>
      </c>
    </row>
    <row r="14" spans="1:38" x14ac:dyDescent="0.25">
      <c r="A14">
        <v>2277</v>
      </c>
      <c r="B14" t="s">
        <v>20</v>
      </c>
      <c r="C14" s="1">
        <v>44193</v>
      </c>
      <c r="D14" s="13">
        <v>2020</v>
      </c>
      <c r="E14" t="s">
        <v>21</v>
      </c>
      <c r="G14" t="s">
        <v>111</v>
      </c>
      <c r="I14" t="s">
        <v>70</v>
      </c>
      <c r="J14" t="s">
        <v>71</v>
      </c>
      <c r="K14" t="s">
        <v>72</v>
      </c>
      <c r="L14" t="s">
        <v>39</v>
      </c>
      <c r="M14" t="s">
        <v>39</v>
      </c>
      <c r="N14" t="s">
        <v>23</v>
      </c>
      <c r="O14" t="s">
        <v>26</v>
      </c>
      <c r="P14" s="10" t="s">
        <v>73</v>
      </c>
      <c r="Q14">
        <f t="shared" si="0"/>
        <v>0</v>
      </c>
      <c r="R14" t="s">
        <v>209</v>
      </c>
      <c r="S14" t="s">
        <v>213</v>
      </c>
      <c r="T14" t="s">
        <v>214</v>
      </c>
      <c r="V14" t="s">
        <v>237</v>
      </c>
      <c r="W14" s="10" t="s">
        <v>232</v>
      </c>
      <c r="Y14" s="10" t="s">
        <v>230</v>
      </c>
      <c r="Z14" s="10" t="s">
        <v>111</v>
      </c>
      <c r="AA14" s="10" t="s">
        <v>111</v>
      </c>
      <c r="AB14" t="s">
        <v>68</v>
      </c>
      <c r="AD14" s="6">
        <v>2</v>
      </c>
      <c r="AE14" s="6">
        <v>162.5</v>
      </c>
      <c r="AF14" s="2">
        <v>8.4036399999999993</v>
      </c>
      <c r="AG14" t="s">
        <v>20</v>
      </c>
      <c r="AH14" s="4">
        <v>9024801900</v>
      </c>
      <c r="AI14" s="2">
        <v>369.005</v>
      </c>
      <c r="AJ14" s="2">
        <v>325</v>
      </c>
      <c r="AK14" s="2">
        <v>16807.28</v>
      </c>
      <c r="AL14" s="2">
        <v>16.807279999999999</v>
      </c>
    </row>
    <row r="15" spans="1:38" x14ac:dyDescent="0.25">
      <c r="A15">
        <v>2272</v>
      </c>
      <c r="B15" t="s">
        <v>20</v>
      </c>
      <c r="C15" s="1">
        <v>43879</v>
      </c>
      <c r="D15" s="13">
        <v>2020</v>
      </c>
      <c r="E15" t="s">
        <v>21</v>
      </c>
      <c r="F15" t="s">
        <v>70</v>
      </c>
      <c r="G15" t="s">
        <v>87</v>
      </c>
      <c r="H15" t="s">
        <v>69</v>
      </c>
      <c r="I15" t="s">
        <v>70</v>
      </c>
      <c r="J15" t="s">
        <v>71</v>
      </c>
      <c r="K15" t="s">
        <v>72</v>
      </c>
      <c r="L15" t="s">
        <v>39</v>
      </c>
      <c r="M15" t="s">
        <v>39</v>
      </c>
      <c r="N15" t="s">
        <v>23</v>
      </c>
      <c r="O15" t="s">
        <v>26</v>
      </c>
      <c r="P15" s="10" t="s">
        <v>73</v>
      </c>
      <c r="Q15">
        <f t="shared" si="0"/>
        <v>0</v>
      </c>
      <c r="R15" t="s">
        <v>209</v>
      </c>
      <c r="S15" t="s">
        <v>213</v>
      </c>
      <c r="T15" t="s">
        <v>214</v>
      </c>
      <c r="V15" t="s">
        <v>237</v>
      </c>
      <c r="W15" s="10" t="s">
        <v>232</v>
      </c>
      <c r="Y15" s="10" t="s">
        <v>230</v>
      </c>
      <c r="Z15" s="10" t="s">
        <v>68</v>
      </c>
      <c r="AA15" s="10" t="s">
        <v>68</v>
      </c>
      <c r="AB15" t="s">
        <v>68</v>
      </c>
      <c r="AC15" t="s">
        <v>74</v>
      </c>
      <c r="AD15" s="6">
        <v>2</v>
      </c>
      <c r="AE15" s="6">
        <v>52</v>
      </c>
      <c r="AF15" s="2">
        <v>1.0262149999999999</v>
      </c>
      <c r="AG15" t="s">
        <v>20</v>
      </c>
      <c r="AH15" s="4">
        <v>9024801900</v>
      </c>
      <c r="AI15" s="2">
        <v>120</v>
      </c>
      <c r="AJ15" s="2">
        <v>104</v>
      </c>
      <c r="AK15" s="2">
        <v>2052.4299999999998</v>
      </c>
      <c r="AL15" s="2">
        <v>2.0524299999999998</v>
      </c>
    </row>
    <row r="16" spans="1:38" x14ac:dyDescent="0.25">
      <c r="A16">
        <v>1558</v>
      </c>
      <c r="B16" t="s">
        <v>20</v>
      </c>
      <c r="C16" s="1">
        <v>43696</v>
      </c>
      <c r="D16" s="13">
        <v>2019</v>
      </c>
      <c r="E16" t="s">
        <v>21</v>
      </c>
      <c r="F16" t="s">
        <v>25</v>
      </c>
      <c r="G16" t="s">
        <v>46</v>
      </c>
      <c r="I16" t="s">
        <v>48</v>
      </c>
      <c r="J16" t="s">
        <v>49</v>
      </c>
      <c r="L16" t="s">
        <v>45</v>
      </c>
      <c r="M16" t="s">
        <v>39</v>
      </c>
      <c r="N16" t="s">
        <v>23</v>
      </c>
      <c r="O16" t="s">
        <v>28</v>
      </c>
      <c r="P16" s="10" t="s">
        <v>188</v>
      </c>
      <c r="Q16">
        <f t="shared" si="0"/>
        <v>0</v>
      </c>
      <c r="R16" t="s">
        <v>210</v>
      </c>
      <c r="S16" t="s">
        <v>213</v>
      </c>
      <c r="T16" t="s">
        <v>215</v>
      </c>
      <c r="V16" t="s">
        <v>237</v>
      </c>
      <c r="W16" s="10" t="s">
        <v>232</v>
      </c>
      <c r="Z16" t="s">
        <v>143</v>
      </c>
      <c r="AA16" t="s">
        <v>143</v>
      </c>
      <c r="AB16" t="s">
        <v>68</v>
      </c>
      <c r="AC16" t="s">
        <v>107</v>
      </c>
      <c r="AD16" s="6">
        <v>3</v>
      </c>
      <c r="AE16" s="6">
        <v>7.8666666666666671</v>
      </c>
      <c r="AF16" s="2">
        <v>0.39159666666666665</v>
      </c>
      <c r="AG16" t="s">
        <v>20</v>
      </c>
      <c r="AH16" s="4">
        <v>9024809000</v>
      </c>
      <c r="AI16" s="2">
        <v>27</v>
      </c>
      <c r="AJ16" s="2">
        <v>23.6</v>
      </c>
      <c r="AK16" s="2">
        <v>1174.79</v>
      </c>
      <c r="AL16" s="2">
        <v>1.17479</v>
      </c>
    </row>
    <row r="17" spans="1:38" x14ac:dyDescent="0.25">
      <c r="A17">
        <v>1050</v>
      </c>
      <c r="B17" t="s">
        <v>20</v>
      </c>
      <c r="C17" s="1">
        <v>43734</v>
      </c>
      <c r="D17" s="13">
        <v>2019</v>
      </c>
      <c r="E17" t="s">
        <v>31</v>
      </c>
      <c r="F17" t="s">
        <v>161</v>
      </c>
      <c r="G17" t="s">
        <v>162</v>
      </c>
      <c r="I17" t="s">
        <v>25</v>
      </c>
      <c r="J17" t="s">
        <v>163</v>
      </c>
      <c r="L17" t="s">
        <v>23</v>
      </c>
      <c r="M17" t="s">
        <v>39</v>
      </c>
      <c r="N17" t="s">
        <v>164</v>
      </c>
      <c r="O17" t="s">
        <v>24</v>
      </c>
      <c r="P17" s="10" t="s">
        <v>180</v>
      </c>
      <c r="Q17">
        <f t="shared" si="0"/>
        <v>0</v>
      </c>
      <c r="R17" t="s">
        <v>209</v>
      </c>
      <c r="S17" t="s">
        <v>213</v>
      </c>
      <c r="T17" t="s">
        <v>214</v>
      </c>
      <c r="V17" t="s">
        <v>237</v>
      </c>
      <c r="W17" s="10" t="s">
        <v>232</v>
      </c>
      <c r="X17" s="10" t="s">
        <v>231</v>
      </c>
      <c r="Y17" s="10" t="s">
        <v>230</v>
      </c>
      <c r="Z17" t="s">
        <v>181</v>
      </c>
      <c r="AA17" t="s">
        <v>181</v>
      </c>
      <c r="AB17" t="s">
        <v>67</v>
      </c>
      <c r="AC17" t="s">
        <v>63</v>
      </c>
      <c r="AD17" s="6">
        <v>1</v>
      </c>
      <c r="AE17" s="6">
        <v>355</v>
      </c>
      <c r="AF17" s="2">
        <v>20.836099999999998</v>
      </c>
      <c r="AG17" t="s">
        <v>20</v>
      </c>
      <c r="AH17" s="4">
        <v>9024801900</v>
      </c>
      <c r="AI17" s="2">
        <v>388</v>
      </c>
      <c r="AJ17" s="2">
        <v>355</v>
      </c>
      <c r="AK17" s="2">
        <v>20836.099999999999</v>
      </c>
      <c r="AL17" s="2">
        <v>20.836099999999998</v>
      </c>
    </row>
    <row r="18" spans="1:38" x14ac:dyDescent="0.25">
      <c r="A18">
        <v>1238</v>
      </c>
      <c r="B18" t="s">
        <v>20</v>
      </c>
      <c r="C18" s="1">
        <v>43819</v>
      </c>
      <c r="D18" s="13">
        <v>2019</v>
      </c>
      <c r="E18" t="s">
        <v>31</v>
      </c>
      <c r="F18" t="s">
        <v>42</v>
      </c>
      <c r="G18" t="s">
        <v>43</v>
      </c>
      <c r="J18" t="s">
        <v>44</v>
      </c>
      <c r="L18" t="s">
        <v>23</v>
      </c>
      <c r="M18" t="s">
        <v>39</v>
      </c>
      <c r="N18" t="s">
        <v>36</v>
      </c>
      <c r="O18" t="s">
        <v>165</v>
      </c>
      <c r="P18" s="10" t="s">
        <v>183</v>
      </c>
      <c r="Q18">
        <f t="shared" si="0"/>
        <v>0</v>
      </c>
      <c r="R18" t="s">
        <v>209</v>
      </c>
      <c r="S18" t="s">
        <v>213</v>
      </c>
      <c r="T18" t="s">
        <v>214</v>
      </c>
      <c r="V18" t="s">
        <v>237</v>
      </c>
      <c r="W18" s="10" t="s">
        <v>232</v>
      </c>
      <c r="X18" s="10" t="s">
        <v>229</v>
      </c>
      <c r="Y18" s="10" t="s">
        <v>230</v>
      </c>
      <c r="Z18" t="s">
        <v>67</v>
      </c>
      <c r="AA18" t="s">
        <v>67</v>
      </c>
      <c r="AB18" t="s">
        <v>67</v>
      </c>
      <c r="AC18" t="s">
        <v>63</v>
      </c>
      <c r="AD18" s="6">
        <v>1</v>
      </c>
      <c r="AE18" s="6">
        <v>420</v>
      </c>
      <c r="AF18" s="2">
        <v>8.8140000000000001</v>
      </c>
      <c r="AG18" t="s">
        <v>20</v>
      </c>
      <c r="AH18" s="4">
        <v>9024801900</v>
      </c>
      <c r="AI18" s="2">
        <v>440</v>
      </c>
      <c r="AJ18" s="2">
        <v>420</v>
      </c>
      <c r="AK18" s="2">
        <v>8814</v>
      </c>
      <c r="AL18" s="2">
        <v>8.8140000000000001</v>
      </c>
    </row>
    <row r="19" spans="1:38" x14ac:dyDescent="0.25">
      <c r="A19">
        <v>1419</v>
      </c>
      <c r="B19" t="s">
        <v>20</v>
      </c>
      <c r="C19" s="1">
        <v>43567</v>
      </c>
      <c r="D19" s="13">
        <v>2019</v>
      </c>
      <c r="E19" t="s">
        <v>31</v>
      </c>
      <c r="F19" t="s">
        <v>175</v>
      </c>
      <c r="G19" t="s">
        <v>176</v>
      </c>
      <c r="I19" t="s">
        <v>25</v>
      </c>
      <c r="J19" t="s">
        <v>177</v>
      </c>
      <c r="L19" t="s">
        <v>23</v>
      </c>
      <c r="M19" t="s">
        <v>39</v>
      </c>
      <c r="N19" t="s">
        <v>36</v>
      </c>
      <c r="O19" t="s">
        <v>165</v>
      </c>
      <c r="P19" s="10" t="s">
        <v>187</v>
      </c>
      <c r="Q19">
        <f t="shared" si="0"/>
        <v>0</v>
      </c>
      <c r="R19" t="s">
        <v>210</v>
      </c>
      <c r="S19" t="s">
        <v>213</v>
      </c>
      <c r="T19" t="s">
        <v>215</v>
      </c>
      <c r="V19" t="s">
        <v>237</v>
      </c>
      <c r="W19" s="10" t="s">
        <v>232</v>
      </c>
      <c r="X19" s="10" t="s">
        <v>231</v>
      </c>
      <c r="Y19" s="10" t="s">
        <v>230</v>
      </c>
      <c r="Z19" t="s">
        <v>63</v>
      </c>
      <c r="AA19" t="s">
        <v>63</v>
      </c>
      <c r="AB19" t="s">
        <v>67</v>
      </c>
      <c r="AD19" s="6">
        <v>4</v>
      </c>
      <c r="AE19" s="6">
        <v>25.75</v>
      </c>
      <c r="AF19" s="2">
        <v>2.1351199999999997</v>
      </c>
      <c r="AG19" t="s">
        <v>20</v>
      </c>
      <c r="AH19" s="4">
        <v>9024809000</v>
      </c>
      <c r="AI19" s="2">
        <v>119.809</v>
      </c>
      <c r="AJ19" s="2">
        <v>103</v>
      </c>
      <c r="AK19" s="2">
        <v>8540.48</v>
      </c>
      <c r="AL19" s="2">
        <v>8.5404799999999987</v>
      </c>
    </row>
    <row r="20" spans="1:38" x14ac:dyDescent="0.25">
      <c r="A20">
        <v>917</v>
      </c>
      <c r="B20" t="s">
        <v>20</v>
      </c>
      <c r="C20" s="1">
        <v>43654</v>
      </c>
      <c r="D20" s="13">
        <v>2019</v>
      </c>
      <c r="E20" t="s">
        <v>31</v>
      </c>
      <c r="F20" t="s">
        <v>175</v>
      </c>
      <c r="G20" t="s">
        <v>176</v>
      </c>
      <c r="I20" t="s">
        <v>25</v>
      </c>
      <c r="J20" t="s">
        <v>177</v>
      </c>
      <c r="L20" t="s">
        <v>23</v>
      </c>
      <c r="M20" t="s">
        <v>39</v>
      </c>
      <c r="N20" t="s">
        <v>36</v>
      </c>
      <c r="O20" t="s">
        <v>165</v>
      </c>
      <c r="P20" s="10" t="s">
        <v>178</v>
      </c>
      <c r="Q20">
        <f t="shared" si="0"/>
        <v>0</v>
      </c>
      <c r="R20" t="s">
        <v>209</v>
      </c>
      <c r="S20" t="s">
        <v>213</v>
      </c>
      <c r="T20" t="s">
        <v>214</v>
      </c>
      <c r="V20" t="s">
        <v>237</v>
      </c>
      <c r="W20" s="10" t="s">
        <v>232</v>
      </c>
      <c r="Y20" s="10" t="s">
        <v>230</v>
      </c>
      <c r="Z20" t="s">
        <v>63</v>
      </c>
      <c r="AA20" t="s">
        <v>63</v>
      </c>
      <c r="AB20" t="s">
        <v>67</v>
      </c>
      <c r="AD20" s="6">
        <v>1</v>
      </c>
      <c r="AE20" s="6">
        <v>255</v>
      </c>
      <c r="AF20" s="2">
        <v>11.4785</v>
      </c>
      <c r="AG20" t="s">
        <v>20</v>
      </c>
      <c r="AH20" s="4">
        <v>9024801900</v>
      </c>
      <c r="AI20" s="2">
        <v>270</v>
      </c>
      <c r="AJ20" s="2">
        <v>255</v>
      </c>
      <c r="AK20" s="2">
        <v>11478.5</v>
      </c>
      <c r="AL20" s="2">
        <v>11.4785</v>
      </c>
    </row>
    <row r="21" spans="1:38" x14ac:dyDescent="0.25">
      <c r="A21">
        <v>1615</v>
      </c>
      <c r="B21" t="s">
        <v>20</v>
      </c>
      <c r="C21" s="1">
        <v>43710</v>
      </c>
      <c r="D21" s="13">
        <v>2019</v>
      </c>
      <c r="E21" t="s">
        <v>31</v>
      </c>
      <c r="F21" t="s">
        <v>175</v>
      </c>
      <c r="G21" t="s">
        <v>176</v>
      </c>
      <c r="I21" t="s">
        <v>25</v>
      </c>
      <c r="J21" t="s">
        <v>191</v>
      </c>
      <c r="L21" t="s">
        <v>23</v>
      </c>
      <c r="M21" t="s">
        <v>39</v>
      </c>
      <c r="N21" t="s">
        <v>36</v>
      </c>
      <c r="O21" t="s">
        <v>28</v>
      </c>
      <c r="P21" s="10" t="s">
        <v>192</v>
      </c>
      <c r="Q21">
        <f t="shared" si="0"/>
        <v>0</v>
      </c>
      <c r="R21" t="s">
        <v>210</v>
      </c>
      <c r="S21" t="s">
        <v>213</v>
      </c>
      <c r="T21" t="s">
        <v>215</v>
      </c>
      <c r="V21" t="s">
        <v>237</v>
      </c>
      <c r="W21" s="10" t="s">
        <v>232</v>
      </c>
      <c r="X21" s="10" t="s">
        <v>229</v>
      </c>
      <c r="Y21" s="10" t="s">
        <v>230</v>
      </c>
      <c r="Z21" t="s">
        <v>63</v>
      </c>
      <c r="AA21" t="s">
        <v>63</v>
      </c>
      <c r="AB21" t="s">
        <v>67</v>
      </c>
      <c r="AD21" s="6">
        <v>1</v>
      </c>
      <c r="AE21" s="6">
        <v>652</v>
      </c>
      <c r="AF21" s="2">
        <v>11.33</v>
      </c>
      <c r="AG21" t="s">
        <v>20</v>
      </c>
      <c r="AH21" s="4">
        <v>9024809000</v>
      </c>
      <c r="AI21" s="2">
        <v>679</v>
      </c>
      <c r="AJ21" s="2">
        <v>652</v>
      </c>
      <c r="AK21" s="2">
        <v>11330</v>
      </c>
      <c r="AL21" s="2">
        <v>11.33</v>
      </c>
    </row>
    <row r="22" spans="1:38" x14ac:dyDescent="0.25">
      <c r="A22">
        <v>635</v>
      </c>
      <c r="B22" t="s">
        <v>20</v>
      </c>
      <c r="C22" s="1">
        <v>43550</v>
      </c>
      <c r="D22" s="13">
        <v>2019</v>
      </c>
      <c r="E22" t="s">
        <v>21</v>
      </c>
      <c r="F22" t="s">
        <v>25</v>
      </c>
      <c r="G22" t="s">
        <v>117</v>
      </c>
      <c r="I22" t="s">
        <v>76</v>
      </c>
      <c r="J22" t="s">
        <v>169</v>
      </c>
      <c r="L22" t="s">
        <v>37</v>
      </c>
      <c r="M22" t="s">
        <v>39</v>
      </c>
      <c r="N22" t="s">
        <v>23</v>
      </c>
      <c r="O22" t="s">
        <v>28</v>
      </c>
      <c r="P22" s="10" t="s">
        <v>171</v>
      </c>
      <c r="Q22">
        <f t="shared" si="0"/>
        <v>0</v>
      </c>
      <c r="R22" t="s">
        <v>209</v>
      </c>
      <c r="S22" t="s">
        <v>213</v>
      </c>
      <c r="T22" t="s">
        <v>214</v>
      </c>
      <c r="V22" t="s">
        <v>237</v>
      </c>
      <c r="W22" s="10" t="s">
        <v>232</v>
      </c>
      <c r="Y22" s="10" t="s">
        <v>230</v>
      </c>
      <c r="Z22" t="s">
        <v>62</v>
      </c>
      <c r="AA22" t="s">
        <v>62</v>
      </c>
      <c r="AB22" t="s">
        <v>67</v>
      </c>
      <c r="AC22" t="s">
        <v>63</v>
      </c>
      <c r="AD22" s="6">
        <v>1</v>
      </c>
      <c r="AE22" s="6">
        <v>120</v>
      </c>
      <c r="AF22" s="2">
        <v>5.5151000000000003</v>
      </c>
      <c r="AG22" t="s">
        <v>20</v>
      </c>
      <c r="AH22" s="4">
        <v>9024801900</v>
      </c>
      <c r="AI22" s="2">
        <v>130.84</v>
      </c>
      <c r="AJ22" s="2">
        <v>120</v>
      </c>
      <c r="AK22" s="2">
        <v>5515.1</v>
      </c>
      <c r="AL22" s="2">
        <v>5.5151000000000003</v>
      </c>
    </row>
    <row r="23" spans="1:38" x14ac:dyDescent="0.25">
      <c r="A23">
        <v>719</v>
      </c>
      <c r="B23" t="s">
        <v>20</v>
      </c>
      <c r="C23" s="1">
        <v>43567</v>
      </c>
      <c r="D23" s="13">
        <v>2019</v>
      </c>
      <c r="E23" t="s">
        <v>21</v>
      </c>
      <c r="F23" t="s">
        <v>25</v>
      </c>
      <c r="G23" t="s">
        <v>117</v>
      </c>
      <c r="I23" t="s">
        <v>59</v>
      </c>
      <c r="J23" t="s">
        <v>172</v>
      </c>
      <c r="L23" t="s">
        <v>37</v>
      </c>
      <c r="M23" t="s">
        <v>39</v>
      </c>
      <c r="N23" t="s">
        <v>23</v>
      </c>
      <c r="O23" t="s">
        <v>28</v>
      </c>
      <c r="P23" s="10" t="s">
        <v>171</v>
      </c>
      <c r="Q23">
        <f t="shared" si="0"/>
        <v>0</v>
      </c>
      <c r="R23" t="s">
        <v>209</v>
      </c>
      <c r="S23" t="s">
        <v>213</v>
      </c>
      <c r="T23" t="s">
        <v>214</v>
      </c>
      <c r="V23" t="s">
        <v>237</v>
      </c>
      <c r="W23" s="10" t="s">
        <v>232</v>
      </c>
      <c r="Y23" s="10" t="s">
        <v>230</v>
      </c>
      <c r="Z23" t="s">
        <v>62</v>
      </c>
      <c r="AA23" t="s">
        <v>62</v>
      </c>
      <c r="AB23" t="s">
        <v>67</v>
      </c>
      <c r="AC23" t="s">
        <v>63</v>
      </c>
      <c r="AD23" s="6">
        <v>2</v>
      </c>
      <c r="AE23" s="6">
        <v>140</v>
      </c>
      <c r="AF23" s="2">
        <v>5.5251650000000003</v>
      </c>
      <c r="AG23" t="s">
        <v>20</v>
      </c>
      <c r="AH23" s="4">
        <v>9024801900</v>
      </c>
      <c r="AI23" s="2">
        <v>289.52999999999997</v>
      </c>
      <c r="AJ23" s="2">
        <v>280</v>
      </c>
      <c r="AK23" s="2">
        <v>11050.33</v>
      </c>
      <c r="AL23" s="2">
        <v>11.050330000000001</v>
      </c>
    </row>
    <row r="24" spans="1:38" x14ac:dyDescent="0.25">
      <c r="A24">
        <v>1244</v>
      </c>
      <c r="B24" t="s">
        <v>20</v>
      </c>
      <c r="C24" s="1">
        <v>43808</v>
      </c>
      <c r="D24" s="13">
        <v>2019</v>
      </c>
      <c r="E24" t="s">
        <v>21</v>
      </c>
      <c r="G24" t="s">
        <v>148</v>
      </c>
      <c r="I24" t="s">
        <v>59</v>
      </c>
      <c r="J24" t="s">
        <v>60</v>
      </c>
      <c r="L24" t="s">
        <v>38</v>
      </c>
      <c r="M24" t="s">
        <v>39</v>
      </c>
      <c r="N24" t="s">
        <v>23</v>
      </c>
      <c r="O24" t="s">
        <v>28</v>
      </c>
      <c r="P24" s="10" t="s">
        <v>184</v>
      </c>
      <c r="Q24">
        <f t="shared" si="0"/>
        <v>0</v>
      </c>
      <c r="R24" t="s">
        <v>209</v>
      </c>
      <c r="S24" t="s">
        <v>213</v>
      </c>
      <c r="T24" t="s">
        <v>214</v>
      </c>
      <c r="V24" t="s">
        <v>237</v>
      </c>
      <c r="W24" s="10" t="s">
        <v>232</v>
      </c>
      <c r="X24" s="10" t="s">
        <v>229</v>
      </c>
      <c r="Y24" s="10" t="s">
        <v>230</v>
      </c>
      <c r="Z24" t="s">
        <v>62</v>
      </c>
      <c r="AA24" t="s">
        <v>62</v>
      </c>
      <c r="AB24" t="s">
        <v>67</v>
      </c>
      <c r="AC24" t="s">
        <v>63</v>
      </c>
      <c r="AD24" s="6">
        <v>1</v>
      </c>
      <c r="AE24" s="6">
        <v>420.5</v>
      </c>
      <c r="AF24" s="2">
        <v>4.8106299999999997</v>
      </c>
      <c r="AG24" t="s">
        <v>20</v>
      </c>
      <c r="AH24" s="4">
        <v>9024801900</v>
      </c>
      <c r="AI24" s="2">
        <v>458.5</v>
      </c>
      <c r="AJ24" s="2">
        <v>420.5</v>
      </c>
      <c r="AK24" s="2">
        <v>4810.63</v>
      </c>
      <c r="AL24" s="2">
        <v>4.8106299999999997</v>
      </c>
    </row>
    <row r="25" spans="1:38" x14ac:dyDescent="0.25">
      <c r="A25">
        <v>1168</v>
      </c>
      <c r="B25" t="s">
        <v>20</v>
      </c>
      <c r="C25" s="1">
        <v>43789</v>
      </c>
      <c r="D25" s="13">
        <v>2019</v>
      </c>
      <c r="E25" t="s">
        <v>21</v>
      </c>
      <c r="G25" t="s">
        <v>148</v>
      </c>
      <c r="I25" t="s">
        <v>76</v>
      </c>
      <c r="J25" t="s">
        <v>77</v>
      </c>
      <c r="L25" t="s">
        <v>38</v>
      </c>
      <c r="M25" t="s">
        <v>39</v>
      </c>
      <c r="N25" t="s">
        <v>23</v>
      </c>
      <c r="O25" t="s">
        <v>28</v>
      </c>
      <c r="P25" s="10" t="s">
        <v>182</v>
      </c>
      <c r="Q25">
        <f t="shared" si="0"/>
        <v>0</v>
      </c>
      <c r="R25" t="s">
        <v>209</v>
      </c>
      <c r="S25" t="s">
        <v>213</v>
      </c>
      <c r="T25" t="s">
        <v>214</v>
      </c>
      <c r="V25" t="s">
        <v>237</v>
      </c>
      <c r="W25" s="10" t="s">
        <v>232</v>
      </c>
      <c r="X25" s="10" t="s">
        <v>229</v>
      </c>
      <c r="Y25" s="10" t="s">
        <v>230</v>
      </c>
      <c r="Z25" t="s">
        <v>62</v>
      </c>
      <c r="AA25" t="s">
        <v>62</v>
      </c>
      <c r="AB25" t="s">
        <v>67</v>
      </c>
      <c r="AC25" t="s">
        <v>63</v>
      </c>
      <c r="AD25" s="6">
        <v>3</v>
      </c>
      <c r="AE25" s="6">
        <v>421.5</v>
      </c>
      <c r="AF25" s="2">
        <v>5.1641466666666664</v>
      </c>
      <c r="AG25" t="s">
        <v>20</v>
      </c>
      <c r="AH25" s="4">
        <v>9024801900</v>
      </c>
      <c r="AI25" s="2">
        <v>1376.5</v>
      </c>
      <c r="AJ25" s="2">
        <v>1264.5</v>
      </c>
      <c r="AK25" s="2">
        <v>15492.44</v>
      </c>
      <c r="AL25" s="2">
        <v>15.49244</v>
      </c>
    </row>
    <row r="26" spans="1:38" x14ac:dyDescent="0.25">
      <c r="A26">
        <v>601</v>
      </c>
      <c r="B26" t="s">
        <v>20</v>
      </c>
      <c r="C26" s="1">
        <v>43501</v>
      </c>
      <c r="D26" s="13">
        <v>2019</v>
      </c>
      <c r="E26" t="s">
        <v>21</v>
      </c>
      <c r="F26" t="s">
        <v>25</v>
      </c>
      <c r="G26" t="s">
        <v>117</v>
      </c>
      <c r="I26" t="s">
        <v>76</v>
      </c>
      <c r="J26" t="s">
        <v>169</v>
      </c>
      <c r="L26" t="s">
        <v>37</v>
      </c>
      <c r="M26" t="s">
        <v>39</v>
      </c>
      <c r="N26" t="s">
        <v>23</v>
      </c>
      <c r="O26" t="s">
        <v>28</v>
      </c>
      <c r="P26" s="10" t="s">
        <v>170</v>
      </c>
      <c r="Q26">
        <f t="shared" si="0"/>
        <v>0</v>
      </c>
      <c r="R26" t="s">
        <v>209</v>
      </c>
      <c r="S26" t="s">
        <v>213</v>
      </c>
      <c r="T26" t="s">
        <v>214</v>
      </c>
      <c r="V26" t="s">
        <v>237</v>
      </c>
      <c r="W26" s="10" t="s">
        <v>232</v>
      </c>
      <c r="Y26" s="10" t="s">
        <v>230</v>
      </c>
      <c r="Z26" t="s">
        <v>62</v>
      </c>
      <c r="AA26" t="s">
        <v>62</v>
      </c>
      <c r="AB26" t="s">
        <v>67</v>
      </c>
      <c r="AC26" t="s">
        <v>63</v>
      </c>
      <c r="AD26" s="6">
        <v>2</v>
      </c>
      <c r="AE26" s="6">
        <v>590</v>
      </c>
      <c r="AF26" s="2">
        <v>6.5625100000000005</v>
      </c>
      <c r="AG26" t="s">
        <v>20</v>
      </c>
      <c r="AH26" s="4">
        <v>9024801900</v>
      </c>
      <c r="AI26" s="2">
        <v>1280</v>
      </c>
      <c r="AJ26" s="2">
        <v>1180</v>
      </c>
      <c r="AK26" s="2">
        <v>13125.02</v>
      </c>
      <c r="AL26" s="2">
        <v>13.125020000000001</v>
      </c>
    </row>
    <row r="27" spans="1:38" x14ac:dyDescent="0.25">
      <c r="A27">
        <v>1032</v>
      </c>
      <c r="B27" t="s">
        <v>20</v>
      </c>
      <c r="C27" s="1">
        <v>43720</v>
      </c>
      <c r="D27" s="13">
        <v>2019</v>
      </c>
      <c r="E27" t="s">
        <v>21</v>
      </c>
      <c r="F27" t="s">
        <v>25</v>
      </c>
      <c r="G27" t="s">
        <v>139</v>
      </c>
      <c r="I27" t="s">
        <v>76</v>
      </c>
      <c r="J27" t="s">
        <v>77</v>
      </c>
      <c r="L27" t="s">
        <v>38</v>
      </c>
      <c r="M27" t="s">
        <v>39</v>
      </c>
      <c r="N27" t="s">
        <v>23</v>
      </c>
      <c r="O27" t="s">
        <v>28</v>
      </c>
      <c r="P27" s="10" t="s">
        <v>179</v>
      </c>
      <c r="Q27">
        <f t="shared" si="0"/>
        <v>0</v>
      </c>
      <c r="R27" t="s">
        <v>209</v>
      </c>
      <c r="S27" t="s">
        <v>213</v>
      </c>
      <c r="T27" t="s">
        <v>214</v>
      </c>
      <c r="V27" t="s">
        <v>237</v>
      </c>
      <c r="W27" s="10" t="s">
        <v>232</v>
      </c>
      <c r="X27" s="10" t="s">
        <v>229</v>
      </c>
      <c r="Y27" s="10" t="s">
        <v>230</v>
      </c>
      <c r="Z27" t="s">
        <v>62</v>
      </c>
      <c r="AA27" t="s">
        <v>62</v>
      </c>
      <c r="AB27" t="s">
        <v>67</v>
      </c>
      <c r="AC27" t="s">
        <v>63</v>
      </c>
      <c r="AD27" s="6">
        <v>1</v>
      </c>
      <c r="AE27" s="6">
        <v>613</v>
      </c>
      <c r="AF27" s="2">
        <v>7.2218900000000001</v>
      </c>
      <c r="AG27" t="s">
        <v>20</v>
      </c>
      <c r="AH27" s="4">
        <v>9024801900</v>
      </c>
      <c r="AI27" s="2">
        <v>656</v>
      </c>
      <c r="AJ27" s="2">
        <v>613</v>
      </c>
      <c r="AK27" s="2">
        <v>7221.89</v>
      </c>
      <c r="AL27" s="2">
        <v>7.2218900000000001</v>
      </c>
    </row>
    <row r="28" spans="1:38" x14ac:dyDescent="0.25">
      <c r="A28">
        <v>1246</v>
      </c>
      <c r="B28" t="s">
        <v>20</v>
      </c>
      <c r="C28" s="1">
        <v>43817</v>
      </c>
      <c r="D28" s="13">
        <v>2019</v>
      </c>
      <c r="E28" t="s">
        <v>21</v>
      </c>
      <c r="G28" t="s">
        <v>139</v>
      </c>
      <c r="I28" t="s">
        <v>81</v>
      </c>
      <c r="J28" t="s">
        <v>82</v>
      </c>
      <c r="L28" t="s">
        <v>39</v>
      </c>
      <c r="M28" t="s">
        <v>39</v>
      </c>
      <c r="N28" t="s">
        <v>23</v>
      </c>
      <c r="O28" t="s">
        <v>26</v>
      </c>
      <c r="P28" s="10" t="s">
        <v>185</v>
      </c>
      <c r="Q28">
        <f t="shared" si="0"/>
        <v>0</v>
      </c>
      <c r="R28" t="s">
        <v>209</v>
      </c>
      <c r="S28" t="s">
        <v>213</v>
      </c>
      <c r="T28" t="s">
        <v>214</v>
      </c>
      <c r="V28" t="s">
        <v>237</v>
      </c>
      <c r="W28" s="10" t="s">
        <v>232</v>
      </c>
      <c r="X28" s="10" t="s">
        <v>231</v>
      </c>
      <c r="Y28" s="10" t="s">
        <v>230</v>
      </c>
      <c r="Z28" t="s">
        <v>57</v>
      </c>
      <c r="AA28" t="s">
        <v>57</v>
      </c>
      <c r="AB28" t="s">
        <v>67</v>
      </c>
      <c r="AC28" t="s">
        <v>63</v>
      </c>
      <c r="AD28" s="6">
        <v>1</v>
      </c>
      <c r="AE28" s="6">
        <v>212</v>
      </c>
      <c r="AF28" s="2">
        <v>5.6488800000000001</v>
      </c>
      <c r="AG28" t="s">
        <v>20</v>
      </c>
      <c r="AH28" s="4">
        <v>9024801900</v>
      </c>
      <c r="AI28" s="2">
        <v>287.39999999999998</v>
      </c>
      <c r="AJ28" s="2">
        <v>212</v>
      </c>
      <c r="AK28" s="2">
        <v>5648.88</v>
      </c>
      <c r="AL28" s="2">
        <v>5.6488800000000001</v>
      </c>
    </row>
    <row r="29" spans="1:38" x14ac:dyDescent="0.25">
      <c r="A29">
        <v>667</v>
      </c>
      <c r="B29" t="s">
        <v>20</v>
      </c>
      <c r="C29" s="1">
        <v>43530</v>
      </c>
      <c r="D29" s="13">
        <v>2019</v>
      </c>
      <c r="E29" t="s">
        <v>21</v>
      </c>
      <c r="F29" t="s">
        <v>25</v>
      </c>
      <c r="G29" t="s">
        <v>85</v>
      </c>
      <c r="I29" t="s">
        <v>86</v>
      </c>
      <c r="J29" t="s">
        <v>173</v>
      </c>
      <c r="L29" t="s">
        <v>45</v>
      </c>
      <c r="M29" t="s">
        <v>39</v>
      </c>
      <c r="N29" t="s">
        <v>23</v>
      </c>
      <c r="O29" t="s">
        <v>165</v>
      </c>
      <c r="P29" s="10" t="s">
        <v>174</v>
      </c>
      <c r="Q29">
        <f t="shared" si="0"/>
        <v>0</v>
      </c>
      <c r="R29" t="s">
        <v>209</v>
      </c>
      <c r="S29" t="s">
        <v>213</v>
      </c>
      <c r="T29" t="s">
        <v>214</v>
      </c>
      <c r="V29" t="s">
        <v>237</v>
      </c>
      <c r="W29" s="10" t="s">
        <v>232</v>
      </c>
      <c r="X29" s="10" t="s">
        <v>231</v>
      </c>
      <c r="Y29" s="10" t="s">
        <v>230</v>
      </c>
      <c r="Z29" t="s">
        <v>57</v>
      </c>
      <c r="AA29" t="s">
        <v>57</v>
      </c>
      <c r="AB29" t="s">
        <v>67</v>
      </c>
      <c r="AC29" t="s">
        <v>63</v>
      </c>
      <c r="AD29" s="6">
        <v>2</v>
      </c>
      <c r="AE29" s="6">
        <v>384</v>
      </c>
      <c r="AF29" s="2">
        <v>5.2087349999999999</v>
      </c>
      <c r="AG29" t="s">
        <v>20</v>
      </c>
      <c r="AH29" s="4">
        <v>9024801900</v>
      </c>
      <c r="AI29" s="2">
        <v>853</v>
      </c>
      <c r="AJ29" s="2">
        <v>768</v>
      </c>
      <c r="AK29" s="2">
        <v>10417.469999999999</v>
      </c>
      <c r="AL29" s="2">
        <v>10.41747</v>
      </c>
    </row>
    <row r="30" spans="1:38" x14ac:dyDescent="0.25">
      <c r="A30">
        <v>1745</v>
      </c>
      <c r="B30" t="s">
        <v>20</v>
      </c>
      <c r="C30" s="1">
        <v>43817</v>
      </c>
      <c r="D30" s="13">
        <v>2019</v>
      </c>
      <c r="E30" t="s">
        <v>21</v>
      </c>
      <c r="G30" t="s">
        <v>139</v>
      </c>
      <c r="I30" t="s">
        <v>64</v>
      </c>
      <c r="J30" t="s">
        <v>65</v>
      </c>
      <c r="L30" t="s">
        <v>34</v>
      </c>
      <c r="M30" t="s">
        <v>39</v>
      </c>
      <c r="N30" t="s">
        <v>23</v>
      </c>
      <c r="O30" t="s">
        <v>28</v>
      </c>
      <c r="P30" s="10" t="s">
        <v>194</v>
      </c>
      <c r="Q30">
        <f t="shared" si="0"/>
        <v>0</v>
      </c>
      <c r="R30" t="s">
        <v>210</v>
      </c>
      <c r="S30" t="s">
        <v>213</v>
      </c>
      <c r="T30" t="s">
        <v>215</v>
      </c>
      <c r="V30" t="s">
        <v>237</v>
      </c>
      <c r="W30" s="10" t="s">
        <v>232</v>
      </c>
      <c r="X30" s="10" t="s">
        <v>229</v>
      </c>
      <c r="Y30" s="10" t="s">
        <v>230</v>
      </c>
      <c r="Z30" t="s">
        <v>67</v>
      </c>
      <c r="AA30" t="s">
        <v>67</v>
      </c>
      <c r="AB30" t="s">
        <v>67</v>
      </c>
      <c r="AC30" t="s">
        <v>63</v>
      </c>
      <c r="AD30" s="6">
        <v>2</v>
      </c>
      <c r="AE30" s="6">
        <v>40</v>
      </c>
      <c r="AF30" s="2">
        <v>0.39252999999999999</v>
      </c>
      <c r="AG30" t="s">
        <v>20</v>
      </c>
      <c r="AH30" s="4">
        <v>9024809000</v>
      </c>
      <c r="AI30" s="2">
        <v>81</v>
      </c>
      <c r="AJ30" s="2">
        <v>80</v>
      </c>
      <c r="AK30" s="2">
        <v>785.06</v>
      </c>
      <c r="AL30" s="2">
        <v>0.78505999999999998</v>
      </c>
    </row>
    <row r="31" spans="1:38" x14ac:dyDescent="0.25">
      <c r="A31">
        <v>2601</v>
      </c>
      <c r="B31" t="s">
        <v>20</v>
      </c>
      <c r="C31" s="1">
        <v>44092</v>
      </c>
      <c r="D31" s="13">
        <v>2020</v>
      </c>
      <c r="E31" t="s">
        <v>21</v>
      </c>
      <c r="G31" t="s">
        <v>88</v>
      </c>
      <c r="H31" t="s">
        <v>89</v>
      </c>
      <c r="I31" t="s">
        <v>90</v>
      </c>
      <c r="J31" t="s">
        <v>91</v>
      </c>
      <c r="K31" t="s">
        <v>92</v>
      </c>
      <c r="L31" t="s">
        <v>41</v>
      </c>
      <c r="M31" t="s">
        <v>41</v>
      </c>
      <c r="N31" t="s">
        <v>23</v>
      </c>
      <c r="O31" t="s">
        <v>32</v>
      </c>
      <c r="P31" s="10" t="s">
        <v>93</v>
      </c>
      <c r="Q31">
        <f t="shared" si="0"/>
        <v>0</v>
      </c>
      <c r="R31" t="s">
        <v>209</v>
      </c>
      <c r="S31" t="s">
        <v>213</v>
      </c>
      <c r="T31" t="s">
        <v>214</v>
      </c>
      <c r="V31" t="s">
        <v>237</v>
      </c>
      <c r="W31" s="10" t="s">
        <v>232</v>
      </c>
      <c r="Z31" t="s">
        <v>79</v>
      </c>
      <c r="AA31" t="s">
        <v>79</v>
      </c>
      <c r="AB31" t="s">
        <v>79</v>
      </c>
      <c r="AD31" s="6">
        <v>1</v>
      </c>
      <c r="AE31" s="6">
        <v>95</v>
      </c>
      <c r="AF31" s="2">
        <v>1.9</v>
      </c>
      <c r="AG31" t="s">
        <v>20</v>
      </c>
      <c r="AH31" s="4">
        <v>9024801900</v>
      </c>
      <c r="AI31" s="2">
        <v>142</v>
      </c>
      <c r="AJ31" s="2">
        <v>95</v>
      </c>
      <c r="AK31" s="2">
        <v>1900</v>
      </c>
      <c r="AL31" s="2">
        <v>1.9</v>
      </c>
    </row>
    <row r="32" spans="1:38" x14ac:dyDescent="0.25">
      <c r="A32">
        <v>2160</v>
      </c>
      <c r="B32" t="s">
        <v>20</v>
      </c>
      <c r="C32" s="1">
        <v>43902</v>
      </c>
      <c r="D32" s="13">
        <v>2020</v>
      </c>
      <c r="E32" t="s">
        <v>21</v>
      </c>
      <c r="G32" t="s">
        <v>79</v>
      </c>
      <c r="H32" t="s">
        <v>112</v>
      </c>
      <c r="I32" t="s">
        <v>113</v>
      </c>
      <c r="J32" t="s">
        <v>114</v>
      </c>
      <c r="K32" t="s">
        <v>115</v>
      </c>
      <c r="L32" t="s">
        <v>41</v>
      </c>
      <c r="M32" t="s">
        <v>41</v>
      </c>
      <c r="N32" t="s">
        <v>23</v>
      </c>
      <c r="O32" t="s">
        <v>30</v>
      </c>
      <c r="P32" s="10" t="s">
        <v>116</v>
      </c>
      <c r="Q32">
        <f t="shared" si="0"/>
        <v>0</v>
      </c>
      <c r="R32" t="s">
        <v>209</v>
      </c>
      <c r="S32" t="s">
        <v>213</v>
      </c>
      <c r="T32" t="s">
        <v>214</v>
      </c>
      <c r="V32" t="s">
        <v>237</v>
      </c>
      <c r="W32" s="10" t="s">
        <v>232</v>
      </c>
      <c r="Z32" t="s">
        <v>79</v>
      </c>
      <c r="AA32" t="s">
        <v>79</v>
      </c>
      <c r="AB32" t="s">
        <v>79</v>
      </c>
      <c r="AC32" t="s">
        <v>80</v>
      </c>
      <c r="AD32" s="6">
        <v>1</v>
      </c>
      <c r="AE32" s="6">
        <v>168</v>
      </c>
      <c r="AF32" s="2">
        <v>14.23405</v>
      </c>
      <c r="AG32" t="s">
        <v>20</v>
      </c>
      <c r="AH32" s="4">
        <v>9024801900</v>
      </c>
      <c r="AI32" s="2">
        <v>238</v>
      </c>
      <c r="AJ32" s="2">
        <v>168</v>
      </c>
      <c r="AK32" s="2">
        <v>14234.05</v>
      </c>
      <c r="AL32" s="2">
        <v>14.23405</v>
      </c>
    </row>
    <row r="33" spans="1:38" x14ac:dyDescent="0.25">
      <c r="A33">
        <v>2424</v>
      </c>
      <c r="B33" t="s">
        <v>20</v>
      </c>
      <c r="C33" s="1">
        <v>43965</v>
      </c>
      <c r="D33" s="13">
        <v>2020</v>
      </c>
      <c r="E33" t="s">
        <v>31</v>
      </c>
      <c r="F33" t="s">
        <v>118</v>
      </c>
      <c r="G33" t="s">
        <v>119</v>
      </c>
      <c r="J33" t="s">
        <v>120</v>
      </c>
      <c r="K33" t="s">
        <v>121</v>
      </c>
      <c r="L33" t="s">
        <v>23</v>
      </c>
      <c r="M33" t="s">
        <v>39</v>
      </c>
      <c r="N33" t="s">
        <v>51</v>
      </c>
      <c r="O33" t="s">
        <v>29</v>
      </c>
      <c r="P33" s="10" t="s">
        <v>134</v>
      </c>
      <c r="Q33">
        <f t="shared" si="0"/>
        <v>0</v>
      </c>
      <c r="R33" t="s">
        <v>210</v>
      </c>
      <c r="S33" t="s">
        <v>213</v>
      </c>
      <c r="T33" t="s">
        <v>215</v>
      </c>
      <c r="V33" t="s">
        <v>237</v>
      </c>
      <c r="W33" s="10" t="s">
        <v>232</v>
      </c>
      <c r="Y33" s="10" t="s">
        <v>230</v>
      </c>
      <c r="Z33" t="s">
        <v>63</v>
      </c>
      <c r="AA33" t="s">
        <v>63</v>
      </c>
      <c r="AB33" t="s">
        <v>67</v>
      </c>
      <c r="AD33" s="6">
        <v>1</v>
      </c>
      <c r="AE33" s="6">
        <v>14</v>
      </c>
      <c r="AF33" s="2">
        <v>1.8066900000000001</v>
      </c>
      <c r="AG33" t="s">
        <v>20</v>
      </c>
      <c r="AH33" s="4">
        <v>9024809000</v>
      </c>
      <c r="AI33" s="2">
        <v>15</v>
      </c>
      <c r="AJ33" s="2">
        <v>14</v>
      </c>
      <c r="AK33" s="2">
        <v>1806.69</v>
      </c>
      <c r="AL33" s="2">
        <v>1.8066900000000001</v>
      </c>
    </row>
    <row r="34" spans="1:38" x14ac:dyDescent="0.25">
      <c r="A34">
        <v>2032</v>
      </c>
      <c r="B34" t="s">
        <v>20</v>
      </c>
      <c r="C34" s="1">
        <v>44118</v>
      </c>
      <c r="D34" s="13">
        <v>2020</v>
      </c>
      <c r="E34" t="s">
        <v>21</v>
      </c>
      <c r="G34" t="s">
        <v>57</v>
      </c>
      <c r="H34" t="s">
        <v>94</v>
      </c>
      <c r="I34" t="s">
        <v>96</v>
      </c>
      <c r="J34" t="s">
        <v>97</v>
      </c>
      <c r="K34" t="s">
        <v>98</v>
      </c>
      <c r="L34" t="s">
        <v>39</v>
      </c>
      <c r="M34" t="s">
        <v>39</v>
      </c>
      <c r="N34" t="s">
        <v>23</v>
      </c>
      <c r="O34" t="s">
        <v>28</v>
      </c>
      <c r="P34" s="10" t="s">
        <v>84</v>
      </c>
      <c r="Q34">
        <f t="shared" ref="Q34:Q58" si="1">IF(ISERROR(FIND(Q$1,P34,1)),0,1)</f>
        <v>0</v>
      </c>
      <c r="R34" t="s">
        <v>209</v>
      </c>
      <c r="S34" t="s">
        <v>213</v>
      </c>
      <c r="T34" t="s">
        <v>214</v>
      </c>
      <c r="V34" t="s">
        <v>237</v>
      </c>
      <c r="W34" s="10" t="s">
        <v>232</v>
      </c>
      <c r="Y34" s="10" t="s">
        <v>230</v>
      </c>
      <c r="Z34" t="s">
        <v>62</v>
      </c>
      <c r="AA34" t="s">
        <v>62</v>
      </c>
      <c r="AB34" t="s">
        <v>67</v>
      </c>
      <c r="AC34" t="s">
        <v>63</v>
      </c>
      <c r="AD34" s="6">
        <v>1</v>
      </c>
      <c r="AE34" s="6">
        <v>164</v>
      </c>
      <c r="AF34" s="2">
        <v>6.3490399999999996</v>
      </c>
      <c r="AG34" t="s">
        <v>20</v>
      </c>
      <c r="AH34" s="4">
        <v>9024801900</v>
      </c>
      <c r="AI34" s="2">
        <v>168</v>
      </c>
      <c r="AJ34" s="2">
        <v>164</v>
      </c>
      <c r="AK34" s="2">
        <v>6349.04</v>
      </c>
      <c r="AL34" s="2">
        <v>6.3490399999999996</v>
      </c>
    </row>
    <row r="35" spans="1:38" x14ac:dyDescent="0.25">
      <c r="A35">
        <v>2036</v>
      </c>
      <c r="B35" t="s">
        <v>20</v>
      </c>
      <c r="C35" s="1">
        <v>44098</v>
      </c>
      <c r="D35" s="13">
        <v>2020</v>
      </c>
      <c r="E35" t="s">
        <v>21</v>
      </c>
      <c r="G35" t="s">
        <v>57</v>
      </c>
      <c r="H35" t="s">
        <v>58</v>
      </c>
      <c r="I35" t="s">
        <v>59</v>
      </c>
      <c r="J35" t="s">
        <v>60</v>
      </c>
      <c r="K35" t="s">
        <v>61</v>
      </c>
      <c r="L35" t="s">
        <v>39</v>
      </c>
      <c r="M35" t="s">
        <v>39</v>
      </c>
      <c r="N35" t="s">
        <v>23</v>
      </c>
      <c r="O35" t="s">
        <v>28</v>
      </c>
      <c r="P35" s="10" t="s">
        <v>84</v>
      </c>
      <c r="Q35">
        <f t="shared" si="1"/>
        <v>0</v>
      </c>
      <c r="R35" t="s">
        <v>209</v>
      </c>
      <c r="S35" t="s">
        <v>213</v>
      </c>
      <c r="T35" t="s">
        <v>214</v>
      </c>
      <c r="V35" t="s">
        <v>237</v>
      </c>
      <c r="W35" s="10" t="s">
        <v>232</v>
      </c>
      <c r="Y35" s="10" t="s">
        <v>230</v>
      </c>
      <c r="Z35" t="s">
        <v>62</v>
      </c>
      <c r="AA35" t="s">
        <v>62</v>
      </c>
      <c r="AB35" t="s">
        <v>67</v>
      </c>
      <c r="AC35" t="s">
        <v>63</v>
      </c>
      <c r="AD35" s="6">
        <v>1</v>
      </c>
      <c r="AE35" s="6">
        <v>168</v>
      </c>
      <c r="AF35" s="2">
        <v>6.2226599999999994</v>
      </c>
      <c r="AG35" t="s">
        <v>20</v>
      </c>
      <c r="AH35" s="4">
        <v>9024801900</v>
      </c>
      <c r="AI35" s="2">
        <v>168</v>
      </c>
      <c r="AJ35" s="2">
        <v>168</v>
      </c>
      <c r="AK35" s="2">
        <v>6222.66</v>
      </c>
      <c r="AL35" s="2">
        <v>6.2226599999999994</v>
      </c>
    </row>
    <row r="36" spans="1:38" x14ac:dyDescent="0.25">
      <c r="A36">
        <v>2029</v>
      </c>
      <c r="B36" t="s">
        <v>20</v>
      </c>
      <c r="C36" s="1">
        <v>43895</v>
      </c>
      <c r="D36" s="13">
        <v>2020</v>
      </c>
      <c r="E36" t="s">
        <v>21</v>
      </c>
      <c r="G36" t="s">
        <v>57</v>
      </c>
      <c r="H36" t="s">
        <v>58</v>
      </c>
      <c r="I36" t="s">
        <v>76</v>
      </c>
      <c r="J36" t="s">
        <v>77</v>
      </c>
      <c r="K36" t="s">
        <v>78</v>
      </c>
      <c r="L36" t="s">
        <v>39</v>
      </c>
      <c r="M36" t="s">
        <v>39</v>
      </c>
      <c r="N36" t="s">
        <v>23</v>
      </c>
      <c r="O36" t="s">
        <v>28</v>
      </c>
      <c r="P36" s="10" t="s">
        <v>84</v>
      </c>
      <c r="Q36">
        <f t="shared" si="1"/>
        <v>0</v>
      </c>
      <c r="R36" t="s">
        <v>209</v>
      </c>
      <c r="S36" t="s">
        <v>213</v>
      </c>
      <c r="T36" t="s">
        <v>214</v>
      </c>
      <c r="V36" t="s">
        <v>237</v>
      </c>
      <c r="W36" s="10" t="s">
        <v>232</v>
      </c>
      <c r="Y36" s="10" t="s">
        <v>230</v>
      </c>
      <c r="Z36" t="s">
        <v>62</v>
      </c>
      <c r="AA36" t="s">
        <v>62</v>
      </c>
      <c r="AB36" t="s">
        <v>67</v>
      </c>
      <c r="AC36" t="s">
        <v>63</v>
      </c>
      <c r="AD36" s="6">
        <v>1</v>
      </c>
      <c r="AE36" s="6">
        <v>206</v>
      </c>
      <c r="AF36" s="2">
        <v>4.6383100000000006</v>
      </c>
      <c r="AG36" t="s">
        <v>20</v>
      </c>
      <c r="AH36" s="4">
        <v>9024801900</v>
      </c>
      <c r="AI36" s="2">
        <v>256</v>
      </c>
      <c r="AJ36" s="2">
        <v>206</v>
      </c>
      <c r="AK36" s="2">
        <v>4638.3100000000004</v>
      </c>
      <c r="AL36" s="2">
        <v>4.6383100000000006</v>
      </c>
    </row>
    <row r="37" spans="1:38" x14ac:dyDescent="0.25">
      <c r="A37">
        <v>2039</v>
      </c>
      <c r="B37" t="s">
        <v>20</v>
      </c>
      <c r="C37" s="1">
        <v>44042</v>
      </c>
      <c r="D37" s="13">
        <v>2020</v>
      </c>
      <c r="E37" t="s">
        <v>21</v>
      </c>
      <c r="G37" t="s">
        <v>57</v>
      </c>
      <c r="H37" t="s">
        <v>94</v>
      </c>
      <c r="I37" t="s">
        <v>76</v>
      </c>
      <c r="J37" t="s">
        <v>77</v>
      </c>
      <c r="K37" t="s">
        <v>78</v>
      </c>
      <c r="L37" t="s">
        <v>39</v>
      </c>
      <c r="M37" t="s">
        <v>39</v>
      </c>
      <c r="N37" t="s">
        <v>23</v>
      </c>
      <c r="O37" t="s">
        <v>28</v>
      </c>
      <c r="P37" s="10" t="s">
        <v>95</v>
      </c>
      <c r="Q37">
        <f t="shared" si="1"/>
        <v>0</v>
      </c>
      <c r="R37" t="s">
        <v>209</v>
      </c>
      <c r="S37" t="s">
        <v>213</v>
      </c>
      <c r="T37" t="s">
        <v>214</v>
      </c>
      <c r="V37" t="s">
        <v>237</v>
      </c>
      <c r="W37" s="10" t="s">
        <v>232</v>
      </c>
      <c r="Y37" s="10" t="s">
        <v>230</v>
      </c>
      <c r="Z37" t="s">
        <v>62</v>
      </c>
      <c r="AA37" t="s">
        <v>62</v>
      </c>
      <c r="AB37" t="s">
        <v>67</v>
      </c>
      <c r="AC37" t="s">
        <v>63</v>
      </c>
      <c r="AD37" s="6">
        <v>1</v>
      </c>
      <c r="AE37" s="6">
        <v>220</v>
      </c>
      <c r="AF37" s="2">
        <v>4.9268999999999998</v>
      </c>
      <c r="AG37" t="s">
        <v>20</v>
      </c>
      <c r="AH37" s="4">
        <v>9024801900</v>
      </c>
      <c r="AI37" s="2">
        <v>255</v>
      </c>
      <c r="AJ37" s="2">
        <v>220</v>
      </c>
      <c r="AK37" s="2">
        <v>4926.8999999999996</v>
      </c>
      <c r="AL37" s="2">
        <v>4.9268999999999998</v>
      </c>
    </row>
    <row r="38" spans="1:38" x14ac:dyDescent="0.25">
      <c r="A38">
        <v>2011</v>
      </c>
      <c r="B38" t="s">
        <v>20</v>
      </c>
      <c r="C38" s="1">
        <v>43958</v>
      </c>
      <c r="D38" s="13">
        <v>2020</v>
      </c>
      <c r="E38" t="s">
        <v>21</v>
      </c>
      <c r="G38" t="s">
        <v>57</v>
      </c>
      <c r="H38" t="s">
        <v>58</v>
      </c>
      <c r="I38" t="s">
        <v>59</v>
      </c>
      <c r="J38" t="s">
        <v>60</v>
      </c>
      <c r="K38" t="s">
        <v>61</v>
      </c>
      <c r="L38" t="s">
        <v>39</v>
      </c>
      <c r="M38" t="s">
        <v>39</v>
      </c>
      <c r="N38" t="s">
        <v>23</v>
      </c>
      <c r="O38" t="s">
        <v>28</v>
      </c>
      <c r="P38" s="10" t="s">
        <v>99</v>
      </c>
      <c r="Q38">
        <f t="shared" si="1"/>
        <v>0</v>
      </c>
      <c r="R38" t="s">
        <v>209</v>
      </c>
      <c r="S38" t="s">
        <v>213</v>
      </c>
      <c r="T38" t="s">
        <v>214</v>
      </c>
      <c r="V38" t="s">
        <v>237</v>
      </c>
      <c r="W38" s="10" t="s">
        <v>232</v>
      </c>
      <c r="Y38" s="10" t="s">
        <v>230</v>
      </c>
      <c r="Z38" t="s">
        <v>62</v>
      </c>
      <c r="AA38" t="s">
        <v>62</v>
      </c>
      <c r="AB38" t="s">
        <v>67</v>
      </c>
      <c r="AC38" t="s">
        <v>63</v>
      </c>
      <c r="AD38" s="6">
        <v>1</v>
      </c>
      <c r="AE38" s="6">
        <v>235</v>
      </c>
      <c r="AF38" s="2">
        <v>5.9300100000000002</v>
      </c>
      <c r="AG38" t="s">
        <v>20</v>
      </c>
      <c r="AH38" s="4">
        <v>9024801900</v>
      </c>
      <c r="AI38" s="2">
        <v>276</v>
      </c>
      <c r="AJ38" s="2">
        <v>235</v>
      </c>
      <c r="AK38" s="2">
        <v>5930.01</v>
      </c>
      <c r="AL38" s="2">
        <v>5.9300100000000002</v>
      </c>
    </row>
    <row r="39" spans="1:38" x14ac:dyDescent="0.25">
      <c r="A39">
        <v>2042</v>
      </c>
      <c r="B39" t="s">
        <v>20</v>
      </c>
      <c r="C39" s="1">
        <v>44021</v>
      </c>
      <c r="D39" s="13">
        <v>2020</v>
      </c>
      <c r="E39" t="s">
        <v>21</v>
      </c>
      <c r="G39" t="s">
        <v>57</v>
      </c>
      <c r="H39" t="s">
        <v>58</v>
      </c>
      <c r="I39" t="s">
        <v>59</v>
      </c>
      <c r="J39" t="s">
        <v>60</v>
      </c>
      <c r="K39" t="s">
        <v>61</v>
      </c>
      <c r="L39" t="s">
        <v>39</v>
      </c>
      <c r="M39" t="s">
        <v>39</v>
      </c>
      <c r="N39" t="s">
        <v>23</v>
      </c>
      <c r="O39" t="s">
        <v>28</v>
      </c>
      <c r="P39" s="10" t="s">
        <v>95</v>
      </c>
      <c r="Q39">
        <f t="shared" si="1"/>
        <v>0</v>
      </c>
      <c r="R39" t="s">
        <v>209</v>
      </c>
      <c r="S39" t="s">
        <v>213</v>
      </c>
      <c r="T39" t="s">
        <v>214</v>
      </c>
      <c r="V39" t="s">
        <v>237</v>
      </c>
      <c r="W39" s="10" t="s">
        <v>232</v>
      </c>
      <c r="Y39" s="10" t="s">
        <v>230</v>
      </c>
      <c r="Z39" t="s">
        <v>62</v>
      </c>
      <c r="AA39" t="s">
        <v>62</v>
      </c>
      <c r="AB39" t="s">
        <v>67</v>
      </c>
      <c r="AC39" t="s">
        <v>63</v>
      </c>
      <c r="AD39" s="6">
        <v>3</v>
      </c>
      <c r="AE39" s="6">
        <v>235.5</v>
      </c>
      <c r="AF39" s="2">
        <v>4.6606133333333331</v>
      </c>
      <c r="AG39" t="s">
        <v>20</v>
      </c>
      <c r="AH39" s="4">
        <v>9024801900</v>
      </c>
      <c r="AI39" s="2">
        <v>768</v>
      </c>
      <c r="AJ39" s="2">
        <v>706.5</v>
      </c>
      <c r="AK39" s="2">
        <v>13981.84</v>
      </c>
      <c r="AL39" s="2">
        <v>13.98184</v>
      </c>
    </row>
    <row r="40" spans="1:38" x14ac:dyDescent="0.25">
      <c r="A40">
        <v>2010</v>
      </c>
      <c r="B40" t="s">
        <v>20</v>
      </c>
      <c r="C40" s="1">
        <v>44118</v>
      </c>
      <c r="D40" s="13">
        <v>2020</v>
      </c>
      <c r="E40" t="s">
        <v>21</v>
      </c>
      <c r="G40" t="s">
        <v>57</v>
      </c>
      <c r="H40" t="s">
        <v>94</v>
      </c>
      <c r="I40" t="s">
        <v>96</v>
      </c>
      <c r="J40" t="s">
        <v>97</v>
      </c>
      <c r="K40" t="s">
        <v>98</v>
      </c>
      <c r="L40" t="s">
        <v>39</v>
      </c>
      <c r="M40" t="s">
        <v>39</v>
      </c>
      <c r="N40" t="s">
        <v>23</v>
      </c>
      <c r="O40" t="s">
        <v>28</v>
      </c>
      <c r="P40" s="10" t="s">
        <v>99</v>
      </c>
      <c r="Q40">
        <f t="shared" si="1"/>
        <v>0</v>
      </c>
      <c r="R40" t="s">
        <v>209</v>
      </c>
      <c r="S40" t="s">
        <v>213</v>
      </c>
      <c r="T40" t="s">
        <v>214</v>
      </c>
      <c r="V40" t="s">
        <v>237</v>
      </c>
      <c r="W40" s="10" t="s">
        <v>232</v>
      </c>
      <c r="X40" s="10" t="s">
        <v>229</v>
      </c>
      <c r="Y40" s="10" t="s">
        <v>230</v>
      </c>
      <c r="Z40" t="s">
        <v>62</v>
      </c>
      <c r="AA40" t="s">
        <v>62</v>
      </c>
      <c r="AB40" t="s">
        <v>67</v>
      </c>
      <c r="AC40" t="s">
        <v>63</v>
      </c>
      <c r="AD40" s="6">
        <v>1</v>
      </c>
      <c r="AE40" s="6">
        <v>327</v>
      </c>
      <c r="AF40" s="2">
        <v>5.7857599999999998</v>
      </c>
      <c r="AG40" t="s">
        <v>20</v>
      </c>
      <c r="AH40" s="4">
        <v>9024801900</v>
      </c>
      <c r="AI40" s="2">
        <v>391</v>
      </c>
      <c r="AJ40" s="2">
        <v>327</v>
      </c>
      <c r="AK40" s="2">
        <v>5785.76</v>
      </c>
      <c r="AL40" s="2">
        <v>5.7857599999999998</v>
      </c>
    </row>
    <row r="41" spans="1:38" x14ac:dyDescent="0.25">
      <c r="A41">
        <v>2030</v>
      </c>
      <c r="B41" t="s">
        <v>20</v>
      </c>
      <c r="C41" s="1">
        <v>43895</v>
      </c>
      <c r="D41" s="13">
        <v>2020</v>
      </c>
      <c r="E41" t="s">
        <v>21</v>
      </c>
      <c r="G41" t="s">
        <v>57</v>
      </c>
      <c r="H41" t="s">
        <v>58</v>
      </c>
      <c r="I41" t="s">
        <v>76</v>
      </c>
      <c r="J41" t="s">
        <v>77</v>
      </c>
      <c r="K41" t="s">
        <v>78</v>
      </c>
      <c r="L41" t="s">
        <v>39</v>
      </c>
      <c r="M41" t="s">
        <v>39</v>
      </c>
      <c r="N41" t="s">
        <v>23</v>
      </c>
      <c r="O41" t="s">
        <v>28</v>
      </c>
      <c r="P41" s="10" t="s">
        <v>84</v>
      </c>
      <c r="Q41">
        <f t="shared" si="1"/>
        <v>0</v>
      </c>
      <c r="R41" t="s">
        <v>209</v>
      </c>
      <c r="S41" t="s">
        <v>213</v>
      </c>
      <c r="T41" t="s">
        <v>214</v>
      </c>
      <c r="V41" t="s">
        <v>237</v>
      </c>
      <c r="W41" s="10" t="s">
        <v>232</v>
      </c>
      <c r="Y41" s="10" t="s">
        <v>230</v>
      </c>
      <c r="Z41" t="s">
        <v>62</v>
      </c>
      <c r="AA41" t="s">
        <v>62</v>
      </c>
      <c r="AB41" t="s">
        <v>67</v>
      </c>
      <c r="AC41" t="s">
        <v>63</v>
      </c>
      <c r="AD41" s="6">
        <v>3</v>
      </c>
      <c r="AE41" s="6">
        <v>410</v>
      </c>
      <c r="AF41" s="2">
        <v>4.7271666666666663</v>
      </c>
      <c r="AG41" t="s">
        <v>20</v>
      </c>
      <c r="AH41" s="4">
        <v>9024801900</v>
      </c>
      <c r="AI41" s="2">
        <v>1380</v>
      </c>
      <c r="AJ41" s="2">
        <v>1230</v>
      </c>
      <c r="AK41" s="2">
        <v>14181.5</v>
      </c>
      <c r="AL41" s="2">
        <v>14.1815</v>
      </c>
    </row>
    <row r="42" spans="1:38" x14ac:dyDescent="0.25">
      <c r="A42">
        <v>4012</v>
      </c>
      <c r="B42" t="s">
        <v>20</v>
      </c>
      <c r="C42" s="1">
        <v>44280</v>
      </c>
      <c r="D42" s="13">
        <v>2021</v>
      </c>
      <c r="E42" t="s">
        <v>21</v>
      </c>
      <c r="G42" t="s">
        <v>148</v>
      </c>
      <c r="I42" t="s">
        <v>76</v>
      </c>
      <c r="J42" t="s">
        <v>77</v>
      </c>
      <c r="L42" t="s">
        <v>38</v>
      </c>
      <c r="M42" t="s">
        <v>39</v>
      </c>
      <c r="N42" t="s">
        <v>23</v>
      </c>
      <c r="O42" t="s">
        <v>28</v>
      </c>
      <c r="P42" s="10" t="s">
        <v>149</v>
      </c>
      <c r="Q42">
        <f t="shared" si="1"/>
        <v>0</v>
      </c>
      <c r="R42" t="s">
        <v>209</v>
      </c>
      <c r="S42" t="s">
        <v>213</v>
      </c>
      <c r="T42" t="s">
        <v>214</v>
      </c>
      <c r="V42" t="s">
        <v>237</v>
      </c>
      <c r="W42" s="10" t="s">
        <v>232</v>
      </c>
      <c r="Y42" s="10" t="s">
        <v>230</v>
      </c>
      <c r="Z42" t="s">
        <v>62</v>
      </c>
      <c r="AA42" t="s">
        <v>62</v>
      </c>
      <c r="AB42" t="s">
        <v>67</v>
      </c>
      <c r="AC42" t="s">
        <v>63</v>
      </c>
      <c r="AD42" s="6">
        <v>1</v>
      </c>
      <c r="AE42" s="6">
        <v>608</v>
      </c>
      <c r="AF42" s="2">
        <v>6.2301400000000005</v>
      </c>
      <c r="AG42" t="s">
        <v>20</v>
      </c>
      <c r="AH42" s="4">
        <v>9024801900</v>
      </c>
      <c r="AI42" s="2">
        <v>643</v>
      </c>
      <c r="AJ42" s="2">
        <v>608</v>
      </c>
      <c r="AK42" s="2">
        <v>6230.14</v>
      </c>
      <c r="AL42" s="2">
        <v>6.2301400000000005</v>
      </c>
    </row>
    <row r="43" spans="1:38" x14ac:dyDescent="0.25">
      <c r="A43">
        <v>3877</v>
      </c>
      <c r="B43" t="s">
        <v>20</v>
      </c>
      <c r="C43" s="1">
        <v>44228</v>
      </c>
      <c r="D43" s="13">
        <v>2021</v>
      </c>
      <c r="E43" t="s">
        <v>21</v>
      </c>
      <c r="G43" t="s">
        <v>139</v>
      </c>
      <c r="I43" t="s">
        <v>76</v>
      </c>
      <c r="J43" t="s">
        <v>77</v>
      </c>
      <c r="L43" t="s">
        <v>39</v>
      </c>
      <c r="M43" t="s">
        <v>39</v>
      </c>
      <c r="N43" t="s">
        <v>23</v>
      </c>
      <c r="O43" t="s">
        <v>28</v>
      </c>
      <c r="P43" s="10" t="s">
        <v>84</v>
      </c>
      <c r="Q43">
        <f t="shared" si="1"/>
        <v>0</v>
      </c>
      <c r="R43" t="s">
        <v>209</v>
      </c>
      <c r="S43" t="s">
        <v>213</v>
      </c>
      <c r="T43" t="s">
        <v>214</v>
      </c>
      <c r="V43" t="s">
        <v>237</v>
      </c>
      <c r="W43" s="10" t="s">
        <v>232</v>
      </c>
      <c r="Y43" s="10" t="s">
        <v>230</v>
      </c>
      <c r="Z43" t="s">
        <v>62</v>
      </c>
      <c r="AA43" t="s">
        <v>62</v>
      </c>
      <c r="AB43" t="s">
        <v>67</v>
      </c>
      <c r="AC43" t="s">
        <v>63</v>
      </c>
      <c r="AD43" s="6">
        <v>1</v>
      </c>
      <c r="AE43" s="6">
        <v>850</v>
      </c>
      <c r="AF43" s="2">
        <v>8.9475200000000008</v>
      </c>
      <c r="AG43" t="s">
        <v>20</v>
      </c>
      <c r="AH43" s="4">
        <v>9024801900</v>
      </c>
      <c r="AI43" s="2">
        <v>892</v>
      </c>
      <c r="AJ43" s="2">
        <v>850</v>
      </c>
      <c r="AK43" s="2">
        <v>8947.52</v>
      </c>
      <c r="AL43" s="2">
        <v>8.9475200000000008</v>
      </c>
    </row>
    <row r="44" spans="1:38" x14ac:dyDescent="0.25">
      <c r="A44">
        <v>3941</v>
      </c>
      <c r="B44" t="s">
        <v>20</v>
      </c>
      <c r="C44" s="1">
        <v>44264</v>
      </c>
      <c r="D44" s="13">
        <v>2021</v>
      </c>
      <c r="E44" t="s">
        <v>21</v>
      </c>
      <c r="G44" t="s">
        <v>139</v>
      </c>
      <c r="I44" t="s">
        <v>59</v>
      </c>
      <c r="J44" t="s">
        <v>60</v>
      </c>
      <c r="L44" t="s">
        <v>39</v>
      </c>
      <c r="M44" t="s">
        <v>39</v>
      </c>
      <c r="N44" t="s">
        <v>23</v>
      </c>
      <c r="O44" t="s">
        <v>28</v>
      </c>
      <c r="P44" s="10" t="s">
        <v>84</v>
      </c>
      <c r="Q44">
        <f t="shared" si="1"/>
        <v>0</v>
      </c>
      <c r="R44" t="s">
        <v>209</v>
      </c>
      <c r="S44" t="s">
        <v>213</v>
      </c>
      <c r="T44" t="s">
        <v>214</v>
      </c>
      <c r="V44" t="s">
        <v>237</v>
      </c>
      <c r="W44" s="10" t="s">
        <v>232</v>
      </c>
      <c r="Y44" s="10" t="s">
        <v>230</v>
      </c>
      <c r="Z44" t="s">
        <v>62</v>
      </c>
      <c r="AA44" t="s">
        <v>62</v>
      </c>
      <c r="AB44" t="s">
        <v>67</v>
      </c>
      <c r="AC44" t="s">
        <v>63</v>
      </c>
      <c r="AD44" s="6">
        <v>1</v>
      </c>
      <c r="AE44" s="6">
        <v>850</v>
      </c>
      <c r="AF44" s="2">
        <v>8.75929</v>
      </c>
      <c r="AG44" t="s">
        <v>20</v>
      </c>
      <c r="AH44" s="4">
        <v>9024801900</v>
      </c>
      <c r="AI44" s="2">
        <v>897</v>
      </c>
      <c r="AJ44" s="2">
        <v>850</v>
      </c>
      <c r="AK44" s="2">
        <v>8759.2900000000009</v>
      </c>
      <c r="AL44" s="2">
        <v>8.75929</v>
      </c>
    </row>
    <row r="45" spans="1:38" x14ac:dyDescent="0.25">
      <c r="A45">
        <v>4725</v>
      </c>
      <c r="B45" t="s">
        <v>20</v>
      </c>
      <c r="C45" s="1">
        <v>44320</v>
      </c>
      <c r="D45" s="13">
        <v>2021</v>
      </c>
      <c r="E45" t="s">
        <v>21</v>
      </c>
      <c r="G45" t="s">
        <v>139</v>
      </c>
      <c r="I45" t="s">
        <v>59</v>
      </c>
      <c r="J45" t="s">
        <v>60</v>
      </c>
      <c r="L45" t="s">
        <v>39</v>
      </c>
      <c r="M45" t="s">
        <v>39</v>
      </c>
      <c r="N45" t="s">
        <v>23</v>
      </c>
      <c r="O45" t="s">
        <v>28</v>
      </c>
      <c r="P45" s="15" t="s">
        <v>99</v>
      </c>
      <c r="Q45" s="15">
        <f t="shared" si="1"/>
        <v>0</v>
      </c>
      <c r="R45" s="15" t="s">
        <v>210</v>
      </c>
      <c r="S45" s="15" t="s">
        <v>213</v>
      </c>
      <c r="T45" s="15" t="s">
        <v>215</v>
      </c>
      <c r="U45" s="15"/>
      <c r="V45" t="s">
        <v>237</v>
      </c>
      <c r="W45" s="10" t="s">
        <v>232</v>
      </c>
      <c r="X45" s="15"/>
      <c r="Y45" s="15" t="s">
        <v>230</v>
      </c>
      <c r="Z45" s="15" t="s">
        <v>62</v>
      </c>
      <c r="AA45" s="15" t="s">
        <v>62</v>
      </c>
      <c r="AB45" t="s">
        <v>67</v>
      </c>
      <c r="AC45" s="15" t="s">
        <v>63</v>
      </c>
      <c r="AD45" s="16">
        <v>1</v>
      </c>
      <c r="AE45" s="6">
        <v>935</v>
      </c>
      <c r="AF45" s="2">
        <v>149.27847</v>
      </c>
      <c r="AG45" t="s">
        <v>20</v>
      </c>
      <c r="AH45" s="4">
        <v>9024809000</v>
      </c>
      <c r="AI45" s="2">
        <v>1172</v>
      </c>
      <c r="AJ45" s="2">
        <v>935</v>
      </c>
      <c r="AK45" s="2">
        <v>149278.47</v>
      </c>
      <c r="AL45" s="2">
        <v>149.27847</v>
      </c>
    </row>
    <row r="46" spans="1:38" x14ac:dyDescent="0.25">
      <c r="A46">
        <v>4737</v>
      </c>
      <c r="B46" t="s">
        <v>20</v>
      </c>
      <c r="C46" s="1">
        <v>44320</v>
      </c>
      <c r="D46" s="13">
        <v>2021</v>
      </c>
      <c r="E46" t="s">
        <v>21</v>
      </c>
      <c r="G46" t="s">
        <v>139</v>
      </c>
      <c r="I46" t="s">
        <v>59</v>
      </c>
      <c r="J46" t="s">
        <v>60</v>
      </c>
      <c r="L46" t="s">
        <v>39</v>
      </c>
      <c r="M46" t="s">
        <v>39</v>
      </c>
      <c r="N46" t="s">
        <v>23</v>
      </c>
      <c r="O46" t="s">
        <v>28</v>
      </c>
      <c r="P46" s="10" t="s">
        <v>99</v>
      </c>
      <c r="Q46" s="10">
        <f t="shared" si="1"/>
        <v>0</v>
      </c>
      <c r="R46" s="10" t="s">
        <v>210</v>
      </c>
      <c r="S46" s="10" t="s">
        <v>213</v>
      </c>
      <c r="T46" s="10" t="s">
        <v>215</v>
      </c>
      <c r="U46" s="10"/>
      <c r="V46" t="s">
        <v>237</v>
      </c>
      <c r="W46" s="10" t="s">
        <v>232</v>
      </c>
      <c r="Y46" s="10" t="s">
        <v>230</v>
      </c>
      <c r="Z46" s="10" t="s">
        <v>62</v>
      </c>
      <c r="AA46" s="10" t="s">
        <v>62</v>
      </c>
      <c r="AB46" t="s">
        <v>67</v>
      </c>
      <c r="AC46" s="10" t="s">
        <v>63</v>
      </c>
      <c r="AD46" s="14">
        <v>1</v>
      </c>
      <c r="AE46" s="6">
        <v>935</v>
      </c>
      <c r="AF46" s="2">
        <v>148.47682</v>
      </c>
      <c r="AG46" t="s">
        <v>20</v>
      </c>
      <c r="AH46" s="4">
        <v>9024809000</v>
      </c>
      <c r="AI46" s="2">
        <v>1161</v>
      </c>
      <c r="AJ46" s="2">
        <v>935</v>
      </c>
      <c r="AK46" s="2">
        <v>148476.82</v>
      </c>
      <c r="AL46" s="2">
        <v>148.47682</v>
      </c>
    </row>
    <row r="47" spans="1:38" x14ac:dyDescent="0.25">
      <c r="A47">
        <v>4740</v>
      </c>
      <c r="B47" t="s">
        <v>20</v>
      </c>
      <c r="C47" s="1">
        <v>44336</v>
      </c>
      <c r="D47" s="13">
        <v>2021</v>
      </c>
      <c r="E47" t="s">
        <v>21</v>
      </c>
      <c r="G47" t="s">
        <v>139</v>
      </c>
      <c r="I47" t="s">
        <v>59</v>
      </c>
      <c r="J47" t="s">
        <v>60</v>
      </c>
      <c r="L47" t="s">
        <v>39</v>
      </c>
      <c r="M47" t="s">
        <v>39</v>
      </c>
      <c r="N47" t="s">
        <v>23</v>
      </c>
      <c r="O47" t="s">
        <v>28</v>
      </c>
      <c r="P47" s="10" t="s">
        <v>99</v>
      </c>
      <c r="Q47" s="10">
        <f t="shared" si="1"/>
        <v>0</v>
      </c>
      <c r="R47" s="10" t="s">
        <v>210</v>
      </c>
      <c r="S47" s="10" t="s">
        <v>213</v>
      </c>
      <c r="T47" s="10" t="s">
        <v>215</v>
      </c>
      <c r="U47" s="10"/>
      <c r="V47" t="s">
        <v>237</v>
      </c>
      <c r="W47" s="10" t="s">
        <v>232</v>
      </c>
      <c r="X47" s="10" t="s">
        <v>229</v>
      </c>
      <c r="Y47" s="10" t="s">
        <v>230</v>
      </c>
      <c r="Z47" s="10" t="s">
        <v>62</v>
      </c>
      <c r="AA47" s="10" t="s">
        <v>62</v>
      </c>
      <c r="AB47" t="s">
        <v>67</v>
      </c>
      <c r="AC47" s="10" t="s">
        <v>63</v>
      </c>
      <c r="AD47" s="14">
        <v>1</v>
      </c>
      <c r="AE47" s="6">
        <v>1337</v>
      </c>
      <c r="AF47" s="2">
        <v>153.91396</v>
      </c>
      <c r="AG47" t="s">
        <v>20</v>
      </c>
      <c r="AH47" s="4">
        <v>9024809000</v>
      </c>
      <c r="AI47" s="2">
        <v>1573</v>
      </c>
      <c r="AJ47" s="2">
        <v>1337</v>
      </c>
      <c r="AK47" s="2">
        <v>153913.96</v>
      </c>
      <c r="AL47" s="2">
        <v>153.91396</v>
      </c>
    </row>
    <row r="48" spans="1:38" x14ac:dyDescent="0.25">
      <c r="A48">
        <v>4750</v>
      </c>
      <c r="B48" t="s">
        <v>20</v>
      </c>
      <c r="C48" s="1">
        <v>44342</v>
      </c>
      <c r="D48" s="13">
        <v>2021</v>
      </c>
      <c r="E48" t="s">
        <v>21</v>
      </c>
      <c r="G48" t="s">
        <v>139</v>
      </c>
      <c r="I48" t="s">
        <v>59</v>
      </c>
      <c r="J48" t="s">
        <v>60</v>
      </c>
      <c r="L48" t="s">
        <v>39</v>
      </c>
      <c r="M48" t="s">
        <v>39</v>
      </c>
      <c r="N48" t="s">
        <v>23</v>
      </c>
      <c r="O48" t="s">
        <v>28</v>
      </c>
      <c r="P48" s="10" t="s">
        <v>154</v>
      </c>
      <c r="Q48">
        <f t="shared" si="1"/>
        <v>0</v>
      </c>
      <c r="R48" t="s">
        <v>210</v>
      </c>
      <c r="S48" t="s">
        <v>213</v>
      </c>
      <c r="T48" t="s">
        <v>215</v>
      </c>
      <c r="V48" t="s">
        <v>237</v>
      </c>
      <c r="W48" s="10" t="s">
        <v>232</v>
      </c>
      <c r="X48" s="10" t="s">
        <v>229</v>
      </c>
      <c r="Y48" s="10" t="s">
        <v>230</v>
      </c>
      <c r="Z48" t="s">
        <v>57</v>
      </c>
      <c r="AA48" t="s">
        <v>57</v>
      </c>
      <c r="AB48" t="s">
        <v>67</v>
      </c>
      <c r="AC48" t="s">
        <v>63</v>
      </c>
      <c r="AD48" s="6">
        <v>1</v>
      </c>
      <c r="AE48" s="6">
        <v>2.65</v>
      </c>
      <c r="AF48" s="2">
        <v>0.55070000000000008</v>
      </c>
      <c r="AG48" t="s">
        <v>20</v>
      </c>
      <c r="AH48" s="4">
        <v>9024809000</v>
      </c>
      <c r="AI48" s="2">
        <v>2.65</v>
      </c>
      <c r="AJ48" s="2">
        <v>2.65</v>
      </c>
      <c r="AK48" s="2">
        <v>550.70000000000005</v>
      </c>
      <c r="AL48" s="2">
        <v>0.55070000000000008</v>
      </c>
    </row>
    <row r="49" spans="1:38" x14ac:dyDescent="0.25">
      <c r="A49">
        <v>5154</v>
      </c>
      <c r="B49" t="s">
        <v>20</v>
      </c>
      <c r="C49" s="1">
        <v>44620</v>
      </c>
      <c r="D49" s="13">
        <v>2022</v>
      </c>
      <c r="E49" t="s">
        <v>21</v>
      </c>
      <c r="G49" t="s">
        <v>204</v>
      </c>
      <c r="H49" t="s">
        <v>201</v>
      </c>
      <c r="I49" t="s">
        <v>55</v>
      </c>
      <c r="J49" t="s">
        <v>56</v>
      </c>
      <c r="K49">
        <v>2</v>
      </c>
      <c r="L49" t="s">
        <v>22</v>
      </c>
      <c r="M49" t="s">
        <v>41</v>
      </c>
      <c r="N49" t="s">
        <v>23</v>
      </c>
      <c r="O49" t="s">
        <v>30</v>
      </c>
      <c r="P49" s="10" t="s">
        <v>200</v>
      </c>
      <c r="Q49">
        <f t="shared" si="1"/>
        <v>0</v>
      </c>
      <c r="R49" t="s">
        <v>209</v>
      </c>
      <c r="S49" t="s">
        <v>213</v>
      </c>
      <c r="T49" t="s">
        <v>214</v>
      </c>
      <c r="V49" t="s">
        <v>237</v>
      </c>
      <c r="W49" s="10" t="s">
        <v>232</v>
      </c>
      <c r="Z49" t="s">
        <v>79</v>
      </c>
      <c r="AA49" t="s">
        <v>79</v>
      </c>
      <c r="AB49" t="s">
        <v>79</v>
      </c>
      <c r="AC49" t="s">
        <v>80</v>
      </c>
      <c r="AD49" s="6">
        <v>1</v>
      </c>
      <c r="AE49" s="6">
        <v>233</v>
      </c>
      <c r="AF49" s="2">
        <v>16.929200000000002</v>
      </c>
      <c r="AG49" t="s">
        <v>20</v>
      </c>
      <c r="AH49" s="4">
        <v>9024801900</v>
      </c>
      <c r="AI49" s="2">
        <v>312</v>
      </c>
      <c r="AJ49" s="2">
        <v>233</v>
      </c>
      <c r="AK49" s="2">
        <v>16929.2</v>
      </c>
      <c r="AL49" s="2">
        <v>16.929200000000002</v>
      </c>
    </row>
    <row r="50" spans="1:38" x14ac:dyDescent="0.25">
      <c r="A50">
        <v>5153</v>
      </c>
      <c r="B50" t="s">
        <v>20</v>
      </c>
      <c r="C50" s="1">
        <v>44588</v>
      </c>
      <c r="D50" s="13">
        <v>2022</v>
      </c>
      <c r="E50" t="s">
        <v>31</v>
      </c>
      <c r="F50" t="s">
        <v>202</v>
      </c>
      <c r="G50" t="s">
        <v>203</v>
      </c>
      <c r="J50" t="s">
        <v>133</v>
      </c>
      <c r="K50">
        <v>6</v>
      </c>
      <c r="L50" t="s">
        <v>23</v>
      </c>
      <c r="M50" t="s">
        <v>39</v>
      </c>
      <c r="N50" t="s">
        <v>51</v>
      </c>
      <c r="O50" t="s">
        <v>28</v>
      </c>
      <c r="P50" s="10" t="s">
        <v>199</v>
      </c>
      <c r="Q50">
        <f t="shared" si="1"/>
        <v>0</v>
      </c>
      <c r="R50" t="s">
        <v>209</v>
      </c>
      <c r="S50" t="s">
        <v>213</v>
      </c>
      <c r="T50" t="s">
        <v>214</v>
      </c>
      <c r="V50" t="s">
        <v>237</v>
      </c>
      <c r="W50" s="10" t="s">
        <v>232</v>
      </c>
      <c r="Y50" s="10" t="s">
        <v>230</v>
      </c>
      <c r="Z50" t="s">
        <v>63</v>
      </c>
      <c r="AA50" t="s">
        <v>63</v>
      </c>
      <c r="AB50" t="s">
        <v>67</v>
      </c>
      <c r="AC50" t="s">
        <v>63</v>
      </c>
      <c r="AD50" s="6">
        <v>1</v>
      </c>
      <c r="AE50" s="6">
        <v>600</v>
      </c>
      <c r="AF50" s="2">
        <v>13.022860000000001</v>
      </c>
      <c r="AG50" t="s">
        <v>20</v>
      </c>
      <c r="AH50" s="4">
        <v>9024801900</v>
      </c>
      <c r="AI50" s="2">
        <v>610</v>
      </c>
      <c r="AJ50" s="2">
        <v>600</v>
      </c>
      <c r="AK50" s="2">
        <v>13022.86</v>
      </c>
      <c r="AL50" s="2">
        <v>13.022860000000001</v>
      </c>
    </row>
    <row r="51" spans="1:38" x14ac:dyDescent="0.25">
      <c r="A51">
        <v>5176</v>
      </c>
      <c r="B51" t="s">
        <v>20</v>
      </c>
      <c r="C51" s="1">
        <v>44614</v>
      </c>
      <c r="D51" s="13">
        <v>2022</v>
      </c>
      <c r="E51" t="s">
        <v>21</v>
      </c>
      <c r="G51" t="s">
        <v>139</v>
      </c>
      <c r="H51">
        <v>2</v>
      </c>
      <c r="I51" t="s">
        <v>59</v>
      </c>
      <c r="J51" t="s">
        <v>60</v>
      </c>
      <c r="K51">
        <v>1</v>
      </c>
      <c r="L51" t="s">
        <v>39</v>
      </c>
      <c r="M51" t="s">
        <v>39</v>
      </c>
      <c r="N51" t="s">
        <v>23</v>
      </c>
      <c r="O51" t="s">
        <v>28</v>
      </c>
      <c r="P51" s="10" t="s">
        <v>84</v>
      </c>
      <c r="Q51">
        <f t="shared" si="1"/>
        <v>0</v>
      </c>
      <c r="R51" t="s">
        <v>209</v>
      </c>
      <c r="S51" t="s">
        <v>213</v>
      </c>
      <c r="T51" t="s">
        <v>214</v>
      </c>
      <c r="V51" t="s">
        <v>237</v>
      </c>
      <c r="W51" s="10" t="s">
        <v>232</v>
      </c>
      <c r="Y51" s="10" t="s">
        <v>230</v>
      </c>
      <c r="Z51" t="s">
        <v>57</v>
      </c>
      <c r="AA51" t="s">
        <v>57</v>
      </c>
      <c r="AB51" t="s">
        <v>67</v>
      </c>
      <c r="AC51" t="s">
        <v>63</v>
      </c>
      <c r="AD51" s="6">
        <v>1</v>
      </c>
      <c r="AE51" s="6">
        <v>173</v>
      </c>
      <c r="AF51" s="2">
        <v>6.6101800000000006</v>
      </c>
      <c r="AG51" t="s">
        <v>20</v>
      </c>
      <c r="AH51" s="4">
        <v>9024801900</v>
      </c>
      <c r="AI51" s="2">
        <v>173</v>
      </c>
      <c r="AJ51" s="2">
        <v>173</v>
      </c>
      <c r="AK51" s="2">
        <v>6610.18</v>
      </c>
      <c r="AL51" s="2">
        <v>6.6101800000000006</v>
      </c>
    </row>
    <row r="52" spans="1:38" x14ac:dyDescent="0.25">
      <c r="A52">
        <v>4989</v>
      </c>
      <c r="B52" t="s">
        <v>20</v>
      </c>
      <c r="C52" s="1">
        <v>44557</v>
      </c>
      <c r="D52" s="13">
        <v>2021</v>
      </c>
      <c r="E52" t="s">
        <v>21</v>
      </c>
      <c r="G52" t="s">
        <v>136</v>
      </c>
      <c r="H52" t="s">
        <v>157</v>
      </c>
      <c r="I52" t="s">
        <v>129</v>
      </c>
      <c r="J52" t="s">
        <v>130</v>
      </c>
      <c r="K52" t="s">
        <v>158</v>
      </c>
      <c r="L52" t="s">
        <v>27</v>
      </c>
      <c r="M52" t="s">
        <v>27</v>
      </c>
      <c r="N52" t="s">
        <v>23</v>
      </c>
      <c r="O52" t="s">
        <v>28</v>
      </c>
      <c r="P52" s="10" t="s">
        <v>159</v>
      </c>
      <c r="Q52">
        <f t="shared" si="1"/>
        <v>0</v>
      </c>
      <c r="R52" t="s">
        <v>210</v>
      </c>
      <c r="S52" t="s">
        <v>213</v>
      </c>
      <c r="T52" t="s">
        <v>215</v>
      </c>
      <c r="V52" t="s">
        <v>237</v>
      </c>
      <c r="W52" s="10" t="s">
        <v>232</v>
      </c>
      <c r="X52" s="10" t="s">
        <v>229</v>
      </c>
      <c r="Y52" s="10" t="s">
        <v>230</v>
      </c>
      <c r="Z52" t="s">
        <v>160</v>
      </c>
      <c r="AA52" t="s">
        <v>160</v>
      </c>
      <c r="AB52" t="s">
        <v>136</v>
      </c>
      <c r="AD52" s="6">
        <v>1</v>
      </c>
      <c r="AE52" s="6">
        <v>2700</v>
      </c>
      <c r="AF52" s="2">
        <v>110.8477</v>
      </c>
      <c r="AG52" t="s">
        <v>20</v>
      </c>
      <c r="AH52" s="4">
        <v>9024809000</v>
      </c>
      <c r="AI52" s="2">
        <v>2982</v>
      </c>
      <c r="AJ52" s="2">
        <v>2700</v>
      </c>
      <c r="AK52" s="2">
        <v>110847.7</v>
      </c>
      <c r="AL52" s="2">
        <v>110.8477</v>
      </c>
    </row>
    <row r="53" spans="1:38" x14ac:dyDescent="0.25">
      <c r="A53">
        <v>1579</v>
      </c>
      <c r="B53" t="s">
        <v>20</v>
      </c>
      <c r="C53" s="1">
        <v>43735</v>
      </c>
      <c r="D53" s="13">
        <v>2019</v>
      </c>
      <c r="E53" t="s">
        <v>31</v>
      </c>
      <c r="F53" t="s">
        <v>131</v>
      </c>
      <c r="G53" t="s">
        <v>132</v>
      </c>
      <c r="I53" t="s">
        <v>25</v>
      </c>
      <c r="J53" t="s">
        <v>133</v>
      </c>
      <c r="L53" t="s">
        <v>23</v>
      </c>
      <c r="M53" t="s">
        <v>23</v>
      </c>
      <c r="N53" t="s">
        <v>51</v>
      </c>
      <c r="O53" t="s">
        <v>26</v>
      </c>
      <c r="P53" s="10" t="s">
        <v>189</v>
      </c>
      <c r="Q53">
        <f t="shared" si="1"/>
        <v>0</v>
      </c>
      <c r="R53" t="s">
        <v>210</v>
      </c>
      <c r="S53" t="s">
        <v>213</v>
      </c>
      <c r="T53" t="s">
        <v>215</v>
      </c>
      <c r="V53" t="s">
        <v>237</v>
      </c>
      <c r="W53" s="10" t="s">
        <v>232</v>
      </c>
      <c r="X53" s="10" t="s">
        <v>231</v>
      </c>
      <c r="Y53" s="10" t="s">
        <v>230</v>
      </c>
      <c r="Z53" t="s">
        <v>220</v>
      </c>
      <c r="AA53" t="s">
        <v>220</v>
      </c>
      <c r="AB53" t="s">
        <v>220</v>
      </c>
      <c r="AC53" t="s">
        <v>190</v>
      </c>
      <c r="AD53" s="6">
        <v>2</v>
      </c>
      <c r="AE53" s="6">
        <v>156</v>
      </c>
      <c r="AF53" s="2">
        <v>8.080725000000001</v>
      </c>
      <c r="AG53" t="s">
        <v>20</v>
      </c>
      <c r="AH53" s="4">
        <v>9024809000</v>
      </c>
      <c r="AI53" s="2">
        <v>424</v>
      </c>
      <c r="AJ53" s="2">
        <v>312</v>
      </c>
      <c r="AK53" s="2">
        <v>16161.45</v>
      </c>
      <c r="AL53" s="2">
        <v>16.161450000000002</v>
      </c>
    </row>
    <row r="54" spans="1:38" x14ac:dyDescent="0.25">
      <c r="A54">
        <v>3305</v>
      </c>
      <c r="B54" t="s">
        <v>20</v>
      </c>
      <c r="C54" s="1">
        <v>43993</v>
      </c>
      <c r="D54" s="13">
        <v>2020</v>
      </c>
      <c r="E54" t="s">
        <v>21</v>
      </c>
      <c r="G54" t="s">
        <v>75</v>
      </c>
      <c r="H54" t="s">
        <v>58</v>
      </c>
      <c r="I54" t="s">
        <v>64</v>
      </c>
      <c r="J54" t="s">
        <v>65</v>
      </c>
      <c r="K54" t="s">
        <v>66</v>
      </c>
      <c r="L54" t="s">
        <v>39</v>
      </c>
      <c r="M54" t="s">
        <v>39</v>
      </c>
      <c r="N54" t="s">
        <v>23</v>
      </c>
      <c r="O54" t="s">
        <v>28</v>
      </c>
      <c r="P54" s="10" t="s">
        <v>83</v>
      </c>
      <c r="Q54">
        <f t="shared" si="1"/>
        <v>0</v>
      </c>
      <c r="R54" t="s">
        <v>209</v>
      </c>
      <c r="S54" t="s">
        <v>213</v>
      </c>
      <c r="T54" t="s">
        <v>214</v>
      </c>
      <c r="V54" t="s">
        <v>237</v>
      </c>
      <c r="W54" s="10" t="s">
        <v>232</v>
      </c>
      <c r="X54" s="10" t="s">
        <v>229</v>
      </c>
      <c r="Y54" s="10" t="s">
        <v>230</v>
      </c>
      <c r="Z54" t="s">
        <v>67</v>
      </c>
      <c r="AA54" t="s">
        <v>67</v>
      </c>
      <c r="AB54" t="s">
        <v>67</v>
      </c>
      <c r="AC54" t="s">
        <v>63</v>
      </c>
      <c r="AD54" s="6">
        <v>1</v>
      </c>
      <c r="AE54" s="6">
        <v>446</v>
      </c>
      <c r="AF54" s="2">
        <v>6.4923400000000004</v>
      </c>
      <c r="AG54" t="s">
        <v>20</v>
      </c>
      <c r="AH54" s="4">
        <v>9024801900</v>
      </c>
      <c r="AI54" s="2">
        <v>480</v>
      </c>
      <c r="AJ54" s="2">
        <v>446</v>
      </c>
      <c r="AK54" s="2">
        <v>6492.34</v>
      </c>
      <c r="AL54" s="2">
        <v>6.4923400000000004</v>
      </c>
    </row>
    <row r="55" spans="1:38" x14ac:dyDescent="0.25">
      <c r="A55">
        <v>3306</v>
      </c>
      <c r="B55" t="s">
        <v>20</v>
      </c>
      <c r="C55" s="1">
        <v>44061</v>
      </c>
      <c r="D55" s="13">
        <v>2020</v>
      </c>
      <c r="E55" t="s">
        <v>21</v>
      </c>
      <c r="G55" t="s">
        <v>75</v>
      </c>
      <c r="H55" t="s">
        <v>58</v>
      </c>
      <c r="I55" t="s">
        <v>64</v>
      </c>
      <c r="J55" t="s">
        <v>65</v>
      </c>
      <c r="K55" t="s">
        <v>66</v>
      </c>
      <c r="L55" t="s">
        <v>39</v>
      </c>
      <c r="M55" t="s">
        <v>39</v>
      </c>
      <c r="N55" t="s">
        <v>23</v>
      </c>
      <c r="O55" t="s">
        <v>28</v>
      </c>
      <c r="P55" s="10" t="s">
        <v>83</v>
      </c>
      <c r="Q55">
        <f t="shared" si="1"/>
        <v>0</v>
      </c>
      <c r="R55" t="s">
        <v>209</v>
      </c>
      <c r="S55" t="s">
        <v>213</v>
      </c>
      <c r="T55" t="s">
        <v>214</v>
      </c>
      <c r="V55" t="s">
        <v>237</v>
      </c>
      <c r="W55" s="10" t="s">
        <v>232</v>
      </c>
      <c r="X55" s="10" t="s">
        <v>229</v>
      </c>
      <c r="Y55" s="10" t="s">
        <v>230</v>
      </c>
      <c r="Z55" t="s">
        <v>67</v>
      </c>
      <c r="AA55" t="s">
        <v>67</v>
      </c>
      <c r="AB55" t="s">
        <v>67</v>
      </c>
      <c r="AC55" t="s">
        <v>63</v>
      </c>
      <c r="AD55" s="6">
        <v>1</v>
      </c>
      <c r="AE55" s="6">
        <v>608</v>
      </c>
      <c r="AF55" s="2">
        <v>6.1915500000000003</v>
      </c>
      <c r="AG55" t="s">
        <v>20</v>
      </c>
      <c r="AH55" s="4">
        <v>9024801900</v>
      </c>
      <c r="AI55" s="2">
        <v>642</v>
      </c>
      <c r="AJ55" s="2">
        <v>608</v>
      </c>
      <c r="AK55" s="2">
        <v>6191.55</v>
      </c>
      <c r="AL55" s="2">
        <v>6.1915500000000003</v>
      </c>
    </row>
    <row r="56" spans="1:38" x14ac:dyDescent="0.25">
      <c r="A56">
        <v>2429</v>
      </c>
      <c r="B56" t="s">
        <v>20</v>
      </c>
      <c r="C56" s="1">
        <v>43965</v>
      </c>
      <c r="D56" s="13">
        <v>2020</v>
      </c>
      <c r="E56" t="s">
        <v>31</v>
      </c>
      <c r="F56" t="s">
        <v>118</v>
      </c>
      <c r="G56" t="s">
        <v>119</v>
      </c>
      <c r="J56" t="s">
        <v>120</v>
      </c>
      <c r="K56" t="s">
        <v>121</v>
      </c>
      <c r="L56" t="s">
        <v>23</v>
      </c>
      <c r="M56" t="s">
        <v>23</v>
      </c>
      <c r="N56" t="s">
        <v>51</v>
      </c>
      <c r="O56" t="s">
        <v>29</v>
      </c>
      <c r="P56" s="10" t="s">
        <v>134</v>
      </c>
      <c r="Q56">
        <f t="shared" si="1"/>
        <v>0</v>
      </c>
      <c r="R56" t="s">
        <v>210</v>
      </c>
      <c r="S56" t="s">
        <v>213</v>
      </c>
      <c r="T56" t="s">
        <v>215</v>
      </c>
      <c r="V56" t="s">
        <v>237</v>
      </c>
      <c r="W56" s="10" t="s">
        <v>232</v>
      </c>
      <c r="Y56" s="10" t="s">
        <v>230</v>
      </c>
      <c r="Z56" t="s">
        <v>217</v>
      </c>
      <c r="AA56" t="s">
        <v>217</v>
      </c>
      <c r="AB56" t="s">
        <v>217</v>
      </c>
      <c r="AD56" s="6">
        <v>2</v>
      </c>
      <c r="AE56" s="6">
        <v>6</v>
      </c>
      <c r="AF56" s="2">
        <v>2.1825199999999998</v>
      </c>
      <c r="AG56" t="s">
        <v>20</v>
      </c>
      <c r="AH56" s="4">
        <v>9024809000</v>
      </c>
      <c r="AI56" s="2">
        <v>15</v>
      </c>
      <c r="AJ56" s="2">
        <v>12</v>
      </c>
      <c r="AK56" s="2">
        <v>4365.04</v>
      </c>
      <c r="AL56" s="2">
        <v>4.3650399999999996</v>
      </c>
    </row>
    <row r="57" spans="1:38" x14ac:dyDescent="0.25">
      <c r="A57">
        <v>5179</v>
      </c>
      <c r="B57" t="s">
        <v>20</v>
      </c>
      <c r="C57" s="1">
        <v>44642</v>
      </c>
      <c r="D57" s="13">
        <v>2022</v>
      </c>
      <c r="E57" t="s">
        <v>31</v>
      </c>
      <c r="F57" t="s">
        <v>196</v>
      </c>
      <c r="G57" t="s">
        <v>135</v>
      </c>
      <c r="J57" t="s">
        <v>197</v>
      </c>
      <c r="K57" t="s">
        <v>195</v>
      </c>
      <c r="L57" t="s">
        <v>23</v>
      </c>
      <c r="M57" t="s">
        <v>23</v>
      </c>
      <c r="N57" t="s">
        <v>36</v>
      </c>
      <c r="O57" t="s">
        <v>24</v>
      </c>
      <c r="P57" s="10" t="s">
        <v>198</v>
      </c>
      <c r="Q57">
        <f t="shared" si="1"/>
        <v>0</v>
      </c>
      <c r="R57" t="s">
        <v>209</v>
      </c>
      <c r="S57" t="s">
        <v>213</v>
      </c>
      <c r="T57" t="s">
        <v>214</v>
      </c>
      <c r="V57" t="s">
        <v>237</v>
      </c>
      <c r="W57" s="10" t="s">
        <v>232</v>
      </c>
      <c r="Y57" s="10" t="s">
        <v>230</v>
      </c>
      <c r="Z57" t="s">
        <v>218</v>
      </c>
      <c r="AA57" t="s">
        <v>218</v>
      </c>
      <c r="AB57" t="s">
        <v>218</v>
      </c>
      <c r="AD57" s="6">
        <v>1</v>
      </c>
      <c r="AE57" s="6">
        <v>280</v>
      </c>
      <c r="AF57" s="2">
        <v>5.7584</v>
      </c>
      <c r="AG57" t="s">
        <v>20</v>
      </c>
      <c r="AH57" s="4">
        <v>9024801900</v>
      </c>
      <c r="AI57" s="2">
        <v>380</v>
      </c>
      <c r="AJ57" s="2">
        <v>280</v>
      </c>
      <c r="AK57" s="2">
        <v>5758.4</v>
      </c>
      <c r="AL57" s="2">
        <v>5.7584</v>
      </c>
    </row>
    <row r="58" spans="1:38" x14ac:dyDescent="0.25">
      <c r="A58">
        <v>4220</v>
      </c>
      <c r="B58" t="s">
        <v>20</v>
      </c>
      <c r="C58" s="1">
        <v>44428</v>
      </c>
      <c r="D58" s="13">
        <v>2021</v>
      </c>
      <c r="E58" t="s">
        <v>31</v>
      </c>
      <c r="F58" t="s">
        <v>137</v>
      </c>
      <c r="G58" t="s">
        <v>151</v>
      </c>
      <c r="J58" t="s">
        <v>35</v>
      </c>
      <c r="K58" t="s">
        <v>152</v>
      </c>
      <c r="L58" t="s">
        <v>23</v>
      </c>
      <c r="M58" t="s">
        <v>23</v>
      </c>
      <c r="N58" t="s">
        <v>36</v>
      </c>
      <c r="O58" t="s">
        <v>24</v>
      </c>
      <c r="P58" s="10" t="s">
        <v>153</v>
      </c>
      <c r="Q58">
        <f t="shared" si="1"/>
        <v>0</v>
      </c>
      <c r="R58" t="s">
        <v>209</v>
      </c>
      <c r="S58" t="s">
        <v>213</v>
      </c>
      <c r="T58" t="s">
        <v>214</v>
      </c>
      <c r="V58" t="s">
        <v>237</v>
      </c>
      <c r="W58" s="10" t="s">
        <v>232</v>
      </c>
      <c r="X58" s="10" t="s">
        <v>229</v>
      </c>
      <c r="Y58" s="10" t="s">
        <v>230</v>
      </c>
      <c r="Z58" t="s">
        <v>219</v>
      </c>
      <c r="AA58" t="s">
        <v>219</v>
      </c>
      <c r="AB58" t="s">
        <v>222</v>
      </c>
      <c r="AD58" s="6">
        <v>1</v>
      </c>
      <c r="AE58" s="6">
        <v>626</v>
      </c>
      <c r="AF58" s="2">
        <v>10.375549999999999</v>
      </c>
      <c r="AG58" t="s">
        <v>20</v>
      </c>
      <c r="AH58" s="4">
        <v>9024801900</v>
      </c>
      <c r="AI58" s="2">
        <v>651</v>
      </c>
      <c r="AJ58" s="2">
        <v>626</v>
      </c>
      <c r="AK58" s="2">
        <v>10375.549999999999</v>
      </c>
      <c r="AL58" s="2">
        <v>10.375549999999999</v>
      </c>
    </row>
    <row r="59" spans="1:38" x14ac:dyDescent="0.25">
      <c r="Z59" s="10"/>
      <c r="AA59" s="10"/>
    </row>
    <row r="74" spans="17:17" x14ac:dyDescent="0.25">
      <c r="Q74" s="10"/>
    </row>
  </sheetData>
  <autoFilter ref="A1:AK58" xr:uid="{00000000-0001-0000-0000-000000000000}">
    <sortState xmlns:xlrd2="http://schemas.microsoft.com/office/spreadsheetml/2017/richdata2" ref="A2:AK53">
      <sortCondition ref="AB1:AB58"/>
    </sortState>
  </autoFilter>
  <sortState xmlns:xlrd2="http://schemas.microsoft.com/office/spreadsheetml/2017/richdata2" ref="A2:AK58">
    <sortCondition ref="Z2:Z58"/>
    <sortCondition ref="W2:W58"/>
  </sortState>
  <pageMargins left="0.5" right="0.5" top="1" bottom="1" header="0.5" footer="0.5"/>
  <pageSetup paperSize="9" orientation="portrait" useFirstPageNumber="1" verticalDpi="20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База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Автор</dc:creator>
  <cp:lastModifiedBy>Home</cp:lastModifiedBy>
  <cp:revision>0</cp:revision>
  <dcterms:created xsi:type="dcterms:W3CDTF">2021-05-31T18:41:09Z</dcterms:created>
  <dcterms:modified xsi:type="dcterms:W3CDTF">2022-08-11T07:35:59Z</dcterms:modified>
</cp:coreProperties>
</file>