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AlenaPC\DRG\Томаты, черешня\Черешня\"/>
    </mc:Choice>
  </mc:AlternateContent>
  <bookViews>
    <workbookView xWindow="-120" yWindow="-120" windowWidth="24240" windowHeight="13140"/>
  </bookViews>
  <sheets>
    <sheet name="БАЗА" sheetId="1" r:id="rId1"/>
  </sheets>
  <definedNames>
    <definedName name="_xlnm._FilterDatabase" localSheetId="0" hidden="1">БАЗА!$A$1:$AA$462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62" i="1" l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T374" i="1" l="1"/>
  <c r="T358" i="1"/>
  <c r="T346" i="1"/>
</calcChain>
</file>

<file path=xl/sharedStrings.xml><?xml version="1.0" encoding="utf-8"?>
<sst xmlns="http://schemas.openxmlformats.org/spreadsheetml/2006/main" count="6475" uniqueCount="1370">
  <si>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</si>
  <si>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</si>
  <si>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</si>
  <si>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</si>
  <si>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</si>
  <si>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</si>
  <si>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</si>
  <si>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</si>
  <si>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</si>
  <si>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</si>
  <si>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</si>
  <si>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</si>
  <si>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</si>
  <si>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</si>
  <si>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</si>
  <si>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</si>
  <si>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</si>
  <si>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</si>
  <si>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</si>
  <si>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ТУРЦИЯ</t>
  </si>
  <si>
    <t>CFR</t>
  </si>
  <si>
    <t>ООО `ФТК`</t>
  </si>
  <si>
    <t>CPT</t>
  </si>
  <si>
    <t>КИТАЙ</t>
  </si>
  <si>
    <t>FCA</t>
  </si>
  <si>
    <t>DAP</t>
  </si>
  <si>
    <t>DAF</t>
  </si>
  <si>
    <t>ОТСУТСТВУЕТ</t>
  </si>
  <si>
    <t>ПОЛЬША</t>
  </si>
  <si>
    <t>МОЛДОВА</t>
  </si>
  <si>
    <t>ИСПАНИЯ</t>
  </si>
  <si>
    <t>UAB `ATLANTIS FRUITS` BY ORDER `PLASKI LIMITED` LTD</t>
  </si>
  <si>
    <t>M8 0BH СОЕДИНЕННОЕ КОРОЛЕВСТВО MANCHESTER 7 BRANDFORTH ROAD</t>
  </si>
  <si>
    <t>ООО`РОЯЛ ИМПОРТ`</t>
  </si>
  <si>
    <t>127051, , МОСКВА, Б-Р ПЕТРОВСКИЙ, Д.3, СТР.2, ПОМ.1, КОМНАТА 2</t>
  </si>
  <si>
    <t>ЛИТВА</t>
  </si>
  <si>
    <t>НИДЕРЛАНДЫ</t>
  </si>
  <si>
    <t>ООО `МАРФРУТ`</t>
  </si>
  <si>
    <t>ГРЕЦИЯ</t>
  </si>
  <si>
    <t>:ОТСУТСТВУЕТ</t>
  </si>
  <si>
    <t>БЕЛЬГИЯ</t>
  </si>
  <si>
    <t>ООО `РАССВЕТ`</t>
  </si>
  <si>
    <t>ООО `ЛОГИК-ФРУТ`</t>
  </si>
  <si>
    <t>10002010/020113/0000062</t>
  </si>
  <si>
    <t>ДЖОЗЕФ МИЛИТОНЯН</t>
  </si>
  <si>
    <t>США</t>
  </si>
  <si>
    <t>ГЛЕНДЕЛ 425 ПЕЙНДМОНТ АВЕНЮ, Д. 3</t>
  </si>
  <si>
    <t>ООО `САНФРУТ-М`</t>
  </si>
  <si>
    <t>125284, , Г.МОСКВА, УЛ. БЕГОВАЯ АЛЛЕЯ Д. 3</t>
  </si>
  <si>
    <t>ЧИЛИ</t>
  </si>
  <si>
    <t>СВЕЖИЕ ФРУКТЫ ПРОЧИЕ: СВЕЖАЯ ЧЕРЕШНЯ CERASUS AVIUM L (КОД ОКП 976123), СОБРАНА И УПАКОВАНА В КАРТОННЫЕ КОРОБКИ НАВАЛОМ 28.12.2012, НЕ СОДЕРЖИТ ГМО, КОЛ-ВО-117КГ</t>
  </si>
  <si>
    <t>ПЕТРОСЯН ГЕВОРГ, : ПЕТРОСЯН ГЕВОРГ</t>
  </si>
  <si>
    <t>: ПЕТРОСЯН ГЕВОРГ</t>
  </si>
  <si>
    <t>ОТСУТСТВУЕТ,</t>
  </si>
  <si>
    <t>ОТСУТСВУЕТ</t>
  </si>
  <si>
    <t>БЕЗ ТОВ.ЗНАКА</t>
  </si>
  <si>
    <t>ООО `ФРУТ БЭЙ`</t>
  </si>
  <si>
    <t>192241, Г., САНКТ-ПЕТЕРБУРГ, УЛ.СОФИЙСКАЯ,Д.60,КОРП.5</t>
  </si>
  <si>
    <t>OZ UMIT TARIM URUNLERI NAK. ITH. IHR. SAN.VE TIC. LTD.STI</t>
  </si>
  <si>
    <t>OZ UMIT TARIM URUNLERI NAK. ITH. IHR. SAN.VE TIC. LTD.STI, ТУРЦИЯ, OZ UMIT</t>
  </si>
  <si>
    <t>OZ UMIT</t>
  </si>
  <si>
    <t>AS STAR TARIM URUN.NAK.VE TIC.LTD.STI.</t>
  </si>
  <si>
    <t>ООО `ЭКСПОТ`</t>
  </si>
  <si>
    <t>AS STAR TARIM URUN. NAK. VE TIC.LTD.STI., ОТСУТСТВУЕТ</t>
  </si>
  <si>
    <t>ООО `ВИКТОРИЯ`</t>
  </si>
  <si>
    <t>603093, НИЖЕГОРДСКАЯ ОБЛАСТЬ, НИЖНИЙ НОВГОРОД, УЛ. РОДИОНОВА Д. 165 КВ. 102</t>
  </si>
  <si>
    <t>ООО `ФРУКТОВЫЙ АЛЬЯНС`</t>
  </si>
  <si>
    <t>109428, , Г.МОСКВА, 2-Й ВЯЗОВСКИЙ ПР-Д, Д.16, СТР.9</t>
  </si>
  <si>
    <t>ООО `ГЛАВПРОДИМПОРТ`</t>
  </si>
  <si>
    <t>119530, , Г.МОСКВА, ОЧАКОВСКОЕ ШОССЕ, Д.32</t>
  </si>
  <si>
    <t>21116 ГОРОД НИКОСИЯ 1506</t>
  </si>
  <si>
    <t>ООО `ГЛОБАЛ-ИМПОРТ`</t>
  </si>
  <si>
    <t>117639, РОССИЯ, Г. МОСКВА, БАЛАКЛАВСКИЙ ПРОСПЕКТ, Д. 5А, СТР. 1</t>
  </si>
  <si>
    <t>ООО `МЕЖДУНАРОДНАЯ ТК НОВЫЙ ДАЛЬНИЙ ВОСТОК`</t>
  </si>
  <si>
    <t>ПРОВ.ХЭЙЛУНЦЗЯН Г.ТУНЦЗЯН ВОСТОЧНЫЙ РАЙОН,ПЕРЕУЛОК ЧАНЬШАНЬ</t>
  </si>
  <si>
    <t>ООО `ЦЗЯМУСЫ`</t>
  </si>
  <si>
    <t>679000, ЕАО, Г.БИРОБИДЖАН, УЛ.МИЛЛЕРА, 16</t>
  </si>
  <si>
    <t>МТК НОВЫЙ ДАЛЬНИЙ ВОСТОК,КИТАЙ, ТМ НЕ ОБОЗНАЧЕН</t>
  </si>
  <si>
    <t>ТМ НЕ ОБОЗНАЧЕН</t>
  </si>
  <si>
    <t>UAB `VOLKIS`</t>
  </si>
  <si>
    <t>1111 LITHUANIA VILNIUS BISTRYCIOS 12-16</t>
  </si>
  <si>
    <t>ООО `ФРЕШ ФРУТ`</t>
  </si>
  <si>
    <t>190005, ГОРОД ФЕДЕРАЛЬНОГО ЗНАЧЕНИЯ, САНКТ-ПЕТЕРБУРГ, УЛ. 13 КРАСНОАРМЕЙСКАЯ, Д.</t>
  </si>
  <si>
    <t>ВОРЛД ФРУИТ ТРЕЙД КО.,ЛТД, WORLD FRUIT TRADE</t>
  </si>
  <si>
    <t>WORLD FRUIT TRADE</t>
  </si>
  <si>
    <t>БОЛГАРИЯ</t>
  </si>
  <si>
    <t>`КАЛСА НВ` БЕЛЬГИЯ, П/П `ТЕРНЕДФИЕЛД ТРЕЙДИНГ ЛИМИТЕД`</t>
  </si>
  <si>
    <t>ООО `ГЛОБАЛ-ТРЕЙД`</t>
  </si>
  <si>
    <t>117525, ГОРОД, МОСКВА, УЛ. ЧЕРТАНОВСКАЯ, Д.21/3</t>
  </si>
  <si>
    <t>117525, ГОРОД, МОСКВА, УЛ. ЧЕРТАНОВСКАЯ,Д.21,КОР.3</t>
  </si>
  <si>
    <t>ООО `КОСТА ФРЕШ`</t>
  </si>
  <si>
    <t>19130 СЕНТ АУЛАРЕ Б.П. 39-ОБЖАТ</t>
  </si>
  <si>
    <t>ООО `РЕСОЧ`</t>
  </si>
  <si>
    <t>107140, ГОРОД, МОСКВА, ПЕР.1-Й КРАСНОСЕЛЬСКИЙ,Д.3,ПОМ.I,КОМН.77</t>
  </si>
  <si>
    <t>KY112JL СОЕДИНЕННОЕ КОРОЛЕВСТВО РОСУШ ПАРК РОУД 84</t>
  </si>
  <si>
    <t>ООО `ТОРВИЛ`</t>
  </si>
  <si>
    <t>107140, РОССИЯ, МОСКВА, УЛ.КРАСНОПРУДНАЯ,Д.12/1,СТР.1</t>
  </si>
  <si>
    <t>KY112JL СОЕДИНЕННОЕ КОРОЛЕВСТВО РОСУШ 84 ПАРК РОАД</t>
  </si>
  <si>
    <t>ООО `ИНЛАЙТ`</t>
  </si>
  <si>
    <t>10002010/030113/0000149</t>
  </si>
  <si>
    <t>SERVICIOS CHILFRESH LTDA</t>
  </si>
  <si>
    <t>CURICO CAMINO A ZAPALLAR KM 0.600, 96 690.500-K</t>
  </si>
  <si>
    <t>ООО`АГРОФУД-СЕРВИС`</t>
  </si>
  <si>
    <t>142000, ДОМОДЕДОВО, МКР. АВИАЦИОННЫЙ, УЛ. ИЛЬЮШИНА, Д.1-А,ОФИС 10</t>
  </si>
  <si>
    <t>СВЕЖАЯ ЧЕРЕШНЯ-CHERRY(PRUNUS AVIUM)-1200.00КГ, В КАРТОННЫХ КОРОБКАХ ПО 2.5,ДЛЯ УПОТРЕБЛЕНИЯ В ПИЩУ. ДАТА СБОРА 26.12.12 ОКП 97 6123 МАРКИРОВКА:020-9334 8732</t>
  </si>
  <si>
    <t>10002010/030113/0000144</t>
  </si>
  <si>
    <t>SOLE TRADER `ARTUR BURLAK`</t>
  </si>
  <si>
    <t>АВСТРАЛИЯ</t>
  </si>
  <si>
    <t>5049 ADELAIDE AVE SEACLIFF,TWEEDDALE 1</t>
  </si>
  <si>
    <t>ООО `ЭКСПОФУД ТРЕЙД`</t>
  </si>
  <si>
    <t>129085, РОССИЯ, МОСКВА, ЗВЕЗДНЫЙ БУЛЬВАР,Д.3А СТР.1</t>
  </si>
  <si>
    <t>ЧЕРЕШНЯ КРАСНАЯ СВЕЖАЯ (CHERRY RED )НЕТТО-90 КГ,В 18 КАРТ.КОРОБКАХ ПО 5 КГ , КОД ОКП 976123, МАР-КА МЕСТ 618-6133-5374</t>
  </si>
  <si>
    <t>WATT EXPORT PTY. LTD, АВСТРАЛИЯ, WATT EXPORT</t>
  </si>
  <si>
    <t>WATT EXPORT</t>
  </si>
  <si>
    <t>ООО `АСТРА-М`</t>
  </si>
  <si>
    <t>127238, , МОСКВА, НИЖНЕЛИХОБОРСКИЙ 3-Й ПР, Д. 8А</t>
  </si>
  <si>
    <t>02244 . ВИЛЬНЮС КИРТИМУ Д.69</t>
  </si>
  <si>
    <t>ООО `ИМПУЛЬС-ФРУТ`</t>
  </si>
  <si>
    <t>КОПФСАЛАТ ТРЕЙД, KOPFSALAT TRADE</t>
  </si>
  <si>
    <t>KOPFSALAT TRADE</t>
  </si>
  <si>
    <t>A.C.MELIKI</t>
  </si>
  <si>
    <t>192286, ГОРОД, САНКТ-ПЕТЕРБУРГ, ПРОСПЕКТ СЛАВЫ Д.29, ЛИТ.А, ПОМ.6-Н</t>
  </si>
  <si>
    <t>UAB `AGANEX` BY ORDER `TAVITON COMMERCIAL LTD`</t>
  </si>
  <si>
    <t>02244 . VILNIUS UL.KIRTIMU 47B</t>
  </si>
  <si>
    <t>ООО `ВОСХОД`</t>
  </si>
  <si>
    <t>ООО `ВЕКТОР`</t>
  </si>
  <si>
    <t>236011, КАЛИНИНГРАДСКАЯ ОБЛ., Г.КАЛИНИНГРАД, УЛ.СУДОСТРОИТЕЛЬНАЯ 75</t>
  </si>
  <si>
    <t>ESQUIRE S.R.O.</t>
  </si>
  <si>
    <t>170 00 PRAHA 7 TOVARNI 202/3</t>
  </si>
  <si>
    <t>10113093/030113/0000068</t>
  </si>
  <si>
    <t>`INTERCITY LOGISTIC` UAB BY ORDER OF `TAVITON COMMERCIAL LTD`</t>
  </si>
  <si>
    <t>`HOFA` UAB BY ORDER `TAVITON COMMERCIAL LTD`</t>
  </si>
  <si>
    <t>02244 VILNIUS KIRTIMU, 69</t>
  </si>
  <si>
    <t>ЧЕРЕШНЯ СВЕЖАЯ (КОД ОКП 97 6123), ДЛЯ РЕАЛИЗАЦИИ НАСЕЛЕНИЮ, УПАКОВАНА В КАРТОН. КОР.</t>
  </si>
  <si>
    <t>UAB `VILNIAUS TRANZITAS` BY ORDER `TAVITON COMMERCIAL LTD`</t>
  </si>
  <si>
    <t>2860 VILNIUS METALO 2A/7</t>
  </si>
  <si>
    <t>UAB `LORI GROUP` BY ORDER `TAVITON COMMERCIAL LTD`</t>
  </si>
  <si>
    <t>02244 . VILNIUS KIRTIMU, 69</t>
  </si>
  <si>
    <t>198097, ГОРОД, САНКТ-ПЕТЕРБУРГ, УЛ.СЕВАСТОПОЛЬСКАЯ ,33 ЛИТ.А П.8-Н</t>
  </si>
  <si>
    <t>ЛАТВИЯ</t>
  </si>
  <si>
    <t>UAB `TRANSIT-LT` П/П `TERNEDFIELD TRADING LIMITED`</t>
  </si>
  <si>
    <t>1506 NICOSIA 15 AGIOU PAVLOU STR.LEDRA HOUSE,P.O.BOX 21116</t>
  </si>
  <si>
    <t>117525, РФ, Г.МОСКВА, УЛ. ЧЕРТАНОВСКАЯ, Д. 21/3</t>
  </si>
  <si>
    <t>EN6 1BW ENGLAND, GREAT BRITAIN HERTFORDSHIRE 175 DARKES LANE, SUITE B 2ND FLOOR</t>
  </si>
  <si>
    <t>ООО `ФРУТМИКС`</t>
  </si>
  <si>
    <t>117546, Р.Ф., МОСКВА, СТУПИНСКИЙ ПРОЕЗД, Д.1А, СТР.7</t>
  </si>
  <si>
    <t>Е1 1Д АНГЛИЯ ЛОНДОН УНИТ 3.28, 75 ВАЙТЧАПЕЛ РОАД</t>
  </si>
  <si>
    <t>ООО `АВИДИА И К`</t>
  </si>
  <si>
    <t>107150, РФ, МОСКВА, УЛ БОЙЦОВАЯ,Д 22,СТР 3</t>
  </si>
  <si>
    <t>`ВЕГИТА ЛТД` &lt;ЧЕРЕЗ УАБ `ФРЕГА`, ЛИТВА&gt;</t>
  </si>
  <si>
    <t>10210050/030113/0000003</t>
  </si>
  <si>
    <t>UAB HOFA</t>
  </si>
  <si>
    <t>02244 LITHUANIA VILNIUS KIRTIMU 69</t>
  </si>
  <si>
    <t>ЧЕРЕШНЯ СВЕЖАЯ, УРОЖАЙ 2012 Г., КАРТОННЫХ КОРОБКАХ, КОД ОКП 976131, ИСПАНИЯ</t>
  </si>
  <si>
    <t>UAB `INTERCITY LOGISTIC`</t>
  </si>
  <si>
    <t>51178 LITHUANIA KAUNAS TAIKOS PR. 96</t>
  </si>
  <si>
    <t>ООО`ПЕТРОФРУКТ`</t>
  </si>
  <si>
    <t>195067, РОССИЯ, Г.САНКТ-ПЕТЕРБУРГ, ПР.НЕПОКОРЕННЫХ Д.63 КОРП.34/11-Н</t>
  </si>
  <si>
    <t>СИСК ТРЕЙД ЛТД, CSK TRADE</t>
  </si>
  <si>
    <t>CSK TRADE</t>
  </si>
  <si>
    <t>10210050/030113/0000001</t>
  </si>
  <si>
    <t>UAB `AGANEX` (ПО ПОРУЧ-Ю БЛЭКРОК ИМПОРТ/ЭКСПОРТ ЛЛП, СОЕДИНЕННОЕ КОРОЛЕВСТВО)</t>
  </si>
  <si>
    <t>. ВИЛЬНЮС УЛ. КИРТИМУ 47Б</t>
  </si>
  <si>
    <t>Т.ВАН НООРТ БВ, T.VAN NOORT BV</t>
  </si>
  <si>
    <t>T.VAN NOORT BV</t>
  </si>
  <si>
    <t>Т.ВАН НООРТ Б.В, T.VAN.NOORT B.V</t>
  </si>
  <si>
    <t>T.VAN.NOORT B.V</t>
  </si>
  <si>
    <t>ООО `ТРАНСЛАЙН`</t>
  </si>
  <si>
    <t>198262, ГОРОД, САНКТ-ПЕТЕРБУРГ, УЛ.ЛЕНИ ГОЛИКОВА,, 30 ЛИТЕР А.ПОМ 7 -Н</t>
  </si>
  <si>
    <t>ООО `ГРИНЛАЙМ`</t>
  </si>
  <si>
    <t>UAB`LORI GROUP`</t>
  </si>
  <si>
    <t>08218 LITHUANIA VILNIUS VERKIU, 1-4</t>
  </si>
  <si>
    <t>НОВАЯ ЗЕЛАНДИЯ</t>
  </si>
  <si>
    <t>UAB `VILNIAUS TRANZITAS` BY ORDER KRONTEX LP</t>
  </si>
  <si>
    <t>УАБ ИНТЕРСИТИ ЛОГИСТИК П/П `ВИСЕНТЕ КАРБАДЖО`</t>
  </si>
  <si>
    <t>51178 ГОРОД КАУНАС ТАИКОС 96</t>
  </si>
  <si>
    <t>119049, ГОРОД, МОСКВА, УЛ.ЛЕНИНСКИЙ ПР-Т, Д.4, СТР.1А</t>
  </si>
  <si>
    <t>8850 ГОРОД АРДООИЕ РОЕСЕЛААРСЕШТРАТ 9В</t>
  </si>
  <si>
    <t>WD63EW ХЕРТФОРДШИР СЬЮИТ 1, СТ. НИКОЛАС КЛОЗЕ, ЭСТРИИ</t>
  </si>
  <si>
    <t>ООО `ОПТМАРКЕТ`</t>
  </si>
  <si>
    <t>610000, КИРОВСКАЯ ОБЛ., Г.КИРОВ, УЛ.БОЛЬШЕВИКОВ,Д. 85</t>
  </si>
  <si>
    <t>UAB `LORI GROUP` BY ORDER KRONTEX LP</t>
  </si>
  <si>
    <t>02244 ГОРОД ВИЛЬНЮС КИРТИМУ 69</t>
  </si>
  <si>
    <t>119049, ГОРОД, МОСКВА, ЛЕНИНСКИЙ ПР-Т,Д4,СТР.1А</t>
  </si>
  <si>
    <t>10130090/030113/0000092</t>
  </si>
  <si>
    <t>`ВИЛЬНЮС ТРАНЗИТАС` П/П `ИНТЕРНЕШНЛ ЛОГИСТИК КОМПАНИ ЛЛЦ`</t>
  </si>
  <si>
    <t>02190 ГОРОД ВИЛЬНЮС МЕТАЛО 2А/7</t>
  </si>
  <si>
    <t>ЧЕРЕШНЯ СВЕЖАЯ,КОД ОКП 976100,УПАКОВАННАЯ В КАРТОННЫЕ КОРОБКИ НА ЧАСТИ ПОДДОНА</t>
  </si>
  <si>
    <t>КАЛСА НВ П/П УАБ `ИНТЕРСИТИ ЛОГИСТИК`</t>
  </si>
  <si>
    <t>119180, ГОРОД, МОСКВА, УЛ.БОЛЬШАЯ ПОЛЯНКА,Д.7/10, СТР.3, ПОМ.2, КОМН.17</t>
  </si>
  <si>
    <t>10130090/030113/0000143</t>
  </si>
  <si>
    <t>UAB HOFA BY ORDER KRONTEX LP</t>
  </si>
  <si>
    <t>СВЕЖАЯ ЧЕРЕШНЯ, В КАРТОННЫХ КОРОБКАХ, ВЕС БРУТТО С ПОДДОНОМ 740.85 КГ. КОД ОКП: 97 6123</t>
  </si>
  <si>
    <t>UAB `HOFA` BY ORDER KRONTEX LP</t>
  </si>
  <si>
    <t>10130090/030113/0000145</t>
  </si>
  <si>
    <t>СВЕЖАЯ ЧЕРЕШНЯ, КОД ОКП 976100,В КАРТОННЫХ КОРОБКАХ, НА ЧАСТИ ПОДДОНА</t>
  </si>
  <si>
    <t>`ЛОРИ ГРУП` П/П `ИНТЕРНЕШНЛ ЛОГИСТИК КОМПАНИ ЛЛЦ`</t>
  </si>
  <si>
    <t>08218 ГОРОД ВИЛЬНЮС ВЕРКЬЮ СТР.1-4</t>
  </si>
  <si>
    <t>10130090/030113/0000148</t>
  </si>
  <si>
    <t>УАБ ХОФА, ЛИТВА П/П `РИВЕРФОРМ КАПИТАЛ ЛЛП`</t>
  </si>
  <si>
    <t>51178 . KAUNAS TAIKOS 96</t>
  </si>
  <si>
    <t>УАБ ИНТЕРСИТИ ЛОГИСТИК ЧЕРЕЗ УАБ ОТАКУС П/П `ВИСЕНТЕ КАРБАДЖО`</t>
  </si>
  <si>
    <t>10130090/030113/0000055</t>
  </si>
  <si>
    <t>UAB FREGA FROM GORTENZIA PLUS SRO BY ORDER KRONTEX LP</t>
  </si>
  <si>
    <t>ЧЕРЕШНЯ СВЕЖАЯ, В КАРТОННЫХ КОРОБКАХ НА ЧАСТИ ПОДДОНА, КОД ОКП 97 6129</t>
  </si>
  <si>
    <t>УАБ `ИНТЕРСИТИ ЛОГИСТИК` КАУНАС, ЛИТВА П/П `ТЕРНЕДФИЕЛД ТРЕЙДИНГ ЛИМИТЕД`</t>
  </si>
  <si>
    <t>ООО `СЕРВИС ЛАЙН`</t>
  </si>
  <si>
    <t>107031, РОССИЯ, МОСКВА, УЛ. РОЖДЕСТВЕНКА ДОМ 5/7, СТР.2, ПОМ.V, КОМ. 18</t>
  </si>
  <si>
    <t>`ЛОРИ ГРУПП` П/П `ВИСЕНТЕ КАРБАДЖО`</t>
  </si>
  <si>
    <t>08218 ГОРОД ВИЛЬНЮС ВЕРКЬЮ СТР 1-4</t>
  </si>
  <si>
    <t>UAB TRANSIT-LT BY ORDER KRONTEX LP</t>
  </si>
  <si>
    <t>10130090/030113/0000007</t>
  </si>
  <si>
    <t>ЧЕРЕШНЯ СВЕЖАЯ, В КАРТОННЫХ КОРОБКАХ НА 1 ПОДДОНЕ, ВЕС БРУТТО С ПОДДОНАМИ 1070 КГ КОД ОКП 976123</t>
  </si>
  <si>
    <t>110 00 ЧЕШСКАЯ РЕСПУБЛИКА НОВЕ МЕСТО РЕВОЛУКНИ 1082/8</t>
  </si>
  <si>
    <t>ООО `ФРЕСКО`</t>
  </si>
  <si>
    <t>115054, ГОРОД, МОСКВА, УЛ. ДУБИНИНСКАЯ, ДОМ 57, СТР. 1</t>
  </si>
  <si>
    <t>УАБ ХОФА ЛИТВА' П/П `БРУНЕН АЛЬЯНС ЛЛП`</t>
  </si>
  <si>
    <t>83 3QR ГОРОД БИРМИНГХАМ НЬЮ ХОЛЛ 45-51, ОФИС 330, КОРНВАЛЛ БУИЛДИНГС</t>
  </si>
  <si>
    <t>10130090/030113/0000042</t>
  </si>
  <si>
    <t>УАБ ИНТЕРСИТИ ЛОГИСТИК ЧЕРЕЗ П/П `ВИСЕНТЕ КАРБАДЖО`</t>
  </si>
  <si>
    <t>СВЕЖАЯ ЧЕРЕШНЯ,КОД ОКП 976100,В КАРТОННЫХ КОРОБКАХ, НА 2 ПОДДОНАХ,ВЕС БРУТТО С ПОДДОНАМИ 1071КГ</t>
  </si>
  <si>
    <t>10130090/030113/0000044</t>
  </si>
  <si>
    <t>СВЕЖАЯ ЧЕРЕШНЯ,КОД ОКП 976100,В КАРТОННЫХ КОРОБКАХ, НА 6 ПОДДОНЕ,ВЕС БРУТТО С ПОДДОНАМИ 3660КГ</t>
  </si>
  <si>
    <t>10130090/030113/0000049</t>
  </si>
  <si>
    <t>СВЕЖАЯ ЧЕРЕШНЯ, КОД ОКП 976100,В КАРТОННЫХ КОРОБКАХ,НА ЧАСТИ ПОДДОНА</t>
  </si>
  <si>
    <t>УАБ `ВИЛЬНЮС ТРАНЗИТАС`, ВИЛЬНЮС, ЛИТВА П/П `ТЕРНЕДФИЕЛД ТРЕЙДИНГ ЛИМИТЕД`</t>
  </si>
  <si>
    <t>СВЕЖАЯ ВИШНЯ В КАРТОННЫХ КОРОБКАХ КОД ОКП:97 6122</t>
  </si>
  <si>
    <t>10130090/030113/0000234</t>
  </si>
  <si>
    <t>ЧЕРЕШНЯ СВЕЖАЯ С 1 СЕНТЯБРЯ ПО 30 ИЮНЯ, В КАРТОННЫХ КОРОБКАХ НА ЧАСТИ ПОДДОНА, КОД ОКП 976120</t>
  </si>
  <si>
    <t>10130090/030113/0000297</t>
  </si>
  <si>
    <t>СВЕЖАЯ ЧЕРЕШНЯ,КОД ОКП 976100,В КАРТОННЫХ КОРОБКАХ, НА 5 ПОДДОНЕ,ВЕС БРУТТО С ПОДДОНАМИ 2531КГ</t>
  </si>
  <si>
    <t>10130090/030113/0000242</t>
  </si>
  <si>
    <t>ЧЕРЕШНЯ СВЕЖАЯ, В КАРТОННЫХ КОРОБКАХ НА 1 ПОДДОНЕ, ВЕС БРУТТО С ПОДДОНОМ 940.50КГ КОД ОКП 976123</t>
  </si>
  <si>
    <t>10130090/030113/0000198</t>
  </si>
  <si>
    <t>ЧЕРЕШНЯ СВЕЖАЯ, В КАРТОННЫХ КОРОБКАХ НА 1 ПОДДОНЕ, ВЕС БРУТТО С ПОДДОНАМИ 410 КГ КОД ОКП 976123</t>
  </si>
  <si>
    <t>10113093/080113/0000176</t>
  </si>
  <si>
    <t>`HOFA` BY ORDER `TAVITON COMMERCIAL LTD`</t>
  </si>
  <si>
    <t>02244 VILNIUS UL.KIRTIMU 47B</t>
  </si>
  <si>
    <t>119530, РОССИЯ, Г.МОСКВА, ОЧАКОВСКОЕ ШОССЕ, Д.32</t>
  </si>
  <si>
    <t>TERMINALAS VT0010 UAB `VILNIAUS TRANZITAS` BY ORDER KRONTEX LP</t>
  </si>
  <si>
    <t>10130140/080113/0000245</t>
  </si>
  <si>
    <t>UAB `GREENLIT TRADING`</t>
  </si>
  <si>
    <t>LT-02244 LITHUANIA VILNIUS KIRTIMU, 47B</t>
  </si>
  <si>
    <t>ООО `МИКСЛАЙН`</t>
  </si>
  <si>
    <t>127055, , МОСКВА, ПОРЯДКОВЫЙ ПЕРЕУЛОК, Д.21</t>
  </si>
  <si>
    <t>ООО `ФРУТОЛАЙН`</t>
  </si>
  <si>
    <t>170040, , Г.ТВЕРЬ, СТАРИЦКОЕ ШОССЕ,Д.15, ОФИС 311</t>
  </si>
  <si>
    <t>UAB `TRANSIT-LT` FROM BROADWAY INTERNATIONAL INC. BY ORDER KRONTEX LP</t>
  </si>
  <si>
    <t>10130140/080113/0000211</t>
  </si>
  <si>
    <t>10210050/060113/0000075</t>
  </si>
  <si>
    <t>10130090/040113/0000410</t>
  </si>
  <si>
    <t>УАБ `ТРАНЗИТ-ЛТ` ЛИТВА П/П `БЕЛЛУНОР ТРЕЙДИНГ ЛИМИТЕД`</t>
  </si>
  <si>
    <t>KY112JL СОЕДИНЕННОЕ КОРОЛЕВСТВО РОСУШ ПАРК РОАД 84</t>
  </si>
  <si>
    <t>10113093/080113/0000188</t>
  </si>
  <si>
    <t>УАБ `ТРАНЗИТ ЛТ` ВИЛЬНЮС, ЛИТВА П/П `РИВЕРФОРМ КАПИТАЛ ЛЛП`</t>
  </si>
  <si>
    <t>10130090/080113/0000671</t>
  </si>
  <si>
    <t>УАБ `ИНТЕРСИТИ ЛОГИСТИК` КАУНАС, ЛИТВА, П/П `ТЕРНЕДФИЕЛД ТРЕЙДИНГ ЛИМИТЕД`</t>
  </si>
  <si>
    <t>10130090/060113/0000611</t>
  </si>
  <si>
    <t>LT-51178 . KAUNAS TAIKOS PR.96</t>
  </si>
  <si>
    <t>SALERO HOLDINGS LTD</t>
  </si>
  <si>
    <t>UAB AGANEX (ПО ПОРУЧ-Ю БЛЭКРОК ИМПОРТ/ЭКСПОРТ Л.П., СОЕДИНЕННОЕ КОРОЛЕВСТВО)</t>
  </si>
  <si>
    <t>. ВИЛЬНЮС УЛ. КИРТИМУ 47Б, 103</t>
  </si>
  <si>
    <t>УАБ`ХОФА` ЛИТВА, П/П `ПРОАЛЬЯНС`С.Р.О</t>
  </si>
  <si>
    <t>119180, ГОРОД, МОСКВА, УЛ.БОЛЬШАЯ ПОЛЯНКА,Д.7/10, СТР.3, ПОМ.9, КОМН.20</t>
  </si>
  <si>
    <t>HOLMAN FRESH PTY LTD</t>
  </si>
  <si>
    <t>3003 VICTORIA WEST MELBOURNE 542 FOOTSCRAY ROAD, MELBOURNE MARKETS, STORES 111-</t>
  </si>
  <si>
    <t>ООО`КСИБЗ`</t>
  </si>
  <si>
    <t>142007, МОСКОВСКАЯ ОБЛ., Г. ДОМОДЕДОВО, МКР.АВИАЦИОННЫЙ, ПР-КТ АКАДЕМИКА ТУПОЛЕВ</t>
  </si>
  <si>
    <t>FRESH ALLIANCE PTY LTD</t>
  </si>
  <si>
    <t>3103 MELBOURNE 24 PALMER AVENUE BALWYN</t>
  </si>
  <si>
    <t>ООО `ВЕЛЕС ТОРГ`</t>
  </si>
  <si>
    <t>109004, , Г.МОСКВА, УЛ. ЗЕМЛЯНОЙ ВАЛ, Д. 64, СТР. 2</t>
  </si>
  <si>
    <t>ООО `ИМПОРТТРЕЙД`</t>
  </si>
  <si>
    <t>TERMINALAS UAB ПО ПОРУЧ-Ю `REFRESH FRUITS BV`</t>
  </si>
  <si>
    <t>2685 DD POELDIJK ABC WESTLAND 386</t>
  </si>
  <si>
    <t>УЗБЕКИСТАН</t>
  </si>
  <si>
    <t>ОТСУСТВУЕТ</t>
  </si>
  <si>
    <t>ООО `ЕВРОФРУТТО`</t>
  </si>
  <si>
    <t>ТОВАРНОГО ЗНАКА НЕТ</t>
  </si>
  <si>
    <t>03202 VILNIUS PANERIU 51</t>
  </si>
  <si>
    <t>ЧЕРЕШНЯ СВЕЖАЯ, В КАРТОННЫХ КОРОБКАХ НА ЧАСТИ ПОДДОНА, КОД ОКП 976123</t>
  </si>
  <si>
    <t>ЧЕРЕШНЯ СВЕЖАЯ, ПРЕДНАЗНАЧЕННАЯ ДЛЯ УПОТРЕБЛЕНИЯ В ПИЩУ, РАСФАСОВАННАЯ ДЛЯ РОЗНИЧНОЙ ПРОДАЖИ, УПАКОВАННАЯ В КАРТОННЫЕ КОРОБКИ НА ПАЛЛЕТАХ, КОД ОКП:976123.</t>
  </si>
  <si>
    <t>ЧЕРЕШНЯ СВЕЖАЯ, ПРЕДНАЗНАЧЕННАЯ ДЛЯ УПОТРЕБЛЕНИЯ В ПИЩУ, НЕ РАСФАСОВАННАЯ ДЛЯ РОЗНИЧНОЙ ПРОДАЖИ, УПАКОВАННАЯ В КАРТОННЫЕ КОРОБКИ, НА ПАЛЛЕТАХ, КОД ОКП:976123.</t>
  </si>
  <si>
    <t>10002010/070113/0000435</t>
  </si>
  <si>
    <t>ЧЕРЕШНЯ (PRUNUS AVIUM) СВЕЖАЯ, 1300.00 КГ, ДЛЯ УПОТРЕБЛЕНИЯ В ПИЩУ, ДАТА СБОРА 07.01.2013, РАСФАСОВАНА В 260 УПАКОВОК ПО 5.000КГ В КАЖДОЙ, КОД ОКП 97 6123 МАРКИРОВКА 618-61329074</t>
  </si>
  <si>
    <t>HOLMAN FRESH PTY LTD, GREAT SOUTHERN FRESH PRODUCE,АВСТРАЛИЯ</t>
  </si>
  <si>
    <t>GREAT SOUTHERN FRESH PRODUCE,АВСТРАЛИЯ</t>
  </si>
  <si>
    <t>10002010/060113/0000357</t>
  </si>
  <si>
    <t>CHERRY ISLE TASMANIA PTY LTD</t>
  </si>
  <si>
    <t>7000 HOBART 2-4 GLADSTONE STREET</t>
  </si>
  <si>
    <t>СВЕЖАЯ ЧЕРЕШНЯ ( PRUNUS AVIUM ) - 1152.00 КГ., (96 КАРТ.КОРОБОК ПО 12.00 КГ) ГРУЗ СОБРАН 03.01.13. ГРУЗ РАСПОЛОЖЕН НА 1 ПОДДОНЕ. МАРКИРОВКА 217-6376 0082. ОКП 976123.</t>
  </si>
  <si>
    <t>ООО `ФРЕШФУД-ЛАЙН`</t>
  </si>
  <si>
    <t>DAVID LEVY FRESH YAGODA, INC.</t>
  </si>
  <si>
    <t>ASEPOP NAOUSSA</t>
  </si>
  <si>
    <t>10408010/100113/0000254</t>
  </si>
  <si>
    <t>10408010/100113/0000262</t>
  </si>
  <si>
    <t>10408010/100113/0000243</t>
  </si>
  <si>
    <t>СОЕДИНЕННОЕ КОРОЛЕВСТВО РОСУШ 84 ПАРК РОАД</t>
  </si>
  <si>
    <t>10130090/090113/0000915</t>
  </si>
  <si>
    <t>UAB AGANEX (ПО ПОРУЧ-Ю `БЛАНКЕНДААЛ ТРЕЙД Б.В.`, НИДЕРЛАНДЫ)</t>
  </si>
  <si>
    <t>02244 . ВИЛЬНЮС КИРТИМУ, 47Б</t>
  </si>
  <si>
    <t>`ВИСЕНТЕ КАРБАДЖО ` ЧЕРЕЗ УАБ `ИНТЕРСИТИ ЛОГИСТИК` ЛИТВА</t>
  </si>
  <si>
    <t>8334 ИНЖЕНИЕРО ХУЕРГО РИО НЕГР0 ЧАКРА 409</t>
  </si>
  <si>
    <t>ООО `МАНГО`</t>
  </si>
  <si>
    <t>ООО `САН ФРЕШ`</t>
  </si>
  <si>
    <t>109029, , Г.МОСКВА, МИХАЙЛОВСКИЙ ПР-Д, Д. 1, СТР. 16</t>
  </si>
  <si>
    <t>10130140/090113/0000330</t>
  </si>
  <si>
    <t>УАБ `ТРАНЗИТ ЛТ` ВИЛЬНЮС, ЛИТВА П/П `БЕЛЛУНОР ТРЕЙДИНГ ЛИМИТЕД`</t>
  </si>
  <si>
    <t>33021 ГОРОД ГОЛИВУД 2500-1 N СТЕЙТ РОАД 7</t>
  </si>
  <si>
    <t>`ВИСЕНТЕ КАРБАДЖО ` ЧЕРЕЗ УАБ `ИНТЕРСИТИ ЛОГИСТИК`ЧЕРЕЗ`ОТАКУС` ЛИТВА</t>
  </si>
  <si>
    <t>УАБ `ЛОРИ ГРУП` ВИЛЬНЮС, ЛИТВА, П/П `БЕЛЛУНОР ТРЕЙДИНГ ЛИМИТЕД`</t>
  </si>
  <si>
    <t>УАБ `ЛОРИ ГРУПП` НВ П/П УАБ `ИНТЕРСИТИ ЛОГИСТИК`</t>
  </si>
  <si>
    <t>10408010/100113/0000256</t>
  </si>
  <si>
    <t>10210050/090113/0000145</t>
  </si>
  <si>
    <t>UAB FREGA FOR FF SOLUTIONS LLP</t>
  </si>
  <si>
    <t>10002010/100113/0000817</t>
  </si>
  <si>
    <t>10130090/100113/0001277</t>
  </si>
  <si>
    <t>109428, ., Г.МОСКВА, 2-Й ВЯЗОВСКИЙ ПР-Д, Д.16, СТР.9</t>
  </si>
  <si>
    <t>ХОФА УАБ, ВИЛЬНЮС, ЛИТВА, П/П `ТЕРНЕДФИЕЛД ТРЕЙДИНГ ЛИМИТЕД`</t>
  </si>
  <si>
    <t>CHELAN FRESH MARKETING</t>
  </si>
  <si>
    <t>10130090/100113/0001275</t>
  </si>
  <si>
    <t>СВЕЖАЯ ЧЕРЕШНЯ, КОД ОКП 976100,В КАРТОННЫХ КОРОБКАХ, ВЕС БРУТТО С ПОДДОНОМ 650.00 КГ,НА 1 ПОДДОНЕ</t>
  </si>
  <si>
    <t>СВЕЖАЯ ЧЕРЕШНЯ, КОД ОКП 976100,В КАРТОННЫХ КОРОБКАХ, ВЕС БРУТТО С ПОДДОНОМ 671.00 КГ,НА 1 ПОДДОНЕ</t>
  </si>
  <si>
    <t>ЧЕРЕШНЯ КРАСНАЯ СВЕЖАЯ (CHERRY RED )НЕТТО-90 КГ,В 18 КАРТ.КОРОБКАХ ПО 5 КГ ,ЧЕРЕШНЯ БЕЛАЯ СВЕЖАЯ (CHERRY WHITE )НЕТТО-60 КГ,В 30 КАРТ.КОРОБКАХ ПО 2 КГ КОД ОКП 976123, МАР-КА МЕСТ 618-6132-9925</t>
  </si>
  <si>
    <t>ЧЕРЕШНЯ СВЕЖАЯ, КОД ОКП 976123, УРОЖАЙ 2012Г., УПАКОВАНА В КАРТОННЫЕ КОРОБКИ</t>
  </si>
  <si>
    <t>10002010/090113/0000612</t>
  </si>
  <si>
    <t>3103 BALWYN 24 PALMER AVENUE</t>
  </si>
  <si>
    <t>СВЕЖАЯ ЧЕРЕШНЯ ( PRUNUS AVIUM ) -1152.00 КГ., (96 КАРТ.КОР ПО 12.00 КГ) ГРУЗ СОБРАН0 08.01.13. ОКП 976123. ГРУЗ РАСПОЛОЖЕН НА 1 ПОДДОНЕ. МАРКИРОВКА 618-6983 7843</t>
  </si>
  <si>
    <t>СВЕЖАЯ ЧЕРЕШНЯ В КАРТОННЫХ КОРОБКАХ КОД ОКП:97 6123</t>
  </si>
  <si>
    <t>ЧЕРЕШНЯ СВЕЖАЯ, ПРЕДНАЗНАЧЕННАЯ ДЛЯ УПОТРЕБЛЕНИЯ В ПИЩУ, НЕ РАСФАСОВАННАЯ ДЛЯ РОЗНИЧНОЙ ПРОДАЖИ, В КАРТОННЫХ ЯЩИКАХ, НА ПАЛЛЕТЕ, КОД ОКП 97 6123</t>
  </si>
  <si>
    <t>`ASEPOP NAOUSSA`</t>
  </si>
  <si>
    <t>ООО `ВЕЛЕС`</t>
  </si>
  <si>
    <t>10130090/110113/0001385</t>
  </si>
  <si>
    <t>10130090/110113/0001529</t>
  </si>
  <si>
    <t>10130140/110113/0000465</t>
  </si>
  <si>
    <t>10130140/130113/0000580</t>
  </si>
  <si>
    <t>10130200/120113/0000252</t>
  </si>
  <si>
    <t>1506 NICOSIA 15 AGIOU PAVLOU STR.LEDRA HOUSE,P.O</t>
  </si>
  <si>
    <t>10210050/130113/0000391</t>
  </si>
  <si>
    <t>10210050/130113/0000383</t>
  </si>
  <si>
    <t>УАБ `ХОФА` ВИЛЬНЮС, ЛИТВА П/П `ТЕРНЕДФИЕЛД ТРЕЙДИНГ ЛИМИТЕД`</t>
  </si>
  <si>
    <t>10113093/120113/0000340</t>
  </si>
  <si>
    <t>10130090/110113/0001395</t>
  </si>
  <si>
    <t>10130090/110113/0001560</t>
  </si>
  <si>
    <t>109428, РОССИЯ, Г.МОСКВА, 2-Й ВЯЗОВСКИЙ ПР-Д, Д.16, СТР.9</t>
  </si>
  <si>
    <t>UAB FREGA BY ORDER KRONTEX LP</t>
  </si>
  <si>
    <t>ООО `АЛМА-ТРОПИК`</t>
  </si>
  <si>
    <t>117292, , МОСКВА, УЛ. ПРОФСОЮЗНАЯ, Д.26/44, ПОМ.II, КОМН.1</t>
  </si>
  <si>
    <t>10130090/110113/0001411</t>
  </si>
  <si>
    <t>UAB `LORI GROUP` BY ORDER DOWNCROFT LLP</t>
  </si>
  <si>
    <t>10130090/120113/0001660</t>
  </si>
  <si>
    <t>УАБ ИНТЕРСИТИ ЛОГИСТИК ЧЕРЕЗ ОТАКУС П/П `ВИСЕНТЕ КАРБАДЖО`</t>
  </si>
  <si>
    <t>P.C.2406 . NICOSIA EGKOMI LEDRA BUSINESS CENTRE 1,POSEIDONOS STR.</t>
  </si>
  <si>
    <t>ООО `ВИТАФРУТ`</t>
  </si>
  <si>
    <t>127006, ГОРОД, МОСКВА, УЛ.САДОВАЯ-ТРИУМФАЛЬНАЯ,Д.4-10</t>
  </si>
  <si>
    <t>2860 . VILNIUS METALO 2A/7</t>
  </si>
  <si>
    <t>СВЕЖАЯ ЧЕРЕШНЯ, КОД ОКП 976100,В КАРТОННЫХ КОРОБКАХ, НА ПОДДОНАХ, ВЕС БРУТТО С ПОДДОНАМИ 490.00 КГ НА 1 ПОДДОНЕ</t>
  </si>
  <si>
    <t>ЧЕРЕШНЯ СВЕЖАЯ, ПРИГОДНАЯ ДЛЯ УПОТРЕБЛЕНИЯ В ПИЩУ, УРОЖАЙ 2012Г, КОД ОКП 97 6123: 94 КАРТОН.КОРОБ.'</t>
  </si>
  <si>
    <t>10002010/120113/0001180</t>
  </si>
  <si>
    <t>ALIMPEX PTY LTD PO C\O,FRESH MARKETING INTERNATIONAL CO.,LTD</t>
  </si>
  <si>
    <t>BELIZE BELIZE CITY SUITE 2, 3 FLOOR, N 10 EVE STREET</t>
  </si>
  <si>
    <t>ЧЕРЕШНЯ СВЕЖАЯ (CHERRY),НЕТТО - 240КГ' ОКП 976120 С СУХ. ЛЬДОМ МАРК. 618-6729 5701</t>
  </si>
  <si>
    <t>MONTAQUA FRESH QLD LTD, MONTAQUA</t>
  </si>
  <si>
    <t>MONTAQUA</t>
  </si>
  <si>
    <t>ЧЕРЕШНЯ СВЕЖАЯ, В КАРТОННЫХ КОРОБКАХ НА 1 ПОДДОНЕ, ВЕС БРУТТО С ПОДДОНОМ 392.50 КГ, КОД ОКП 97 6129</t>
  </si>
  <si>
    <t>10130090/150113/0002242</t>
  </si>
  <si>
    <t>UAB TRANZIT-LT. BY ORDER KRONTEX LP</t>
  </si>
  <si>
    <t>10130090/150113/0002246</t>
  </si>
  <si>
    <t>UAB `FREGA` BY ORDER KRONTEX LP</t>
  </si>
  <si>
    <t>10113093/140113/0000416</t>
  </si>
  <si>
    <t>УАБ `ТРАНЗИТ-ЛТ` ВИЛЬНЮС, ЛИТВА, П/П `БЕЛЛУНОР ТРЕЙДИНГ ЛИМИТЕД`</t>
  </si>
  <si>
    <t>10130090/150113/0002398</t>
  </si>
  <si>
    <t>10130090/150113/0002488</t>
  </si>
  <si>
    <t>БРОДВЕЙ ИНТРЕНЕШЕНЕЛ ИНК, БЕЛИЗ П/П `БЕЛЛУНОР ТРЕЙДИНГ ЛИМИТЕД`</t>
  </si>
  <si>
    <t>10130090/150113/0002478</t>
  </si>
  <si>
    <t>10210050/140113/0000428</t>
  </si>
  <si>
    <t>10130090/140113/0002219</t>
  </si>
  <si>
    <t>UAB TRANZIT-LT BY ORDER KRONTEX LP</t>
  </si>
  <si>
    <t>LT-08218 . VILNIUS VERKIU STR.1-4</t>
  </si>
  <si>
    <t>10002010/140113/0001452</t>
  </si>
  <si>
    <t>. DENIZ DENIZ MAH.MEHMET ASLAN,CAD.197</t>
  </si>
  <si>
    <t>ООО `ИМПОРТ СТАР`</t>
  </si>
  <si>
    <t>AFB UNITED LLC</t>
  </si>
  <si>
    <t>СВЕЖАЯ ЧЕРЕШНЯ, В КАРТОННЫХ КОРОБКАХ, КОД ОКП: 97 6123</t>
  </si>
  <si>
    <t>10002010/150113/0001625</t>
  </si>
  <si>
    <t>HOBART TAS 7000 2-4 GLADSTONE STREET</t>
  </si>
  <si>
    <t>СВЕЖАЯ ЧЕРЕШНЯ-CHERRY(PRUNUS AVIUM)-1152.00КГ, В КАРТОННЫХ КОРОБКАХ ПО 2КГ НЕТТО, ДЛЯ УПОТРЕБЛЕНИЯ В ПИЩУ. ДАТА СБОРА 12.01.13 ОКП 97 6123 МАРКИРОВКА:618-6443 7122</t>
  </si>
  <si>
    <t>ЧЕРЕШНЯ КРАСНАЯ СВЕЖАЯ (CHERRY RED )НЕТТО-60 КГ,В 12 КАРТ.КОРОБКАХ ПО 5 КГ КОД ОКП 976123, МАР-КА МЕСТ 618-6134-1383</t>
  </si>
  <si>
    <t>10002010/140113/0001368</t>
  </si>
  <si>
    <t>СВЕЖАЯ ЧЕРЕШНЯ ( PRUNUS AVIUM ) - 1152.00 КГ., (96 КАРТ.КОРОБОК ПО 12.00 КГ) ГРУЗ СОБРАН 13.01.13. ГРУЗ РАСПОЛОЖЕН НА 1 ПОДДОНЕ. МАРКИРОВКА 176-3088 3845. ОКП 976123.</t>
  </si>
  <si>
    <t>ЧЕРЕШНЯ СВЕЖАЯ (КОД ОКП 97 6123), ДЛЯ РЕАЛИЗАЦИИ НАСЕЛЕНИЮ, УПАКОВАНА В КАРТОННЫЕ КОРОБКИ</t>
  </si>
  <si>
    <t>10002010/140113/0001377</t>
  </si>
  <si>
    <t>THE FRESH FRUIT COMPANY OF NEW ZEALAND LIMITED</t>
  </si>
  <si>
    <t>1011 AUCKLAND HERNE BAY, 46 JERVOIS ROAD, LVL 1</t>
  </si>
  <si>
    <t>ЧЕРЕШНЯ (PRUNUS AVIUM) СВЕЖАЯ, 1045.00 КГ, ДЛЯ УПОТРЕБЛЕНИЯ В ПИЩУ, ДАТА СБОРА 11.01.2013, РАСФАСОВАНА В 153 УПАКОВОК ПО 6.830КГ В КАЖДОЙ, КОД ОКП 97 6123 МАРКИРОВКА 618-60181962</t>
  </si>
  <si>
    <t>THE FRESH FRUIT COMPANY OF NEW ZEALAND LIMITED, THE FRESH FRUIT COMPANY OF NEW ZEALAND,НОВАЯ ЗЕЛАНДИЯ</t>
  </si>
  <si>
    <t>THE FRESH FRUIT COMPANY OF NEW ZEALAND,НОВАЯ ЗЕЛАНДИЯ</t>
  </si>
  <si>
    <t>10130090/160113/0002712</t>
  </si>
  <si>
    <t>10210050/160113/0000671</t>
  </si>
  <si>
    <t>10130090/160113/0002657</t>
  </si>
  <si>
    <t>УАБ`АГАНЕКС` ВИЛЬНЮС, ЛИТВА П/П `РИВЕРФОРМ КАПИТАЛ ЛЛП`</t>
  </si>
  <si>
    <t>10130140/160113/0000881</t>
  </si>
  <si>
    <t>10002010/160113/0001809</t>
  </si>
  <si>
    <t>RD8 LIMITED</t>
  </si>
  <si>
    <t>1030 AUCKLAND FREEMANS BAY, 40/B DRAKE STREET</t>
  </si>
  <si>
    <t>ЧЕРЕШНЯ (PRUNUS AVIUM) СВЕЖАЯ, 1005.00 КГ, ДЛЯ УПОТРЕБЛЕНИЯ В ПИЩУ, ДАТА СБОРА 16.01.2013, РАСФАСОВАНА В 180 УПАКОВОК ПО 5.583КГ В КАЖДОЙ, КОД ОКП 97 6123 МАРКИРОВКА 176-36526092</t>
  </si>
  <si>
    <t>RD8 LIMITED, REMARKABLES/RED PEARL,НОВАЯ ЗЕЛАНДИЯ</t>
  </si>
  <si>
    <t>REMARKABLES/RED PEARL,НОВАЯ ЗЕЛАНДИЯ</t>
  </si>
  <si>
    <t>10130090/170113/0002864</t>
  </si>
  <si>
    <t>UAB `INTERCITY LOGISTIC` BY ORDER SALERO HOLDINGS LTD</t>
  </si>
  <si>
    <t>10002010/170113/0001979</t>
  </si>
  <si>
    <t>RD8 LTD</t>
  </si>
  <si>
    <t>AUCKLAND FREEMANS BAY, 40 DRAKE STREET</t>
  </si>
  <si>
    <t>СВЕЖАЯ ЧЕРЕШНЯ ( PRUNUS AVIUM ) -1204.00 КГ., (92 ПЛОТНЫХ КАРТ.КОР ПО 6 КАРТ.КОР. ПО 2.00 КГ., КАЖДАЯ КОРОБКА, 20 ПЛОТНЫХ КАРТ.КОР ПО 5.00 КГ.) ГРУЗ СОБРАН 15.01.13. ОКП 976100. МАРКИРОВКА 176-3652 6125.</t>
  </si>
  <si>
    <t>10002010/170113/0001973</t>
  </si>
  <si>
    <t>СВЕЖАЯ ЧЕРЕШНЯ ( PRUNUS AVIUM ) - 1152.00 КГ., (96 КАРТ.КОРОБОК ПО 12.00 КГ) ГРУЗ СОБРАН 16.01.13. ГРУЗ РАСПОЛОЖЕН НА 1 ПОДДОНЕ. МАРКИРОВКА 618-6983 9044. ОКП 976123.</t>
  </si>
  <si>
    <t>10130140/180113/0001111</t>
  </si>
  <si>
    <t>УАБ ЛОРИ ГРУП П/П `ИНТЕРСИТИ ЛОГИСТИК`</t>
  </si>
  <si>
    <t>10210050/200113/0000941</t>
  </si>
  <si>
    <t>10113093/200113/0000729</t>
  </si>
  <si>
    <t>10130090/190113/0003605</t>
  </si>
  <si>
    <t>10130090/190113/0003405</t>
  </si>
  <si>
    <t>HOFA UAB</t>
  </si>
  <si>
    <t>02244 LITHUANIA VILNIUS KIRTIMU G 69</t>
  </si>
  <si>
    <t>10130090/190113/0003514</t>
  </si>
  <si>
    <t>УАБ `ЛОРИ ГРУПП` ВИЛЬНЮС, ЛИТВА П/П `БЕЛЛУНОР ТРЕЙДИНГ ЛИМИТЕД`</t>
  </si>
  <si>
    <t>10130090/180113/0003273</t>
  </si>
  <si>
    <t>10130090/190113/0003494</t>
  </si>
  <si>
    <t>10130090/190113/0003495</t>
  </si>
  <si>
    <t>УАБ `ТРАНЗИТ-ЛТ` ВИЛЬНЮС, ЛИТВА П/П `РИВЕРФОРМ КАПИТАЛ ЛЛП`</t>
  </si>
  <si>
    <t>10130090/190113/0003543</t>
  </si>
  <si>
    <t>УАБ`ИНТЕРСИТИ ЛОГИСТИК` ЧЕРЕЗ УАБ `ОТАКУС` П/П `ИНТЕРНЕШНЛ ЛОГИСТИК КОМПАНИ ЛЛЦ`</t>
  </si>
  <si>
    <t>10130200/180113/0000592</t>
  </si>
  <si>
    <t>10002010/190113/0002386</t>
  </si>
  <si>
    <t>10130090/180113/0003341</t>
  </si>
  <si>
    <t>10130090/180113/0003325</t>
  </si>
  <si>
    <t>UAB FREGA FOR GORTENZIA PLUS SRO BY ORDER KRONTEX LP</t>
  </si>
  <si>
    <t>10130090/200113/0003760</t>
  </si>
  <si>
    <t>10130090/190113/0003513</t>
  </si>
  <si>
    <t>10002010/190113/0002388</t>
  </si>
  <si>
    <t>10130140/190113/0001138</t>
  </si>
  <si>
    <t>10130090/200113/0003727</t>
  </si>
  <si>
    <t>10210050/200113/0000935</t>
  </si>
  <si>
    <t>ООО `IMKON AGRO ASL BIZNES`</t>
  </si>
  <si>
    <t>10210050/180113/0000846</t>
  </si>
  <si>
    <t>ООО `ИНТЕРРА`</t>
  </si>
  <si>
    <t>10130140/200113/0001190</t>
  </si>
  <si>
    <t>10130090/200113/0003758</t>
  </si>
  <si>
    <t>СВЕЖАЯ ЧЕРЕШНЯ, КОД ОКП 976100,В КАРТОННЫХ КОРОБКАХ, ВЕС БРУТТО С ПОДДОНОМ 602.00 КГ,НА 1 ПОДДОНЕ</t>
  </si>
  <si>
    <t>ЧЕРЕШНЯ СВЕЖАЯ ,КОД ОКП 976100, УПАКОВАННЫЕ В КАРТОННЫХ КОРОБКАХ, НА ЧАСТИ ПОДДОНА</t>
  </si>
  <si>
    <t>10002010/200113/0002489</t>
  </si>
  <si>
    <t>СВЕЖАЯ ЧЕРЕШНЯ-CHERRY(PRUNUS AVIUM)-2304.00КГ, В КАРТОННЫХ КОРОБКАХ ПО 2КГ НЕТТО, ДЛЯ УПОТРЕБЛЕНИЯ В ПИЩУ. ДАТА СБОРА 17.01.13 И 18.01.13 ОКП 97 6123 МАРКИРОВКА:160-6190 5712, 618-6983 9081</t>
  </si>
  <si>
    <t>СВЕЖАЯ ЧЕРЕШНЯ, КОД ОКП 976100,В КАРТОННЫХ КОРОБКАХ, ВЕС БРУТТО С ПОДДОНОМ 490.00 КГ,НА 1 ПОДДОНЕ</t>
  </si>
  <si>
    <t>ЧЕРЕШНЯ КРАСНАЯ СВЕЖАЯ (CHERRY RED )НЕТТО-60 КГ,В 30 КАРТ.КОРОБКАХ ПО 2 КГ КОД ОКП 976123, МАР-КА МЕСТ 618-6134-1394</t>
  </si>
  <si>
    <t>10002010/180113/0002187</t>
  </si>
  <si>
    <t>СВЕЖАЯ ЧЕРЕШНЯ ( PRUNUS AVIUM ) - 1152.00 КГ., (96 КАРТ.КОРОБОК ПО 12.00 КГ) ГРУЗ СОБРАН 17.01.13. ГРУЗ РАСПОЛОЖЕН НА 1 ПОДДОНЕ. МАРКИРОВКА 176-3535 5622. ОКП 976123.</t>
  </si>
  <si>
    <t>ЧЕРЕШНЯ СВЕЖАЯ (КОД ОКП 97 6123), ДЛЯ РЕАЛИЗАЦИИ НАСЕЛЕНИЮ, УПАКОВАНА В ДЕРЕВЯННЫЕ ЯЩИКИ</t>
  </si>
  <si>
    <t>ЧЕРЕШНЯ СВЕЖАЯ, В КАРТОННЫХ КОРОБКАХ НА 1 ПОДДОНЕ, ВЕС БРУТТО С ПОДДОНОМ 259 КГ, КОД ОКП 97 6129</t>
  </si>
  <si>
    <t>ЧЕРЕШНЯ СВЕЖАЯ, В КАРТОННЫХ КОРОБКАХ НА 1 ПОДДОНЕ, ВЕС БРУТТО С ПОДДОНОМ 429 КГ, КОД ОКП 97 6129</t>
  </si>
  <si>
    <t>ЧЕРЕШНЯ СВЕЖАЯ (CHERRY),НЕТТО - 240КГ' ОКП 976120 С СУХ. ЛЬДОМ МАРК. 618-6729 5734,</t>
  </si>
  <si>
    <t>ЧЕРЕШНЯ СВЕЖАЯ, ПРИГОДНАЯ ДЛЯ УПОТРЕБЛЕНИЯ В ПИЩУ, УРОЖАЙ 2012Г, КОД ОКП 97 6123: 126 КАРТОН.КОРОБ.'</t>
  </si>
  <si>
    <t>ООО ` ДИСТРИБЬЮТЕРСКАЯ КОМПАНИЯ `ФРУКТОВЫЙ МИР`</t>
  </si>
  <si>
    <t>10130090/220113/0004629</t>
  </si>
  <si>
    <t>УАБ ХОФА, ЛИТВА,П/П `БРУНЕН АЛЬЯНС ЛЛП`</t>
  </si>
  <si>
    <t>10130140/220113/0001346</t>
  </si>
  <si>
    <t>10115060/210113/0000466</t>
  </si>
  <si>
    <t>10130090/210113/0004169</t>
  </si>
  <si>
    <t>УАБ`ИНТЕРСИТИ ЛОГИСТИК` П/П `ИНТЕРНЕШНЛ ЛОГИСТИК КОМПАНИ ЛЛЦ`</t>
  </si>
  <si>
    <t>10130090/210113/0003996</t>
  </si>
  <si>
    <t>10130090/220113/0004286</t>
  </si>
  <si>
    <t>UAB TRANSIT-LT FOR BROADWAY INTERNATIONAL INC. BY ORDER KRONTEX LP</t>
  </si>
  <si>
    <t>10130090/220113/0004378</t>
  </si>
  <si>
    <t>10130090/220113/0004501</t>
  </si>
  <si>
    <t>УАБ `ТРАНЗИТ-ЛТ` ВИЛЬНЮС, ЛИТВА П/П `БЕЛЛУНОР ТРЕЙДИНГ ЛИМИТЕД`</t>
  </si>
  <si>
    <t>10130090/210113/0004282</t>
  </si>
  <si>
    <t>10210050/210113/0000988</t>
  </si>
  <si>
    <t>10130090/210113/0004248</t>
  </si>
  <si>
    <t>10130090/220113/0004309</t>
  </si>
  <si>
    <t>10708012/220113/0000119</t>
  </si>
  <si>
    <t>10210050/210113/0001045</t>
  </si>
  <si>
    <t>`FRUIT RT` S.L.</t>
  </si>
  <si>
    <t>ООО `МЕГА ФУДС`</t>
  </si>
  <si>
    <t>FRUIT RT, S.L., ОТСУТСТВУЕТ</t>
  </si>
  <si>
    <t>UAB `TRANSIT-LT` П/П, `TERNEDFIELD TRADING LIMITED`</t>
  </si>
  <si>
    <t>10226050/210113/0001250</t>
  </si>
  <si>
    <t>10113093/220113/0000878</t>
  </si>
  <si>
    <t>10130090/220113/0004294</t>
  </si>
  <si>
    <t>ЧЕРЕШНЯ СВЕЖАЯ'УРОЖАЙ 2012 ГОДА'ДЛЯ ДАЛЬНЕЙШЕЙ РЕАЛИЗАЦИИ, ВЫРАЩЕНЫ В ПРОВИНЦИИ ХАЙНАНЬ, КОД ОКП 976120</t>
  </si>
  <si>
    <t>СВЕЖАЯ ЧЕРЕШНЯ, КОД ОКП 976100,В КАРТОННЫХ КОРОБКАХ, ВЕС БРУТТО С ПОДДОНОМ 230.00 КГ,НА 1 ПОДДОНЕ</t>
  </si>
  <si>
    <t>10002010/210113/0002599</t>
  </si>
  <si>
    <t>ЧЕРЕШНЯ (PRUNUS AVIUM) СВЕЖАЯ, 1300.00 КГ, ДЛЯ УПОТРЕБЛЕНИЯ В ПИЩУ, ДАТА СБОРА 21.01.2013, РАСФАСОВАНА В 260 УПАКОВОК ПО 5.000КГ В КАЖДОЙ, КОД ОКП 97 6123 МАРКИРОВКА 176-35359122</t>
  </si>
  <si>
    <t>HOLMAN FRESH PTY LTD, CHERRY ISLE TASMAINA,АВСТРАЛИЯ</t>
  </si>
  <si>
    <t>CHERRY ISLE TASMAINA,АВСТРАЛИЯ</t>
  </si>
  <si>
    <t>СВЕЖАЯ ЧЕРЕШНЯ, КОД ОКП 976100,В КАРТОННЫХ КОРОБКАХ, ВЕС БРУТТО С ПОДДОНОМ 1072.00 КГ,НА 1 ПОДДОНЕ</t>
  </si>
  <si>
    <t>ЧЕРЕШНЯ СВЕЖАЯ, В КАРТОННЫХ КОРОБКАХ НА 2 ПОДДОНЕ, ВЕС БРУТТО С ПОДДОНОМ 1200.000 КГ, КОД ОКП 97 6129</t>
  </si>
  <si>
    <t>10002010/220113/0002924</t>
  </si>
  <si>
    <t>CHERRY ISLE TASMANIA PTY LTD C\O,FRESH MARKETING INTERNATIONAL CO.,LTD</t>
  </si>
  <si>
    <t>ЧЕРЕШНЯ СВЕЖАЯ (CHERRY),НЕТТО - 1152КГ' ОКП 976120 С СУХ. ЛЬДОМ МАРК. 160-6190 5723,</t>
  </si>
  <si>
    <t>CHERRY ISLE TASMANIA PTY LTD, CHERRY ISLE TASMANIA</t>
  </si>
  <si>
    <t>CHERRY ISLE TASMANIA</t>
  </si>
  <si>
    <t>ЧЕРЕШНЯ СВЕЖАЯ-10 КГ,ВЫРАЩЕННАЯ БЕЗ ИСПОЛЬЗОВАНИЯ ГМО.</t>
  </si>
  <si>
    <t>TASMANIA</t>
  </si>
  <si>
    <t>ЧЕРЕШНЯ: СВЕЖАЯ , НЕ РАСФАСОВАНА ДЛЯ РОЗНИЧНОЙ ПРОДАЖИ, С 1 СЕНТЯБРЯ ПО 30 ИЮНЯ, КОД ОКП 976123</t>
  </si>
  <si>
    <t>АВСТРАЛИЯ, ТОВАРНОГО ЗНАКА НЕТ</t>
  </si>
  <si>
    <t>НЕ УСТАНОВЛЕН</t>
  </si>
  <si>
    <t>10210050/240113/0001306</t>
  </si>
  <si>
    <t>10130090/230113/0004995</t>
  </si>
  <si>
    <t>10130140/240113/0001547</t>
  </si>
  <si>
    <t>10130090/240113/0005310</t>
  </si>
  <si>
    <t>10210050/230113/0001229</t>
  </si>
  <si>
    <t>10130090/240113/0005323</t>
  </si>
  <si>
    <t>UAB `VILNIAUS TRANZITAS` ARDOOIE, BELGIUM, BY ORDER `SERLANO HOLDINGS LIMITED`</t>
  </si>
  <si>
    <t>10130090/240113/0005410</t>
  </si>
  <si>
    <t>УАБ `ХОФА`, ВИЛЬНЮС ЛИТВА П/П `ТЕРНЕДФИЕЛД ТРЕЙДИНГ ЛИМИТЕД`</t>
  </si>
  <si>
    <t>21116 ГОРОД НИКОСИЯ 15 AGIOU PAVLOU STR LEDRA HOUSE,1506</t>
  </si>
  <si>
    <t>10130090/240113/0005350</t>
  </si>
  <si>
    <t>УАБ `ЛОРИ ГРУПП` П/П УАБ `ИНТЕРСИТИ ЛОГИСТИК`</t>
  </si>
  <si>
    <t>10130090/230113/0004737</t>
  </si>
  <si>
    <t>`BROADWAY INTERNATIONAL INC.` BY EXPORT-IMPORT TERMINAL PL., FROM UAB`TRANSIT-LT` BY ORDER `TAVITON COMMERCIAL L</t>
  </si>
  <si>
    <t>SUITE 102 BLAKE BUILDING BELIZE CITY CORNER EYRE &amp; HUTSON STREETS</t>
  </si>
  <si>
    <t>10130090/230113/0004769</t>
  </si>
  <si>
    <t>10002010/230113/0003130</t>
  </si>
  <si>
    <t>10130090/230113/0005022</t>
  </si>
  <si>
    <t>10130090/240113/0005187</t>
  </si>
  <si>
    <t>А.К.МЕЛИКИ, A.C.MELIKI</t>
  </si>
  <si>
    <t>УАБ`ВИЛЬНИАУС ТРАНЗИТАС` ЛИТВА, BY ORDER `SERLANO HOLDINGS LIMITED`</t>
  </si>
  <si>
    <t>ЧЕРЕШНЯ СВЕЖАЯ, В КАРТОННЫХ КОРОБКАХ ДЛЯ ФРУКТОВ НА ЧАСТИ ПОДДОНА КОД ОКП 976123</t>
  </si>
  <si>
    <t>ЧЕРЕШНЯ СВЕЖАЯ, В КАРТОННЫХ КОРОБКАХ НА 1 ПОДДОНЕ, ВЕС С ПОДДОНОМ - 205КГ, КОД ОКП 976123</t>
  </si>
  <si>
    <t>10002010/240113/0003398</t>
  </si>
  <si>
    <t>СВЕЖАЯ ЧЕРЕШНЯ ( PRUNUS AVIUM ) - 1152.00 КГ., (96 КАРТ.КОРОБОК ПО 12.00 КГ) ГРУЗ СОБРАН 22.01.13. ГРУЗ РАСПОЛОЖЕН НА 1 ПОДДОНЕ. МАРКИРОВКА 618-6983 9125. ОКП 976123.</t>
  </si>
  <si>
    <t>10216120/240113/0003705</t>
  </si>
  <si>
    <t>DOLE CHILE S.A.</t>
  </si>
  <si>
    <t>. CHILE SANTIAGO RUT 94.612.000-6 AV.VITACURA 5093</t>
  </si>
  <si>
    <t>СВЕЖАЯ ЧЕРЕШНЯ,КОД ОКП: 97 6123,МАРКИРОВКА:`DOLE`</t>
  </si>
  <si>
    <t>DOLE CHILE S.A., ЧИЛИ, БЕЗ ТОВ.ЗНАКА</t>
  </si>
  <si>
    <t>ЧЕРЕШНЯ СВЕЖАЯ,КОД ОКП 976100,УПАКОВАННАЯ В КАРТОННЫХ КОРОБКАХ,НА ЧАСТИ ПОДДОНА</t>
  </si>
  <si>
    <t>ЧЕРЕШНЯ СВЕЖАЯ, В ДЕРЕВЯННЫХ ЯЩИКАХ НА ЧАСТИ ПОДДОНА, КОД ОКП 976123</t>
  </si>
  <si>
    <t>ЧЕРЕШНЯ КРАСНАЯ СВЕЖАЯ (CHERRY RED )НЕТТО-50 КГ,В 10 КАРТ.КОРОБКАХ ПО 5 КГ КОД ОКП 976123, МАР-КА МЕСТ 618-6134-1416</t>
  </si>
  <si>
    <t>СВЕЖАЯ ЧЕРЕШНЯ, КОД ОКП 976100,В КАРТОННЫХ КОРОБКАХ, ВЕС БРУТТО С ПОДДОНОМ 846.00КГ,НА 1 ПОДДОНЕ</t>
  </si>
  <si>
    <t>10210050/270113/0001491</t>
  </si>
  <si>
    <t>10130090/260113/0005892</t>
  </si>
  <si>
    <t>10130140/270113/0001796</t>
  </si>
  <si>
    <t>КАЛСА НВ, БЕЛЬГИЯ П/П `ТЕРНЕДФИЕЛД ТРЕЙДИНГ ЛИМИТЕД`</t>
  </si>
  <si>
    <t>10130140/270113/0001788</t>
  </si>
  <si>
    <t>10130140/270113/0001794</t>
  </si>
  <si>
    <t>10130090/250113/0005476</t>
  </si>
  <si>
    <t>10130090/270113/0006108</t>
  </si>
  <si>
    <t>УАБ`АГАНЕКС` П/П `ИНТЕРНЕШНЛ ЛОДЖИСТИК КОМПАНИ ЛЛЦ`</t>
  </si>
  <si>
    <t>00000 ГОРОД ВИЛЬНЮС УЛ.КИРТИМУ 47Б</t>
  </si>
  <si>
    <t>10130200/260113/0001132</t>
  </si>
  <si>
    <t>10130090/260113/0005891</t>
  </si>
  <si>
    <t>10130090/260113/0005875</t>
  </si>
  <si>
    <t>10113093/260113/0001130</t>
  </si>
  <si>
    <t>UAB `AKTENA` BY ORDER OF `TAVITON COMMERCIAL LTD`</t>
  </si>
  <si>
    <t>. VILNIUS MEISTRU 13</t>
  </si>
  <si>
    <t>10002010/270113/0003768</t>
  </si>
  <si>
    <t>10130090/250113/0005755</t>
  </si>
  <si>
    <t>FRULITA SP.ZOO, GROJEC, POLAND, BY ORDER: `TERNEDFIELD TRADING LIMITED`</t>
  </si>
  <si>
    <t>21116 NICOSIA 15 AGIOU PAVLOU STR.LEDRA HOUSE 1506</t>
  </si>
  <si>
    <t>`INTERCITY LOGISTIC` П/П `KILLAROR TRADING LIMITED`</t>
  </si>
  <si>
    <t>1703 CYPRUS NICOSIA P.O.BOX 24444</t>
  </si>
  <si>
    <t>ООО `ПОКРОВКА`</t>
  </si>
  <si>
    <t>117546, РФ, Г.МОСКВА, ПР.СТУПИНСКИЙ,Д.1А,СТР.4</t>
  </si>
  <si>
    <t>10130090/250113/0005669</t>
  </si>
  <si>
    <t>10113093/260113/0001114</t>
  </si>
  <si>
    <t>ОТСУТСТВУЕТ,ИСПАНИЯ</t>
  </si>
  <si>
    <t>10130090/250113/0005441</t>
  </si>
  <si>
    <t>10002010/260113/0003683</t>
  </si>
  <si>
    <t>ЧЕРЕШНЯ (PRUNUS AVIUM) СВЕЖАЯ, 1012.00 КГ, ДЛЯ УПОТРЕБЛЕНИЯ В ПИЩУ, ДАТА СБОРА 26.01.2013, РАСФАСОВАНА В 138 УПАКОВОК ПО 7.333КГ В КАЖДОЙ, КОД ОКП 97 6123 МАРКИРОВКА 176-36527201</t>
  </si>
  <si>
    <t>THE FRESH FRUIT COMPANY OF NEW ZEALAND, FRESHCO/MACINTOSH ORCHARD,НОВАЯ ЗЕЛАНДИЯ</t>
  </si>
  <si>
    <t>FRESHCO/MACINTOSH ORCHARD,НОВАЯ ЗЕЛАНДИЯ</t>
  </si>
  <si>
    <t>10002010/260113/0003716</t>
  </si>
  <si>
    <t>СВЕЖАЯ ЧЕРЕШНЯ ( PRUNUS AVIUM ) - 1152.00 КГ., (96 КАРТ.КОРОБОК ПО 12.00 КГ) ГРУЗ СОБРАН 24.01.13. ГРУЗ РАСПОЛОЖЕН НА 1 ПОДДОНЕ. МАРКИРОВКА 217-6376 0432. ОКП 976123.</t>
  </si>
  <si>
    <t>ЧЕРЕШНЯ СВЕЖАЯ (PRUNUS AVIUM) НЕТТО - 192 КГ. ОКП 976123 МАРК. 618-69852974</t>
  </si>
  <si>
    <t>CHERY PATCH</t>
  </si>
  <si>
    <t>10002010/260113/0003701</t>
  </si>
  <si>
    <t>СВЕЖАЯ ЧЕРЕШНЯ ( PRUNUS AVIUM ) - 1152.00 КГ., (96 КАРТ.КОРОБОК ПО 12.00 КГ) ГРУЗ СОБРАН 23.01.13. ГРУЗ РАСПОЛОЖЕН НА 1 ПОДДОНЕ. МАРКИРОВКА 176-3535 7560. ОКП 976123.</t>
  </si>
  <si>
    <t>10002010/250113/0003511</t>
  </si>
  <si>
    <t>СВЕЖАЯ ЧЕРЕШНЯ ( PRUNUS AVIUM ) - 1152.00 КГ., (96 КАРТ.КОРОБОК ПО 12.00 КГ) ГРУЗ СОБРАН 23.01.13. ГРУЗ РАСПОЛОЖЕН НА 1 ПОДДОНЕ. МАРКИРОВКА 217-6376 0421. ОКП 976123.</t>
  </si>
  <si>
    <t>ЧЕРЕШНЯ СВЕЖАЯ, ПРИГОДНАЯ ДЛЯ УПОТРЕБЛЕНИЯ В ПИЩУ, УРОЖАЙ 2012Г, КОД ОКП 97 6123: 144 КАРТОН.КОРОБ.'</t>
  </si>
  <si>
    <t>ЧЕРЕШНЯ СВЕЖАЯ (КОД ОКП 97 6123), ДЛЯ РЕАЛИЗАЦИИ НАСЕЛЕНИЮ, УПАКОВАНА В КАРТОННЫЕ КОРОБКИ, ВЕС БРУТТО С ПОДДОН.- 469.00 КГ</t>
  </si>
  <si>
    <t>ЧЕРЕШНЯ СВЕЖАЯ (КОД ОКП 97 6123), С 1 СЕНТЯБРЯ ПО 30 ИЮНЯ, ДЛЯ РЕАЛИЗАЦИИ НАСЕЛЕНИЮ, УПАКОВАНА В КАРТОННЫЕ КОРОБКИ</t>
  </si>
  <si>
    <t>10002010/250113/0003441</t>
  </si>
  <si>
    <t>ЧЕРЕШНЯ (PRUNUS AVIUM) СВЕЖАЯ, 1285.00 КГ, ДЛЯ УПОТРЕБЛЕНИЯ В ПИЩУ, ДАТА СБОРА 25.01.2013, РАСФАСОВАНА В 257 УПАКОВОК ПО 5.000КГ В КАЖДОЙ, КОД ОКП 97 6123 МАРКИРОВКА 618-69853980</t>
  </si>
  <si>
    <t>HOLMAN FRESH PTY LTD, LUCASTON PARK,АВСТРАЛИЯ</t>
  </si>
  <si>
    <t>LUCASTON PARK,АВСТРАЛИЯ</t>
  </si>
  <si>
    <t>СВЕЖАЯ ЧЕРЕШНЯ В КАРТОННЫХ КОРОБКАХ ВЕС БРУТТО С ПОДДОНАМИ 510 КГ. КОД ОКП:97 6123</t>
  </si>
  <si>
    <t>ТАДЖИКИСТАН</t>
  </si>
  <si>
    <t>10210050/290113/0001710</t>
  </si>
  <si>
    <t>10130090/290113/0006644</t>
  </si>
  <si>
    <t>10113093/280113/0001217</t>
  </si>
  <si>
    <t>10115060/280113/0000755</t>
  </si>
  <si>
    <t>10130140/280113/0001878</t>
  </si>
  <si>
    <t>10130090/290113/0006969</t>
  </si>
  <si>
    <t>10130090/280113/0006628</t>
  </si>
  <si>
    <t>10130090/280113/0006191</t>
  </si>
  <si>
    <t>10130090/280113/0006556</t>
  </si>
  <si>
    <t>UAB `VILNIAUS TRANZITAS` VILNIUS, LITHUANIA BY ORDER: `SERLANO HOLDINGS LIMITED`</t>
  </si>
  <si>
    <t>10210050/280113/0001594</t>
  </si>
  <si>
    <t>10113093/280113/0001236</t>
  </si>
  <si>
    <t>10002010/290113/0004396</t>
  </si>
  <si>
    <t>198097, ГОРОД, САНКТ-ПЕТЕРБУРГ, УЛ.СЕВАСТОПОЛЬСКАЯ Д.33,ЛИТ.А,ПОМ.8Н</t>
  </si>
  <si>
    <t>ЧЕРЕШНЯ КРАСНАЯ СВЕЖАЯ (CHERRY RED )НЕТТО-120 КГ,В 24 КАРТ.КОРОБКАХ ПО 5 КГ КОД ОКП 976123, МАР-КА МЕСТ 176-3709-5026</t>
  </si>
  <si>
    <t>ЧЕРЕШHЯ СВЕЖАЯ, УРОЖАЯ 2012 ГОДА, В 15 КАРТОННЫХ ЯЩИКАХ. КОД ОКП 97 6123.</t>
  </si>
  <si>
    <t>10002010/280113/0003982</t>
  </si>
  <si>
    <t>СВЕЖАЯ ЧЕРЕШНЯ ( PRUNUS AVIUM ) -1200.00 КГ., (100 ПЛОТНЫХ КАРТ.КОР ПО 6 КАРТ.КОР. ПО 2.00 КГ) ГРУЗ СОБРАН 27.01.13. ОКП 976100. МАРКИРОВКА 176-3652 6184</t>
  </si>
  <si>
    <t>ЧЕРЕШНЯ СВЕЖАЯ, УРОЖАЙ 2012 ГОДА. УПАКОВАНА В 48 КАРТОННЫХ ЯЩИКАХ. КОД ОКП 97 6123</t>
  </si>
  <si>
    <t>СВЕЖАЯ ЧЕРЕШНЯ, В КАРТОННЫХ КОРОБКАХ, НА ПОДДОНЕ ЧАСТЬ КОД ОКП: 97 6123</t>
  </si>
  <si>
    <t>10130090/300113/0007001</t>
  </si>
  <si>
    <t>10130140/310113/0002390</t>
  </si>
  <si>
    <t>10210050/300113/0001823</t>
  </si>
  <si>
    <t>УАБ`ИНТЕРСИТИ ЛОГИСТИК` ЧЕРЕЗ УАБ `ОТАКУС` П/П `ИНТЕРНЕШЕНАЛ ЛОГИСТИК КОМПАНИ ЛЛЦ`</t>
  </si>
  <si>
    <t>10130090/310113/0007391</t>
  </si>
  <si>
    <t>10210050/300113/0001746</t>
  </si>
  <si>
    <t>10130090/310113/0007612</t>
  </si>
  <si>
    <t>NEA STAR FRUIT LTD, NEA STAR FRUIT</t>
  </si>
  <si>
    <t>NEA STAR FRUIT</t>
  </si>
  <si>
    <t>10210050/310113/0001906</t>
  </si>
  <si>
    <t>10130090/310113/0007616</t>
  </si>
  <si>
    <t>ЧЕРЕШНЯ СВЕЖАЯ,КОД ОКП 976100,УПАКОВАННАЯ В КАРТОННЫЕ КОРОБКИ НА ПОДДОНАХ, ВЕС БРУТТО С ПОДДОНАМИ 410.00 КГ НА 1 ПОДДОНЕ</t>
  </si>
  <si>
    <t>ЧЕРЕШНЯ СВЕЖАЯ,КОД ОКП 976100,УПАКОВАННАЯ В КАРТОННЫЕ КОРОБКИ, НА 1 ПОДДОНЕ,ВЕС БРУТТО С ПОДДОНАМИ 813КГ</t>
  </si>
  <si>
    <t>ЧЕРЕШНЯ СВЕЖАЯ, УРОЖАЙ 2012 ГОДА. УПАКОВАНА В 24 КАРТОННЫХ ЯЩИКАХ. КОД ОКП 97 6123</t>
  </si>
  <si>
    <t>ЧЕРЕШHЯ СВЕЖАЯ УРОЖАЯ 2012 ГОДА В 20 КАРТОННЫХ ЯЩИКАХ КОД ОКП 976121</t>
  </si>
  <si>
    <t>10113093/030213/0001675</t>
  </si>
  <si>
    <t>СИА ДАУГАВПИЛС П/П `ИНТЕРНЕШНЛ ЛОГИСТИК КОМПАНИ ЛЛЦ`</t>
  </si>
  <si>
    <t>10130090/010213/0007746</t>
  </si>
  <si>
    <t>UAB TRANSIT-LT. BY ORDER KRONTEX LP</t>
  </si>
  <si>
    <t>0000 ГОРОД ВИЛЬНЮС ВЕРКИУ СТР.1-4</t>
  </si>
  <si>
    <t>10210050/030213/0002074</t>
  </si>
  <si>
    <t>10130090/020213/0008105</t>
  </si>
  <si>
    <t>10130140/030213/0002594</t>
  </si>
  <si>
    <t>10130090/030213/0008491</t>
  </si>
  <si>
    <t>10130090/030213/0008383</t>
  </si>
  <si>
    <t>УАБ `АГАНЕКС` ВИЛЬНЮС, ЛИТВА П/П `SERLANO HOLDINGS LIMITED`</t>
  </si>
  <si>
    <t>10130090/020213/0008203</t>
  </si>
  <si>
    <t>ТЕРМИНАЛАС ВТ0010, УАБ `ВИЛЬНЮС ТРАНЗИТАС` ВИЛЬНЮС, ЛИТВА П/П `SERLANO HOLDINGS LIMITED`</t>
  </si>
  <si>
    <t>10130090/030213/0008470</t>
  </si>
  <si>
    <t>АГАНЕКС , ЛИТВА П/П `ИНТЕРНЕШНЛ ЛОГИСТИК КОМПАНИ ЛЛЦ`</t>
  </si>
  <si>
    <t>10130090/030213/0008502</t>
  </si>
  <si>
    <t>10226050/020213/0002921</t>
  </si>
  <si>
    <t>`BROADWAY INTERNATIONAL INC.`FROM UAB`TRANSIT-LT` BY ORDER `TAVITON COMMERCIAL LTD`</t>
  </si>
  <si>
    <t>10130090/020213/0008207</t>
  </si>
  <si>
    <t>10130090/010213/0007924</t>
  </si>
  <si>
    <t>10130200/010213/0001573</t>
  </si>
  <si>
    <t>10130090/020213/0008107</t>
  </si>
  <si>
    <t>10130090/020213/0008165</t>
  </si>
  <si>
    <t>21116 NICOSIA 15 AGIOU PAVLOU STR.LEDRA HOUSE 150</t>
  </si>
  <si>
    <t>10130090/010213/0008073</t>
  </si>
  <si>
    <t>УАБ `АГАНЕКС` ЛИТВА П/П `ГРУПЕМЕНТ Д'ИНТЕРЕТ ЭКОНОМИК ПЕРЛИМ`</t>
  </si>
  <si>
    <t>ЧЕРЕШНЯ СВЕЖАЯ,КОД ОКП 976100,УПАКОВАННАЯ В КАРТОННЫЕ КОРОБКИ, НА ЧАСТИ ПОДДОНА</t>
  </si>
  <si>
    <t>ЧЕРЕШНЯ СВЕЖАЯ, В КАРТОННЫХ КОРОБКАХ НА ЧАСТИ ПОДДОНА КОД ОКП 976123</t>
  </si>
  <si>
    <t>ЧЕРЕШНЯ СВЕЖАЯ,КОД ОКП 976100,УПАКОВАННАЯ В КАРТОННЫЕ КОРОБКИ, НА 1 ПОДДОНЕ,ВЕС БРУТТО С ПОДДОНАМИ 335КГ</t>
  </si>
  <si>
    <t>ЧЕРЕШНЯ СВЕЖАЯ, В КАРТОННЫХ КОРОБКАХ НА 1 ПОДДОНЕ, ВЕС БРУТТО С ПОДДОНОМ 611.000 КГ, КОД ОКП 97 6129</t>
  </si>
  <si>
    <t>ЧЕРЕШНЯ СВЕЖАЯ - 16 КГ,ВЫРАЩЕННАЯ БЕЗ ИСПОЛЬЗОВАНИЯ ГМО.</t>
  </si>
  <si>
    <t>ЧЕРЕШНЯ СВЕЖАЯ, В КАРТОННЫХ КОРОБКАХ НА 3 ПОДДОНАХ, ВЕС БРУТТО С ПОДДОНОМ 700 КГ, КОД ОКП 97 6129</t>
  </si>
  <si>
    <t>10002010/010213/0004891</t>
  </si>
  <si>
    <t>ЧЕРЕШНЯ (PRUNUS AVIUM) СВЕЖАЯ, 1320.00 КГ, ДЛЯ УПОТРЕБЛЕНИЯ В ПИЩУ, ДАТА СБОРА 01.02.2013, РАСФАСОВАНА В 264 УПАКОВОК ПО 5.000КГ В КАЖДОЙ, КОД ОКП 97 6123 МАРКИРОВКА 618-69862833</t>
  </si>
  <si>
    <t>HOLMAN FRESH PTY LTD, CHERRY HILL,АВСТРАЛИЯ</t>
  </si>
  <si>
    <t>CHERRY HILL,АВСТРАЛИЯ</t>
  </si>
  <si>
    <t>ЧЕРЕШНЯ СВЕЖАЯ, В КАРТОННЫХ КОРОБКАХ НА ЧАСТИ ПОДДОНА, КОД ОКП 976100</t>
  </si>
  <si>
    <t>ЧЕРЕШНЯ СВЕЖАЯ, ПРИГОДНАЯ ДЛЯ УПОТРЕБЛЕНИЯ В ПИЩУ, УРОЖАЙ 2012Г, КОД ОКП 97 6123: 30 КАРТОН.КОРОБ.'</t>
  </si>
  <si>
    <t>10115060/050213/0001146</t>
  </si>
  <si>
    <t>HOFA UAB BY ORDER KRONTEX LP</t>
  </si>
  <si>
    <t>10210050/040213/0002094</t>
  </si>
  <si>
    <t>10130090/050213/0009022</t>
  </si>
  <si>
    <t>УАБ `ТРАНЗИТ ЛТ` ВИЛЬНЮС, ЛИТВА, П/П `БЕЛЛУНОР ТРЕЙДИНГ ЛИМИТЕД`</t>
  </si>
  <si>
    <t>10130090/050213/0009021</t>
  </si>
  <si>
    <t>10130090/040213/0008982</t>
  </si>
  <si>
    <t>10130090/040213/0008833</t>
  </si>
  <si>
    <t>10130140/050213/0002831</t>
  </si>
  <si>
    <t>ЧЕРЕШНЯ СВЕЖАЯ, УРОЖАЙ 2012 Г., В КАРТОННЫХ КОРОБКАХ, КОД ОКП 976123, ЧИЛИ</t>
  </si>
  <si>
    <t>10210050/060213/0002412</t>
  </si>
  <si>
    <t>10130090/060213/0009742</t>
  </si>
  <si>
    <t>10130090/060213/0009657</t>
  </si>
  <si>
    <t>UAB TRANZIT FOR BROADWAY INTERNATIONAL INC. BY ORDER KRONTEX LP</t>
  </si>
  <si>
    <t>10002010/060213/0006023</t>
  </si>
  <si>
    <t>E11D . ЛОНДОН ЮНИТ 3.28 ВИТЕХЕПЕЛ РОАД 75</t>
  </si>
  <si>
    <t>ООО `АЛЬТЕРА`</t>
  </si>
  <si>
    <t>ЧЕРЕШНЯ КРАСНАЯ СВЕЖАЯ (CHERRY RED )НЕТТО-100 КГ,В 20 КАРТ.КОРОБКАХ ПО 5 КГ КОД ОКП 976123, МАР-КА МЕСТ 618-6134-1556</t>
  </si>
  <si>
    <t>10130090/070213/0010108</t>
  </si>
  <si>
    <t>BROADWAY INTERNATIONAL INC. BY ORDER KRONTEX LP</t>
  </si>
  <si>
    <t>10130140/070213/0003054</t>
  </si>
  <si>
    <t>10130090/070213/0009937</t>
  </si>
  <si>
    <t>10002010/070213/0006232</t>
  </si>
  <si>
    <t>СВЕЖАЯ ЧЕРЕШНЯ ( PRUNUS AVIUM ) - 1152.00 КГ., (96 КАРТ.КОРОБОК ПО 12.00 КГ) ГРУЗ СОБРАН 05.02.13. ГРУЗ РАСПОЛОЖЕН НА 1 ПОДДОНЕ. МАРКИРОВКА 217-6376 0174. ОКП 976123.</t>
  </si>
  <si>
    <t>ЧЕРЕШНЯ СВЕЖАЯ,КОД ОКП 976100,УПАКОВАННАЯ В КАРТОННЫЕ КОРОБКИ, НА 1 ПОДДОНЕ,ВЕС БРУТТО С ПОДДОНАМИ 897КГ</t>
  </si>
  <si>
    <t>10210050/100213/0002671</t>
  </si>
  <si>
    <t>10210050/100213/0002688</t>
  </si>
  <si>
    <t>10130090/090213/0010554</t>
  </si>
  <si>
    <t>10130090/080213/0010332</t>
  </si>
  <si>
    <t>10115060/080213/0001292</t>
  </si>
  <si>
    <t>10130090/080213/0010431</t>
  </si>
  <si>
    <t>10130090/090213/0010687</t>
  </si>
  <si>
    <t>10130090/100213/0010862</t>
  </si>
  <si>
    <t>10226050/090213/0004114</t>
  </si>
  <si>
    <t>ESQUIRE</t>
  </si>
  <si>
    <t>10408022/090213/0000283</t>
  </si>
  <si>
    <t>10130090/100213/0010752</t>
  </si>
  <si>
    <t>10130090/080213/0010453</t>
  </si>
  <si>
    <t>10130090/100213/0010837</t>
  </si>
  <si>
    <t>10130090/090213/0010638</t>
  </si>
  <si>
    <t>10130090/080213/0010238</t>
  </si>
  <si>
    <t>10002010/090213/0006645</t>
  </si>
  <si>
    <t>10130090/080213/0010159</t>
  </si>
  <si>
    <t>10002010/080213/0006326</t>
  </si>
  <si>
    <t>10130090/100213/0010811</t>
  </si>
  <si>
    <t>10130090/100213/0010773</t>
  </si>
  <si>
    <t>10130090/090213/0010628</t>
  </si>
  <si>
    <t>ЧЕРЕШНЯ СВЕЖАЯ,КОД ОКП 976100,УПАКОВАННАЯ В КАРТОННЫЕ КОРОБКИ, НА 1 ПОДДОНЕ,ВЕС БРУТТО С ПОДДОНАМИ 879КГ</t>
  </si>
  <si>
    <t>ЧЕРЕШНЯ СВЕЖАЯ, КОД ОКП 976100,УПАКОВАННАЯ В КАРТОННЫЕ КОРОБКИ НА ЧАСТИ ПОДДОНА</t>
  </si>
  <si>
    <t>ЧЕРЕШНЯ КРАСНАЯ СВЕЖАЯ (CHERRY RED )НЕТТО-100 КГ,В 20 КАРТ.КОРОБКАХ ПО 5 КГ КОД ОКП 976123, МАР-КА МЕСТ 618-6134-1825</t>
  </si>
  <si>
    <t>10002010/080213/0006430</t>
  </si>
  <si>
    <t>СВЕЖАЯ ЧЕРЕШНЯ ( PRUNUS AVIUM ) - 2304.00 КГ., (192 КАРТ.КОРОБОК ПО 12.00 КГ) ГРУЗ СОБРАН 07.02.13. ГРУЗ РАСПОЛОЖЕН НА 2 ПОДДОНАХ. МАРКИРОВКА 217-6376 0126. ОКП 976123.</t>
  </si>
  <si>
    <t>ЧЕРЕШНЯ СВЕЖАЯ - 60КГ,ВЫРАЩЕННАЯ БЕЗ ИСПОЛЬЗОВАНИЯ ГМО.</t>
  </si>
  <si>
    <t>ЧЕРЕШНЯ СВЕЖАЯ, В КАРТОННЫХ КОРОБКАХ НА 1 ПОДДОНЕ, ВЕС БРУТТО С ПОДДОНАМИ 160 КГ, КОД ОКП 976123</t>
  </si>
  <si>
    <t>ЧЕРЕШНЯ СВЕЖАЯ, В КАРТОННЫХ КОРОБКАХ .НА ЧАСТИ ПОДДОНА. КОД ОКП 976123</t>
  </si>
  <si>
    <t>ЧЕРЕШНЯ СВЕЖАЯ (CHERRY),НЕТТО - 200КГ' ОКП 976120 С СУХ. ЛЬДОМ МАРК. 176-3768 5034,</t>
  </si>
  <si>
    <t>ЧЕРЕШНЯ СВЕЖАЯ (КОД ОКП 97 6123), С 1 СЕНТЯБРЯ ПО 30 ИЮНЯ, ДЛЯ РЕАЛИЗАЦИИ НАСЕЛЕНИЮ, УПАКОВАНА В КАРТОН. КОРОБКИ</t>
  </si>
  <si>
    <t>НОВАЯ ЗЕЛАНДИЯ, :ОТСУТСТВУЕТ</t>
  </si>
  <si>
    <t>10130200/120213/0002288</t>
  </si>
  <si>
    <t>10130090/120213/0011406</t>
  </si>
  <si>
    <t>10226050/110213/0004381</t>
  </si>
  <si>
    <t>10130090/120213/0011707</t>
  </si>
  <si>
    <t>10130090/110213/0011271</t>
  </si>
  <si>
    <t>ЧЕРЕШНЯ СВЕЖАЯ, ПРИГОДНАЯ ДЛЯ УПОТРЕБЛЕНИЯ В ПИЩУ, УРОЖАЙ 2012Г, КОД ОКП 97 6123: 420 КАРТОН.КОРОБ.'</t>
  </si>
  <si>
    <t>ЧЕРЕШНЯ СВЕЖАЯ - 40 КГ,ВЫРАЩЕННАЯ БЕЗ ИСПОЛЬЗОВАНИЯ ГМО.</t>
  </si>
  <si>
    <t>№</t>
  </si>
  <si>
    <t>УАБ`ИНТЕРСИТИ ЛОГИСТИК` ЧЕРЕЗ ОТАКУС П/П `ИНТЕРНЕШНЛ ЛОГИСТИК КОМПАНИ ЛЛЦ`</t>
  </si>
  <si>
    <t>10002010/140213/0007663</t>
  </si>
  <si>
    <t>T.VAN NOORT B.V.</t>
  </si>
  <si>
    <t>10130200/140213/0002511</t>
  </si>
  <si>
    <t>ЧЕРЕШНЯ СВЕЖАЯ, ПРИГОДНАЯ ДЛЯ УПОТРЕБЛЕНИЯ В ПИЩУ, КОД ОКП 97 6100: 168 КАРТОН.КОРОБ.'</t>
  </si>
  <si>
    <t>10130090/140213/0012232</t>
  </si>
  <si>
    <t>УАБ`ИНТЕРСИТИ ЛОГИСТИК` ` П/П `ИНТЕРНЕШНЛ ЛОГИСТИК КОМПАНИ ЛЛЦ`</t>
  </si>
  <si>
    <t>ЧЕРЕШНЯ СВЕЖАЯ,КОД ОКП 976100,УПАКОВАННАЯ В КАРТОННЫЕ КОРОБКИ, ВЕС БРУТТО С ПОДДОНАМИ 1195.00КГ,НА 2 ПОДДОНАХ</t>
  </si>
  <si>
    <t>ЧЕРЕШНЯ СВЕЖАЯ,КОД ОКП 976100,УПАКОВАННАЯ В КАРТОННЫЕ КОРОБКИ,НА ЧАСТИ ПОДДОНА</t>
  </si>
  <si>
    <t>ЧЕРЕШНЯ СВЕЖАЯ (CHERRY),НЕТТО - 490КГ' ОКП 976120 С СУХ. ЛЬДОМ МАРК. 618-6729 5771,</t>
  </si>
  <si>
    <t>CV EXPORTS LTD</t>
  </si>
  <si>
    <t>383 ALEXANDRA CENTRAL OTAGO</t>
  </si>
  <si>
    <t>CV EXPORTS LTD, CV EXPORTS</t>
  </si>
  <si>
    <t>CV EXPORTS</t>
  </si>
  <si>
    <t>TAVITON COMMERCIAL LTD, ОТСУТСТВУЕТ</t>
  </si>
  <si>
    <t>10113093/170213/0002470</t>
  </si>
  <si>
    <t>UAB VILNIAUS TRANZITAS BY ORDER `TAVITON COMMERCIAL LTD` BVI, CRAIGMUIR CHAMBERS</t>
  </si>
  <si>
    <t>10130090/170213/0013032</t>
  </si>
  <si>
    <t>10130090/160213/0012918</t>
  </si>
  <si>
    <t>`ВИЛЬНЮС ТРАНЗИТАС` , ЛИТВА П/П `ИНТЕРНЕШНЛ ЛОГИСТИК КОМПАНИ ЛЛЦ`</t>
  </si>
  <si>
    <t>10130090/170213/0013116</t>
  </si>
  <si>
    <t>10130090/160213/0012851</t>
  </si>
  <si>
    <t>ПХУ `КА-МА` ПОЛЬША BY ORDER `TERNEDFIELD TRADING LIMITED`</t>
  </si>
  <si>
    <t>10210050/150213/0003198</t>
  </si>
  <si>
    <t>10002010/170213/0008184</t>
  </si>
  <si>
    <t>10130090/160213/0012910</t>
  </si>
  <si>
    <t>10130090/150213/0012776</t>
  </si>
  <si>
    <t>ООО `ТОРГ-ИНВЕСТ`</t>
  </si>
  <si>
    <t>10130090/160213/0012916</t>
  </si>
  <si>
    <t>ЧЕРЕШНЯ СВЕЖАЯ,КОД ОКП 976100,УПАКОВАННАЯ В КАРТОННЫЕ КОРОБКИ, НА ПОДДОНАХ, ВЕС БРУТТО С ПОДДОНАМИ 1415.00 КГ НА 3 ПОДДОНАХ</t>
  </si>
  <si>
    <t>ЧЕРЕШНЯ КРАСНАЯ СВЕЖАЯ (CHERRY RED )НЕТТО-64 КГ,В 32 КАРТ.КОРОБКАХ ПО 2 КГ КОД ОКП 976123, МАР-КА МЕСТ 618-6134-1313</t>
  </si>
  <si>
    <t>ЧЕРЕШНЯ СВЕЖАЯ,КОД ОКП 976100,УПАКОВАННАЯ В КАРТОННЫЕ КОРОБКИ, НА ПОДДОНАХ, ВЕС БРУТТО С ПОДДОНАМИ 545.00 КГ НА 1 ПОДДОНЕ</t>
  </si>
  <si>
    <t>ЧЕРЕШНЯ СВЕЖАЯ, В КАРТОННЫХ КОРОБКАХ НА 1 ПОДДОНЕ, ВЕС БРУТТО С ПОДДОНОМ - 475КГ, КОД ОКП 976123</t>
  </si>
  <si>
    <t>ЧЕРЕШНЯ СВЕЖАЯ,КОД ОКП 976100,УПАКОВАННАЯ В КАРТОННЫЕ КОРОБКИ, ВЕС БРУТТО С ПОДДОНОМ 390.00КГ,НА 1 ПОДДОНЕ</t>
  </si>
  <si>
    <t>ЧЕРЕШНЯ СВЕЖАЯ,КОД ОКП 976100,УПАКОВАННАЯ В КАРТОННЫЕ КОРОБКИ, ВЕС БРУТТО С ПОДДОНОМ 800.00КГ,НА 1 ПОДДОНЕ</t>
  </si>
  <si>
    <t>10130090/150213/0012773</t>
  </si>
  <si>
    <t>ЧЕРЕШНЯ СВЕЖАЯ,КОД ОКП 976100,УПАКОВАННАЯ В КАРТОННЫЕ КОРОБКИ, ВЕС БРУТТО С ПОДДОНАМИ 1845.00КГ,НА 3 ПОДДОНАХ</t>
  </si>
  <si>
    <t>10130090/180213/0013306</t>
  </si>
  <si>
    <t>Т.ВАН НООРТ Б.В, T.VAN NOORT B.V.</t>
  </si>
  <si>
    <t>10130140/180213/0004227</t>
  </si>
  <si>
    <t>10113093/180213/0002541</t>
  </si>
  <si>
    <t>10130090/180213/0013404</t>
  </si>
  <si>
    <t>10113093/180213/0002540</t>
  </si>
  <si>
    <t>10226050/180213/0005444</t>
  </si>
  <si>
    <t>ЧЕРЕШНЯ СВЕЖАЯ,КОД ОКП 976100,УПАКОВАННАЯ В КАРТОННЫЕ КОРОБКИ, НА ПОДДОНАХ, ВЕС БРУТТО С ПОДДОНАМИ 1512.00 КГ НА 2 ПОДДОНАХ</t>
  </si>
  <si>
    <t>ЧЕРЕШНЯ СВЕЖАЯ-48 КГ, ВЫРАЩЕННАЯ БЕЗ ИСПОЛЬЗОВАНИЯ ГМО.</t>
  </si>
  <si>
    <t>ЧЕРЕШНЯ СВЕЖАЯ (КОД ОКП 97 6123), ДЛЯ РЕАЛИЗАЦИИ НАСЕЛЕНИЮ, УПАКОВАНА В КАРТОННЫЕ КОРОБКИ, ВЕС БРУТТО С ПОДДОН.-1245.00 КГ</t>
  </si>
  <si>
    <t>10130090/190213/0013632</t>
  </si>
  <si>
    <t>10130090/190213/0013714</t>
  </si>
  <si>
    <t>10130140/190213/0004346</t>
  </si>
  <si>
    <t>10130200/190213/0002849</t>
  </si>
  <si>
    <t>10210100/190213/0007019</t>
  </si>
  <si>
    <t>ЧЕРЕШHЯ СВЕЖАЯ УРОЖАЯ 2012 ГОДА В 12 КАРТОННЫХ ЯЩИКАХ. КОД ОКП 97 6123.</t>
  </si>
  <si>
    <t>ЧЕРЕШНЯ СВЕЖАЯ, ПРИГОДНАЯ ДЛЯ УПОТРЕБЛЕНИЯ В ПИЩУ, КОД ОКП 97 6123: 96 КАРТОН.КОРОБ.'</t>
  </si>
  <si>
    <t>10130090/200213/0014285</t>
  </si>
  <si>
    <t>10130200/200213/0002922</t>
  </si>
  <si>
    <t>10130090/200213/0014282</t>
  </si>
  <si>
    <t>10002010/200213/0008839</t>
  </si>
  <si>
    <t>10130200/200213/0002904</t>
  </si>
  <si>
    <t>10130090/200213/0014050</t>
  </si>
  <si>
    <t>46001 . VALENCIA C/GUILLEM SOROLLA, 30B</t>
  </si>
  <si>
    <t>ЧЕРЕШНЯ КРАСНАЯ СВЕЖАЯ (CHERRY RED )НЕТТО-120 КГ,В 60 КАРТ.КОРОБКАХ ПО 2 КГ КОД ОКП 976123, МАР-КА МЕСТ 618-6134-1346</t>
  </si>
  <si>
    <t>10130090/200213/0014187</t>
  </si>
  <si>
    <t>ЧЕРЕШНЯ СВЕЖАЯ,КОД ОКП 976100,УПАКОВАННАЯ В КАРТОННЫЕ КОРОБКИ, НА 1 ПОДДОНЕ,ВЕС БРУТТО С ПОДДОНАМИ 275КГ</t>
  </si>
  <si>
    <t>ЧЕРЕШНЯ СВЕЖАЯ, ПРИГОДНАЯ ДЛЯ УПОТРЕБЛЕНИЯ В ПИЩУ, КОД ОКП 97 6123:40 КАРТОН.КОРОБ.'</t>
  </si>
  <si>
    <t>ЧЕРЕШНЯ СВЕЖАЯ, ПРИГОДНАЯ ДЛЯ УПОТРЕБЛЕНИЯ В ПИЩУ, КОД ОКП 97 6120: 50 КАРТОН.КОРОБ.'</t>
  </si>
  <si>
    <t>ЧЕРЕШНЯ СВЕЖАЯ, ПРИГОДНАЯ ДЛЯ УПОТРЕБЛЕНИЯ В ПИЩУ, КОД ОКП 97 6120: 150 КАРТОН.КОРОБ.'</t>
  </si>
  <si>
    <t>КИРГИЗИЯ</t>
  </si>
  <si>
    <t>10130140/230213/0004883</t>
  </si>
  <si>
    <t>10130090/220213/0014764</t>
  </si>
  <si>
    <t>10130090/260213/0015824</t>
  </si>
  <si>
    <t>10130140/250213/0005026</t>
  </si>
  <si>
    <t>UAB `TRANSIT-LT` FROM `BROADWAY INTERNATIONAL INC.` BY ORDER KRONTEX LP</t>
  </si>
  <si>
    <t>PARAMOUNT</t>
  </si>
  <si>
    <t>10002010/270213/0010203</t>
  </si>
  <si>
    <t>ЧЕРЕШНЯ КРАСНАЯ СВЕЖАЯ (CHERRY RED )НЕТТО-108 КГ,В 54 КАРТ.КОРОБКАХ ПО 2 КГ КОД ОКП 976123, МАР-КА МЕСТ 618-6134-1324</t>
  </si>
  <si>
    <t>10130140/030313/0005993</t>
  </si>
  <si>
    <t>10002010/020313/0010836</t>
  </si>
  <si>
    <t>ЧЕРЕШНЯ СВЕЖАЯ (PRUNUS AVIUM) НЕТТО - 252 КГ. ОКП 976123 МАРК. 618-70314215</t>
  </si>
  <si>
    <t>10130090/040313/0017718</t>
  </si>
  <si>
    <t>10130090/050313/0018540</t>
  </si>
  <si>
    <t>10130090/050313/0018552</t>
  </si>
  <si>
    <t>10130090/050313/0018593</t>
  </si>
  <si>
    <t>10002010/050313/0011449</t>
  </si>
  <si>
    <t>10002010/060313/0011691</t>
  </si>
  <si>
    <t>ЧЕРЕШНЯ СВЕЖАЯ (PRUNUS AVIUM) НЕТТО - 192 КГ. ОКП 976123 МАРК. 176-36526324</t>
  </si>
  <si>
    <t>ЧЕРЕШНЯ КРАСНАЯ СВЕЖАЯ (CHERRY RED )НЕТТО-12 КГ,В 6 КАРТ.КОРОБКАХ ПО 2 КГ КОД ОКП 976123, МАР-КА МЕСТ 176-2625-1212</t>
  </si>
  <si>
    <t>TERMINALAS UAB `VILNIAUS TRANZITAS` ПО ПОРУЧ-Ю `REFRESH FRUITS BV`</t>
  </si>
  <si>
    <t>10408010/070313/0003839</t>
  </si>
  <si>
    <t>10130090/080313/0019604</t>
  </si>
  <si>
    <t>10002010/070313/0011898</t>
  </si>
  <si>
    <t>ЧЕРЕШНЯ СВЕЖАЯ (PRUNUS AVIUM) НЕТТО - 312 КГ. ОКП 976123 МАРК. 618-70314252</t>
  </si>
  <si>
    <t>ЧЕРЕШНЯ СВЕЖАЯ (PRUNUS AVIUM L.) КОД ОКП 97 8535 УПАКОВАНА В ПЛАСТИКОВЫЕ ЯЩИКИ, УРОЖАЙ 2012Г.,</t>
  </si>
  <si>
    <t>ECOFRUITS S.C.., :ОТСУТСТВУЕТ</t>
  </si>
  <si>
    <t>194017 ГОРОД САНКТ-ПЕТЕРБУРГ ПР.СКОБЕЛЕВСКИЙ,10 ЛИТ.А ПОМ.12-Н</t>
  </si>
  <si>
    <t>УАБ ТРАНЗИТ-ЛТ, ЛИТВА П/П `SERLANO HOLDINGS LIMITED`</t>
  </si>
  <si>
    <t>10130140/100313/0006762</t>
  </si>
  <si>
    <t>УАБ`ИНТЕРСИТИ ЛОГИСТИК`П/П `ИНТЕРНЕШНЛ ЛОГИСТИК КОМПАНИ ЛЛЦ`</t>
  </si>
  <si>
    <t>10130200/120313/0004617</t>
  </si>
  <si>
    <t>10002010/150313/0013340</t>
  </si>
  <si>
    <t>S.A.T. EDOA</t>
  </si>
  <si>
    <t>25113 SUCHS C/ SAN ISIDRO,2 1446 CAT</t>
  </si>
  <si>
    <t>СВЕЖАЯ ЧЕРЕШНЯ ( PRUNUS AVIUM ) -65.00 КГ., (257 КАРТ.КОРОБОК ПО 0.253 КГ+/-0.01 КГ.КАЖДАЯ КОР.) ГРУЗ НАХОДИТСЯ В 10 ПЛОТ.КАРТ.КОРОБКАХ, РАСПОЛОЖЕН НА 1 ПОДДОНЕ. ГРУЗ СОБРАН 12.03.13) ОКП 976123. МАРКИРОВКА 421-0606 2943.</t>
  </si>
  <si>
    <t>10130090/200313/0023003</t>
  </si>
  <si>
    <t>10130090/220313/0023833</t>
  </si>
  <si>
    <t>УАБ `ТРАНЗИТ ЛТ`, ВИЛЬНЮС, ЛИТВА, BY ORDER `SERLANO HOLDINGS LIMITED`</t>
  </si>
  <si>
    <t>10130200/220313/0005419</t>
  </si>
  <si>
    <t>10002010/220313/0014702</t>
  </si>
  <si>
    <t>СВЕЖАЯ ЧЕРЕШНЯ ( PRUNUS AVIUM ) -94.50 КГ., (300 КАРТ.КОРОБОК ПО 0.200 КГ+/-0.01 КГ.КАЖДАЯ КОР.,23 КАРТ.КОР. ПО 1.50 КГ. ) ГРУЗ НАХОДИТСЯ В 14 ПЛОТ.КАРТ.КОРОБКАХ, РАСПОЛОЖЕН НА 1 ПОДДОНЕ. ГРУЗ СОБРАН 20.03.13) ОКП 976123. МАРКИРОВКА 421-0606 3256.</t>
  </si>
  <si>
    <t>10002010/240313/0014939</t>
  </si>
  <si>
    <t>25113 SAN ISIDRO OSCAR ORTIZ FARRAS</t>
  </si>
  <si>
    <t>ЧЕРЕШНЯ СВЕЖАЯ (PRUNUS AVIUM.) НЕТТО - 133,500 КГ. В ИНДИВИДУАЛЬНЫХ КАРТОННЫХ КОРРОБКАХ (КАЖДАЯ 200Г, ВСЕГО 89ШТ) НЕТТО - 133,500 КГ. ВЕС С ИНДИВИДУАЛЬНОЙ УПАКОВКОЙ - 151,300 КГ. ОКП 976123 МАРК. 421-06062965, 421-06063120</t>
  </si>
  <si>
    <t>S.A.T. EDOA, CERRIES GLAMOUR</t>
  </si>
  <si>
    <t>CERRIES GLAMOUR</t>
  </si>
  <si>
    <t>10002010/260313/0015594</t>
  </si>
  <si>
    <t>СВЕЖАЯ ЧЕРЕШНЯ ( PRUNUS AVIUM ) -108.00 КГ., (72 КАРТ.КОРОБОК ПО 1.50 КГ. ) ГРУЗ НАХОДИТСЯ В 72 КАРТ.КОРОБКАХ, РАСПОЛОЖЕН В 12 ПЛОТН. КАРТ КОРОБКАХ ГРУЗ СОБРАН 21.03.13. ОКП 976123. МАРКИРОВКА 421-0606 3260.</t>
  </si>
  <si>
    <t>УАБ `ВИЛЬНЮС ТРАНЗИТАС`, ВИЛЬНЮС, ЛИТВА П/П `SERLANO HOLDINGS LIMITED`</t>
  </si>
  <si>
    <t>10002010/270313/0015677</t>
  </si>
  <si>
    <t>25113 LERIDA SUCHS C/ SAN ISIDRO,2 1446 CAT</t>
  </si>
  <si>
    <t>СВЕЖАЯ ЧЕРЕШНЯ ( PRUNUS AVIUM ) - 144.00 КГ., ГРУЗ НАХОДИТСЯ В 21 ПЛОТ.КАРТ.КОРОБКАХ, РАСПОЛОЖЕН НА 1 ПОДДОНЕ. ГРУЗ СОБРАН 25.03.13. ОКП 976123. МАРКИРОВКА 125-5238 7042.</t>
  </si>
  <si>
    <t>DAT</t>
  </si>
  <si>
    <t>10210050/300313/0006558</t>
  </si>
  <si>
    <t>10002010/310313/0016403</t>
  </si>
  <si>
    <t>ЧЕРЕШНЯ СВЕЖАЯ (PRUNUS AVIUM.) НЕТТО - 198 КГ. В ИНДИВИДУАЛЬНЫХ КАРТОННЫХ КОРОБКАХ (КАЖДАЯ 200Г, ВСЕГО 132ШТ) НЕТТО - 198 КГ. ВЕС С ИНДИВИДУАЛЬНОЙ УПАКОВКОЙ - 224,400 КГ. ОКП 976123 МАРК. 421-06063142</t>
  </si>
  <si>
    <t>10002010/310313/0016432</t>
  </si>
  <si>
    <t>СВЕЖАЯ ЧЕРЕШНЯ ( PRUNUS AVIUM ) - 99.00 КГ., ГРУЗ НАХОДИТСЯ В 14 ПЛОТ.КАРТ.КОРОБКАХ, РАСПОЛОЖЕН НА 1 ПОДДОНЕ. ГРУЗ СОБРАН 28.03.13. ОКП 976123. МАРКИРОВКА 421-0606 3153.</t>
  </si>
  <si>
    <t>ЧЕРЕШНЯ СВЕЖАЯ, УРОЖАЙ 2013 Г., КАРТОННЫХ КОРОБКАХ, КОД ОКП 976131, ИСПАНИЯ</t>
  </si>
  <si>
    <t>ОТСУТСТВУЕТ,АВСТРАЛИЯ</t>
  </si>
  <si>
    <t>10130090/020413/0027157</t>
  </si>
  <si>
    <t>UAB `TRANSIT-LT ` FOR `BROADWAY INTERNATIONAL INC.` BY ORDER KRONTEX LP</t>
  </si>
  <si>
    <t>10002010/030413/0017190</t>
  </si>
  <si>
    <t>СВЕЖАЯ ЧЕРЕШНЯ ( PRUNUS AVIUM ) - 183.00 КГ., ГРУЗ НАХОДИТСЯ В 28 ПЛОТ.КАРТ.КОРОБКАХ, РАСПОЛОЖЕН НА 2 ПОДДОНАХ. ГРУЗ СОБРАН 01.04.13. ОКП 976123. МАРКИРОВКА 421-0606 3164.</t>
  </si>
  <si>
    <t>10002010/030413/0016981</t>
  </si>
  <si>
    <t>ЧЕРЕШНЯ СВЕЖАЯ (PRUNUS AVIUM.) В ИНДИВИДУАЛЬНЫХ КАРТОННЫХ КОРОБКАХ (КАЖДАЯ 200Г, ВСЕГО 228ШТ) НЕТТО - 342 КГ. ВЕС С ИНДИВИДУАЛЬНОЙ УПАКОВКОЙ - 387,600 КГ. ОКП 976123 МАРК. 421-06063271</t>
  </si>
  <si>
    <t>10130090/080413/0029032</t>
  </si>
  <si>
    <t>10210050/070413/0007015</t>
  </si>
  <si>
    <t>10002010/070413/0017829</t>
  </si>
  <si>
    <t>СВЕЖАЯ ЧЕРЕШНЯ ( PRUNUS AVIUM ) - 186.00 КГ., ГРУЗ НАХОДИТСЯ В 28 ПЛОТ.КАРТ.КОРОБКАХ, РАСПОЛОЖЕН НА 2 ПОДДОНАХ. ГРУЗ СОБРАН 05.04.13. ОКП 976123. МАРКИРОВКА 421-0606 3282.</t>
  </si>
  <si>
    <t>10002010/090413/0018242</t>
  </si>
  <si>
    <t>СВЕЖАЯ ЧЕРЕШНЯ ( PRUNUS AVIUM ) -186.00 КГ., ГРУЗ НАХОДИТСЯ В 28 ПЛОТ.КАРТ.КОРОБКАХ, РАСПОЛОЖЕН НА 2 ПОДДОНАХ. ГРУЗ СОБРАН 07.04.13) ОКП 976123. МАРКИРОВКА 421-0606 3186.</t>
  </si>
  <si>
    <t>10130140/120413/0010479</t>
  </si>
  <si>
    <t>10130090/120413/0030445</t>
  </si>
  <si>
    <t>ЧЕРЕШНЯ СВЕЖАЯ. ПРЕДНАЗНАЧЕННАЯ ДЛЯ УПОТРЕБЛЕНИЯ В ПИЩУ. НЕ РАСФАСОВАННАЯ ДЛЯ РОЗНИЧНОЙ ПРОДАЖИ. УПАКОВАННАЯ В КАРТОННЫЕ КОРОБКИ. НА ПАЛЛЕТАХ. КОД ОКП:976123.</t>
  </si>
  <si>
    <t>10002010/140413/0019218</t>
  </si>
  <si>
    <t>СВЕЖАЯ ЧЕРЕШНЯ ( PRUNUS AVIUM ) -270.00 КГ., ГРУЗ НАХОДИТСЯ В 42 ПЛОТ.КАРТ.КОРОБКАХ, РАСПОЛОЖЕН НА 3 ПОДДОНАХ. ГРУЗ СОБРАН 12.04.13) ОКП 976123. МАРКИРОВКА 421-0606 3201.</t>
  </si>
  <si>
    <t>10130090/180413/0032646</t>
  </si>
  <si>
    <t>UAB TRANSIT LT BY ORDER KRONTEX LP</t>
  </si>
  <si>
    <t>10130090/190413/0032868</t>
  </si>
  <si>
    <t>UAB `TRANSIT-LT` VILNIUS, LITHUANIA BY ORDER: `РИВЕРФОРМ КАПИТАЛ ЛЛП`</t>
  </si>
  <si>
    <t>10002010/190413/0020192</t>
  </si>
  <si>
    <t>S.A.T. EDOA № 1446 CAT</t>
  </si>
  <si>
    <t>25113 LERIDA C/SAN ISIDRO №2, SUCHS</t>
  </si>
  <si>
    <t>ЧЕРЕШНЯ СВЕЖАЯ (PRUNUS AVIUM) - 114 КГ., (76 КАРТОННЫХ КОРОБКИ, ПО 1.5 КГ В КОРОБКЕ),ПРИГОДНОЕ ДЛЯ УПОТРЕБЛЕНИЯ В ПИЩУ,НЕ ДЛЯ ВЕТЕРИНАРИИ,КОД ОКП 97 6123, МАРКИРОВКА МЕСТ: 421 06063212</t>
  </si>
  <si>
    <t>10130140/220413/0011654</t>
  </si>
  <si>
    <t>10210050/220413/0008205</t>
  </si>
  <si>
    <t>10130200/200413/0007070</t>
  </si>
  <si>
    <t>10002010/220413/0020911</t>
  </si>
  <si>
    <t>A.M.S. EXPORT LLC</t>
  </si>
  <si>
    <t>90021 LOS ANGELES ALAMEDA STREET 720 S</t>
  </si>
  <si>
    <t>ЧЕРЕШНЯ СВЕЖАЯ (PRUNUS SP.) НЕТТО - 75 КГ. ОКП 976123 МАРК. 670-10531905</t>
  </si>
  <si>
    <t>A.M.S. EXPORT LLC, A.M.S.</t>
  </si>
  <si>
    <t>A.M.S.</t>
  </si>
  <si>
    <t>10002010/220413/0020893</t>
  </si>
  <si>
    <t>19528 CALIFORNIA TARZANA VENTURA BLVD STE 452, CA 91356</t>
  </si>
  <si>
    <t>СВЕЖАЯ ЧЕРЕШНЯ-CHERRY(PRUNUS AVIUM)-500КГ, В КАРТОННЫХ КОРОБКАХ ПО 2.5 КГ НЕТТО, ДЛЯ УПОТРЕБЛЕНИЯ В ПИЩУ. ДАТА СБОРА 20.04.13 ОКП 97 6123 МАРКИРОВКА:670-1053 2023</t>
  </si>
  <si>
    <t>10002010/210413/0020564</t>
  </si>
  <si>
    <t>ЧЕРЕШНЯ СВЕЖАЯ (PRUNUS AVIUM.) В ИНДИВИДУАЛЬНЫХ КАРТОННЫХ КОРОБКАХ (КАЖДАЯ 200Г, ВСЕГО 42ШТ) НЕТТО - 63 КГ. ВЕС С ИНДИВИДУАЛЬНОЙ УПАКОВКОЙ - 71,400 КГ. ОКП 976123 МАРК. 421-06063131</t>
  </si>
  <si>
    <t>10002010/200413/0020515</t>
  </si>
  <si>
    <t>СВЕЖАЯ ЧЕРЕШНЯ ( PRUNUS AVIUM ) -162.00 КГ., (ГРУЗ УПАКАВАН В 18 КОРТОННЫХ КОРОБКАХ,В НИХ НАХОДИТСЯ 108 ПЛОТ.КАРТ.КОРОБКАХ, ПО 6 УПАКОВОК В КАЖДОЙ КОРОБКЕ. РАСПОЛОЖЕН НА 2 ПОДДОНАХ. ГРУЗ СОБРАН 19.04.13) ОКП 976123. МАРКИРОВКА 421-0606 3175.</t>
  </si>
  <si>
    <t>ЧЕРЕШНЯ СВЕЖАЯ, ПРИГОДНАЯ ДЛЯ УПОТРЕБЛЕНИЯ В ПИЩУ, КОД ОКП 97 6123: 34 КАРТОН.КОРОБ.'</t>
  </si>
  <si>
    <t>. ИСКЕНДЕРУН ЮЛУ 8 КМ ПЕТРОЛ ОФИСИ ЯНИ</t>
  </si>
  <si>
    <t>10002010/260413/0021886</t>
  </si>
  <si>
    <t>DELTA PACKING CO. OF LODI, INC.</t>
  </si>
  <si>
    <t>95240 CALIFORNIA LODI 6021 E.KETTLEMAN LANE</t>
  </si>
  <si>
    <t>ООО `ИМПЕКС ТРЕЙД`</t>
  </si>
  <si>
    <t>142007, МОСКОВСКАЯ ОБЛ., Г. ДОМОДЕДОВО, МКР.АВИАЦИОННЫЙ, УЛ. КОРОЛЕВА Д.8А, ОФ.1</t>
  </si>
  <si>
    <t>ЧЕРЕШНЯ (PRUNUS AVIUM) СВЕЖАЯ, 585.00 КГ, ДЛЯ УПОТРЕБЛЕНИЯ В ПИЩУ, ДАТА СБОРА 24.04.2013, РАСФАСОВАНА В 117 УПАКОВОК ПО 5.000КГ В КАЖДОЙ, КОД ОКП 97 6123 МАРКИРОВКА 670-10532314</t>
  </si>
  <si>
    <t>DELTA PACKING CO. OF LODI, INC., DELTA FRESH,СОЕДИНЕННЫЕ ШТАТЫ</t>
  </si>
  <si>
    <t>DELTA FRESH,СОЕДИНЕННЫЕ ШТАТЫ</t>
  </si>
  <si>
    <t>CABBAR AMBALAJ MAIZEMELERI TARIM URUNLERI GIDA ITHALAT IHRACAT VE DAHIL TICARET LIMITED SIRKETI, ОТСУТСТВУЕТ</t>
  </si>
  <si>
    <t>10002010/260413/0021637</t>
  </si>
  <si>
    <t>ЧЕРЕШНЯ СВЕЖАЯ (PRUNUS AVIUM.) В ИНДИВИДУАЛЬНЫХ КАРТОННЫХ КОРОБКАХ (КАЖДАЯ 200Г, ВСЕГО 118ШТ) НЕТТО - 177 КГ. ВЕС С ИНДИВИДУАЛЬНОЙ УПАКОВКОЙ - 200,600 КГ. ОКП 976123 МАРК. 421-06063190</t>
  </si>
  <si>
    <t>AFB UNITED LLC, БОЛГАРИЯ, П/П `ВЕГИТА ЛТД`</t>
  </si>
  <si>
    <t>10130140/290413/0012593</t>
  </si>
  <si>
    <t>NEW EDGE INTL C/O PARAMOUNT EXPORT</t>
  </si>
  <si>
    <t>94607 CALIFORNIA OAKLAND 175 FILBERT STREET SUITE 201</t>
  </si>
  <si>
    <t>KINGSBURG ORCHARDS</t>
  </si>
  <si>
    <t>LEONTOX S.A., FREE ZONE ROUSSE, BULGARIA BY ORDER: AKAS TARIM URN. INSAAT AHSAP PLS. AMB. SAN. VE TIC. A.S.</t>
  </si>
  <si>
    <t>10002010/280413/0022221</t>
  </si>
  <si>
    <t>ООО `АЗАМАТ 2001`</t>
  </si>
  <si>
    <t>Г.ДУШАНБЕ РУДАКИ СЕЛЬСОВЕТ РОССИЯ СЕЛО КУШТЕППА</t>
  </si>
  <si>
    <t>ООО `ЮНИТЭФ`</t>
  </si>
  <si>
    <t>119602, , МОСКВА, УЛ. НИКУЛИНСКАЯ ДОМ 27, СООР. Б, ПОМЕЩ. 1, КОМ.111</t>
  </si>
  <si>
    <t>ЧЕРЕШНЯ СВЕЖАЯ (CERASIFENA FRESH)(ДАТА СБОРА-27.04.13)- 1250 КГ, ДЛЯ УПОТРЕБЛЕНИЯ В ПИЩУ, НЕ РАСФАСОВАННА ДЛЯ РОЗНИЧНОЙ ПРОДАЖИ. КОД ОКП 976100 МАРКИРОВКА: 502-00304673</t>
  </si>
  <si>
    <t>10002010/280413/0022088</t>
  </si>
  <si>
    <t>Ч.П. ВОИТОВ ФАХРИДДИН КАРИМОВИЧ</t>
  </si>
  <si>
    <t>123001 ТАДЖИКИСТАН,Р-Н ФИРДАВСИ Г.ДУШАНБЕ УЛ.ЧАЙКИНА,Д.20</t>
  </si>
  <si>
    <t>ООО `ЗЕЛЕНЫЙ САД`</t>
  </si>
  <si>
    <t>125476, , Г.МОСКВА, УЛ.ВАСИЛИЯ ПЕТУШКОВА,Д.3,СТР.7</t>
  </si>
  <si>
    <t>ЧЕРЕШНЯ СВЕЖАЯ (GERASIFENA FRESH)(ДАТА СБОРА 26.04.13)- 971 КГ:62 ПО 10 КГ,39 ПО 9 КГ, ДЛЯ УПОТРЕБЛЕНИЯ В ПИЩУ,НЕ РАСФАСОВАННЫЙ ДЛЯ РОЗНИЧНОЙ ПРОДАЖИ.ОКП 97 6123 МАРКИРОВКА:413-0012 8424</t>
  </si>
  <si>
    <t>ЧП ВОИТОВ ФАХРИДДИН КАРИМОВИЧ., :ОТСУТСТВУЕТ</t>
  </si>
  <si>
    <t>10002010/270413/0022025</t>
  </si>
  <si>
    <t>СВЕЖАЯ ЧЕРЕШНЯ ( PRUNUS AVIUM ) -216.00 КГ., (ГРУЗ УПАКОВАН В 24 ПЛОТНЫЕ КОРТОННЫХ КОРОБКАХ,В НИХ НАХОДИТСЯ 144 КАРТ КОРОБКИ (ПО 6 КОРОБОК В КАЖДОЙ ПЛОТНОЙ КОРОБКЕ) РАСПОЛОЖЕН НА 2 ПОДДОНАХ. ГРУЗ СОБРАН 26.04.13) ОКП 976123. МАРКИРОВКА 421-0608 0325.</t>
  </si>
  <si>
    <t>10002010/300413/0022698</t>
  </si>
  <si>
    <t>ЧЕРЕШНЯ СВЕЖАЯ (CERASIFENA FRESH)(ДАТА СБОРА-29.04.13)- 892 КГ, ДЛЯ УПОТРЕБЛЕНИЯ В ПИЩУ, НЕ РАСФАСОВАННА ДЛЯ РОЗНИЧНОЙ ПРОДАЖИ. КОД ОКП 976100 МАРКИРОВКА: 502-00304695</t>
  </si>
  <si>
    <t>10002010/300413/0022738</t>
  </si>
  <si>
    <t>DELTA PACKING CO. OF LODI, INC</t>
  </si>
  <si>
    <t>95240 CALIFORNIA KETTLEMAN LANE 6021 E.</t>
  </si>
  <si>
    <t>ЧЕРЕШНЯ СВЕЖАЯ (PRUNUS SP.) НЕТТО - 585 КГ. ОКП 976123 МАРК. 670-10532524</t>
  </si>
  <si>
    <t>10002010/300413/0022635</t>
  </si>
  <si>
    <t>СВЕЖАЯ ЧЕРЕШНЯ ( PRUNUS AVIUM ) - 87.00 КГ., (ГРУЗ УПАКОВАН В 10 КОРТОННЫХ КОРОБКАХ. ГРУЗ РАСПОЛОЖЕН НА 1 ПОДДОНЕ. ГРУЗ СОБРАН 29.04.13) ОКП 976123. МАРКИРОВКА 421-0604 3144.</t>
  </si>
  <si>
    <t>10002010/300413/0022489</t>
  </si>
  <si>
    <t>ЧЕРЕШНЯ СВЕЖАЯ (GERASIFENA FRESH)(ДАТА СБОРА 28.04.13)- 676 КГ:44 ПО 8 КГ,36 ПО 9 КГ, ДЛЯ УПОТРЕБЛЕНИЯ В ПИЩУ,НЕ РАСФАСОВАННЫЙ ДЛЯ РОЗНИЧНОЙ ПРОДАЖИ.ОКП 97 6123 МАРКИРОВКА:421-2313 6794</t>
  </si>
  <si>
    <t>190005 ГОРОД ФЕДЕРАЛЬНОГО ЗНАЧЕНИЯ САНКТ-ПЕТЕРБУРГ УЛ. 13 КРАСНОАРМЕЙСКАЯ, Д.20 ЛИТ. А' 190005, ГОРОД ФЕДЕРАЛЬНОГО ЗНАЧЕНИЯ, САНКТ-ПЕТЕРБУРГ, УЛ. 13 КРАСНОАРМЕЙСКАЯ, Д.</t>
  </si>
  <si>
    <t>119049 ГОРОД МОСКВА ЛЕНИНСКИЙ ПР-Т,Д4,СТР.1А</t>
  </si>
  <si>
    <t>107140 РОССИЯ МОСКВА УЛ.КРАСНОПРУДНАЯ,Д.12/1,СТР.1</t>
  </si>
  <si>
    <t>109029 Г.МОСКВА МИХАЙЛОВСКИЙ ПР-Д, Д. 1, СТР. 16' 109029, , Г.МОСКВА, МИХАЙЛОВСКИЙ ПР-Д, Д. 1, СТР. 16</t>
  </si>
  <si>
    <t>610000 КИРОВСКАЯ ОБЛ. Г.КИРОВ УЛ.БОЛЬШЕВИКОВ,Д. 85</t>
  </si>
  <si>
    <t>WD63EW ХЕРТФОРДШИР СЬЮИТ 1, СТ. НИКОЛАС КЛОЗЕ, ЭСТРИИ' WD63EW, , ХЕРТФОРДШИР, СЬЮИТ 1, СТ. НИКОЛАС КЛОЗЕ, ЭСТРИИ</t>
  </si>
  <si>
    <t>127055 МОСКВА ПОРЯДКОВЫЙ ПЕРЕУЛОК, Д.21' 127055, , МОСКВА, ПОРЯДКОВЫЙ ПЕРЕУЛОК, Д.21</t>
  </si>
  <si>
    <t>127006 ГОРОД МОСКВА УЛ.САДОВАЯ-ТРИУМФАЛЬНАЯ,Д.4-10</t>
  </si>
  <si>
    <t>109004 Г.МОСКВА УЛ. ЗЕМЛЯНОЙ ВАЛ, Д. 64, СТР. 2' 109004, , Г.МОСКВА, УЛ. ЗЕМЛЯНОЙ ВАЛ, Д. 64, СТР. 2</t>
  </si>
  <si>
    <t>BELIZE BELIZE CITY SUITE 2, 3 FLOOR, N 10 EVE STREET' , BELIZE, BELIZE CITY, SUITE 2, 3 FLOOR, N 10 EVE STREET</t>
  </si>
  <si>
    <t>127238 МОСКВА НИЖНЕЛИХОБОРСКИЙ 3-Й ПР, Д. 8А' 127238, , МОСКВА, НИЖНЕЛИХОБОРСКИЙ 3-Й ПР, Д. 8А</t>
  </si>
  <si>
    <t>117546 . Г.МОСКВА СТУПИНСКИЙ ПРОЕЗД Д.1А, СТР.3</t>
  </si>
  <si>
    <t>127006 . Г.МОСКВА УЛ.САДОВАЯ-ТРИУМФАЛЬНАЯ,Д.4-10</t>
  </si>
  <si>
    <t>198095 САНКТ-ПЕТЕРБУРГ МИХАЙЛОВСКИЙ ПЕР., Д. 7 Б</t>
  </si>
  <si>
    <t>EN6 1BW ENGLAND, GREAT BRITAIN HERTFORDSHIRE 175 DARKES LANE, SUITE B 2ND FLOOR' EN6 1BW, ENGLAND, GREAT BRITAIN, HERTFORDSHIRE, 175 DARKES LANE, SUITE B 2ND FLO</t>
  </si>
  <si>
    <t>117546 Р.Ф. МОСКВА СТУПИНСКИЙ ПРОЕЗД, Д.1А, СТР.7</t>
  </si>
  <si>
    <t>10130090/030513/0037997</t>
  </si>
  <si>
    <t>УАБ `ЛОРИ ГРУПП` ВИЛЬНЮС, ЛИТВА П/П `SERLANO HOLDINGS LIMITED`</t>
  </si>
  <si>
    <t>10002010/030513/0023012</t>
  </si>
  <si>
    <t>HOFA UAB (ПО ПОРУЧЕНИЮ МЕГА ФРУИТ, ЛИТВА)</t>
  </si>
  <si>
    <t>10002010/030513/0023073</t>
  </si>
  <si>
    <t>Г.ДУШАНБЕ РУДАКИ СЕЛЬСОВЕТ РОССИЯ СЕЛО КУШТЕППА' , , Г.ДУШАНБЕ, РУДАКИ СЕЛЬСОВЕТ РОССИЯ СЕЛО КУШТЕППА</t>
  </si>
  <si>
    <t>119602 МОСКВА УЛ. НИКУЛИНСКАЯ ДОМ 27, СООР. Б, ПОМЕЩ. 1, КОМ.111' 119602, , МОСКВА, УЛ. НИКУЛИНСКАЯ ДОМ 27, СООР. Б, ПОМЕЩ. 1, КОМ.111</t>
  </si>
  <si>
    <t>ЧЕРЕШНЯ СВЕЖАЯ (CERASIFENA FRESH)(ДАТА СБОРА-02.05.13)- 2085 КГ, ДЛЯ УПОТРЕБЛЕНИЯ В ПИЩУ, НЕ РАСФАСОВАННА ДЛЯ РОЗНИЧНОЙ ПРОДАЖИ. КОД ОКП 976100 МАРКИРОВКА: 502-0030 4710</t>
  </si>
  <si>
    <t>10002010/030513/0023082</t>
  </si>
  <si>
    <t>125476 Г.МОСКВА УЛ.ВАСИЛИЯ ПЕТУШКОВА,Д.3,СТР.7' 125476, , Г.МОСКВА, УЛ.ВАСИЛИЯ ПЕТУШКОВА,Д.3,СТР.7</t>
  </si>
  <si>
    <t>ЧЕРЕШНЯ СВЕЖАЯ (GERASIFENA FRESH)(ДАТА СБОРА 02.05.13)- 505 КГ:49 ПО 9 КГ,8 ПО 8 КГ, ДЛЯ УПОТРЕБЛЕНИЯ В ПИЩУ,НЕ РАСФАСОВАННЫЙ ДЛЯ РОЗНИЧНОЙ ПРОДАЖИ.ОКП 97 6123 МАРКИРОВКА:502-0015 3985</t>
  </si>
  <si>
    <t>10002010/030513/0023086</t>
  </si>
  <si>
    <t>90021 LOS ANGELES ALAMEDA STREET 720 S' 90021, , LOS ANGELES, ALAMEDA STREET 720 S</t>
  </si>
  <si>
    <t>ЧЕРЕШНЯ СВЕЖАЯ (PRUNUS SP.) НЕТТО - 275 КГ. ОКП 976123 МАРК. 670-10532723</t>
  </si>
  <si>
    <t>10002010/030513/0023085</t>
  </si>
  <si>
    <t>95240 CALIFORNIA KETTLEMAN LANE 6021 E.' 95240, , CALIFORNIA, KETTLEMAN LANE 6021 E.</t>
  </si>
  <si>
    <t>ЧЕРЕШНЯ СВЕЖАЯ (PRUNUS SP.) НЕТТО - 585 КГ. ОКП 976123 МАРК. 670-10532841</t>
  </si>
  <si>
    <t>10002010/030513/0023024</t>
  </si>
  <si>
    <t>ЧЕРЕШНЯ СВЕЖАЯ (GERASIFENA FRESH)(ДАТА СБОРА 02.05.13)- 267 КГ:27 ПО 9 КГ,3 ПО 8 КГ, ДЛЯ УПОТРЕБЛЕНИЯ В ПИЩУ,НЕ РАСФАСОВАННЫЙ ДЛЯ РОЗНИЧНОЙ ПРОДАЖИ.ОКП 97 6123 МАРКИРОВКА:421-2313 6805</t>
  </si>
  <si>
    <t>СВЕЖАЯ ЧЕРЕШНЯ (PRUNUS AVIUM) - 340.70 КГ (60 КАРТОННЫХ КОРОБОК ПО 5.60 КГ+/-0.1 КГ).ГРУЗ РАСПОЛОЖЕН В 60 ПЛОТ.КАРТ.КОРОБКАХ НА ЧАСТИ 1 ПОДДОНА. ГРУЗ СОБРАН 01.05.13. МАРКИРОВКА 670-1053 2896' КОД ОКП 976125</t>
  </si>
  <si>
    <t>10002010/020513/0022962</t>
  </si>
  <si>
    <t>ЧЕРЕШНЯ СВЕЖАЯ (CERASIFENA FRESH)(ДАТА СБОРА-01.05.13)- 2863 КГ, ДЛЯ УПОТРЕБЛЕНИЯ В ПИЩУ, НЕ РАСФАСОВАННА ДЛЯ РОЗНИЧНОЙ ПРОДАЖИ. КОД ОКП 976100 МАРКИРОВКА: 502-0015 4313, 502-0030 5664</t>
  </si>
  <si>
    <t>10002010/020513/0022866</t>
  </si>
  <si>
    <t>ЧЕРЕШНЯ СВЕЖАЯ (GERASIFENA FRESH)(ДАТА СБОРА 30.04.13)- 314 КГ:19 ПО 8 КГ,18 ПО 9 КГ, ДЛЯ УПОТРЕБЛЕНИЯ В ПИЩУ,НЕ РАСФАСОВАННЫЙ ДЛЯ РОЗНИЧНОЙ ПРОДАЖИ.ОКП 97 6123 МАРКИРОВКА:502-0015 5013</t>
  </si>
  <si>
    <t>10002010/010513/0022864</t>
  </si>
  <si>
    <t>ЧЕРЕШНЯ СВЕЖАЯ (GERASIFENA FRESH)(ДАТА СБОРА 30.04.13)- 1161 КГ:63 ПО 10 КГ,59 ПО 9 КГ, ДЛЯ УПОТРЕБЛЕНИЯ В ПИЩУ,НЕ РАСФАСОВАННЫЙ ДЛЯ РОЗНИЧНОЙ ПРОДАЖИ.ОКП 97 6123 МАРКИРОВКА:502-0030 4684</t>
  </si>
  <si>
    <t>10002010/010513/0022815</t>
  </si>
  <si>
    <t>ЧЕРЕШНЯ СВЕЖАЯ (GERASIFENA FRESH)(ДАТА СБОРА 30.04.13)- 1524 КГ:136 ПО 9 КГ,30 ПО 10 КГ, ДЛЯ УПОТРЕБЛЕНИЯ В ПИЩУ,НЕ РАСФАСОВАННЫЙ ДЛЯ РОЗНИЧНОЙ ПРОДАЖИ.ОКП 97 6123 МАРКИРОВКА:413-0012 8446</t>
  </si>
  <si>
    <t>107150 РОССИЯ МОСКВА УЛ.БОЙЦОВАЯ,Д.22 СТР.3</t>
  </si>
  <si>
    <t>241520 БРЯНСКАЯ ОБЛ. С.СУПОНЕВО УЛ.ФРУНЗЕ Д.89</t>
  </si>
  <si>
    <t>241520 БРЯНСКАЯ ОБЛ.,БРЯНСКИЙ Р-Н С.СУПОНЕВО УЛ.ФРУНЗЕ,89</t>
  </si>
  <si>
    <t>00000 ГОРОД КАУНАС ТАЙКОС 96</t>
  </si>
  <si>
    <t>10002010/050513/0023287</t>
  </si>
  <si>
    <t>ИП НАЗАРОВ З.Г.</t>
  </si>
  <si>
    <t>РАЙОН РУДАКИ Г.ДУШАНБЕ ДЖ. РОССИЯ, УЧ. ЧИЛМЕХРОБ' , РАЙОН РУДАКИ, Г.ДУШАНБЕ, ДЖ. РОССИЯ, УЧ. ЧИЛМЕХРОБ</t>
  </si>
  <si>
    <t>ООО `ЮНИТЭФ-КАРГО`</t>
  </si>
  <si>
    <t>125009 Г.МОСКВА НИЖНИЙ КИСЛОВСКИЙ ПЕР-К, Д.7, СТР.1' 125009, , Г.МОСКВА, НИЖНИЙ КИСЛОВСКИЙ ПЕР-К, Д.7, СТР.1</t>
  </si>
  <si>
    <t>10130090/040513/0038287</t>
  </si>
  <si>
    <t>10002010/040513/0023186</t>
  </si>
  <si>
    <t>FREE ZONE ROUSSE BUL. NUNRACAN 71' , , FREE ZONE ROUSSE, BUL. NUNRACAN 71</t>
  </si>
  <si>
    <t>241023 РФ БРЯНСК УЛ. БЕЖИЦКАЯ, Д. 286, КОРПУС 1</t>
  </si>
  <si>
    <t>ЧЕРЕШНЯ СВЕЖАЯ (CERASIFENA FRESH)(ДАТА СБОРА-04.05.13)- 2890КГ, ДЛЯ УПОТРЕБЛЕНИЯ В ПИЩУ, НЕ РАСФАСОВАННА ДЛЯ РОЗНИЧНОЙ ПРОДАЖИ, УПАКОВАНА В КАРТОННЫЕ КОРОБКИ (ИЗ ПЛОТНОГО, СЖАТОГО, МНОГОСЛОЙНОГО КАРТОНА) С КАРТОННЫМИ РАЗДЕЛИТЕЛЬНЫМИ ЯЧЕЙКАМИ И БУМАЖН</t>
  </si>
  <si>
    <t>ЧЕРЕШНЯ СВЕЖАЯ, С 1 СЕНТЯБРЯ ПО 30 ИЮНЯ, В ДЕРЕВЯННЫХ ЯЩИКАХ НА 12 ПОДДОНАХ, ВЕС БРУТТО С ПОДДОНАМИ 9115.00КГ, КОД ОКП 976120</t>
  </si>
  <si>
    <t>10002010/050513/0023208</t>
  </si>
  <si>
    <t>ЧЕРЕШНЯ СВЕЖАЯ (CERASIFENA FRESH)(ДАТА СБОРА-04.05.13)- 1091 КГ, ДЛЯ УПОТРЕБЛЕНИЯ В ПИЩУ, НЕ РАСФАСОВАННА ДЛЯ РОЗНИЧНОЙ ПРОДАЖИ. КОД ОКП 976100 МАРКИРОВКА: 413-0012 9231</t>
  </si>
  <si>
    <t>10002010/050513/0023205</t>
  </si>
  <si>
    <t>ЧЕРЕШНЯ СВЕЖАЯ (GERASIFENA FRESH)(ДАТА СБОРА 04.05.13)- 1840 КГ:168 ПО 9 КГ,41 ПО 8 КГ, ДЛЯ УПОТРЕБЛЕНИЯ В ПИЩУ,НЕ РАСФАСОВАННЫЙ ДЛЯ РОЗНИЧНОЙ ПРОДАЖИ.ОКП 97 6123 МАРКИРОВКА:421-2313 6820</t>
  </si>
  <si>
    <t>ЧЕРЕШНЯ СВЕЖАЯ (GERASIFENA FRESH)(ДАТА СБОРА 03.05.13)- 62 КГ:6 ПО 9 КГ,1 ПО 8 КГ, ДЛЯ УПОТРЕБЛЕНИЯ В ПИЩУ,НЕ РАСФАСОВАННЫЙ ДЛЯ РОЗНИЧНОЙ ПРОДАЖИ.ОКП 97 6123 МАРКИРОВКА:502-0030 4754</t>
  </si>
  <si>
    <t>10130090/040513/0038380</t>
  </si>
  <si>
    <t>ЧЕРЕШНЯ СВЕЖАЯ, В КАРТОННЫХ КОРОБКАХ НА 3 ПОДДОНАХ, ВЕС БРУТТО С ПОДДОНАМИ 2000.00КГ, КОД ОКП 976600</t>
  </si>
  <si>
    <t>10002010/040513/0023096</t>
  </si>
  <si>
    <t>ЧЕРЕШНЯ СВЕЖАЯ (CERASIFENA FRESH)(ДАТА СБОРА-03.05.13)- 1724 КГ, ДЛЯ УПОТРЕБЛЕНИЯ В ПИЩУ, НЕ РАСФАСОВАННА ДЛЯ РОЗНИЧНОЙ ПРОДАЖИ. КОД ОКП 976100 МАРКИРОВКА: 421-2313 6816</t>
  </si>
  <si>
    <t>ISKENDERPASA MAH.DERVISOGLU SOK. TRABZON BAYRAKTARLAR IS MRK.KAT:6/105' , ISKENDERPASA MAH.DERVISOGLU SOK., TRABZON, BAYRAKTARLAR IS MRK.KAT:6/105</t>
  </si>
  <si>
    <t>КРАСНОДАРСКИЙ КРАЙ Г.СОЧИ УЛ.ДОНСКАЯ, Д.108' , КРАСНОДАРСКИЙ КРАЙ, Г.СОЧИ, УЛ.ДОНСКАЯ, Д.108</t>
  </si>
  <si>
    <t>10130140/060513/0013236</t>
  </si>
  <si>
    <t>10130090/060513/0039250</t>
  </si>
  <si>
    <t>344002 РОСТОВСКАЯ ОБЛАСТЬ Г. РОСТОВ-НА-ДОНУ ПР. БУДЕННОВСКИЙ 3/3, ОФ. 508 (28 `Б`)' 344002, РОСТОВСКАЯ ОБЛАСТЬ, Г. РОСТОВ-НА-ДОНУ, ПР. БУДЕННОВСКИЙ 3/3, ОФ. 508 (28</t>
  </si>
  <si>
    <t>10002010/060513/0023422</t>
  </si>
  <si>
    <t>10002010/060513/0023306</t>
  </si>
  <si>
    <t>ЧЕРЕШНЯ СВЕЖАЯ (GERASIFENA FRESH)(ДАТА СБОРА 05.05.13)- 697 КГ:50 ПО 8 КГ,33 ПО 9 КГ, ДЛЯ УПОТРЕБЛЕНИЯ В ПИЩУ,НЕ РАСФАСОВАННЫЙ ДЛЯ РОЗНИЧНОЙ ПРОДАЖИ.ОКП 97 6123 МАРКИРОВКА:502-0015 4615</t>
  </si>
  <si>
    <t>10002010/060513/0023481</t>
  </si>
  <si>
    <t>ОСОО `БЕРТА`</t>
  </si>
  <si>
    <t>БИШКЕК УЛ.ТУРУЗБЕКОВА, 109/1' , , БИШКЕК, УЛ.ТУРУЗБЕКОВА, 109/1</t>
  </si>
  <si>
    <t>ООО `РУНО`</t>
  </si>
  <si>
    <t>117546 РОССИЯ Г. МОСКВА СТУПИНСКИЙ ПР-Д, 1А</t>
  </si>
  <si>
    <t>ЧЕРЕШНЯ СВЕЖАЯ, УРОЖАЙ 2013 ГОДА, 145 КГ, УП.В КАРТ. КОР., МАРКИРОВКА 421-23135744</t>
  </si>
  <si>
    <t>ОТСУТСТВУЕТ,КИРГИЗИЯ</t>
  </si>
  <si>
    <t>10002010/060513/0023466</t>
  </si>
  <si>
    <t>ЧЕРЕШНЯ СВЕЖАЯ (GERASIFENA FRESH)(ДАТА СБОРА 05.05.13)- 947 КГ:103 ПО 9 КГ,2 ПО 10 КГ, ДЛЯ УПОТРЕБЛЕНИЯ В ПИЩУ,НЕ РАСФАСОВАННЫЙ ДЛЯ РОЗНИЧНОЙ ПРОДАЖИ.ОКП 97 6123 МАРКИРОВКА:502-0015 5024</t>
  </si>
  <si>
    <t>ЧЕРЕШНЯ СВЕЖАЯ (CERASIFENA FRESH)(ДАТА СБОРА-05.05.13)- 2300КГ, ДЛЯ УПОТРЕБЛЕНИЯ В ПИЩУ, НЕ РАСФАСОВАННА ДЛЯ РОЗНИЧНОЙ ПРОДАЖИ УПАКОВАНА В КАРТОННЫЕ КОРОБКИ (ИЗ ПЛОТНОГО , МНОГОСЛОЙНОГО КАРТОНА) С КАРТОННЫМИ РАЗДЕЛИТЕЛЬНЫМИ ЯЧЕЙКАМИ И БУМАЖНЫМ СМ. ДО</t>
  </si>
  <si>
    <t>125009 ГОРОД МОСКВА ПЕР. МАЛЫЙ ГНЕЗДНИКОВСКИЙ, Д.9, СТР.6</t>
  </si>
  <si>
    <t>10130090/080513/0039846</t>
  </si>
  <si>
    <t>107045 МОСКВА УЛ. ПРОСВИРИН ПЕРЕУЛОК, Д. 15' 107045, , МОСКВА, УЛ. ПРОСВИРИН ПЕРЕУЛОК, Д. 15</t>
  </si>
  <si>
    <t>142007 МОСКОВСКАЯ ОБЛ. Г. ДОМОДЕДОВО, МКР.АВИАЦИОННЫЙ УЛ. КОРОЛЕВА Д.8А, ОФ.1</t>
  </si>
  <si>
    <t>FAMILY TREE,СОЕДИНЕННЫЕ ШТАТЫ</t>
  </si>
  <si>
    <t>10002010/070513/0023653</t>
  </si>
  <si>
    <t>10002010/090513/0024002</t>
  </si>
  <si>
    <t>123001 ТАДЖИКИСТАН,Р-Н ФИРДАВСИ Г.ДУШАНБЕ УЛ.Л.ЧАЙКИНА,Д.20</t>
  </si>
  <si>
    <t>10002010/090513/0023943</t>
  </si>
  <si>
    <t>119602 МОСКВА УЛ. НИКУЛИНСКАЯ ДОМ 27, СООР. Б, ПОМ. 1, КОМ.111' 119602, , МОСКВА, УЛ. НИКУЛИНСКАЯ ДОМ 27, СООР. Б, ПОМ. 1, КОМ.111</t>
  </si>
  <si>
    <t>10002010/080513/0023886</t>
  </si>
  <si>
    <t>10130090/080513/0039724</t>
  </si>
  <si>
    <t>`POLITRANS BROKER SRL`, MOLDOVA BY ORDER: AKAS TARIM URN. INSAAT AHSAP PLS. AMB. SAN. VE TIC. A.S.</t>
  </si>
  <si>
    <t>10130090/090513/0040020</t>
  </si>
  <si>
    <t>OOO `BEST MANAGEMENT`</t>
  </si>
  <si>
    <t>. ТАШКЕНТСКАЯ ОБЛ. ЮНУСАБАДСКИЙ РАЙОН А. КАДИРИИ, Д 1</t>
  </si>
  <si>
    <t>620141 ГОРОД ЕКАТЕРИНБУРГ УЛ.АРТИНСКАЯ, 25Б-203</t>
  </si>
  <si>
    <t>ЧЕРЕШНЯ СВЕЖАЯ, С 1 СЕНТЯБРЯ ПО 30 ИЮНЯ, В ДЕРЕВЯННЫХ ЯЩИКАХ НА 20 ПОДДОНАХ И ДЕРЕВЯННЫХ ПЕРЕКЛАДИНАХ (1000КГ), ВЕС БРУТТО С ПОДДОНАМИ 21400.00КГ, КОД ОКП 976120</t>
  </si>
  <si>
    <t>10130090/090513/0039994</t>
  </si>
  <si>
    <t>ЧЕРЕШНЯ СВЕЖАЯ, С 1 СЕНТЯБРЯ ПО 30 ИЮНЯ, В ДЕРЕВЯННЫХ ЯЩИКАХ НА 20 ПОДДОНАХ И ДЕРЕВЯННЫХ ПЕРЕКЛАДИНАХ (800КГ), ВЕС БРУТТО С ПОДДОНАМИ 21800.00КГ, КОД ОКП 976120</t>
  </si>
  <si>
    <t>10001020/090513/0003327</t>
  </si>
  <si>
    <t>OZ UMIT TARIM URN NAK. ITH. IHR. SAN.VE TIC. LTD.STI</t>
  </si>
  <si>
    <t>ANTAKYA HATAY ULUSLAR ARASI NAK.SITESI В BL.KAT:2 DA:10' , ANTAKYA, HATAY, ULUSLAR ARASI NAK.SITESI В BL.KAT:2 DA:10</t>
  </si>
  <si>
    <t>ЧЕРЕШНЯ СВЕЖАЯ, ЛАТИНСКОЕ НАЗВАНИЕ PRUNUS AVIUM L, УРОЖАЙ: МАЙ 2013, УПАКОВАНЫ В 4428 КАРТОННЫХ КОРОБКИ, ВЕС НЕТТО 19800 КГ, КОД ОКП 97 6122</t>
  </si>
  <si>
    <t>ЧЕРЕШНЯ СВЕЖАЯ (GERASIFENA FRESH)(ДАТА СБОРА 08.05.13)- 1330 КГ:110 ПО 9 КГ,34 ПО 10 КГ, ДЛЯ УПОТРЕБЛЕНИЯ В ПИЩУ,НЕ РАСФАСОВАННЫЙ ДЛЯ РОЗНИЧНОЙ ПРОДАЖИ.ОКП 97 6123.УПАКОВАННА В ПЛОТНЫЕ,МНОГОСЛОЙНЫЕ КОРОБКИ,ВНУТРИ КОРОБКИ ТОВАР ОБЛОЖЕН ПАРОЛОНОМ В НЕС</t>
  </si>
  <si>
    <t>10002010/090513/0024000</t>
  </si>
  <si>
    <t>ЧЕРЕШНЯ СВЕЖАЯ (GERASIFENA FRESH)(ДАТА СБОРА 08.05.13)- 461 КГ:29 ПО 9 КГ,20 ПО 10 КГ, ДЛЯ УПОТРЕБЛЕНИЯ В ПИЩУ,НЕ РАСФАСОВАННЫЙ ДЛЯ РОЗНИЧНОЙ ПРОДАЖИ.ОКП 97 6123,УПАКОВАННА В ПЛОТНЫЕ,МНОГОСЛОЙНЫЕ КОРОБКИ,ВНУТРИ КОРОБКИ ТОВАР ОБЛОЖЕН ПАРОЛОНОМ В НЕСКО</t>
  </si>
  <si>
    <t>10605060/080513/0000329</t>
  </si>
  <si>
    <t>OOO`VENTUS ALLIANCE PLUS`</t>
  </si>
  <si>
    <t>ФЕРГАНСКАЯ ОБЛ.,ДАНГАРА Р-Н П.КАТТА ТУРК' , ФЕРГАНСКАЯ ОБЛ.,ДАНГАРА Р-Н, П.КАТТА ТУРК,</t>
  </si>
  <si>
    <t>ООО`ИНТЕРРА`</t>
  </si>
  <si>
    <t>620141 СВЕРДЛОВСКАЯ ОБЛ. Г.ЕКАТЕРИНБУРГ УЛ.АРТИНСКАЯ, Д.25,ЛИТЕР Б,ОФ.203</t>
  </si>
  <si>
    <t>ЧЕРЕШНЯ СВЕЖАЯ ПО ГОСТ 21922-76, ДЛЯ УПОТРЕБЛЕНИЯ В ПИЩУ,УРОЖАЙ 2013 ГОДА, КРАСНОГО ЦВЕТА,ОКРУГЛОЙ ФОРМЫ,СРЕДНИХ РАЗМЕРОВ. КОД ОКП-97 6123</t>
  </si>
  <si>
    <t>10002010/090513/0023960</t>
  </si>
  <si>
    <t>ЧЕРЕШНЯ СВЕЖАЯ (CERASIFENA FRESH), УРОЖАЙ 2013 ГОДА, 662 КГ, УП.В КАРТ. КОР., МАРКИРОВКА 421-23135685</t>
  </si>
  <si>
    <t>ЧЕРЕШНЯ СВЕЖАЯ (CERASIFENA FRESH)(ДАТА СБОРА-07.05.13)- 2129КГ, ДЛЯ УПОТРЕБЛЕНИЯ В ПИЩУ, НЕ РАСФАСОВАННА ДЛЯ РОЗНИЧНОЙ ПРОДАЖИ, УПАКОВАНА В КАРТОННЫЕ КОРОБКИ (ИЗ ПЛОТНОГО, СЖАТОГО, МНОГОСЛОЙНОГО КАРТОНА) С КАРТОННЫМИ РАЗДЕЛИТЕЛЬНЫМИ ЯЧЕЙКАМИ И БУМАЖН</t>
  </si>
  <si>
    <t>ЧЕРЕШНЯ СВЕЖАЯ,КОД ОКП 976100, УПАКОВАННАЯ В КАРТОННЫЕ КОРОБКИ, НА ЧАСТИ ПОДДОНА</t>
  </si>
  <si>
    <t>10001020/080513/0003298</t>
  </si>
  <si>
    <t>ANTAKYA HATAY ULUSLARARASI NAK.SITESI В/BL.KAT:2' , ANTAKYA, HATAY, ULUSLARARASI NAK.SITESI В/BL.KAT:2</t>
  </si>
  <si>
    <t>10002010/080513/0023878</t>
  </si>
  <si>
    <t>ЧЕРЕШНЯ СВЕЖАЯ (GERASIFENA FRESH)(ДАТА СБОРА 07.05.13)- 1348 КГ:142 ПО 9 КГ,7 ПО 10 КГ, ДЛЯ УПОТРЕБЛЕНИЯ В ПИЩУ,НЕ РАСФАСОВАННЫЙ ДЛЯ РОЗНИЧНОЙ ПРОДАЖИ.ОКП 97 6123 МАРКИРОВКА:502-0015 4383</t>
  </si>
  <si>
    <t>ЧЕРЕШНЯ СВЕЖАЯ (GERASIFENA FRESH)(ДАТА СБОРА 07.05.13)- 239 КГ:21 ПО 9 КГ,5 ПО 10 КГ, ДЛЯ УПОТРЕБЛЕНИЯ В ПИЩУ,НЕ РАСФАСОВАННЫЙ ДЛЯ РОЗНИЧНОЙ ПРОДАЖИ.ОКП 97 6123 МАРКИРОВКА:502-0030 4721</t>
  </si>
  <si>
    <t>ЧЕРЕШНЯ СВЕЖАЯ, С 1 СЕНТЯБРЯ ПО 30 ИЮНЯ, В ДЕРЕВЯННЫХ ЯЩИКАХ НА 8 ПОДДОНАХ, ВЕС БРУТТО С ПОДДОНАМИ 6440.00КГ, КОД ОКП 976120</t>
  </si>
  <si>
    <t>10002010/080513/0023697</t>
  </si>
  <si>
    <t>ЧЕРЕШНЯ СВЕЖАЯ (GERASIFENA FRESH)(ДАТА СБОРА 06.05.13)- 2053 КГ:125 ПО 8 КГ,117 ПО 9 КГ, ДЛЯ УПОТРЕБЛЕНИЯ В ПИЩУ,НЕ РАСФАСОВАННЫЙ ДЛЯ РОЗНИЧНОЙ ПРОДАЖИ.ОКП 97 6123 МАРКИРОВКА:421-2313 6853</t>
  </si>
  <si>
    <t>10002010/080513/0023793</t>
  </si>
  <si>
    <t>ЧЕРЕШНЯ СВЕЖАЯ, УРОЖАЙ 2013 ГОДА, 124 КГ, УП.В КАРТ. КОР., МАРКИРОВКА 421-23135722</t>
  </si>
  <si>
    <t>ЧЕРЕШНЯ СВЕЖАЯ (CERASIFENA FRESH)(ДАТА СБОРА-06.05.13)- 2350КГ, ДЛЯ УПОТРЕБЛЕНИЯ В ПИЩУ, НЕ РАСФАСОВАННА ДЛЯ РОЗНИЧНОЙ ПРОДАЖИ УПАКОВАНА В КАРТОННЫЕ КОРОБКИ (ИЗ ПЛОТНОГО , МНОГОСЛОЙНОГО КАРТОНА) С КАРТОННЫМИ РАЗДЕЛИТЕЛЬНЫМИ ЯЧЕЙКАМИ И БУМАЖНЫМ СМ. ДО</t>
  </si>
  <si>
    <t>10130090/070513/0039338</t>
  </si>
  <si>
    <t>ЧЕРЕШНЯ СВЕЖАЯ, В КАРТОННЫХ КОРОБКАХ НА 21 ПОДДОНАХ, ВЕС БРУТТО С ПОДДОНАМИ 19200.00КГ, КОД ОКП 976600</t>
  </si>
  <si>
    <t>10002010/070513/0023550</t>
  </si>
  <si>
    <t>СВЕЖАЯ ЧЕРЕШНЯ (PRUNUS AVIUM) - 1200.00 КГ (240 КАРТОННЫХ КОРОБОК ПО 5.00 КГ).ГРУЗ РАСПОЛОЖЕН В 240 ПЛОТ.КАРТ.КОРОБКАХ НА 1 ПОДДОНЕ. ГРУЗ СОБРАН 05.05.13. МАРКИРОВКА 670-1053 2911' КОД ОКП 976125</t>
  </si>
  <si>
    <t>10002010/070513/0023650</t>
  </si>
  <si>
    <t>ЧЕРЕШНЯ СВЕЖАЯ, УРОЖАЙ 2013 ГОДА, 165 КГ, УП.В КАРТ. КОР., МАРКИРОВКА 421-23135733</t>
  </si>
  <si>
    <t>10210050/100513/0009106</t>
  </si>
  <si>
    <t>10210050/120513/0009149</t>
  </si>
  <si>
    <t>10002010/120513/0024361</t>
  </si>
  <si>
    <t>10002010/120513/0024369</t>
  </si>
  <si>
    <t>10605060/100513/0000330</t>
  </si>
  <si>
    <t>10002010/110513/0024188</t>
  </si>
  <si>
    <t>ПБОЮЛ `СУЛАЙМОНОВ ШАРИФЖОН ЙИГИТАЛИЕВИЧ`</t>
  </si>
  <si>
    <t>ДУШАНБЕ Р-Н РУДАКИ, УЛ. 1-МАЯ' , , ДУШАНБЕ, Р-Н РУДАКИ, УЛ. 1-МАЯ</t>
  </si>
  <si>
    <t>СВЕЖАЯ ЧЕРЕШНЯ, ДЛЯ УПОТРЕБЛЕНИЯ В ПИЩУ: ЧЕРЕШНЯ-CHERRY (CERASUS AVIUM, CERASIFENA)-1834.00 КГ, ДАТА СБОРА: 10.05.13 КОД ОКП 97 6123 МАРКИРОВКА: 413-0012 9264</t>
  </si>
  <si>
    <t>10002010/110513/0024153</t>
  </si>
  <si>
    <t>ЧЕРЕШНЯ СВЕЖАЯ (GERASIFENA FRESH)(ДАТА СБОРА 10.05.13)- 1280 КГ:110 ПО 9 КГ,29 ПО 10 КГ, ДЛЯ УПОТРЕБЛЕНИЯ В ПИЩУ,НЕ РАСФАСОВАННЫЙ ДЛЯ РОЗНИЧНОЙ ПРОДАЖИ.ОКП 97 6123. МАРКИРОВКА:413-0012 9146</t>
  </si>
  <si>
    <t>10002010/110513/0024131</t>
  </si>
  <si>
    <t>ЧЕРЕШНЯ СВЕЖАЯ (PRUNUS SP.) НЕТТО - 400 КГ. ОКП 976123 МАРК. 670-10532992</t>
  </si>
  <si>
    <t>10130090/120513/0040608</t>
  </si>
  <si>
    <t>10130090/120513/0040454</t>
  </si>
  <si>
    <t>10002010/120513/0024322</t>
  </si>
  <si>
    <t>OOO FMCG INC</t>
  </si>
  <si>
    <t>120600 SIRDARYA CITI 1-MIKR-RN, INN 302390392' 120600, , SIRDARYA CITI, 1-MIKR-RN, INN 302390392</t>
  </si>
  <si>
    <t>OOO FMCG INC, OOO FMCG INC'</t>
  </si>
  <si>
    <t>OOO FMCG INC'</t>
  </si>
  <si>
    <t>10002010/120513/0024328</t>
  </si>
  <si>
    <t>10002010/120513/0024337</t>
  </si>
  <si>
    <t>10002010/120513/0024253</t>
  </si>
  <si>
    <t>10002010/110513/0024238</t>
  </si>
  <si>
    <t>10002010/110513/0024232</t>
  </si>
  <si>
    <t>10002010/110513/0024135</t>
  </si>
  <si>
    <t>10002010/110513/0024139</t>
  </si>
  <si>
    <t>10130090/110513/0040251</t>
  </si>
  <si>
    <t>10309180/100513/0000583</t>
  </si>
  <si>
    <t>10002010/100513/0024117</t>
  </si>
  <si>
    <t>10002010/100513/0024014</t>
  </si>
  <si>
    <t>10130090/110513/0040410</t>
  </si>
  <si>
    <t>ЧЕРЕШНЯ СВЕЖАЯ, В ДЕРЕВЯННЫХ ЯЩИКАХ НА 28 ПОДДОНАХ И ДЕРЕВЯННЫХ ПЕРЕКЛАДИНАХ (700 КГ), ВЕС БРУТТО С ПОДДОНАМИ 20650.00КГ, КОД ОКП 976120</t>
  </si>
  <si>
    <t>10130090/110513/0040409</t>
  </si>
  <si>
    <t>ЧЕРЕШНЯ СВЕЖАЯ, В ДЕРЕВЯННЫХ ЯЩИКАХ НА 24 ПОДДОНАХ И ДЕРЕВЯННЫХ ПЕРЕКЛАДИНАХ (700 КГ), ВЕС БРУТТО С ПОДДОНАМИ 21675.00КГ, КОД ОКП 976120</t>
  </si>
  <si>
    <t>10130090/110513/0040361</t>
  </si>
  <si>
    <t>ЧЕРЕШНЯ СВЕЖАЯ, С 1 СЕНТЯБРЯ ПО 30 ИЮНЯ, В ДЕРЕВЯННЫХ ЯЩИКАХ НА 25 ПОДДОНАХ И ДЕРЕВЯННЫХ ПЕРЕКЛАДИНАХ (980 КГ), ВЕС БРУТТО С ПОДДОНАМИ 21300.00КГ, КОД ОКП 976120</t>
  </si>
  <si>
    <t>10130090/110513/0040369</t>
  </si>
  <si>
    <t>OOO `TASHKENT PERFECT BUSINESS`</t>
  </si>
  <si>
    <t>. ТАШКЕНТ ЧИЛАНЗАРСКИЙ Р-Н,3-КВАРТАЛ,ДОМ 45, КВ.13</t>
  </si>
  <si>
    <t>ООО `ГЕЛИОС`</t>
  </si>
  <si>
    <t>127422 ГОРОД МОСКВА УЛ.ИВАНОВСКАЯ, Д.3, СТР.2</t>
  </si>
  <si>
    <t>ЧЕРЕШНЯ СВЕЖАЯ, В ДЕРЕВЯННЫХ ЯЩИКАХ НА 28 ПОДДОНАХ И ДЕРЕВЯННЫХ ПЕРЕКЛАДИНАХ (734.60КГ), ВЕС БРУТТО С ПОДДОНАМИ 20720.00КГ, КОД ОКП 973212</t>
  </si>
  <si>
    <t>10130090/110513/0040360</t>
  </si>
  <si>
    <t>ЧЕРЕШНЯ СВЕЖАЯ, В ДЕРЕВЯННЫХ ЯЩИКАХ НА 32 ПОДДОНАХ И ДЕРЕВЯННЫХ ПЕРЕКЛАДИНАХ (1300КГ), ВЕС БРУТТО С ПОДДОНАМИ 21890.00КГ, КОД ОКП 973212</t>
  </si>
  <si>
    <t>10130090/100513/0040191</t>
  </si>
  <si>
    <t>ЧЕРЕШНЯ СВЕЖАЯ В ДЕРЕВЯННЫХ ЯЩИКАХ НА 10 ПОДДОНАХ (250КГ) С ДЕРЕВ.ПЕРЕКЛАДИНАМИ (702КГ), ВЕС БРУТТО С ПОДДОНАМИ 16950.00КГ, КОД ОКП 973212</t>
  </si>
  <si>
    <t>10130090/120513/0040452</t>
  </si>
  <si>
    <t>ЧЕРЕШНЯ СВЕЖАЯ, В ДЕРЕВЯННЫХ ЯЩИКАХ НА 32 ПОДДОНАХ И ДЕРЕВЯННЫХ ПЕРЕКЛАДИНАХ (1200.00КГ), ВЕС БРУТТО С ПОДДОНАМИ 21465.00КГ, КОД ОКП 973212</t>
  </si>
  <si>
    <t>10130090/120513/0040464</t>
  </si>
  <si>
    <t>ЧЕРЕШНЯ СВЕЖАЯ, В ДЕРЕВЯННЫХ ЯЩИКАХ НА 30 ПОДДОНАХ И ДЕРЕВЯННЫХ ПЕРЕКЛАДИНАХ (1010.40 КГ), ВЕС БРУТТО С ПОДДОНАМИ 22130.00КГ, КОД ОКП 973212</t>
  </si>
  <si>
    <t>ЧЕРЕШНЯ СВЕЖАЯ, В ДЕРЕВЯННЫХ ЯЩИКАХ НА 23 ПОДДОНАХ(460.00КГ) И ДЕРЕВЯННЫХ ПЕРЕКЛАДИНАХ (349.00 КГ), ВЕС БРУТТО С ПОДДОНАМИ 20106.00 КГ, КОД ОКП 976120</t>
  </si>
  <si>
    <t>10130090/110513/0040412</t>
  </si>
  <si>
    <t>OOO `VENTUS ALLIANCE PLUS`</t>
  </si>
  <si>
    <t>150502 ФЕРГАНСКАЯ ОБЛ. РАЙОН ДАНГАРА ПОСЕЛОК КАТТА ТУРК</t>
  </si>
  <si>
    <t>ЧЕРЕШНЯ СВЕЖАЯ, В ДЕРЕВЯННЫХ ЯЩИКАХ НА 23 ПОДДОНАХ И ДЕРЕВЯННЫХ ПЕРЕКЛАДИНАХ (720 КГ), ВЕС БРУТТО С ПОДДОНАМИ 21780.00КГ, КОД ОКП 976120</t>
  </si>
  <si>
    <t>10130090/120513/0040602</t>
  </si>
  <si>
    <t>ПОЛИТРАНС БРОКЕР МОЛДОВА П/П `CABBAR AMBALAJ MAIZEMELERI TARIM URUNLERI GIDA ITHALAT IHRACAT VE DAHIL TICARET LIMITED SIRKETI`</t>
  </si>
  <si>
    <t>ЧЕРЕШНЯ СВЕЖАЯ, В КАРТОННЫХ КОРОБКАХ НА 10 ПОДДОНАХ, ВЕС БРУТТО С ПОДДОНАМИ 6300.00КГ, КОД ОКП 976120</t>
  </si>
  <si>
    <t>10002010/120513/0024356</t>
  </si>
  <si>
    <t>ООО `ЛИМОН`</t>
  </si>
  <si>
    <t>123001 ТАДЖИКИСТАН,Р-Н ФИРДАВСИ Р-Н РУДАКИ С.КУШТЕППА</t>
  </si>
  <si>
    <t>127018 Г.МОСКВА ПЕРЕУЛОК ОКТЯБРЬСКИЙ,Д.8,СТР.1' 127018, , Г.МОСКВА, ПЕРЕУЛОК ОКТЯБРЬСКИЙ,Д.8,СТР.1</t>
  </si>
  <si>
    <t>ЧЕРЕШНЯ СВЕЖАЯ (GERASIFENA FRESH)(ДАТА СБОРА 11.05.13)- 406 КГ:23 ПО 10 КГ,16 ПО 11 КГ, ДЛЯ УПОТРЕБЛЕНИЯ В ПИЩУ,НЕ РАСФАСОВАННЫЙ ДЛЯ РОЗНИЧНОЙ ПРОДАЖИ.ОКП 97 6123 МАРКИРОВКА:502-0030 4846</t>
  </si>
  <si>
    <t>ЧЕРЕШНЯ СВЕЖАЯ (GERASIFENA FRESH)(ДАТА СБОРА 11.05.13)- 2744 КГ:224 ПО 10 КГ,56 ПО 9 КГ, ДЛЯ УПОТРЕБЛЕНИЯ В ПИЩУ,НЕ РАСФАСОВАННЫЙ ДЛЯ РОЗНИЧНОЙ ПРОДАЖИ.ОКП 97 6123. МАРКИРОВКА:502-0030 4850</t>
  </si>
  <si>
    <t>ЧЕРЕШНЯ СВЕЖАЯ (GERASIFENA FRESH)(ДАТА СБОРА 11.05.13)- 608 КГ:50 ПО 10 КГ,12 ПО 9 КГ, ДЛЯ УПОТРЕБЛЕНИЯ В ПИЩУ,НЕ РАСФАСОВАННЫЙ ДЛЯ РОЗНИЧНОЙ ПРОДАЖИ.ОКП 97 6123. МАРКИРОВКА:502-0015 3996</t>
  </si>
  <si>
    <t>ЧЕРЕШНЯ СВЕЖАЯ, С 1 СЕНТЯБРЯ ПО 30 ИЮНЯ, В ДЕРЕВЯННЫХ ЯЩИКАХ И КАРТОННЫХ КОРОБКАХ НА 14 ПОДДОНАХ, ВЕС БРУТТО С ПОДДОНАМИ 13060.00 КГ, КОД ОКП 976120</t>
  </si>
  <si>
    <t>10102072/120513/0004437</t>
  </si>
  <si>
    <t>ERPA HAYVANCILIK.NAKLIYE.TARIM URN.TUR.GID.ITH.IHR.SAN.VE TIC.LTD.STI.</t>
  </si>
  <si>
    <t>FETHIYE-MUGLA CUMHURIYET MAH.HUKUMET CADDESI OLCAY KOC ISHANI KA' , , FETHIYE-MUGLA, CUMHURIYET MAH.HUKUMET CADDESI OLCAY KOC ISHANI KA</t>
  </si>
  <si>
    <t>ЧЕРЕШНЯ СВЕЖАЯ В 1680 КАРТОННЫХ КОРОБКАХ, РАЗМЕЩЕНЫ НА 8 ДЕРЕВЯННЫХ ПОДДОНАХ, КОД ОКП 976123, ДЛЯ РЕАЛИЗАЦИИ НА ВНУТРЕННЕМ РЫНКЕ.УРОЖАЙ 2013 ГОДА, ВЕС БРУТТО С ПОДДОНАМИ 7500 КГ.</t>
  </si>
  <si>
    <t>ERPA HAYV.NAK.TAR. TURZ.GID.ITH.IHR.SAN.VE TIC.LTD.STI., ОТСУСТВУЕТ</t>
  </si>
  <si>
    <t>ЧЕРЕШНЯ СВЕЖАЯ (CHERRY/CERASUS AVIUM)-1658 КГ., ГРУЗ РАСП. В ДЕР.ЯЩ. И КАРТ.КОР., ПРИГОДНЫЙ ДЛЯ УПОТРЕБЛЕНИЯ В ПИЩУ, НЕ ДЛЯ ВЕТЕРИНАРИИ, ДАТА СБОРА 11.05.13 КОД ОКП 97 6123 МАРКИРОВКА:250-1211 3275</t>
  </si>
  <si>
    <t>ЧЕРЕШНЯ СВЕЖАЯ (CERASIFENA FRESH), УРОЖАЙ 2013 ГОДА, 1244 КГ, УП.В КАРТ. КОР., МАРКИРОВКА 421-23135711</t>
  </si>
  <si>
    <t>ЧЕРЕШНЯ СВЕЖАЯ (CERASIFENA FRESH)(ДАТА СБОРА-11.05.13)- 2808 КГ, ДЛЯ УПОТРЕБЛЕНИЯ В ПИЩУ, НЕ РАСФАСОВАННА ДЛЯ РОЗНИЧНОЙ ПРОДАЖИ. КОД ОКП 976100 МАРКИРОВКА: 421-2313 6912, 413-0012 9150</t>
  </si>
  <si>
    <t>10002010/120513/0024254</t>
  </si>
  <si>
    <t>СВЕЖАЯ ЧЕРЕШНЯ, ДЛЯ УПОТРЕБЛЕНИЯ В ПИЩУ: ЧЕРЕШНЯ-CHERRY (CERASUS AVIUM, CERASIFENA)-1367.00КГ, ДАТА СБОРА: 11.05.13 КОД ОКП 97 6123 МАРКИРОВКА: 502-0030 4883</t>
  </si>
  <si>
    <t>ЧЕРЕШНЯ СВЕЖАЯ (CHERRY/CERASUS AVIUM)-638 КГ., ГРУЗ РАСП. В ДЕР.ЯЩ. И КАРТ.КОР., ПРИГОДНЫЙ ДЛЯ УПОТРЕБЛЕНИЯ В ПИЩУ, НЕ ДЛЯ ВЕТЕРИНАРИИ, ДАТА СБОРА 11.05.13 КОД ОКП 97 6123 МАРКИРОВКА:250-1210 5822</t>
  </si>
  <si>
    <t>10002010/110513/0024241</t>
  </si>
  <si>
    <t>ЧЕРЕШНЯ СВЕЖАЯ (GERASIFENA FRESH)(ДАТА СБОРА 10.05.13)- 472 КГ:45 ПО 10 КГ,2 ПО 11 КГ, ДЛЯ УПОТРЕБЛЕНИЯ В ПИЩУ,НЕ РАСФАСОВАННЫЙ ДЛЯ РОЗНИЧНОЙ ПРОДАЖИ.ОКП 97 6123 МАРКИРОВКА:502-0030 4872</t>
  </si>
  <si>
    <t>ЧЕРЕШНЯ СВЕЖАЯ (GERASIFENA FRESH)(ДАТА СБОРА 10.05.13)- 899 КГ:81 ПО 9 КГ,17 ПО 10 КГ, ДЛЯ УПОТРЕБЛЕНИЯ В ПИЩУ,НЕ РАСФАСОВАННЫЙ ДЛЯ РОЗНИЧНОЙ ПРОДАЖИ.ОКП 97 6123. МАРКИРОВКА:502-0015 4324</t>
  </si>
  <si>
    <t>ЧЕРЕШНЯ СВЕЖАЯ (GERASIFENA FRESH)(ДАТА СБОРА 10.05.13)- 2732 КГ:185 ПО 10 КГ,98 ПО 9 КГ, ДЛЯ УПОТРЕБЛЕНИЯ В ПИЩУ,НЕ РАСФАСОВАННЫЙ ДЛЯ РОЗНИЧНОЙ ПРОДАЖИ.ОКП 97 6123. МАРКИРОВКА:502-0030 4780</t>
  </si>
  <si>
    <t>10409020/110513/0000167</t>
  </si>
  <si>
    <t>Р-Н ЧИЛАНЗАР Г.ТАШКЕНТ 3 КВАРТАЛ, Д.45, КВ. 13' , Р-Н ЧИЛАНЗАР, Г.ТАШКЕНТ, 3 КВАРТАЛ, Д.45, КВ. 13</t>
  </si>
  <si>
    <t>460520 ОРЕНБУРГСКАЯ ОБЛ.,ОРЕНБУРГСКИЙ Р/Н С. НЕЖИНКА УЛ.СОЛНЕЧНАЯ, Д.7</t>
  </si>
  <si>
    <t>ЧЕРЕШНЯ СВЕЖАЯ, КОД ОК 005(ОКП):97 6123. ДЛЯ УПОТРЕБЛЕНИЯ В ПИЩУ.УРОЖАЙ 2013 ГОДА.</t>
  </si>
  <si>
    <t>10130090/110513/0040413</t>
  </si>
  <si>
    <t>ЧЕРЕШНЯ СВЕЖАЯ, В КАРТОННЫХ КОРОБКАХ НА 3 ПОДДОНАХ, ВЕС БРУТТО С ПОДДОНАМИ 1905.000 КГ, КОД ОКП 97 6129</t>
  </si>
  <si>
    <t>10130090/100513/0040192</t>
  </si>
  <si>
    <t>ЧЕРЕШНЯ СВЕЖАЯ В ДЕРЕВЯННЫХ ЯЩИКАХ НА 12 ПОДДОНАХ (300КГ) С ДЕРЕВ.ПЕРЕКЛАДИНАМИ (721КГ), ВЕС БРУТТО С ПОДДОНАМИ 17600.00КГ, КОД ОКП 973212</t>
  </si>
  <si>
    <t>ЧЕРЕШНЯ СВЕЖАЯ (CHERRY/CERASUS AVIUM)-1003 КГ., ГРУЗ РАСП. В ДЕР.ЯЩ. И КАРТ.КОР., ПРИГОДНЫЙ ДЛЯ УПОТРЕБЛЕНИЯ В ПИЩУ, НЕ ДЛЯ ВЕТЕРИНАРИИ, ДАТА СБОРА 10.05.13 КОД ОКП 97 6123 МАРКИРОВКА:</t>
  </si>
  <si>
    <t>ЧЕРЕШНЯ СВЕЖАЯ (CERASIFENA FRESH)(ДАТА СБОРА-09.05.13)- 1960КГ, ДЛЯ УПОТРЕБЛЕНИЯ В ПИЩУ, НЕ РАСФАСОВАННА ДЛЯ РОЗНИЧНОЙ ПРОДАЖИ, УПАКОВАНА В КАРТОННЫЕ КОРОБКИ (ИЗ ПЛОТНОГО, СЖАТОГО, МНОГОСЛОЙНОГО КАРТОНА) С КАРТОННЫМИ РАЗДЕЛИТЕЛЬНЫМИ ЯЧЕЙКАМИ И БУМАЖН</t>
  </si>
  <si>
    <t>10102072/110513/0004428</t>
  </si>
  <si>
    <t>ЧЕРЕШНЯ СВЕЖАЯ УРОЖАЙ 2013 ГОДА, В 1344 КАРТОННЫХ КОРОБКАХ, РАЗМЕЩЕНЫ НА 8 ДЕРЕВЯННЫХ ПОДДОНАХ, КОД ОКП 976123, ДЛЯ РЕАЛИЗАЦИИ НА ВНУТРЕННЕМ РЫНКЕ.ВЕС БРУТТО С ПОДДОНАМИ 6000 КГ.</t>
  </si>
  <si>
    <t>ЧЕРЕШНЯ СВЕЖАЯ, С 1 СЕНТЯБРЯ ПО 30 ИЮНЯ, В ДЕРЕВЯННЫХ ЯЩИКАХ НА 15 ПОДДОНАХ, ВЕС БРУТТО С ПОДДОНАМИ 14340.0КГ, КОД ОКП 976120</t>
  </si>
  <si>
    <t>10130090/110513/0040274</t>
  </si>
  <si>
    <t>KESSIDI BROSS S.A. `CROM` GREESE П/П `РИВЕРФОРМ КАПИТАЛ ЛЛП`</t>
  </si>
  <si>
    <t>ЧЕРЕШНЯ СВЕЖАЯ, В ЯЩИКАХ ДЛЯ ФРУКТОВ НА 7 ПОДДОНАХ, ВЕС БРУТТО С ПОДДОНАМИ 5040.000 КГ, КОД ОКП 97 6129</t>
  </si>
  <si>
    <t>10130090/100513/0040207</t>
  </si>
  <si>
    <t>ЧЕРЕШНЯ СВЕЖАЯ В ДЕРЕВЯННЫХ ЯЩИКАХ НА ДЕРЕВ.ПЕРЕКЛАДИНАХ (1000КГ), ВЕС БРУТТО С ПЕРЕКЛАДИНАМИ 21500.00КГ, КОД ОКП 973212</t>
  </si>
  <si>
    <t>ЧЕРЕШНЯ СВЕЖАЯ ДЛЯ УПОТРЕБЛЕНИЯ В ПИЩУ В 1080 КАРТОННЫХ КОРОБКАХ НА 6 ПАЛЛЕТАХ.</t>
  </si>
  <si>
    <t>10002010/100513/0024109</t>
  </si>
  <si>
    <t>ЧЕРЕШНЯ СВЕЖАЯ (GERASIFENA FRESH)(ДАТА СБОРА 09.05.13)- 908 КГ:100 ПО 9 КГ,1 ПО 8 КГ, ДЛЯ УПОТРЕБЛЕНИЯ В ПИЩУ,НЕ РАСФАСОВАННЫЙ ДЛЯ РОЗНИЧНОЙ ПРОДАЖИ.ОКП 97 6123. МАРКИРОВКА:502-0015 4722</t>
  </si>
  <si>
    <t>10002010/100513/0024122</t>
  </si>
  <si>
    <t>ЧЕРЕШНЯ СВЕЖАЯ (GERASIFENA FRESH)(ДАТА СБОРА 09.05.13)- 350 КГ:24 ПО 10 КГ,10 ПО 11 КГ, ДЛЯ УПОТРЕБЛЕНИЯ В ПИЩУ,НЕ РАСФАСОВАННЫЙ ДЛЯ РОЗНИЧНОЙ ПРОДАЖИ.ОКП 97 6123 МАРКИРОВКА:502-0030 4791</t>
  </si>
  <si>
    <t>ЧЕРЕШНЯ СВЕЖАЯ (CERASIFENA FRESH)(ДАТА СБОРА-09.05.13)- 3688 КГ, ДЛЯ УПОТРЕБЛЕНИЯ В ПИЩУ, НЕ РАСФАСОВАННА ДЛЯ РОЗНИЧНОЙ ПРОДАЖИ. КОД ОКП 976100 МАРКИРОВКА: 502-0030 4813</t>
  </si>
  <si>
    <t>10130090/100513/0040066</t>
  </si>
  <si>
    <t>LORI GROUP, VILNIUS, LITHUANIA, BY ORDER `SERLANO HOLDINGS LIMITED`</t>
  </si>
  <si>
    <t>10102072/100513/0004406</t>
  </si>
  <si>
    <t>ЧЕРЕШНЯ СВЕЖАЯ В 1680 КАРТОННЫХ КОРОБКАХ, РАЗМЕЩЕНЫ НА 10 ДЕРЕВЯННЫХ ПОДДОНАХ КОД ОКП 976123, ДЛЯ РЕАЛИЗАЦИИ НА ВНУТРЕННЕМ РЫНКЕ.</t>
  </si>
  <si>
    <t>10002010/100513/0024064</t>
  </si>
  <si>
    <t>ЧЕРЕШНЯ СВЕЖАЯ (CERASIFENA FRESH), УРОЖАЙ 2013 ГОДА, 665 КГ, УП.В КАРТ. КОР., МАРКИРОВКА 421-23135700</t>
  </si>
  <si>
    <t>ЧЕРЕШНЯ СВЕЖАЯ (CERASIFENA FRESH)(ДАТА СБОРА-09.05.13)- 1218 КГ, ДЛЯ УПОТРЕБЛЕНИЯ В ПИЩУ, НЕ РАСФАСОВАННА ДЛЯ РОЗНИЧНОЙ ПРОДАЖИ. КОД ОКП 976100 МАРКИРОВКА: 421-2313 6875</t>
  </si>
  <si>
    <t>10002010/100513/0024075</t>
  </si>
  <si>
    <t>123001 ТАДЖИКИСТАН,Р-Н ФИРДАВСИ Р-Н РУДАКИ С/С РОСИЯ,С.КУШТЕППА</t>
  </si>
  <si>
    <t>ЧЕРЕШНЯ СВЕЖАЯ (GERASIFENA FRESH)(ДАТА СБОРА 28.04.13)- 204 КГ:15 ПО 10 КГ,6 ПО 9 КГ, ДЛЯ УПОТРЕБЛЕНИЯ В ПИЩУ,НЕ РАСФАСОВАННЫЙ ДЛЯ РОЗНИЧНОЙ ПРОДАЖИ.ОКП 97 6123 МАРКИРОВКА:502-0030 4706</t>
  </si>
  <si>
    <t>10130090/140513/0041168</t>
  </si>
  <si>
    <t>10002010/140513/0024826</t>
  </si>
  <si>
    <t>PARAMOUNT EXPORT COMPANY C\O,FRESH MARKETING INTERNATIONAL CO.,LTD</t>
  </si>
  <si>
    <t>PARAMOUNT EXPORT COMPANY, PARAMOUNT</t>
  </si>
  <si>
    <t>10002010/140513/0024809</t>
  </si>
  <si>
    <t>10130090/140513/0041440</t>
  </si>
  <si>
    <t>10309180/130513/0000608</t>
  </si>
  <si>
    <t>10002010/140513/0024594</t>
  </si>
  <si>
    <t>10002010/140513/0024745</t>
  </si>
  <si>
    <t>10210100/140513/0022843</t>
  </si>
  <si>
    <t>10002010/130513/0024573</t>
  </si>
  <si>
    <t>10002010/130513/0024497</t>
  </si>
  <si>
    <t>10002010/130513/0024563</t>
  </si>
  <si>
    <t>10605060/140513/0000333</t>
  </si>
  <si>
    <t>OOO`BEST MANAGEMENT`</t>
  </si>
  <si>
    <t>ЮНУСАБАДСКИЙ Р-ОН Г.ТАШКЕНТ УЛ.А.КАДИРИЙ,Д.1' , ЮНУСАБАДСКИЙ Р-ОН, Г.ТАШКЕНТ, УЛ.А.КАДИРИЙ,Д.1</t>
  </si>
  <si>
    <t>10412060/130513/0006226</t>
  </si>
  <si>
    <t>ООО `SURXON TAYYORLOV SAVDO INVEST`</t>
  </si>
  <si>
    <t>190104 СУРХАНДАРЬИНСКАЯ ОБЛ. Г.ТЕРМЕЗ УЛ.А.ХИДОЯТОВА 1</t>
  </si>
  <si>
    <t>ООО `ЭЛТЕКС`</t>
  </si>
  <si>
    <t>443086 САМАРСКАЯ ОБЛ. Г. САМАРА УЛ.ЧАСОВАЯ, Д.6,КОМ.83</t>
  </si>
  <si>
    <t>ЧЕРЕШНЯ СВЕЖАЯ УРОЖАЙ 2013 ГОДА ,ГОСТ 21922-70 КОД ОКП 976123</t>
  </si>
  <si>
    <t>ЧЕРЕШНЯ СВЕЖАЯ (CHERRY-PRUNUS SP),НЕТТО - 200КГ' ОКП 976120,С СУХ. ЛЬДОМ МАРК. 670-1053 3025</t>
  </si>
  <si>
    <t>ЧЕРЕШНЯ СВЕЖАЯ (GERASIFENA FRESH)(ДАТА СБОРА 13.05.13)- 2700 КГ:243 ПО 10 КГ,30 ПО 9 КГ, ДЛЯ УПОТРЕБЛЕНИЯ В ПИЩУ,НЕ РАСФАСОВАННЫЙ ДЛЯ РОЗНИЧНОЙ ПРОДАЖИ.ОКП 97 6123,УПАКОВАННА В ПЛОТНЫЕ,МНОГОСЛОЙНЫЕ КОРОБКИ,ВНУТРИ КОРОБКИ ТОВАР ОБЛОЖЕН ПАРОЛОНОМ В НЕС</t>
  </si>
  <si>
    <t>10001020/140513/0003432</t>
  </si>
  <si>
    <t>ЧЕРЕШНЯ СВЕЖАЯ, ЛАТИНСКОЕ НАЗВАНИЕ PRUNUS AVIUM L, УРОЖАЙ: МАЙ 2013, УПАКОВАНЫ В 660 КАРТОННЫХ КОРОБКИ, ВЕС НЕТТО 2949 КГ, КОД ОКП 97 6123</t>
  </si>
  <si>
    <t>ЧЕРЕШНЯ СВЕЖАЯ, В ЯЩИКАХ ДЛЯ ФРУКТОВ НА 1 ПОДДОНЕ, ВЕС БРУТТО С ПОДДОНАМИ 305КГ, КОД ОКП 976152</t>
  </si>
  <si>
    <t>ЧЕРЕШНЯ СВЕЖАЯ ДЛЯ УПОТРЕБЛЕНИЯ В ПИЩУ В 1164 КАРТОННЫХ КОРОБКАХ НА 7 ПАЛЛЕТАХ.</t>
  </si>
  <si>
    <t>ЧЕРЕШНЯ СВЕЖАЯ (GERASIFENA FRESH)(ДАТА СБОРА 13.05.13)- 895 КГ:58 ПО 10 КГ,35 ПО 9 КГ, ДЛЯ УПОТРЕБЛЕНИЯ В ПИЩУ,НЕ РАСФАСОВАННЫЙ ДЛЯ РОЗНИЧНОЙ ПРОДАЖИ.ОКП 97 6123. МАРКИРОВКА:421-2313 6934</t>
  </si>
  <si>
    <t>10002010/140513/0024595</t>
  </si>
  <si>
    <t>ДУШАНБЕ ДЖ РОССИЯ, УЛ. 1-МАЯ' , , ДУШАНБЕ, ДЖ РОССИЯ, УЛ. 1-МАЯ</t>
  </si>
  <si>
    <t>СВЕЖАЯ ЧЕРЕШНЯ, ДЛЯ УПОТРЕБЛЕНИЯ В ПИЩУ: ЧЕРЕШНЯ-CHERRY (CERASUS AVIUM, CERASIFENA)-765 КГ, ДАТА СБОРА: 13.05.13 КОД ОКП 97 6123 МАРКИРОВКА: 502-0030 4835</t>
  </si>
  <si>
    <t>10002010/140513/0024600</t>
  </si>
  <si>
    <t>ЧЕРЕШНЯ СВЕЖАЯ (CERASIFENA FRESH)(ДАТА СБОРА-12.05.13)- 882КГ, ДЛЯ УПОТРЕБЛЕНИЯ В ПИЩУ, НЕ РАСФАСОВАННА ДЛЯ РОЗНИЧНОЙ ПРОДАЖИ, УПАКОВАНА В КАРТОННЫЕ КОРОБКИ (ИЗ ПЛОТНОГО, СЖАТОГО, МНОГОСЛОЙНОГО КАРТОНА) С КАРТОННЫМИ РАЗДЕЛИТЕЛЬНЫМИ ЯЧЕЙКАМИ И БУМАЖНЫ</t>
  </si>
  <si>
    <t>10002010/140513/0024821</t>
  </si>
  <si>
    <t>DELTA PACKING CO.OF LODI, INC</t>
  </si>
  <si>
    <t>СВЕЖАЯ ЧЕРЕШНЯ (PRUNUS AVIUM) - 1170.00 КГ (234 КАРТОННЫХ КОРОБОК ПО 5.00 КГ).ГРУЗ РАСПОЛОЖЕН В 234 ПЛОТ.КАРТ.КОРОБКАХ НА 1 ПОДДОНЕ. ГРУЗ СОБРАН 12.05.13. МАРКИРОВКА 670-1053 3062' КОД ОКП 976125</t>
  </si>
  <si>
    <t>10002010/140513/0024822</t>
  </si>
  <si>
    <t>98816 WASHINGTON CHELAN P.O. BOX 878</t>
  </si>
  <si>
    <t>ЧЕРЕШНЯ (PRUNUS AVIUM) СВЕЖАЯ, 2100.00 КГ, ДЛЯ УПОТРЕБЛЕНИЯ В ПИЩУ, ДАТА СБОРА 13.05.2013, РАСФАСОВАНА В 420 УПАКОВОК ПО 5.000КГ В КАЖДОЙ, КОД ОКП 97 6123 МАРКИРОВКА 670-10533003</t>
  </si>
  <si>
    <t>CHELAN FRESH MARKETING, FAMILY TREE,СОЕДИНЕННЫЕ ШТАТЫ</t>
  </si>
  <si>
    <t>ЧЕРЕШНЯ СВЕЖАЯ (CHERRY/CERASUS AVIUM)-1667 КГ., ГРУЗ РАСП. В ДЕР.ЯЩ. И КАРТ.КОР., ПРИГОДНЫЙ ДЛЯ УПОТРЕБЛЕНИЯ В ПИЩУ, НЕ ДЛЯ ВЕТЕРИНАРИИ, ДАТА СБОРА 13.05.13 КОД ОКП 97 6123 МАРКИРОВКА:250-1211 2472</t>
  </si>
  <si>
    <t>ЧЕРЕШНЯ СВЕЖАЯ, УРОЖАЯ 2013 ГОДА. В 280 КАРТОННЫХ КОРОБКАХНА ПОДДОНАХ. ОБЩИЙ ВЕС БРУТТО (ВКЛЮЧАЯ ЯЩИКИ,ПОДДОНЫ И ОБРЕШЕТКУ)700КГ. КОД ОКП 97 6123.</t>
  </si>
  <si>
    <t>10130090/140513/0041228</t>
  </si>
  <si>
    <t>ЧЕРЕШНЯ СВЕЖАЯ, В ДЕРЕВЯННЫХ ЯЩИКАХ, УЛОЖЕННЫЕ НА ДЕРЕВЯННЫЕ ПЕРЕКЛАДИНЫ (285.00 КГ), ВЕС БРУТТО С ПОДДОНАМИ 21000.00КГ, КОД ОКП 973212</t>
  </si>
  <si>
    <t>10130090/140513/0041132</t>
  </si>
  <si>
    <t>ЧЕРЕШНЯ СВЕЖАЯ, В КАРТОННЫХ КОРОБКАХ НА 7 ПОДДОНАХ, ВЕС БРУТТО С ПОДДОНАМИ 5100.000 КГ, КОД ОКП 97 6129</t>
  </si>
  <si>
    <t>10002010/130513/0024568</t>
  </si>
  <si>
    <t>ЧЕРЕШНЯ СВЕЖАЯ (GERASIFENA FRESH)(ДАТА СБОРА 12.05.13)- 570 КГ:46 ПО 10 КГ,10 ПО 11 КГ, ДЛЯ УПОТРЕБЛЕНИЯ В ПИЩУ,НЕ РАСФАСОВАННЫЙ ДЛЯ РОЗНИЧНОЙ ПРОДАЖИ.ОКП 97 6123 МАРКИРОВКА:502-0030 4916</t>
  </si>
  <si>
    <t>ЧЕРЕШНЯ СВЕЖАЯ (GERASIFENA FRESH)(ДАТА СБОРА 12.05.13)- 2333 КГ:200 ПО 10 КГ,37 ПО 9 КГ, ДЛЯ УПОТРЕБЛЕНИЯ В ПИЩУ,НЕ РАСФАСОВАННЫЙ ДЛЯ РОЗНИЧНОЙ ПРОДАЖИ.ОКП 97 6123,УПАКОВАННА В ПЛОТНЫЕ,МНОГОСЛОЙНЫЕ КОРОБКИ,ВНУТРИ КОРОБКИ ТОВАР ОБЛОЖЕН ПАРОЛОНОМ В НЕС</t>
  </si>
  <si>
    <t>10001020/130513/0003399</t>
  </si>
  <si>
    <t>ЧЕРЕШНЯ СВЕЖАЯ, ЛАТИНСКОЕ НАЗВАНИЕ PRUNUS AVIUM L, УРОЖАЙ: МАЙ 2013, УПАКОВАНЫ В 3444 КАРТОННЫХ КОРОБКИ, ВЕС НЕТТО 15390 КГ, КОД ОКП 97 6122</t>
  </si>
  <si>
    <t>10002010/130513/0024373</t>
  </si>
  <si>
    <t>СВЕЖАЯ ЧЕРЕШНЯ, ДЛЯ УПОТРЕБЛЕНИЯ В ПИЩУ: ЧЕРЕШНЯ-CHERRY (CERASUS AVIUM, CERASIFENA)-1203.00КГ, ДАТА СБОРА: 12.05.13 КОД ОКП 97 6123 МАРКИРОВКА: 502-0030 4861</t>
  </si>
  <si>
    <t>ЧЕРЕШНЯ СВЕЖАЯ (CERASIFENA FRESH)(ДАТА СБОРА-11.05.13)- 2146КГ, ДЛЯ УПОТРЕБЛЕНИЯ В ПИЩУ, НЕ РАСФАСОВАННА ДЛЯ РОЗНИЧНОЙ ПРОДАЖИ, УПАКОВАНА В КАРТОННЫЕ КОРОБКИ (ИЗ ПЛОТНОГО, СЖАТОГО, МНОГОСЛОЙНОГО КАРТОНА) С КАРТОННЫМИ РАЗДЕЛИТЕЛЬНЫМИ ЯЧЕЙКАМИ И БУМАЖН</t>
  </si>
  <si>
    <t>10002010/130513/0024492</t>
  </si>
  <si>
    <t>СВЕЖАЯ ЧЕРЕШНЯ, ДЛЯ УПОТРЕБЛЕНИЯ В ПИЩУ: ЧЕРЕШНЯ-CHERRY (CERASUS AVIUM, CERASIFENA)-644 КГ, ДАТА СБОРА: 12.05.13 КОД ОКП 97 6123 МАРКИРОВКА: 413-0012 8435</t>
  </si>
  <si>
    <t>ЧЕРЕШНЯ СВЕЖАЯ (CHERRY/CERASUS AVIUM)-1458 КГ., ГРУЗ РАСП. В ДЕР.ЯЩ. И КАРТ.КОР., ПРИГОДНЫЙ ДЛЯ УПОТРЕБЛЕНИЯ В ПИЩУ, НЕ ДЛЯ ВЕТЕРИНАРИИ, ДАТА СБОРА 11.05.13 КОД ОКП 97 6123 МАРКИРОВКА:250-1210 8843</t>
  </si>
  <si>
    <t>10130200/130513/0008202</t>
  </si>
  <si>
    <t>KESSIDI BROSS S.A. `CROM` BY ORDER DOWNCROFT LLP</t>
  </si>
  <si>
    <t>ЧЕРЕШНЯ СВЕЖАЯ, ПРИГОДНАЯ ДЛЯ УПОТРЕБЛЕНИЯ В ПИЩУ, КОД ОКП 97 6120: 5400 КАРТОН.КОРОБ.'</t>
  </si>
  <si>
    <t>10130090/130513/0040987</t>
  </si>
  <si>
    <t>LEONTOX S.A.,BG BY ORDER:UREGEN TARIM ULUSLARARASI TASIMACILIK GIDA ORM. TEKSTIL INSAAT PLASTIK VE PET. URUNLERI ITH. IHR. IML. SAN VE TIC. LTD. STI</t>
  </si>
  <si>
    <t>KUMLUCA ANTALYA KARSIYAKA MAH. BARBAROS CAD. SEKERCILER SOK.' , KUMLUCA, ANTALYA, KARSIYAKA MAH. BARBAROS CAD. SEKERCILER SOK.</t>
  </si>
  <si>
    <t>ЧЕРЕШНЯ СВЕЖАЯ, В КАРТОННЫХ КОРОБКАХ НА 11 ПАЛЛЕТАХ, ВЕС БРУТТО С ПАЛЛЕТАМИ 9000.000 КГ, КОД ОКП 976600</t>
  </si>
  <si>
    <t>UREGEN TARIM ULUSLARARASI TASIMACILIK GIDA ORM. TEKSTIL INSAAT PLASTIK VE PET. URUNLERI ITH. IHR. IML. SAN VE TIC. LTD. STI, ОТСУТСТВУЕТ</t>
  </si>
  <si>
    <t>10130090/130513/0040819</t>
  </si>
  <si>
    <t>ЧЕРЕШНЯ СВЕЖАЯ, В КАРТОННЫХ КОРОБКАХ НА 3 ПОДДОНАХ, ВЕС БРУТТО С ПОДДОНАМИ 2720.000 КГ, КОД ОКП 97 6129</t>
  </si>
  <si>
    <t>10002010/160513/0025297</t>
  </si>
  <si>
    <t>OOO `SIFATLI BIZNES TIZIMI`</t>
  </si>
  <si>
    <t>100100 ЯККАСАРАЙСКИЙ РАЙОН Г. ТАШКЕНТ УЛ. МУКИМИЙ, ТУПИК 1, Д. 7</t>
  </si>
  <si>
    <t>ООО `ПОЛИКС`</t>
  </si>
  <si>
    <t>125414 . Г. МОСКВА УЛ. КЛИНСКАЯ, Д. 4, КОРП. 2, СТР. 3</t>
  </si>
  <si>
    <t>10002010/160513/0025292</t>
  </si>
  <si>
    <t>OOO `STRIDE QUALITY BUSINESS`</t>
  </si>
  <si>
    <t>. ЧИЛАНЗАРСКИЙ РАЙОН Г. ТАШКЕНТ КВАРТАЛ 9, ДОМ 18, КВ. 26</t>
  </si>
  <si>
    <t>117525 . Г. МОСКВА УЛ. ЧЕРТАНОВСКАЯ, Д. 21, КОРП. 3</t>
  </si>
  <si>
    <t>10002010/160513/0025280</t>
  </si>
  <si>
    <t>10409020/160513/0000178</t>
  </si>
  <si>
    <t>ТАШКЕНТСКАЯ ОБЛАСТЬ,AХАНГАРАНСКИЙ Р-Н ОЗОДЛИК КФИ' , ТАШКЕНТСКАЯ ОБЛАСТЬ,AХАНГАРАНСКИЙ Р-Н, ОЗОДЛИК КФИ,</t>
  </si>
  <si>
    <t>460507 ОРЕНБУРГСКАЯ ОБЛ.,ОРЕНБУРГСКИЙ Р/Н П.ПРИГОРОДНЫЙ УЛ.ПРАВДЫ, Д.13</t>
  </si>
  <si>
    <t>ЧЕРЕШНЯ СВЕЖАЯ (GERASIFENA FRESH)(ДАТА СБОРА 15.05.13)- 465 КГ:35 ПО 9 КГ,15 ПО 10 КГ, ДЛЯ УПОТРЕБЛЕНИЯ В ПИЩУ,НЕ РАСФАСОВАННЫЙ ДЛЯ РОЗНИЧНОЙ ПРОДАЖИ.ОКП 97 6123.УПАКОВАНА В КОРОБКИ ИЗ ПЛОТНОГО,МНОГОСЛОЙНОГО КАРТОНА,ВНУТРИ КОРОБКИ ТОВАР ОБЛОЖЕН ПАРАЛ</t>
  </si>
  <si>
    <t>ЧЕРЕШНЯ СВЕЖАЯ,УРОЖАЙ 2013 ГОДА.КОД ОКП 97 6123 ДЛЯ УПОТРЕБЛЕНИЯ В ПИЩУ.ЧЕРЕШНЯ УПАКОВАНА В 56 ДЕРЕВЯННЫХ ЯЩИКОВ.</t>
  </si>
  <si>
    <t>10313130/160513/0004256</t>
  </si>
  <si>
    <t>59200 NAOUSSA K. DIMITRIADI 17' 59200, , NAOUSSA, K. DIMITRIADI 17</t>
  </si>
  <si>
    <t>ЧЕРЕШНЯ СВЕЖАЯ, ВЕС НЕТТО - 725 КГ. КОД ОКП 97 6169</t>
  </si>
  <si>
    <t>10210100/160513/0023284</t>
  </si>
  <si>
    <t>`NEA STAR FRUIT L.T.D.`</t>
  </si>
  <si>
    <t>58500 , N. PELLAS PETRIA SKYDRAS</t>
  </si>
  <si>
    <t>ЧЕРЕШНЯ СВЕЖАЯ, УРОЖАЙ 2013 ГОДА, В 2060 ЯЩИКАХ, КОД ОКП:976123, ОБЩИЙ ВЕС 5969 КГ. ВКЛЮЧАЕТ В СЕБЯ ВЕС ПОДДОНОВ И УПАКОВОЧНУЮ ТАРУ</t>
  </si>
  <si>
    <t>10210100/160513/0023309</t>
  </si>
  <si>
    <t>KARA-M LTD (ПО ПОРУЧЕНИЮ JA SUSTEEMID OU, ЭСТОНИЯ)</t>
  </si>
  <si>
    <t>6300 . ХАСКОВО ВАРШЕТС СТР. 1</t>
  </si>
  <si>
    <t>ЧЕРЕШHЯ СВЕЖАЯ УРОЖАЯ 2013 ГОДА. В 3900 ДЕРЕВЯННЫХ ЯЩИКАХ НА ПОДДОНАХ. ОБЩИЙ ВЕС БРУТТО (ВКЛЮЧАЯ ЯЩИКИ И ПОДДОНЫ) 18433КГ. КОД ОКП 97 6123.</t>
  </si>
  <si>
    <t>10130090/150513/0041590</t>
  </si>
  <si>
    <t>ЧЕРЕШНЯ СВЕЖАЯ, В ДЕРЕВЯННЫХ ЯЩИКАХ, УЛОЖЕННЫЕ НА ДЕРЕВЯННЫЕ ПЕРЕКЛАДИНЫ С ОБРЕШЕТКОЙ ВЕС БРУТТО С ПОДДОНАМИ И ОБРЕШЕТКОЙ 20620.00КГ, КОД ОКП 973212</t>
  </si>
  <si>
    <t>10130090/150513/0041607</t>
  </si>
  <si>
    <t>ЧЕРЕШНЯ СВЕЖАЯ, В ДЕРЕВЯННЫХ ЯЩИКАХ, УЛОЖЕННЫХ НА 30 ПОДДОНАХ С ОБРЕШЕТКАМИ (1300.00 КГ), ВЕС БРУТТО С ПОДДОНАМИ 21600.00КГ, КОД ОКП 973212</t>
  </si>
  <si>
    <t>10130090/150513/0041570</t>
  </si>
  <si>
    <t>ЧЕРЕШНЯ СВЕЖАЯ, В ДЕРЕВЯННЫХ ЯЩИКАХ НА 24 ПОДДОНАХ И ДЕРЕВЯННЫХ ПЕРЕКЛАДИНАХ (936 КГ), ВЕС БРУТТО С ПОДДОНАМИ 20600.00КГ, КОД ОКП 976120</t>
  </si>
  <si>
    <t>1-ЧЕРЕШНЯ СВЕЖАЯ (УРОЖАЙ 2013 Г.), В ДЕРЕВЯННЫХ ЯЩИКАХ, ДЛЯ ОПТОВО-РОЗНИЧНОЙ ПРОДАЖИ- ВСЕГО 419 КГ. МАРКИРОВКА: 250-12108913, КОД ОКП: 97 6123</t>
  </si>
  <si>
    <t>ЧЕРЕШНЯ СВЕЖАЯ (УРОЖАЙ 2013 Г.), В ДЕРЕВЯННЫХ ЯЩИКАХ, ДЛЯ ОПТОВО-РОЗНИЧНОЙ ПРОДАЖИ- ВСЕГО 7 КГ. МАРКИРОВКА: 250-12119155, КОД ОКП: 97 6123</t>
  </si>
  <si>
    <t>AFB UNITED LLC, ОТСУТСТВУЕТ</t>
  </si>
  <si>
    <t>ОТСУТСТВУЕТ,МАРОККО</t>
  </si>
  <si>
    <t>PROALIANCE S.R.O., ОТСУТСТВУЕТ</t>
  </si>
  <si>
    <t>Год</t>
  </si>
  <si>
    <t>Месяц</t>
  </si>
  <si>
    <t>КАТЕГОРИЯ</t>
  </si>
  <si>
    <t>ДЕКЛАРАЦИЯ</t>
  </si>
  <si>
    <t>0809290000</t>
  </si>
  <si>
    <t>Товарная группа ПО ТН ВЭД</t>
  </si>
  <si>
    <t>ВИШНЯ И ЧЕРЕШНЯ ПРОЧИЕ</t>
  </si>
  <si>
    <t>ПБОЮЛ СУЛАЙМОНОВ ШАРИФЖОН ЙИГИТАЛИЕВИЧ</t>
  </si>
  <si>
    <t>ПЛАСКИ ЛИМИТЕД, ОТСУТСТВУЕТ</t>
  </si>
  <si>
    <t>BELLUNOR TRADING LIMITED, ОТСУТСТВУЕТ</t>
  </si>
  <si>
    <t>TERNEDFIELD TRADING LIMITED, ОТСУТСТВУЕТ</t>
  </si>
  <si>
    <t>UAB INTERCITY LOGISTIC, ОТСУТСТВУЕТ</t>
  </si>
  <si>
    <t>КРОНТЕКС ЛП, ОТСУТСТВУЕТ</t>
  </si>
  <si>
    <t>SERVICIOS CHILFRESH LTDA, CHILFRESH LTDA.</t>
  </si>
  <si>
    <t>TERNEDFIELD TRADING LIMITED, ОТСУТСТВУЕТ,АВСТРАЛИЯ</t>
  </si>
  <si>
    <t>VEGITA</t>
  </si>
  <si>
    <t>VICENTE CARBAJO, ОТСУТСТВУЕТ</t>
  </si>
  <si>
    <t>RIVERFORM CAPITAL LLP, ОТСУТСТВУЕТ</t>
  </si>
  <si>
    <t>INTERNATIONAL LOGISTIC COMPANY L.L.C., ОТСУТСТВУЕТ</t>
  </si>
  <si>
    <t>BRUNEN ALLIANCE LLP., ОТСУТСТВУЕТ</t>
  </si>
  <si>
    <t>ГРИНЛИТ ТРЕЙДИНГ, ОТСУТСТВУЕТ</t>
  </si>
  <si>
    <t>GROUPEMENT D INTERET ECONOMIQUE PERLIM, ОТСУТСТВУЕТ</t>
  </si>
  <si>
    <t>TEMBA ORCHARDS , TEMBA ORCHARDS</t>
  </si>
  <si>
    <t>DOWNCROFT LLP, ОТСУТСТВУЕТ, ГРЕЦИЯ</t>
  </si>
  <si>
    <t>CONTADOR FRUTOS ЧИЛИ, :ОТСУТСТВУЕТ</t>
  </si>
  <si>
    <t>ASEPOP NAOUSSA ,, ASEPOP NAOUSSA</t>
  </si>
  <si>
    <t>SERLANO HOLDINGS LIMITED, ОТСУТСТВУЕТ</t>
  </si>
  <si>
    <t>DOWNCROFT LLP, ОТСУТСТВУЕТ,ИСПАНИЯ</t>
  </si>
  <si>
    <t>HANSEN ORCHARDS,AUSTRALIA, HANSEN ORCHARDS</t>
  </si>
  <si>
    <t>ESQUIRE S.R.O., TASMANIA</t>
  </si>
  <si>
    <t>TERNEDFIELD TRADING LIMITED, ОТСУТСТВУЕТ, АВСТРАЛИЯ</t>
  </si>
  <si>
    <t>DOWNCROFT LLP, ОТСУТСТВУЕТ,МАРОККО</t>
  </si>
  <si>
    <t>ESQUIRE S.R.O., ESQUIRE</t>
  </si>
  <si>
    <t>KILLAROR TRADING LIMITED, ОТСУТСТВУЕТ,АВСТРАЛИЯ</t>
  </si>
  <si>
    <t>VEGITA LTD, ОТСУТСТВУЕТ</t>
  </si>
  <si>
    <t>FRESH ALLIANCE PTY LTD,АВСТРАЛИЯ, FRESH ALLIANCE PTY</t>
  </si>
  <si>
    <t>GDM, GDM</t>
  </si>
  <si>
    <t>AKAS TARIM URN. INSAAT AHSAP PLS. AMB. SAN. VE TIC. A.S., ОТСУТСТВУЕТ</t>
  </si>
  <si>
    <t>ОСОО БЕРТА, ОТСУТСТВУЕТ,КИРГИЗИЯ</t>
  </si>
  <si>
    <t>BEST MANAGEMENT, ОТСУТСТВУЕТ</t>
  </si>
  <si>
    <t>TASHKENT PERFECT BUSINESS, ОТСУТСТВУЕТ</t>
  </si>
  <si>
    <t>OOO VENTUS ALLIANCE PLUS, ОТСУТСТВУЕТ</t>
  </si>
  <si>
    <t>ООО ЛИМОН, :ОТСУТСТВУЕТ</t>
  </si>
  <si>
    <t>ООО SURXON TAYYORLOV SAVDO INVEST, НЕ УСТАНОВЛЕН</t>
  </si>
  <si>
    <t>OOO SIFATLI BIZNES TIZIMI, ОТСУТСТВУЕТ,</t>
  </si>
  <si>
    <t>OOO STRIDE QUALITY BUSINESS, ОТСУТСТВУЕТ,</t>
  </si>
  <si>
    <t>OOO IMKON AGRO ASL BIZNES, ОТСУТСВУЕТ</t>
  </si>
  <si>
    <t>ООО TASHKENT PERFECT BUSINESS, ОТСУТСТВУЕТ</t>
  </si>
  <si>
    <t>CHILFRESH LTDA.</t>
  </si>
  <si>
    <t>TEMBA ORCHARDS</t>
  </si>
  <si>
    <t>ОТСУТСТВУЕТ, ГРЕЦИЯ</t>
  </si>
  <si>
    <t>HANSEN ORCHARDS</t>
  </si>
  <si>
    <t xml:space="preserve"> FLATTO PEACHES,</t>
  </si>
  <si>
    <t>ОТСУТСТВУЕТ, АВСТРАЛИЯ</t>
  </si>
  <si>
    <t>FRESH ALLIANCE PTY</t>
  </si>
  <si>
    <t>GDM</t>
  </si>
  <si>
    <t>- АЗАМАТ 2001</t>
  </si>
  <si>
    <t>FLATTO PEACHES, FLATTO PEACHES,</t>
  </si>
  <si>
    <t>ИП НАЗАРОВ З.Г. МАРКИРОВКА: 413-0012 9242, 421-2313 6831, - ИП НАЗАРОВ З.Г.</t>
  </si>
  <si>
    <t>ИП НАЗАРОВ З.Г. МАРКИРОВКА: 502-0030 4732, - ИП НАЗАРОВ З.Г.</t>
  </si>
  <si>
    <t>ИП НАЗАРОВ З.Г. МАРКИРОВКА: 502-0030 4743, - ИП НАЗАРОВ З.Г.</t>
  </si>
  <si>
    <t>Модели, артикулы ...</t>
  </si>
  <si>
    <t>Черешея 0809(29)</t>
  </si>
  <si>
    <t>ВИШНЯ</t>
  </si>
  <si>
    <t>ЧЕРЕШНЯ</t>
  </si>
  <si>
    <t>ЧЕРЕШHЯ</t>
  </si>
  <si>
    <t>OOO BEST MANAGEMENT</t>
  </si>
  <si>
    <t>OOO VENTUS ALLIANCE PLUS</t>
  </si>
  <si>
    <t>ООО АЗАМАТ 2001, - АЗАМАТ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</si>
</sst>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1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16" fillId="34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33" borderId="0" xfId="0" applyFont="1" applyFill="1" applyAlignment="1">
      <alignment horizontal="left"/>
    </xf>
    <xf numFmtId="0" fontId="16" fillId="35" borderId="0" xfId="0" applyFont="1" applyFill="1" applyAlignment="1">
      <alignment horizontal="left"/>
    </xf>
    <xf numFmtId="0" fontId="16" fillId="36" borderId="0" xfId="0" applyFont="1" applyFill="1"/>
    <xf numFmtId="0" fontId="0" fillId="0" borderId="0" xfId="0" applyFill="1"/>
    <xf numFmtId="0" fontId="20" fillId="37" borderId="0" xfId="0" applyFont="1" applyFill="1"/>
    <xf numFmtId="0" fontId="21" fillId="0" borderId="0" xfId="0" applyFo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A462"/>
  <sheetViews>
    <sheetView tabSelected="1" zoomScale="80" zoomScaleNormal="80" workbookViewId="0">
      <pane ySplit="1" topLeftCell="A431" activePane="bottomLeft" state="frozen"/>
      <selection pane="bottomLeft" activeCell="I444" sqref="I444"/>
    </sheetView>
  </sheetViews>
  <sheetFormatPr defaultRowHeight="15" x14ac:dyDescent="0.25"/>
  <cols>
    <col min="2" max="2" width="9.140625" customWidth="1"/>
    <col min="3" max="3" width="13.140625" customWidth="1"/>
    <col min="4" max="4" width="6.85546875" customWidth="1"/>
    <col min="5" max="5" width="6.140625" customWidth="1"/>
    <col min="6" max="7" width="9.140625" customWidth="1"/>
    <col min="8" max="8" width="26.42578125" customWidth="1"/>
    <col min="9" max="13" width="8.7109375" customWidth="1"/>
    <col min="14" max="14" width="9.140625" customWidth="1"/>
    <col min="15" max="15" width="74.85546875" customWidth="1"/>
    <col min="16" max="16" width="6.7109375" customWidth="1"/>
    <col min="17" max="17" width="32.140625" customWidth="1"/>
    <col min="18" max="18" width="17.28515625" customWidth="1"/>
    <col min="19" max="19" width="28.28515625" customWidth="1"/>
    <col min="20" max="21" width="9.28515625" customWidth="1"/>
    <col min="22" max="22" width="15" customWidth="1"/>
    <col min="23" max="23" width="13.5703125" customWidth="1"/>
    <col min="24" max="25" width="14.140625" customWidth="1"/>
  </cols>
  <sheetData>
    <row r="1" spans="1:27" s="3" customFormat="1" ht="18.75" x14ac:dyDescent="0.3">
      <c r="A1" s="4" t="s">
        <v>726</v>
      </c>
      <c r="B1" s="5" t="s">
        <v>0</v>
      </c>
      <c r="C1" s="5" t="s">
        <v>1</v>
      </c>
      <c r="D1" s="6" t="s">
        <v>1301</v>
      </c>
      <c r="E1" s="6" t="s">
        <v>1302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7" t="s">
        <v>1304</v>
      </c>
      <c r="P1" s="7" t="s">
        <v>1366</v>
      </c>
      <c r="Q1" s="8" t="s">
        <v>1306</v>
      </c>
      <c r="R1" s="6" t="s">
        <v>1303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4" t="s">
        <v>1363</v>
      </c>
      <c r="AA1" s="10" t="s">
        <v>1362</v>
      </c>
    </row>
    <row r="2" spans="1:27" x14ac:dyDescent="0.25">
      <c r="A2" s="9">
        <v>181</v>
      </c>
      <c r="B2" t="s">
        <v>43</v>
      </c>
      <c r="C2" s="1">
        <v>41276</v>
      </c>
      <c r="D2" s="2">
        <v>2013</v>
      </c>
      <c r="E2" s="2">
        <v>1</v>
      </c>
      <c r="F2" t="s">
        <v>18</v>
      </c>
      <c r="H2" t="s">
        <v>44</v>
      </c>
      <c r="I2" t="s">
        <v>46</v>
      </c>
      <c r="J2">
        <v>7714752721</v>
      </c>
      <c r="K2" t="s">
        <v>47</v>
      </c>
      <c r="L2" t="s">
        <v>48</v>
      </c>
      <c r="M2" t="s">
        <v>45</v>
      </c>
      <c r="N2" t="s">
        <v>22</v>
      </c>
      <c r="O2" t="s">
        <v>50</v>
      </c>
      <c r="P2" s="11">
        <f>IF(ISERROR(FIND(P$1,O2,1)),0,1)</f>
        <v>0</v>
      </c>
      <c r="Q2" t="s">
        <v>1307</v>
      </c>
      <c r="R2" t="s">
        <v>1365</v>
      </c>
      <c r="S2" t="s">
        <v>51</v>
      </c>
      <c r="T2" t="s">
        <v>52</v>
      </c>
      <c r="U2">
        <v>1</v>
      </c>
      <c r="V2" t="s">
        <v>1305</v>
      </c>
      <c r="W2">
        <v>117</v>
      </c>
      <c r="X2">
        <v>117</v>
      </c>
      <c r="Y2">
        <v>863.1</v>
      </c>
      <c r="Z2">
        <v>1</v>
      </c>
    </row>
    <row r="3" spans="1:27" x14ac:dyDescent="0.25">
      <c r="A3" s="9">
        <v>383</v>
      </c>
      <c r="B3" t="s">
        <v>99</v>
      </c>
      <c r="C3" s="1">
        <v>41277</v>
      </c>
      <c r="D3" s="2">
        <v>2013</v>
      </c>
      <c r="E3" s="2">
        <v>1</v>
      </c>
      <c r="F3" t="s">
        <v>18</v>
      </c>
      <c r="H3" t="s">
        <v>100</v>
      </c>
      <c r="I3" t="s">
        <v>101</v>
      </c>
      <c r="J3">
        <v>7709801388</v>
      </c>
      <c r="K3" t="s">
        <v>102</v>
      </c>
      <c r="L3" t="s">
        <v>103</v>
      </c>
      <c r="M3" t="s">
        <v>49</v>
      </c>
      <c r="N3" t="s">
        <v>25</v>
      </c>
      <c r="O3" t="s">
        <v>104</v>
      </c>
      <c r="P3" s="11">
        <f>IF(ISERROR(FIND(P$1,O3,1)),0,1)</f>
        <v>0</v>
      </c>
      <c r="Q3" t="s">
        <v>1307</v>
      </c>
      <c r="R3" t="s">
        <v>1365</v>
      </c>
      <c r="S3" t="s">
        <v>1314</v>
      </c>
      <c r="T3" t="s">
        <v>1349</v>
      </c>
      <c r="U3">
        <v>1</v>
      </c>
      <c r="V3" t="s">
        <v>1305</v>
      </c>
      <c r="W3">
        <v>1381</v>
      </c>
      <c r="X3">
        <v>1200</v>
      </c>
      <c r="Y3">
        <v>5760</v>
      </c>
      <c r="Z3">
        <v>1</v>
      </c>
    </row>
    <row r="4" spans="1:27" x14ac:dyDescent="0.25">
      <c r="A4" s="9">
        <v>384</v>
      </c>
      <c r="B4" t="s">
        <v>105</v>
      </c>
      <c r="C4" s="1">
        <v>41277</v>
      </c>
      <c r="D4" s="2">
        <v>2013</v>
      </c>
      <c r="E4" s="2">
        <v>1</v>
      </c>
      <c r="F4" t="s">
        <v>18</v>
      </c>
      <c r="H4" t="s">
        <v>106</v>
      </c>
      <c r="I4" t="s">
        <v>108</v>
      </c>
      <c r="J4">
        <v>7717733727</v>
      </c>
      <c r="K4" t="s">
        <v>109</v>
      </c>
      <c r="L4" t="s">
        <v>110</v>
      </c>
      <c r="M4" t="s">
        <v>107</v>
      </c>
      <c r="N4" t="s">
        <v>22</v>
      </c>
      <c r="O4" t="s">
        <v>111</v>
      </c>
      <c r="P4" s="11">
        <f>IF(ISERROR(FIND(P$1,O4,1)),0,1)</f>
        <v>0</v>
      </c>
      <c r="Q4" t="s">
        <v>1307</v>
      </c>
      <c r="R4" t="s">
        <v>1365</v>
      </c>
      <c r="S4" t="s">
        <v>112</v>
      </c>
      <c r="T4" t="s">
        <v>113</v>
      </c>
      <c r="U4">
        <v>1</v>
      </c>
      <c r="V4" t="s">
        <v>1305</v>
      </c>
      <c r="W4">
        <v>103.53400000000001</v>
      </c>
      <c r="X4">
        <v>90</v>
      </c>
      <c r="Y4">
        <v>1710</v>
      </c>
      <c r="Z4">
        <v>1</v>
      </c>
    </row>
    <row r="5" spans="1:27" x14ac:dyDescent="0.25">
      <c r="A5" s="9">
        <v>741</v>
      </c>
      <c r="B5" t="s">
        <v>129</v>
      </c>
      <c r="C5" s="1">
        <v>41277</v>
      </c>
      <c r="D5" s="2">
        <v>2013</v>
      </c>
      <c r="E5" s="2">
        <v>1</v>
      </c>
      <c r="F5" t="s">
        <v>18</v>
      </c>
      <c r="H5" t="s">
        <v>122</v>
      </c>
      <c r="I5" t="s">
        <v>123</v>
      </c>
      <c r="J5">
        <v>7729637190</v>
      </c>
      <c r="K5" t="s">
        <v>68</v>
      </c>
      <c r="L5" t="s">
        <v>69</v>
      </c>
      <c r="M5" t="s">
        <v>35</v>
      </c>
      <c r="N5" t="s">
        <v>22</v>
      </c>
      <c r="O5" t="s">
        <v>133</v>
      </c>
      <c r="P5" s="11">
        <f>IF(ISERROR(FIND(P$1,O5,1)),0,1)</f>
        <v>0</v>
      </c>
      <c r="Q5" t="s">
        <v>1307</v>
      </c>
      <c r="R5" t="s">
        <v>1365</v>
      </c>
      <c r="S5" t="s">
        <v>741</v>
      </c>
      <c r="T5" t="s">
        <v>27</v>
      </c>
      <c r="U5">
        <v>30</v>
      </c>
      <c r="V5" t="s">
        <v>1305</v>
      </c>
      <c r="W5">
        <v>27</v>
      </c>
      <c r="X5">
        <v>25</v>
      </c>
      <c r="Y5">
        <v>42</v>
      </c>
      <c r="Z5">
        <v>1</v>
      </c>
    </row>
    <row r="6" spans="1:27" x14ac:dyDescent="0.25">
      <c r="A6" s="9">
        <v>968</v>
      </c>
      <c r="B6" t="s">
        <v>150</v>
      </c>
      <c r="C6" s="1">
        <v>41277</v>
      </c>
      <c r="D6" s="2">
        <v>2013</v>
      </c>
      <c r="E6" s="2">
        <v>1</v>
      </c>
      <c r="F6" t="s">
        <v>18</v>
      </c>
      <c r="H6" t="s">
        <v>151</v>
      </c>
      <c r="I6" t="s">
        <v>152</v>
      </c>
      <c r="J6">
        <v>7839435284</v>
      </c>
      <c r="K6" t="s">
        <v>81</v>
      </c>
      <c r="L6" t="s">
        <v>82</v>
      </c>
      <c r="M6" t="s">
        <v>35</v>
      </c>
      <c r="N6" t="s">
        <v>22</v>
      </c>
      <c r="O6" t="s">
        <v>153</v>
      </c>
      <c r="P6" s="11">
        <f>IF(ISERROR(FIND(P$1,O6,1)),0,1)</f>
        <v>0</v>
      </c>
      <c r="Q6" t="s">
        <v>1307</v>
      </c>
      <c r="R6" t="s">
        <v>1365</v>
      </c>
      <c r="S6" t="s">
        <v>83</v>
      </c>
      <c r="T6" t="s">
        <v>84</v>
      </c>
      <c r="U6">
        <v>14</v>
      </c>
      <c r="V6" t="s">
        <v>1305</v>
      </c>
      <c r="W6">
        <v>108</v>
      </c>
      <c r="X6">
        <v>100</v>
      </c>
      <c r="Y6">
        <v>168</v>
      </c>
      <c r="Z6">
        <v>1</v>
      </c>
    </row>
    <row r="7" spans="1:27" x14ac:dyDescent="0.25">
      <c r="A7" s="9">
        <v>987</v>
      </c>
      <c r="B7" t="s">
        <v>160</v>
      </c>
      <c r="C7" s="1">
        <v>41277</v>
      </c>
      <c r="D7" s="2">
        <v>2013</v>
      </c>
      <c r="E7" s="2">
        <v>1</v>
      </c>
      <c r="F7" t="s">
        <v>18</v>
      </c>
      <c r="H7" t="s">
        <v>79</v>
      </c>
      <c r="I7" t="s">
        <v>80</v>
      </c>
      <c r="J7">
        <v>7839435284</v>
      </c>
      <c r="K7" t="s">
        <v>81</v>
      </c>
      <c r="L7" t="s">
        <v>82</v>
      </c>
      <c r="M7" t="s">
        <v>35</v>
      </c>
      <c r="N7" t="s">
        <v>22</v>
      </c>
      <c r="O7" t="s">
        <v>153</v>
      </c>
      <c r="P7" s="11">
        <f>IF(ISERROR(FIND(P$1,O7,1)),0,1)</f>
        <v>0</v>
      </c>
      <c r="Q7" t="s">
        <v>1307</v>
      </c>
      <c r="R7" t="s">
        <v>1365</v>
      </c>
      <c r="S7" t="s">
        <v>83</v>
      </c>
      <c r="T7" t="s">
        <v>84</v>
      </c>
      <c r="U7">
        <v>10</v>
      </c>
      <c r="V7" t="s">
        <v>1305</v>
      </c>
      <c r="W7">
        <v>600</v>
      </c>
      <c r="X7">
        <v>560</v>
      </c>
      <c r="Y7">
        <v>940.8</v>
      </c>
      <c r="Z7">
        <v>1</v>
      </c>
    </row>
    <row r="8" spans="1:27" x14ac:dyDescent="0.25">
      <c r="A8" s="9">
        <v>1120</v>
      </c>
      <c r="B8" t="s">
        <v>184</v>
      </c>
      <c r="C8" s="1">
        <v>41277</v>
      </c>
      <c r="D8" s="2">
        <v>2013</v>
      </c>
      <c r="E8" s="2">
        <v>1</v>
      </c>
      <c r="F8" t="s">
        <v>18</v>
      </c>
      <c r="H8" t="s">
        <v>185</v>
      </c>
      <c r="I8" t="s">
        <v>186</v>
      </c>
      <c r="J8">
        <v>7706727390</v>
      </c>
      <c r="K8" t="s">
        <v>169</v>
      </c>
      <c r="L8" t="s">
        <v>183</v>
      </c>
      <c r="M8" t="s">
        <v>35</v>
      </c>
      <c r="N8" t="s">
        <v>22</v>
      </c>
      <c r="O8" t="s">
        <v>187</v>
      </c>
      <c r="P8" s="11">
        <f>IF(ISERROR(FIND(P$1,O8,1)),0,1)</f>
        <v>0</v>
      </c>
      <c r="Q8" t="s">
        <v>1307</v>
      </c>
      <c r="R8" t="s">
        <v>1365</v>
      </c>
      <c r="S8" t="s">
        <v>1319</v>
      </c>
      <c r="T8" t="s">
        <v>27</v>
      </c>
      <c r="U8">
        <v>21</v>
      </c>
      <c r="V8" t="s">
        <v>1305</v>
      </c>
      <c r="W8">
        <v>27</v>
      </c>
      <c r="X8">
        <v>25</v>
      </c>
      <c r="Y8">
        <v>42</v>
      </c>
      <c r="Z8">
        <v>1</v>
      </c>
    </row>
    <row r="9" spans="1:27" x14ac:dyDescent="0.25">
      <c r="A9" s="9">
        <v>1155</v>
      </c>
      <c r="B9" t="s">
        <v>190</v>
      </c>
      <c r="C9" s="1">
        <v>41277</v>
      </c>
      <c r="D9" s="2">
        <v>2013</v>
      </c>
      <c r="E9" s="2">
        <v>1</v>
      </c>
      <c r="F9" t="s">
        <v>18</v>
      </c>
      <c r="H9" t="s">
        <v>191</v>
      </c>
      <c r="I9" t="s">
        <v>94</v>
      </c>
      <c r="J9">
        <v>7708762873</v>
      </c>
      <c r="K9" t="s">
        <v>95</v>
      </c>
      <c r="L9" t="s">
        <v>96</v>
      </c>
      <c r="M9" t="s">
        <v>35</v>
      </c>
      <c r="N9" t="s">
        <v>22</v>
      </c>
      <c r="O9" t="s">
        <v>192</v>
      </c>
      <c r="P9" s="11">
        <f>IF(ISERROR(FIND(P$1,O9,1)),0,1)</f>
        <v>0</v>
      </c>
      <c r="Q9" t="s">
        <v>1307</v>
      </c>
      <c r="R9" t="s">
        <v>1365</v>
      </c>
      <c r="S9" t="s">
        <v>1313</v>
      </c>
      <c r="T9" t="s">
        <v>27</v>
      </c>
      <c r="U9">
        <v>6</v>
      </c>
      <c r="V9" t="s">
        <v>1305</v>
      </c>
      <c r="W9">
        <v>713</v>
      </c>
      <c r="X9">
        <v>650</v>
      </c>
      <c r="Y9">
        <v>1092</v>
      </c>
      <c r="Z9">
        <v>1</v>
      </c>
    </row>
    <row r="10" spans="1:27" x14ac:dyDescent="0.25">
      <c r="A10" s="9">
        <v>1163</v>
      </c>
      <c r="B10" t="s">
        <v>194</v>
      </c>
      <c r="C10" s="1">
        <v>41277</v>
      </c>
      <c r="D10" s="2">
        <v>2013</v>
      </c>
      <c r="E10" s="2">
        <v>1</v>
      </c>
      <c r="F10" t="s">
        <v>18</v>
      </c>
      <c r="H10" t="s">
        <v>174</v>
      </c>
      <c r="I10" t="s">
        <v>175</v>
      </c>
      <c r="J10">
        <v>7706726100</v>
      </c>
      <c r="K10" t="s">
        <v>37</v>
      </c>
      <c r="L10" t="s">
        <v>176</v>
      </c>
      <c r="M10" t="s">
        <v>35</v>
      </c>
      <c r="N10" t="s">
        <v>22</v>
      </c>
      <c r="O10" t="s">
        <v>195</v>
      </c>
      <c r="P10" s="11">
        <f>IF(ISERROR(FIND(P$1,O10,1)),0,1)</f>
        <v>0</v>
      </c>
      <c r="Q10" t="s">
        <v>1307</v>
      </c>
      <c r="R10" t="s">
        <v>1365</v>
      </c>
      <c r="S10" t="s">
        <v>1317</v>
      </c>
      <c r="T10" t="s">
        <v>27</v>
      </c>
      <c r="U10">
        <v>20</v>
      </c>
      <c r="V10" t="s">
        <v>1305</v>
      </c>
      <c r="W10">
        <v>54</v>
      </c>
      <c r="X10">
        <v>50</v>
      </c>
      <c r="Y10">
        <v>84</v>
      </c>
      <c r="Z10">
        <v>1</v>
      </c>
    </row>
    <row r="11" spans="1:27" x14ac:dyDescent="0.25">
      <c r="A11" s="9">
        <v>1186</v>
      </c>
      <c r="B11" t="s">
        <v>198</v>
      </c>
      <c r="C11" s="1">
        <v>41277</v>
      </c>
      <c r="D11" s="2">
        <v>2013</v>
      </c>
      <c r="E11" s="2">
        <v>1</v>
      </c>
      <c r="F11" t="s">
        <v>18</v>
      </c>
      <c r="H11" t="s">
        <v>199</v>
      </c>
      <c r="I11" t="s">
        <v>178</v>
      </c>
      <c r="J11">
        <v>4345315256</v>
      </c>
      <c r="K11" t="s">
        <v>179</v>
      </c>
      <c r="L11" t="s">
        <v>180</v>
      </c>
      <c r="M11" t="s">
        <v>35</v>
      </c>
      <c r="N11" t="s">
        <v>22</v>
      </c>
      <c r="O11" t="s">
        <v>204</v>
      </c>
      <c r="P11" s="11">
        <f>IF(ISERROR(FIND(P$1,O11,1)),0,1)</f>
        <v>0</v>
      </c>
      <c r="Q11" t="s">
        <v>1307</v>
      </c>
      <c r="R11" t="s">
        <v>1365</v>
      </c>
      <c r="S11" t="s">
        <v>1318</v>
      </c>
      <c r="T11" t="s">
        <v>27</v>
      </c>
      <c r="U11">
        <v>22</v>
      </c>
      <c r="V11" t="s">
        <v>1305</v>
      </c>
      <c r="W11">
        <v>68</v>
      </c>
      <c r="X11">
        <v>63</v>
      </c>
      <c r="Y11">
        <v>105.84</v>
      </c>
      <c r="Z11">
        <v>1</v>
      </c>
    </row>
    <row r="12" spans="1:27" x14ac:dyDescent="0.25">
      <c r="A12" s="9">
        <v>1259</v>
      </c>
      <c r="B12" t="s">
        <v>211</v>
      </c>
      <c r="C12" s="1">
        <v>41277</v>
      </c>
      <c r="D12" s="2">
        <v>2013</v>
      </c>
      <c r="E12" s="2">
        <v>1</v>
      </c>
      <c r="F12" t="s">
        <v>18</v>
      </c>
      <c r="H12" t="s">
        <v>205</v>
      </c>
      <c r="I12" t="s">
        <v>70</v>
      </c>
      <c r="J12">
        <v>7723788530</v>
      </c>
      <c r="K12" t="s">
        <v>87</v>
      </c>
      <c r="L12" t="s">
        <v>89</v>
      </c>
      <c r="M12" t="s">
        <v>35</v>
      </c>
      <c r="N12" t="s">
        <v>22</v>
      </c>
      <c r="O12" t="s">
        <v>212</v>
      </c>
      <c r="P12" s="11">
        <f>IF(ISERROR(FIND(P$1,O12,1)),0,1)</f>
        <v>0</v>
      </c>
      <c r="Q12" t="s">
        <v>1307</v>
      </c>
      <c r="R12" t="s">
        <v>1365</v>
      </c>
      <c r="S12" t="s">
        <v>1311</v>
      </c>
      <c r="T12" t="s">
        <v>27</v>
      </c>
      <c r="U12">
        <v>7</v>
      </c>
      <c r="V12" t="s">
        <v>1305</v>
      </c>
      <c r="W12">
        <v>1050</v>
      </c>
      <c r="X12">
        <v>957</v>
      </c>
      <c r="Y12">
        <v>1607.76</v>
      </c>
      <c r="Z12">
        <v>1</v>
      </c>
    </row>
    <row r="13" spans="1:27" x14ac:dyDescent="0.25">
      <c r="A13" s="9">
        <v>1352</v>
      </c>
      <c r="B13" t="s">
        <v>218</v>
      </c>
      <c r="C13" s="1">
        <v>41277</v>
      </c>
      <c r="D13" s="2">
        <v>2013</v>
      </c>
      <c r="E13" s="2">
        <v>1</v>
      </c>
      <c r="F13" t="s">
        <v>18</v>
      </c>
      <c r="H13" t="s">
        <v>219</v>
      </c>
      <c r="I13" t="s">
        <v>175</v>
      </c>
      <c r="J13">
        <v>7706726100</v>
      </c>
      <c r="K13" t="s">
        <v>37</v>
      </c>
      <c r="L13" t="s">
        <v>176</v>
      </c>
      <c r="M13" t="s">
        <v>35</v>
      </c>
      <c r="N13" t="s">
        <v>22</v>
      </c>
      <c r="O13" t="s">
        <v>220</v>
      </c>
      <c r="P13" s="11">
        <f>IF(ISERROR(FIND(P$1,O13,1)),0,1)</f>
        <v>0</v>
      </c>
      <c r="Q13" t="s">
        <v>1307</v>
      </c>
      <c r="R13" t="s">
        <v>1365</v>
      </c>
      <c r="S13" t="s">
        <v>1317</v>
      </c>
      <c r="T13" t="s">
        <v>27</v>
      </c>
      <c r="U13">
        <v>8</v>
      </c>
      <c r="V13" t="s">
        <v>1305</v>
      </c>
      <c r="W13">
        <v>1041</v>
      </c>
      <c r="X13">
        <v>950</v>
      </c>
      <c r="Y13">
        <v>1596</v>
      </c>
      <c r="Z13">
        <v>1</v>
      </c>
    </row>
    <row r="14" spans="1:27" x14ac:dyDescent="0.25">
      <c r="A14" s="9">
        <v>1359</v>
      </c>
      <c r="B14" t="s">
        <v>221</v>
      </c>
      <c r="C14" s="1">
        <v>41277</v>
      </c>
      <c r="D14" s="2">
        <v>2013</v>
      </c>
      <c r="E14" s="2">
        <v>1</v>
      </c>
      <c r="F14" t="s">
        <v>18</v>
      </c>
      <c r="H14" t="s">
        <v>201</v>
      </c>
      <c r="I14" t="s">
        <v>175</v>
      </c>
      <c r="J14">
        <v>7706726100</v>
      </c>
      <c r="K14" t="s">
        <v>37</v>
      </c>
      <c r="L14" t="s">
        <v>176</v>
      </c>
      <c r="M14" t="s">
        <v>35</v>
      </c>
      <c r="N14" t="s">
        <v>22</v>
      </c>
      <c r="O14" t="s">
        <v>222</v>
      </c>
      <c r="P14" s="11">
        <f>IF(ISERROR(FIND(P$1,O14,1)),0,1)</f>
        <v>0</v>
      </c>
      <c r="Q14" t="s">
        <v>1307</v>
      </c>
      <c r="R14" t="s">
        <v>1365</v>
      </c>
      <c r="S14" t="s">
        <v>1317</v>
      </c>
      <c r="T14" t="s">
        <v>27</v>
      </c>
      <c r="U14">
        <v>6</v>
      </c>
      <c r="V14" t="s">
        <v>1305</v>
      </c>
      <c r="W14">
        <v>3480</v>
      </c>
      <c r="X14">
        <v>3177</v>
      </c>
      <c r="Y14">
        <v>5337.36</v>
      </c>
      <c r="Z14">
        <v>1</v>
      </c>
    </row>
    <row r="15" spans="1:27" x14ac:dyDescent="0.25">
      <c r="A15" s="9">
        <v>1393</v>
      </c>
      <c r="B15" t="s">
        <v>223</v>
      </c>
      <c r="C15" s="1">
        <v>41277</v>
      </c>
      <c r="D15" s="2">
        <v>2013</v>
      </c>
      <c r="E15" s="2">
        <v>1</v>
      </c>
      <c r="F15" t="s">
        <v>18</v>
      </c>
      <c r="H15" t="s">
        <v>174</v>
      </c>
      <c r="I15" t="s">
        <v>175</v>
      </c>
      <c r="J15">
        <v>7706726100</v>
      </c>
      <c r="K15" t="s">
        <v>37</v>
      </c>
      <c r="L15" t="s">
        <v>176</v>
      </c>
      <c r="M15" t="s">
        <v>35</v>
      </c>
      <c r="N15" t="s">
        <v>22</v>
      </c>
      <c r="O15" t="s">
        <v>224</v>
      </c>
      <c r="P15" s="11">
        <f>IF(ISERROR(FIND(P$1,O15,1)),0,1)</f>
        <v>0</v>
      </c>
      <c r="Q15" t="s">
        <v>1307</v>
      </c>
      <c r="R15" t="s">
        <v>1365</v>
      </c>
      <c r="S15" t="s">
        <v>1317</v>
      </c>
      <c r="T15" t="s">
        <v>27</v>
      </c>
      <c r="U15">
        <v>29</v>
      </c>
      <c r="V15" t="s">
        <v>1305</v>
      </c>
      <c r="W15">
        <v>109</v>
      </c>
      <c r="X15">
        <v>100</v>
      </c>
      <c r="Y15">
        <v>168</v>
      </c>
      <c r="Z15">
        <v>1</v>
      </c>
    </row>
    <row r="16" spans="1:27" x14ac:dyDescent="0.25">
      <c r="A16" s="9">
        <v>1416</v>
      </c>
      <c r="B16" t="s">
        <v>202</v>
      </c>
      <c r="C16" s="1">
        <v>41277</v>
      </c>
      <c r="D16" s="2">
        <v>2013</v>
      </c>
      <c r="E16" s="2">
        <v>1</v>
      </c>
      <c r="F16" t="s">
        <v>18</v>
      </c>
      <c r="H16" t="s">
        <v>203</v>
      </c>
      <c r="I16" t="s">
        <v>94</v>
      </c>
      <c r="J16">
        <v>7708762873</v>
      </c>
      <c r="K16" t="s">
        <v>95</v>
      </c>
      <c r="L16" t="s">
        <v>96</v>
      </c>
      <c r="M16" t="s">
        <v>35</v>
      </c>
      <c r="N16" t="s">
        <v>22</v>
      </c>
      <c r="O16" t="s">
        <v>226</v>
      </c>
      <c r="P16" s="11">
        <f>IF(ISERROR(FIND(P$1,O16,1)),0,1)</f>
        <v>0</v>
      </c>
      <c r="Q16" t="s">
        <v>1307</v>
      </c>
      <c r="R16" t="s">
        <v>1364</v>
      </c>
      <c r="S16" t="s">
        <v>1313</v>
      </c>
      <c r="T16" t="s">
        <v>27</v>
      </c>
      <c r="U16">
        <v>31</v>
      </c>
      <c r="V16" t="s">
        <v>1305</v>
      </c>
      <c r="W16">
        <v>218</v>
      </c>
      <c r="X16">
        <v>200</v>
      </c>
      <c r="Y16">
        <v>336</v>
      </c>
      <c r="Z16">
        <v>1</v>
      </c>
    </row>
    <row r="17" spans="1:26" x14ac:dyDescent="0.25">
      <c r="A17" s="9">
        <v>1430</v>
      </c>
      <c r="B17" t="s">
        <v>227</v>
      </c>
      <c r="C17" s="1">
        <v>41277</v>
      </c>
      <c r="D17" s="2">
        <v>2013</v>
      </c>
      <c r="E17" s="2">
        <v>1</v>
      </c>
      <c r="F17" t="s">
        <v>18</v>
      </c>
      <c r="H17" t="s">
        <v>216</v>
      </c>
      <c r="I17" t="s">
        <v>217</v>
      </c>
      <c r="J17">
        <v>7702762926</v>
      </c>
      <c r="K17" t="s">
        <v>206</v>
      </c>
      <c r="L17" t="s">
        <v>207</v>
      </c>
      <c r="M17" t="s">
        <v>35</v>
      </c>
      <c r="N17" t="s">
        <v>22</v>
      </c>
      <c r="O17" t="s">
        <v>228</v>
      </c>
      <c r="P17" s="11">
        <f>IF(ISERROR(FIND(P$1,O17,1)),0,1)</f>
        <v>0</v>
      </c>
      <c r="Q17" t="s">
        <v>1307</v>
      </c>
      <c r="R17" t="s">
        <v>1365</v>
      </c>
      <c r="S17" t="s">
        <v>1320</v>
      </c>
      <c r="T17" t="s">
        <v>27</v>
      </c>
      <c r="U17">
        <v>52</v>
      </c>
      <c r="V17" t="s">
        <v>1305</v>
      </c>
      <c r="W17">
        <v>80</v>
      </c>
      <c r="X17">
        <v>75</v>
      </c>
      <c r="Y17">
        <v>126</v>
      </c>
      <c r="Z17">
        <v>1</v>
      </c>
    </row>
    <row r="18" spans="1:26" x14ac:dyDescent="0.25">
      <c r="A18" s="9">
        <v>1435</v>
      </c>
      <c r="B18" t="s">
        <v>229</v>
      </c>
      <c r="C18" s="1">
        <v>41277</v>
      </c>
      <c r="D18" s="2">
        <v>2013</v>
      </c>
      <c r="E18" s="2">
        <v>1</v>
      </c>
      <c r="F18" t="s">
        <v>18</v>
      </c>
      <c r="H18" t="s">
        <v>174</v>
      </c>
      <c r="I18" t="s">
        <v>175</v>
      </c>
      <c r="J18">
        <v>7706726100</v>
      </c>
      <c r="K18" t="s">
        <v>37</v>
      </c>
      <c r="L18" t="s">
        <v>176</v>
      </c>
      <c r="M18" t="s">
        <v>35</v>
      </c>
      <c r="N18" t="s">
        <v>22</v>
      </c>
      <c r="O18" t="s">
        <v>230</v>
      </c>
      <c r="P18" s="11">
        <f>IF(ISERROR(FIND(P$1,O18,1)),0,1)</f>
        <v>0</v>
      </c>
      <c r="Q18" t="s">
        <v>1307</v>
      </c>
      <c r="R18" t="s">
        <v>1365</v>
      </c>
      <c r="S18" t="s">
        <v>1317</v>
      </c>
      <c r="T18" t="s">
        <v>27</v>
      </c>
      <c r="U18">
        <v>7</v>
      </c>
      <c r="V18" t="s">
        <v>1305</v>
      </c>
      <c r="W18">
        <v>2456</v>
      </c>
      <c r="X18">
        <v>2240</v>
      </c>
      <c r="Y18">
        <v>3763.2</v>
      </c>
      <c r="Z18">
        <v>1</v>
      </c>
    </row>
    <row r="19" spans="1:26" x14ac:dyDescent="0.25">
      <c r="A19" s="9">
        <v>1462</v>
      </c>
      <c r="B19" t="s">
        <v>231</v>
      </c>
      <c r="C19" s="1">
        <v>41277</v>
      </c>
      <c r="D19" s="2">
        <v>2013</v>
      </c>
      <c r="E19" s="2">
        <v>1</v>
      </c>
      <c r="F19" t="s">
        <v>18</v>
      </c>
      <c r="H19" t="s">
        <v>225</v>
      </c>
      <c r="I19" t="s">
        <v>70</v>
      </c>
      <c r="J19">
        <v>7723788530</v>
      </c>
      <c r="K19" t="s">
        <v>87</v>
      </c>
      <c r="L19" t="s">
        <v>89</v>
      </c>
      <c r="M19" t="s">
        <v>35</v>
      </c>
      <c r="N19" t="s">
        <v>22</v>
      </c>
      <c r="O19" t="s">
        <v>232</v>
      </c>
      <c r="P19" s="11">
        <f>IF(ISERROR(FIND(P$1,O19,1)),0,1)</f>
        <v>0</v>
      </c>
      <c r="Q19" t="s">
        <v>1307</v>
      </c>
      <c r="R19" t="s">
        <v>1365</v>
      </c>
      <c r="S19" t="s">
        <v>1311</v>
      </c>
      <c r="T19" t="s">
        <v>27</v>
      </c>
      <c r="U19">
        <v>17</v>
      </c>
      <c r="V19" t="s">
        <v>1305</v>
      </c>
      <c r="W19">
        <v>920.5</v>
      </c>
      <c r="X19">
        <v>850</v>
      </c>
      <c r="Y19">
        <v>1428</v>
      </c>
      <c r="Z19">
        <v>1</v>
      </c>
    </row>
    <row r="20" spans="1:26" x14ac:dyDescent="0.25">
      <c r="A20" s="9">
        <v>1660</v>
      </c>
      <c r="B20" t="s">
        <v>233</v>
      </c>
      <c r="C20" s="1">
        <v>41277</v>
      </c>
      <c r="D20" s="2">
        <v>2013</v>
      </c>
      <c r="E20" s="2">
        <v>1</v>
      </c>
      <c r="F20" t="s">
        <v>18</v>
      </c>
      <c r="H20" t="s">
        <v>205</v>
      </c>
      <c r="I20" t="s">
        <v>70</v>
      </c>
      <c r="J20">
        <v>7723788530</v>
      </c>
      <c r="K20" t="s">
        <v>87</v>
      </c>
      <c r="L20" t="s">
        <v>88</v>
      </c>
      <c r="M20" t="s">
        <v>35</v>
      </c>
      <c r="N20" t="s">
        <v>22</v>
      </c>
      <c r="O20" t="s">
        <v>234</v>
      </c>
      <c r="P20" s="11">
        <f>IF(ISERROR(FIND(P$1,O20,1)),0,1)</f>
        <v>0</v>
      </c>
      <c r="Q20" t="s">
        <v>1307</v>
      </c>
      <c r="R20" t="s">
        <v>1365</v>
      </c>
      <c r="S20" t="s">
        <v>1311</v>
      </c>
      <c r="T20" t="s">
        <v>27</v>
      </c>
      <c r="U20">
        <v>3</v>
      </c>
      <c r="V20" t="s">
        <v>1305</v>
      </c>
      <c r="W20">
        <v>390</v>
      </c>
      <c r="X20">
        <v>356</v>
      </c>
      <c r="Y20">
        <v>598.08000000000004</v>
      </c>
      <c r="Z20">
        <v>1</v>
      </c>
    </row>
    <row r="21" spans="1:26" x14ac:dyDescent="0.25">
      <c r="A21" s="9">
        <v>4710</v>
      </c>
      <c r="B21" t="s">
        <v>253</v>
      </c>
      <c r="C21" s="1">
        <v>41282</v>
      </c>
      <c r="D21" s="2">
        <v>2013</v>
      </c>
      <c r="E21" s="2">
        <v>1</v>
      </c>
      <c r="F21" t="s">
        <v>18</v>
      </c>
      <c r="H21" t="s">
        <v>122</v>
      </c>
      <c r="I21" t="s">
        <v>237</v>
      </c>
      <c r="J21">
        <v>7729637190</v>
      </c>
      <c r="K21" t="s">
        <v>68</v>
      </c>
      <c r="L21" t="s">
        <v>69</v>
      </c>
      <c r="M21" t="s">
        <v>35</v>
      </c>
      <c r="N21" t="s">
        <v>22</v>
      </c>
      <c r="O21" t="s">
        <v>133</v>
      </c>
      <c r="P21" s="11">
        <f>IF(ISERROR(FIND(P$1,O21,1)),0,1)</f>
        <v>0</v>
      </c>
      <c r="Q21" t="s">
        <v>1307</v>
      </c>
      <c r="R21" t="s">
        <v>1365</v>
      </c>
      <c r="S21" t="s">
        <v>741</v>
      </c>
      <c r="T21" t="s">
        <v>27</v>
      </c>
      <c r="U21">
        <v>37</v>
      </c>
      <c r="V21" t="s">
        <v>1305</v>
      </c>
      <c r="W21">
        <v>54</v>
      </c>
      <c r="X21">
        <v>50</v>
      </c>
      <c r="Y21">
        <v>84</v>
      </c>
      <c r="Z21">
        <v>1</v>
      </c>
    </row>
    <row r="22" spans="1:26" x14ac:dyDescent="0.25">
      <c r="A22" s="9">
        <v>4711</v>
      </c>
      <c r="B22" t="s">
        <v>235</v>
      </c>
      <c r="C22" s="1">
        <v>41282</v>
      </c>
      <c r="D22" s="2">
        <v>2013</v>
      </c>
      <c r="E22" s="2">
        <v>1</v>
      </c>
      <c r="F22" t="s">
        <v>18</v>
      </c>
      <c r="H22" t="s">
        <v>236</v>
      </c>
      <c r="I22" t="s">
        <v>132</v>
      </c>
      <c r="J22">
        <v>7729637190</v>
      </c>
      <c r="K22" t="s">
        <v>68</v>
      </c>
      <c r="L22" t="s">
        <v>69</v>
      </c>
      <c r="M22" t="s">
        <v>35</v>
      </c>
      <c r="N22" t="s">
        <v>22</v>
      </c>
      <c r="O22" t="s">
        <v>133</v>
      </c>
      <c r="P22" s="11">
        <f>IF(ISERROR(FIND(P$1,O22,1)),0,1)</f>
        <v>0</v>
      </c>
      <c r="Q22" t="s">
        <v>1307</v>
      </c>
      <c r="R22" t="s">
        <v>1365</v>
      </c>
      <c r="S22" t="s">
        <v>741</v>
      </c>
      <c r="T22" t="s">
        <v>27</v>
      </c>
      <c r="U22">
        <v>46</v>
      </c>
      <c r="V22" t="s">
        <v>1305</v>
      </c>
      <c r="W22">
        <v>10</v>
      </c>
      <c r="X22">
        <v>10</v>
      </c>
      <c r="Y22">
        <v>16.8</v>
      </c>
      <c r="Z22">
        <v>1</v>
      </c>
    </row>
    <row r="23" spans="1:26" x14ac:dyDescent="0.25">
      <c r="A23" s="9">
        <v>4712</v>
      </c>
      <c r="B23" t="s">
        <v>255</v>
      </c>
      <c r="C23" s="1">
        <v>41282</v>
      </c>
      <c r="D23" s="2">
        <v>2013</v>
      </c>
      <c r="E23" s="2">
        <v>1</v>
      </c>
      <c r="F23" t="s">
        <v>18</v>
      </c>
      <c r="H23" t="s">
        <v>256</v>
      </c>
      <c r="I23" t="s">
        <v>70</v>
      </c>
      <c r="J23">
        <v>7723788530</v>
      </c>
      <c r="K23" t="s">
        <v>87</v>
      </c>
      <c r="L23" t="s">
        <v>89</v>
      </c>
      <c r="M23" t="s">
        <v>35</v>
      </c>
      <c r="N23" t="s">
        <v>22</v>
      </c>
      <c r="O23" t="s">
        <v>280</v>
      </c>
      <c r="P23" s="11">
        <f>IF(ISERROR(FIND(P$1,O23,1)),0,1)</f>
        <v>0</v>
      </c>
      <c r="Q23" t="s">
        <v>1307</v>
      </c>
      <c r="R23" t="s">
        <v>1365</v>
      </c>
      <c r="S23" t="s">
        <v>1311</v>
      </c>
      <c r="T23" t="s">
        <v>27</v>
      </c>
      <c r="U23">
        <v>3</v>
      </c>
      <c r="V23" t="s">
        <v>1305</v>
      </c>
      <c r="W23">
        <v>90</v>
      </c>
      <c r="X23">
        <v>82</v>
      </c>
      <c r="Y23">
        <v>137.76</v>
      </c>
      <c r="Z23">
        <v>1</v>
      </c>
    </row>
    <row r="24" spans="1:26" x14ac:dyDescent="0.25">
      <c r="A24" s="9">
        <v>4713</v>
      </c>
      <c r="B24" t="s">
        <v>240</v>
      </c>
      <c r="C24" s="1">
        <v>41282</v>
      </c>
      <c r="D24" s="2">
        <v>2013</v>
      </c>
      <c r="E24" s="2">
        <v>1</v>
      </c>
      <c r="F24" t="s">
        <v>18</v>
      </c>
      <c r="H24" t="s">
        <v>241</v>
      </c>
      <c r="I24" t="s">
        <v>242</v>
      </c>
      <c r="J24">
        <v>7715896042</v>
      </c>
      <c r="K24" t="s">
        <v>243</v>
      </c>
      <c r="L24" t="s">
        <v>244</v>
      </c>
      <c r="M24" t="s">
        <v>35</v>
      </c>
      <c r="N24" t="s">
        <v>24</v>
      </c>
      <c r="O24" t="s">
        <v>281</v>
      </c>
      <c r="P24" s="11">
        <f>IF(ISERROR(FIND(P$1,O24,1)),0,1)</f>
        <v>0</v>
      </c>
      <c r="Q24" t="s">
        <v>1307</v>
      </c>
      <c r="R24" t="s">
        <v>1365</v>
      </c>
      <c r="S24" t="s">
        <v>1321</v>
      </c>
      <c r="T24" t="s">
        <v>27</v>
      </c>
      <c r="U24">
        <v>58</v>
      </c>
      <c r="V24" t="s">
        <v>1305</v>
      </c>
      <c r="W24">
        <v>6</v>
      </c>
      <c r="X24">
        <v>5</v>
      </c>
      <c r="Y24">
        <v>5.71</v>
      </c>
      <c r="Z24">
        <v>1</v>
      </c>
    </row>
    <row r="25" spans="1:26" x14ac:dyDescent="0.25">
      <c r="A25" s="9">
        <v>4714</v>
      </c>
      <c r="B25" t="s">
        <v>248</v>
      </c>
      <c r="C25" s="1">
        <v>41282</v>
      </c>
      <c r="D25" s="2">
        <v>2013</v>
      </c>
      <c r="E25" s="2">
        <v>1</v>
      </c>
      <c r="F25" t="s">
        <v>18</v>
      </c>
      <c r="H25" t="s">
        <v>31</v>
      </c>
      <c r="I25" t="s">
        <v>32</v>
      </c>
      <c r="J25">
        <v>7715820766</v>
      </c>
      <c r="K25" t="s">
        <v>33</v>
      </c>
      <c r="L25" t="s">
        <v>34</v>
      </c>
      <c r="M25" t="s">
        <v>35</v>
      </c>
      <c r="N25" t="s">
        <v>22</v>
      </c>
      <c r="O25" t="s">
        <v>282</v>
      </c>
      <c r="P25" s="11">
        <f>IF(ISERROR(FIND(P$1,O25,1)),0,1)</f>
        <v>0</v>
      </c>
      <c r="Q25" t="s">
        <v>1307</v>
      </c>
      <c r="R25" t="s">
        <v>1365</v>
      </c>
      <c r="S25" t="s">
        <v>1309</v>
      </c>
      <c r="T25" t="s">
        <v>27</v>
      </c>
      <c r="U25">
        <v>23</v>
      </c>
      <c r="V25" t="s">
        <v>1305</v>
      </c>
      <c r="W25">
        <v>6</v>
      </c>
      <c r="X25">
        <v>5</v>
      </c>
      <c r="Y25">
        <v>8.4</v>
      </c>
      <c r="Z25">
        <v>1</v>
      </c>
    </row>
    <row r="26" spans="1:26" x14ac:dyDescent="0.25">
      <c r="A26" s="9">
        <v>4715</v>
      </c>
      <c r="B26" t="s">
        <v>248</v>
      </c>
      <c r="C26" s="1">
        <v>41282</v>
      </c>
      <c r="D26" s="2">
        <v>2013</v>
      </c>
      <c r="E26" s="2">
        <v>1</v>
      </c>
      <c r="F26" t="s">
        <v>18</v>
      </c>
      <c r="H26" t="s">
        <v>31</v>
      </c>
      <c r="I26" t="s">
        <v>32</v>
      </c>
      <c r="J26">
        <v>7715820766</v>
      </c>
      <c r="K26" t="s">
        <v>33</v>
      </c>
      <c r="L26" t="s">
        <v>34</v>
      </c>
      <c r="M26" t="s">
        <v>35</v>
      </c>
      <c r="N26" t="s">
        <v>22</v>
      </c>
      <c r="O26" t="s">
        <v>282</v>
      </c>
      <c r="P26" s="11">
        <f>IF(ISERROR(FIND(P$1,O26,1)),0,1)</f>
        <v>0</v>
      </c>
      <c r="Q26" t="s">
        <v>1307</v>
      </c>
      <c r="R26" t="s">
        <v>1365</v>
      </c>
      <c r="S26" t="s">
        <v>1309</v>
      </c>
      <c r="T26" t="s">
        <v>27</v>
      </c>
      <c r="U26">
        <v>24</v>
      </c>
      <c r="V26" t="s">
        <v>1305</v>
      </c>
      <c r="W26">
        <v>5</v>
      </c>
      <c r="X26">
        <v>4</v>
      </c>
      <c r="Y26">
        <v>6.72</v>
      </c>
      <c r="Z26">
        <v>1</v>
      </c>
    </row>
    <row r="27" spans="1:26" x14ac:dyDescent="0.25">
      <c r="A27" s="9">
        <v>4716</v>
      </c>
      <c r="B27" t="s">
        <v>283</v>
      </c>
      <c r="C27" s="1">
        <v>41281</v>
      </c>
      <c r="D27" s="2">
        <v>2013</v>
      </c>
      <c r="E27" s="2">
        <v>1</v>
      </c>
      <c r="F27" t="s">
        <v>18</v>
      </c>
      <c r="H27" t="s">
        <v>264</v>
      </c>
      <c r="I27" t="s">
        <v>265</v>
      </c>
      <c r="J27">
        <v>5009081109</v>
      </c>
      <c r="K27" t="s">
        <v>266</v>
      </c>
      <c r="L27" t="s">
        <v>267</v>
      </c>
      <c r="M27" t="s">
        <v>107</v>
      </c>
      <c r="N27" t="s">
        <v>22</v>
      </c>
      <c r="O27" t="s">
        <v>284</v>
      </c>
      <c r="P27" s="11">
        <f>IF(ISERROR(FIND(P$1,O27,1)),0,1)</f>
        <v>0</v>
      </c>
      <c r="Q27" t="s">
        <v>1307</v>
      </c>
      <c r="R27" t="s">
        <v>1365</v>
      </c>
      <c r="S27" t="s">
        <v>285</v>
      </c>
      <c r="T27" t="s">
        <v>286</v>
      </c>
      <c r="U27">
        <v>1</v>
      </c>
      <c r="V27" t="s">
        <v>1305</v>
      </c>
      <c r="W27">
        <v>1430</v>
      </c>
      <c r="X27">
        <v>1300</v>
      </c>
      <c r="Y27">
        <v>8450</v>
      </c>
      <c r="Z27">
        <v>1</v>
      </c>
    </row>
    <row r="28" spans="1:26" x14ac:dyDescent="0.25">
      <c r="A28" s="9">
        <v>4717</v>
      </c>
      <c r="B28" t="s">
        <v>249</v>
      </c>
      <c r="C28" s="1">
        <v>41280</v>
      </c>
      <c r="D28" s="2">
        <v>2013</v>
      </c>
      <c r="E28" s="2">
        <v>1</v>
      </c>
      <c r="F28" t="s">
        <v>18</v>
      </c>
      <c r="H28" t="s">
        <v>79</v>
      </c>
      <c r="I28" t="s">
        <v>80</v>
      </c>
      <c r="J28">
        <v>7839435284</v>
      </c>
      <c r="K28" t="s">
        <v>81</v>
      </c>
      <c r="L28" t="s">
        <v>82</v>
      </c>
      <c r="M28" t="s">
        <v>35</v>
      </c>
      <c r="N28" t="s">
        <v>22</v>
      </c>
      <c r="O28" t="s">
        <v>153</v>
      </c>
      <c r="P28" s="11">
        <f>IF(ISERROR(FIND(P$1,O28,1)),0,1)</f>
        <v>0</v>
      </c>
      <c r="Q28" t="s">
        <v>1307</v>
      </c>
      <c r="R28" t="s">
        <v>1365</v>
      </c>
      <c r="S28" t="s">
        <v>83</v>
      </c>
      <c r="T28" t="s">
        <v>84</v>
      </c>
      <c r="U28">
        <v>22</v>
      </c>
      <c r="V28" t="s">
        <v>1305</v>
      </c>
      <c r="W28">
        <v>65</v>
      </c>
      <c r="X28">
        <v>60</v>
      </c>
      <c r="Y28">
        <v>100.8</v>
      </c>
      <c r="Z28">
        <v>1</v>
      </c>
    </row>
    <row r="29" spans="1:26" x14ac:dyDescent="0.25">
      <c r="A29" s="9">
        <v>4718</v>
      </c>
      <c r="B29" t="s">
        <v>257</v>
      </c>
      <c r="C29" s="1">
        <v>41280</v>
      </c>
      <c r="D29" s="2">
        <v>2013</v>
      </c>
      <c r="E29" s="2">
        <v>1</v>
      </c>
      <c r="F29" t="s">
        <v>18</v>
      </c>
      <c r="H29" t="s">
        <v>201</v>
      </c>
      <c r="I29" t="s">
        <v>175</v>
      </c>
      <c r="J29">
        <v>7706726100</v>
      </c>
      <c r="K29" t="s">
        <v>37</v>
      </c>
      <c r="L29" t="s">
        <v>176</v>
      </c>
      <c r="M29" t="s">
        <v>35</v>
      </c>
      <c r="N29" t="s">
        <v>22</v>
      </c>
      <c r="O29" t="s">
        <v>195</v>
      </c>
      <c r="P29" s="11">
        <f>IF(ISERROR(FIND(P$1,O29,1)),0,1)</f>
        <v>0</v>
      </c>
      <c r="Q29" t="s">
        <v>1307</v>
      </c>
      <c r="R29" t="s">
        <v>1365</v>
      </c>
      <c r="S29" t="s">
        <v>1317</v>
      </c>
      <c r="T29" t="s">
        <v>27</v>
      </c>
      <c r="U29">
        <v>18</v>
      </c>
      <c r="V29" t="s">
        <v>1305</v>
      </c>
      <c r="W29">
        <v>82</v>
      </c>
      <c r="X29">
        <v>75</v>
      </c>
      <c r="Y29">
        <v>126</v>
      </c>
      <c r="Z29">
        <v>1</v>
      </c>
    </row>
    <row r="30" spans="1:26" x14ac:dyDescent="0.25">
      <c r="A30" s="9">
        <v>4719</v>
      </c>
      <c r="B30" t="s">
        <v>287</v>
      </c>
      <c r="C30" s="1">
        <v>41280</v>
      </c>
      <c r="D30" s="2">
        <v>2013</v>
      </c>
      <c r="E30" s="2">
        <v>1</v>
      </c>
      <c r="F30" t="s">
        <v>18</v>
      </c>
      <c r="H30" t="s">
        <v>288</v>
      </c>
      <c r="I30" t="s">
        <v>289</v>
      </c>
      <c r="J30">
        <v>7713533050</v>
      </c>
      <c r="K30" t="s">
        <v>114</v>
      </c>
      <c r="L30" t="s">
        <v>115</v>
      </c>
      <c r="M30" t="s">
        <v>107</v>
      </c>
      <c r="N30" t="s">
        <v>22</v>
      </c>
      <c r="O30" t="s">
        <v>290</v>
      </c>
      <c r="P30" s="11">
        <f>IF(ISERROR(FIND(P$1,O30,1)),0,1)</f>
        <v>0</v>
      </c>
      <c r="Q30" t="s">
        <v>1307</v>
      </c>
      <c r="R30" t="s">
        <v>1365</v>
      </c>
      <c r="S30" t="s">
        <v>1323</v>
      </c>
      <c r="T30" t="s">
        <v>1350</v>
      </c>
      <c r="U30">
        <v>1</v>
      </c>
      <c r="V30" t="s">
        <v>1305</v>
      </c>
      <c r="W30">
        <v>1400</v>
      </c>
      <c r="X30">
        <v>1152</v>
      </c>
      <c r="Y30">
        <v>6923.52</v>
      </c>
      <c r="Z30">
        <v>1</v>
      </c>
    </row>
    <row r="31" spans="1:26" x14ac:dyDescent="0.25">
      <c r="A31" s="9">
        <v>4720</v>
      </c>
      <c r="B31" t="s">
        <v>250</v>
      </c>
      <c r="C31" s="1">
        <v>41278</v>
      </c>
      <c r="D31" s="2">
        <v>2013</v>
      </c>
      <c r="E31" s="2">
        <v>1</v>
      </c>
      <c r="F31" t="s">
        <v>18</v>
      </c>
      <c r="H31" t="s">
        <v>201</v>
      </c>
      <c r="I31" t="s">
        <v>175</v>
      </c>
      <c r="J31">
        <v>7706726100</v>
      </c>
      <c r="K31" t="s">
        <v>37</v>
      </c>
      <c r="L31" t="s">
        <v>176</v>
      </c>
      <c r="M31" t="s">
        <v>35</v>
      </c>
      <c r="N31" t="s">
        <v>22</v>
      </c>
      <c r="O31" t="s">
        <v>195</v>
      </c>
      <c r="P31" s="11">
        <f>IF(ISERROR(FIND(P$1,O31,1)),0,1)</f>
        <v>0</v>
      </c>
      <c r="Q31" t="s">
        <v>1307</v>
      </c>
      <c r="R31" t="s">
        <v>1365</v>
      </c>
      <c r="S31" t="s">
        <v>1317</v>
      </c>
      <c r="T31" t="s">
        <v>27</v>
      </c>
      <c r="U31">
        <v>44</v>
      </c>
      <c r="V31" t="s">
        <v>1305</v>
      </c>
      <c r="W31">
        <v>136</v>
      </c>
      <c r="X31">
        <v>125</v>
      </c>
      <c r="Y31">
        <v>210</v>
      </c>
      <c r="Z31">
        <v>1</v>
      </c>
    </row>
    <row r="32" spans="1:26" x14ac:dyDescent="0.25">
      <c r="A32" s="9">
        <v>7375</v>
      </c>
      <c r="B32" t="s">
        <v>320</v>
      </c>
      <c r="C32" s="1">
        <v>41284</v>
      </c>
      <c r="D32" s="2">
        <v>2013</v>
      </c>
      <c r="E32" s="2">
        <v>1</v>
      </c>
      <c r="F32" t="s">
        <v>18</v>
      </c>
      <c r="H32" t="s">
        <v>309</v>
      </c>
      <c r="I32" t="s">
        <v>302</v>
      </c>
      <c r="J32">
        <v>7706726100</v>
      </c>
      <c r="K32" t="s">
        <v>37</v>
      </c>
      <c r="L32" t="s">
        <v>176</v>
      </c>
      <c r="M32" t="s">
        <v>35</v>
      </c>
      <c r="N32" t="s">
        <v>22</v>
      </c>
      <c r="O32" t="s">
        <v>321</v>
      </c>
      <c r="P32" s="11">
        <f>IF(ISERROR(FIND(P$1,O32,1)),0,1)</f>
        <v>0</v>
      </c>
      <c r="Q32" t="s">
        <v>1307</v>
      </c>
      <c r="R32" t="s">
        <v>1365</v>
      </c>
      <c r="S32" t="s">
        <v>1317</v>
      </c>
      <c r="T32" t="s">
        <v>27</v>
      </c>
      <c r="U32">
        <v>9</v>
      </c>
      <c r="V32" t="s">
        <v>1305</v>
      </c>
      <c r="W32">
        <v>620</v>
      </c>
      <c r="X32">
        <v>576</v>
      </c>
      <c r="Y32">
        <v>967.68</v>
      </c>
      <c r="Z32">
        <v>1</v>
      </c>
    </row>
    <row r="33" spans="1:26" x14ac:dyDescent="0.25">
      <c r="A33" s="9">
        <v>7376</v>
      </c>
      <c r="B33" t="s">
        <v>316</v>
      </c>
      <c r="C33" s="1">
        <v>41284</v>
      </c>
      <c r="D33" s="2">
        <v>2013</v>
      </c>
      <c r="E33" s="2">
        <v>1</v>
      </c>
      <c r="F33" t="s">
        <v>18</v>
      </c>
      <c r="H33" t="s">
        <v>309</v>
      </c>
      <c r="I33" t="s">
        <v>302</v>
      </c>
      <c r="J33">
        <v>7706726100</v>
      </c>
      <c r="K33" t="s">
        <v>37</v>
      </c>
      <c r="L33" t="s">
        <v>176</v>
      </c>
      <c r="M33" t="s">
        <v>35</v>
      </c>
      <c r="N33" t="s">
        <v>22</v>
      </c>
      <c r="O33" t="s">
        <v>322</v>
      </c>
      <c r="P33" s="11">
        <f>IF(ISERROR(FIND(P$1,O33,1)),0,1)</f>
        <v>0</v>
      </c>
      <c r="Q33" t="s">
        <v>1307</v>
      </c>
      <c r="R33" t="s">
        <v>1365</v>
      </c>
      <c r="S33" t="s">
        <v>1317</v>
      </c>
      <c r="T33" t="s">
        <v>27</v>
      </c>
      <c r="U33">
        <v>9</v>
      </c>
      <c r="V33" t="s">
        <v>1305</v>
      </c>
      <c r="W33">
        <v>656</v>
      </c>
      <c r="X33">
        <v>600</v>
      </c>
      <c r="Y33">
        <v>1008</v>
      </c>
      <c r="Z33">
        <v>1</v>
      </c>
    </row>
    <row r="34" spans="1:26" x14ac:dyDescent="0.25">
      <c r="A34" s="9">
        <v>7377</v>
      </c>
      <c r="B34" t="s">
        <v>315</v>
      </c>
      <c r="C34" s="1">
        <v>41284</v>
      </c>
      <c r="D34" s="2">
        <v>2013</v>
      </c>
      <c r="E34" s="2">
        <v>1</v>
      </c>
      <c r="F34" t="s">
        <v>18</v>
      </c>
      <c r="H34" t="s">
        <v>106</v>
      </c>
      <c r="I34" t="s">
        <v>108</v>
      </c>
      <c r="J34">
        <v>7717733727</v>
      </c>
      <c r="K34" t="s">
        <v>109</v>
      </c>
      <c r="L34" t="s">
        <v>110</v>
      </c>
      <c r="M34" t="s">
        <v>107</v>
      </c>
      <c r="N34" t="s">
        <v>22</v>
      </c>
      <c r="O34" t="s">
        <v>323</v>
      </c>
      <c r="P34" s="11">
        <f>IF(ISERROR(FIND(P$1,O34,1)),0,1)</f>
        <v>0</v>
      </c>
      <c r="Q34" t="s">
        <v>1307</v>
      </c>
      <c r="R34" t="s">
        <v>1365</v>
      </c>
      <c r="S34" t="s">
        <v>112</v>
      </c>
      <c r="T34" t="s">
        <v>113</v>
      </c>
      <c r="U34">
        <v>1</v>
      </c>
      <c r="V34" t="s">
        <v>1305</v>
      </c>
      <c r="W34">
        <v>167.863</v>
      </c>
      <c r="X34">
        <v>150</v>
      </c>
      <c r="Y34">
        <v>3000</v>
      </c>
      <c r="Z34">
        <v>1</v>
      </c>
    </row>
    <row r="35" spans="1:26" x14ac:dyDescent="0.25">
      <c r="A35" s="9">
        <v>7378</v>
      </c>
      <c r="B35" t="s">
        <v>294</v>
      </c>
      <c r="C35" s="1">
        <v>41284</v>
      </c>
      <c r="D35" s="2">
        <v>2013</v>
      </c>
      <c r="E35" s="2">
        <v>1</v>
      </c>
      <c r="F35" t="s">
        <v>18</v>
      </c>
      <c r="H35" t="s">
        <v>273</v>
      </c>
      <c r="I35" t="s">
        <v>274</v>
      </c>
      <c r="J35">
        <v>5260296895</v>
      </c>
      <c r="K35" t="s">
        <v>64</v>
      </c>
      <c r="L35" t="s">
        <v>65</v>
      </c>
      <c r="M35" t="s">
        <v>36</v>
      </c>
      <c r="N35" t="s">
        <v>26</v>
      </c>
      <c r="O35" t="s">
        <v>324</v>
      </c>
      <c r="P35" s="11">
        <f>IF(ISERROR(FIND(P$1,O35,1)),0,1)</f>
        <v>0</v>
      </c>
      <c r="Q35" t="s">
        <v>1307</v>
      </c>
      <c r="R35" t="s">
        <v>1365</v>
      </c>
      <c r="S35" t="s">
        <v>1325</v>
      </c>
      <c r="T35" t="s">
        <v>39</v>
      </c>
      <c r="U35">
        <v>17</v>
      </c>
      <c r="V35" t="s">
        <v>1305</v>
      </c>
      <c r="W35">
        <v>13.5</v>
      </c>
      <c r="X35">
        <v>12.5</v>
      </c>
      <c r="Y35">
        <v>21</v>
      </c>
      <c r="Z35">
        <v>1</v>
      </c>
    </row>
    <row r="36" spans="1:26" x14ac:dyDescent="0.25">
      <c r="A36" s="9">
        <v>7379</v>
      </c>
      <c r="B36" t="s">
        <v>312</v>
      </c>
      <c r="C36" s="1">
        <v>41284</v>
      </c>
      <c r="D36" s="2">
        <v>2013</v>
      </c>
      <c r="E36" s="2">
        <v>1</v>
      </c>
      <c r="F36" t="s">
        <v>18</v>
      </c>
      <c r="H36" t="s">
        <v>273</v>
      </c>
      <c r="I36" t="s">
        <v>274</v>
      </c>
      <c r="J36">
        <v>5260296895</v>
      </c>
      <c r="K36" t="s">
        <v>64</v>
      </c>
      <c r="L36" t="s">
        <v>65</v>
      </c>
      <c r="M36" t="s">
        <v>36</v>
      </c>
      <c r="N36" t="s">
        <v>26</v>
      </c>
      <c r="O36" t="s">
        <v>324</v>
      </c>
      <c r="P36" s="11">
        <f>IF(ISERROR(FIND(P$1,O36,1)),0,1)</f>
        <v>0</v>
      </c>
      <c r="Q36" t="s">
        <v>1307</v>
      </c>
      <c r="R36" t="s">
        <v>1365</v>
      </c>
      <c r="S36" t="s">
        <v>1325</v>
      </c>
      <c r="T36" t="s">
        <v>39</v>
      </c>
      <c r="U36">
        <v>10</v>
      </c>
      <c r="V36" t="s">
        <v>1305</v>
      </c>
      <c r="W36">
        <v>13.5</v>
      </c>
      <c r="X36">
        <v>12.5</v>
      </c>
      <c r="Y36">
        <v>21</v>
      </c>
      <c r="Z36">
        <v>1</v>
      </c>
    </row>
    <row r="37" spans="1:26" x14ac:dyDescent="0.25">
      <c r="A37" s="9">
        <v>7380</v>
      </c>
      <c r="B37" t="s">
        <v>295</v>
      </c>
      <c r="C37" s="1">
        <v>41284</v>
      </c>
      <c r="D37" s="2">
        <v>2013</v>
      </c>
      <c r="E37" s="2">
        <v>1</v>
      </c>
      <c r="F37" t="s">
        <v>18</v>
      </c>
      <c r="H37" t="s">
        <v>273</v>
      </c>
      <c r="I37" t="s">
        <v>274</v>
      </c>
      <c r="J37">
        <v>5260296895</v>
      </c>
      <c r="K37" t="s">
        <v>64</v>
      </c>
      <c r="L37" t="s">
        <v>65</v>
      </c>
      <c r="M37" t="s">
        <v>36</v>
      </c>
      <c r="N37" t="s">
        <v>26</v>
      </c>
      <c r="O37" t="s">
        <v>324</v>
      </c>
      <c r="P37" s="11">
        <f>IF(ISERROR(FIND(P$1,O37,1)),0,1)</f>
        <v>0</v>
      </c>
      <c r="Q37" t="s">
        <v>1307</v>
      </c>
      <c r="R37" t="s">
        <v>1365</v>
      </c>
      <c r="S37" t="s">
        <v>1325</v>
      </c>
      <c r="T37" t="s">
        <v>39</v>
      </c>
      <c r="U37">
        <v>16</v>
      </c>
      <c r="V37" t="s">
        <v>1305</v>
      </c>
      <c r="W37">
        <v>8.1</v>
      </c>
      <c r="X37">
        <v>7.5</v>
      </c>
      <c r="Y37">
        <v>12.6</v>
      </c>
      <c r="Z37">
        <v>1</v>
      </c>
    </row>
    <row r="38" spans="1:26" x14ac:dyDescent="0.25">
      <c r="A38" s="9">
        <v>7381</v>
      </c>
      <c r="B38" t="s">
        <v>296</v>
      </c>
      <c r="C38" s="1">
        <v>41284</v>
      </c>
      <c r="D38" s="2">
        <v>2013</v>
      </c>
      <c r="E38" s="2">
        <v>1</v>
      </c>
      <c r="F38" t="s">
        <v>18</v>
      </c>
      <c r="H38" t="s">
        <v>273</v>
      </c>
      <c r="I38" t="s">
        <v>274</v>
      </c>
      <c r="J38">
        <v>5260296895</v>
      </c>
      <c r="K38" t="s">
        <v>64</v>
      </c>
      <c r="L38" t="s">
        <v>65</v>
      </c>
      <c r="M38" t="s">
        <v>36</v>
      </c>
      <c r="N38" t="s">
        <v>26</v>
      </c>
      <c r="O38" t="s">
        <v>324</v>
      </c>
      <c r="P38" s="11">
        <f>IF(ISERROR(FIND(P$1,O38,1)),0,1)</f>
        <v>0</v>
      </c>
      <c r="Q38" t="s">
        <v>1307</v>
      </c>
      <c r="R38" t="s">
        <v>1365</v>
      </c>
      <c r="S38" t="s">
        <v>1325</v>
      </c>
      <c r="T38" t="s">
        <v>39</v>
      </c>
      <c r="U38">
        <v>13</v>
      </c>
      <c r="V38" t="s">
        <v>1305</v>
      </c>
      <c r="W38">
        <v>8.1</v>
      </c>
      <c r="X38">
        <v>7.5</v>
      </c>
      <c r="Y38">
        <v>12.6</v>
      </c>
      <c r="Z38">
        <v>1</v>
      </c>
    </row>
    <row r="39" spans="1:26" x14ac:dyDescent="0.25">
      <c r="A39" s="9">
        <v>7382</v>
      </c>
      <c r="B39" t="s">
        <v>313</v>
      </c>
      <c r="C39" s="1">
        <v>41283</v>
      </c>
      <c r="D39" s="2">
        <v>2013</v>
      </c>
      <c r="E39" s="2">
        <v>1</v>
      </c>
      <c r="F39" t="s">
        <v>18</v>
      </c>
      <c r="H39" t="s">
        <v>79</v>
      </c>
      <c r="I39" t="s">
        <v>80</v>
      </c>
      <c r="J39">
        <v>7839435284</v>
      </c>
      <c r="K39" t="s">
        <v>81</v>
      </c>
      <c r="L39" t="s">
        <v>82</v>
      </c>
      <c r="M39" t="s">
        <v>35</v>
      </c>
      <c r="N39" t="s">
        <v>22</v>
      </c>
      <c r="O39" t="s">
        <v>153</v>
      </c>
      <c r="P39" s="11">
        <f>IF(ISERROR(FIND(P$1,O39,1)),0,1)</f>
        <v>0</v>
      </c>
      <c r="Q39" t="s">
        <v>1307</v>
      </c>
      <c r="R39" t="s">
        <v>1365</v>
      </c>
      <c r="S39" t="s">
        <v>83</v>
      </c>
      <c r="T39" t="s">
        <v>84</v>
      </c>
      <c r="U39">
        <v>17</v>
      </c>
      <c r="V39" t="s">
        <v>1305</v>
      </c>
      <c r="W39">
        <v>127</v>
      </c>
      <c r="X39">
        <v>116</v>
      </c>
      <c r="Y39">
        <v>194.88</v>
      </c>
      <c r="Z39">
        <v>1</v>
      </c>
    </row>
    <row r="40" spans="1:26" x14ac:dyDescent="0.25">
      <c r="A40" s="9">
        <v>7383</v>
      </c>
      <c r="B40" t="s">
        <v>325</v>
      </c>
      <c r="C40" s="1">
        <v>41283</v>
      </c>
      <c r="D40" s="2">
        <v>2013</v>
      </c>
      <c r="E40" s="2">
        <v>1</v>
      </c>
      <c r="F40" t="s">
        <v>18</v>
      </c>
      <c r="H40" t="s">
        <v>268</v>
      </c>
      <c r="I40" t="s">
        <v>326</v>
      </c>
      <c r="J40">
        <v>7713533050</v>
      </c>
      <c r="K40" t="s">
        <v>114</v>
      </c>
      <c r="L40" t="s">
        <v>115</v>
      </c>
      <c r="M40" t="s">
        <v>107</v>
      </c>
      <c r="N40" t="s">
        <v>22</v>
      </c>
      <c r="O40" t="s">
        <v>327</v>
      </c>
      <c r="P40" s="11">
        <f>IF(ISERROR(FIND(P$1,O40,1)),0,1)</f>
        <v>0</v>
      </c>
      <c r="Q40" t="s">
        <v>1307</v>
      </c>
      <c r="R40" t="s">
        <v>1365</v>
      </c>
      <c r="S40" t="s">
        <v>1323</v>
      </c>
      <c r="T40" t="s">
        <v>1350</v>
      </c>
      <c r="U40">
        <v>1</v>
      </c>
      <c r="V40" t="s">
        <v>1305</v>
      </c>
      <c r="W40">
        <v>1440</v>
      </c>
      <c r="X40">
        <v>1152</v>
      </c>
      <c r="Y40">
        <v>6923.52</v>
      </c>
      <c r="Z40">
        <v>1</v>
      </c>
    </row>
    <row r="41" spans="1:26" x14ac:dyDescent="0.25">
      <c r="A41" s="9">
        <v>7384</v>
      </c>
      <c r="B41" t="s">
        <v>298</v>
      </c>
      <c r="C41" s="1">
        <v>41283</v>
      </c>
      <c r="D41" s="2">
        <v>2013</v>
      </c>
      <c r="E41" s="2">
        <v>1</v>
      </c>
      <c r="F41" t="s">
        <v>18</v>
      </c>
      <c r="H41" t="s">
        <v>193</v>
      </c>
      <c r="I41" t="s">
        <v>94</v>
      </c>
      <c r="J41">
        <v>7708762873</v>
      </c>
      <c r="K41" t="s">
        <v>95</v>
      </c>
      <c r="L41" t="s">
        <v>96</v>
      </c>
      <c r="M41" t="s">
        <v>35</v>
      </c>
      <c r="N41" t="s">
        <v>22</v>
      </c>
      <c r="O41" t="s">
        <v>328</v>
      </c>
      <c r="P41" s="11">
        <f>IF(ISERROR(FIND(P$1,O41,1)),0,1)</f>
        <v>0</v>
      </c>
      <c r="Q41" t="s">
        <v>1307</v>
      </c>
      <c r="R41" t="s">
        <v>1365</v>
      </c>
      <c r="S41" t="s">
        <v>1313</v>
      </c>
      <c r="T41" t="s">
        <v>27</v>
      </c>
      <c r="U41">
        <v>45</v>
      </c>
      <c r="V41" t="s">
        <v>1305</v>
      </c>
      <c r="W41">
        <v>5</v>
      </c>
      <c r="X41">
        <v>5</v>
      </c>
      <c r="Y41">
        <v>8.4</v>
      </c>
      <c r="Z41">
        <v>1</v>
      </c>
    </row>
    <row r="42" spans="1:26" x14ac:dyDescent="0.25">
      <c r="A42" s="9">
        <v>7385</v>
      </c>
      <c r="B42" t="s">
        <v>306</v>
      </c>
      <c r="C42" s="1">
        <v>41283</v>
      </c>
      <c r="D42" s="2">
        <v>2013</v>
      </c>
      <c r="E42" s="2">
        <v>1</v>
      </c>
      <c r="F42" t="s">
        <v>18</v>
      </c>
      <c r="H42" t="s">
        <v>149</v>
      </c>
      <c r="I42" t="s">
        <v>146</v>
      </c>
      <c r="J42">
        <v>7736224179</v>
      </c>
      <c r="K42" t="s">
        <v>147</v>
      </c>
      <c r="L42" t="s">
        <v>148</v>
      </c>
      <c r="M42" t="s">
        <v>35</v>
      </c>
      <c r="N42" t="s">
        <v>22</v>
      </c>
      <c r="O42" t="s">
        <v>329</v>
      </c>
      <c r="P42" s="11">
        <f>IF(ISERROR(FIND(P$1,O42,1)),0,1)</f>
        <v>0</v>
      </c>
      <c r="Q42" t="s">
        <v>1307</v>
      </c>
      <c r="R42" t="s">
        <v>1365</v>
      </c>
      <c r="S42" t="s">
        <v>1316</v>
      </c>
      <c r="T42" t="s">
        <v>1316</v>
      </c>
      <c r="U42">
        <v>45</v>
      </c>
      <c r="V42" t="s">
        <v>1305</v>
      </c>
      <c r="W42">
        <v>82</v>
      </c>
      <c r="X42">
        <v>75</v>
      </c>
      <c r="Y42">
        <v>126</v>
      </c>
      <c r="Z42">
        <v>1</v>
      </c>
    </row>
    <row r="43" spans="1:26" x14ac:dyDescent="0.25">
      <c r="A43" s="9">
        <v>10136</v>
      </c>
      <c r="B43" t="s">
        <v>338</v>
      </c>
      <c r="C43" s="1">
        <v>41287</v>
      </c>
      <c r="D43" s="2">
        <v>2013</v>
      </c>
      <c r="E43" s="2">
        <v>1</v>
      </c>
      <c r="F43" t="s">
        <v>18</v>
      </c>
      <c r="H43" t="s">
        <v>79</v>
      </c>
      <c r="I43" t="s">
        <v>80</v>
      </c>
      <c r="J43">
        <v>7839435284</v>
      </c>
      <c r="K43" t="s">
        <v>81</v>
      </c>
      <c r="L43" t="s">
        <v>82</v>
      </c>
      <c r="M43" t="s">
        <v>35</v>
      </c>
      <c r="N43" t="s">
        <v>22</v>
      </c>
      <c r="O43" t="s">
        <v>153</v>
      </c>
      <c r="P43" s="11">
        <f>IF(ISERROR(FIND(P$1,O43,1)),0,1)</f>
        <v>0</v>
      </c>
      <c r="Q43" t="s">
        <v>1307</v>
      </c>
      <c r="R43" t="s">
        <v>1365</v>
      </c>
      <c r="S43" t="s">
        <v>83</v>
      </c>
      <c r="T43" t="s">
        <v>84</v>
      </c>
      <c r="U43">
        <v>28</v>
      </c>
      <c r="V43" t="s">
        <v>1305</v>
      </c>
      <c r="W43">
        <v>307</v>
      </c>
      <c r="X43">
        <v>281</v>
      </c>
      <c r="Y43">
        <v>472.08</v>
      </c>
      <c r="Z43">
        <v>1</v>
      </c>
    </row>
    <row r="44" spans="1:26" x14ac:dyDescent="0.25">
      <c r="A44" s="9">
        <v>10137</v>
      </c>
      <c r="B44" t="s">
        <v>339</v>
      </c>
      <c r="C44" s="1">
        <v>41287</v>
      </c>
      <c r="D44" s="2">
        <v>2013</v>
      </c>
      <c r="E44" s="2">
        <v>1</v>
      </c>
      <c r="F44" t="s">
        <v>18</v>
      </c>
      <c r="H44" t="s">
        <v>170</v>
      </c>
      <c r="I44" t="s">
        <v>171</v>
      </c>
      <c r="J44">
        <v>7839435284</v>
      </c>
      <c r="K44" t="s">
        <v>81</v>
      </c>
      <c r="L44" t="s">
        <v>82</v>
      </c>
      <c r="M44" t="s">
        <v>35</v>
      </c>
      <c r="N44" t="s">
        <v>22</v>
      </c>
      <c r="O44" t="s">
        <v>153</v>
      </c>
      <c r="P44" s="11">
        <f>IF(ISERROR(FIND(P$1,O44,1)),0,1)</f>
        <v>0</v>
      </c>
      <c r="Q44" t="s">
        <v>1307</v>
      </c>
      <c r="R44" t="s">
        <v>1365</v>
      </c>
      <c r="S44" t="s">
        <v>83</v>
      </c>
      <c r="T44" t="s">
        <v>84</v>
      </c>
      <c r="U44">
        <v>16</v>
      </c>
      <c r="V44" t="s">
        <v>1305</v>
      </c>
      <c r="W44">
        <v>655</v>
      </c>
      <c r="X44">
        <v>600</v>
      </c>
      <c r="Y44">
        <v>1008</v>
      </c>
      <c r="Z44">
        <v>1</v>
      </c>
    </row>
    <row r="45" spans="1:26" x14ac:dyDescent="0.25">
      <c r="A45" s="9">
        <v>10138</v>
      </c>
      <c r="B45" t="s">
        <v>335</v>
      </c>
      <c r="C45" s="1">
        <v>41287</v>
      </c>
      <c r="D45" s="2">
        <v>2013</v>
      </c>
      <c r="E45" s="2">
        <v>1</v>
      </c>
      <c r="F45" t="s">
        <v>18</v>
      </c>
      <c r="H45" t="s">
        <v>31</v>
      </c>
      <c r="I45" t="s">
        <v>32</v>
      </c>
      <c r="J45">
        <v>7715820766</v>
      </c>
      <c r="K45" t="s">
        <v>33</v>
      </c>
      <c r="L45" t="s">
        <v>34</v>
      </c>
      <c r="M45" t="s">
        <v>35</v>
      </c>
      <c r="N45" t="s">
        <v>22</v>
      </c>
      <c r="O45" t="s">
        <v>282</v>
      </c>
      <c r="P45" s="11">
        <f>IF(ISERROR(FIND(P$1,O45,1)),0,1)</f>
        <v>0</v>
      </c>
      <c r="Q45" t="s">
        <v>1307</v>
      </c>
      <c r="R45" t="s">
        <v>1365</v>
      </c>
      <c r="S45" t="s">
        <v>1309</v>
      </c>
      <c r="T45" t="s">
        <v>27</v>
      </c>
      <c r="U45">
        <v>11</v>
      </c>
      <c r="V45" t="s">
        <v>1305</v>
      </c>
      <c r="W45">
        <v>5</v>
      </c>
      <c r="X45">
        <v>4</v>
      </c>
      <c r="Y45">
        <v>6.72</v>
      </c>
      <c r="Z45">
        <v>1</v>
      </c>
    </row>
    <row r="46" spans="1:26" x14ac:dyDescent="0.25">
      <c r="A46" s="9">
        <v>10139</v>
      </c>
      <c r="B46" t="s">
        <v>350</v>
      </c>
      <c r="C46" s="1">
        <v>41286</v>
      </c>
      <c r="D46" s="2">
        <v>2013</v>
      </c>
      <c r="E46" s="2">
        <v>1</v>
      </c>
      <c r="F46" t="s">
        <v>18</v>
      </c>
      <c r="H46" t="s">
        <v>351</v>
      </c>
      <c r="I46" t="s">
        <v>175</v>
      </c>
      <c r="J46">
        <v>7706726100</v>
      </c>
      <c r="K46" t="s">
        <v>37</v>
      </c>
      <c r="L46" t="s">
        <v>176</v>
      </c>
      <c r="M46" t="s">
        <v>35</v>
      </c>
      <c r="N46" t="s">
        <v>22</v>
      </c>
      <c r="O46" t="s">
        <v>356</v>
      </c>
      <c r="P46" s="11">
        <f>IF(ISERROR(FIND(P$1,O46,1)),0,1)</f>
        <v>0</v>
      </c>
      <c r="Q46" t="s">
        <v>1307</v>
      </c>
      <c r="R46" t="s">
        <v>1365</v>
      </c>
      <c r="S46" t="s">
        <v>1317</v>
      </c>
      <c r="T46" t="s">
        <v>27</v>
      </c>
      <c r="U46">
        <v>14</v>
      </c>
      <c r="V46" t="s">
        <v>1305</v>
      </c>
      <c r="W46">
        <v>470</v>
      </c>
      <c r="X46">
        <v>432</v>
      </c>
      <c r="Y46">
        <v>725.76</v>
      </c>
      <c r="Z46">
        <v>1</v>
      </c>
    </row>
    <row r="47" spans="1:26" x14ac:dyDescent="0.25">
      <c r="A47" s="9">
        <v>10140</v>
      </c>
      <c r="B47" t="s">
        <v>336</v>
      </c>
      <c r="C47" s="1">
        <v>41286</v>
      </c>
      <c r="D47" s="2">
        <v>2013</v>
      </c>
      <c r="E47" s="2">
        <v>1</v>
      </c>
      <c r="F47" t="s">
        <v>18</v>
      </c>
      <c r="H47" t="s">
        <v>140</v>
      </c>
      <c r="I47" t="s">
        <v>337</v>
      </c>
      <c r="J47">
        <v>7723788530</v>
      </c>
      <c r="K47" t="s">
        <v>87</v>
      </c>
      <c r="L47" t="s">
        <v>142</v>
      </c>
      <c r="M47" t="s">
        <v>35</v>
      </c>
      <c r="N47" t="s">
        <v>22</v>
      </c>
      <c r="O47" t="s">
        <v>357</v>
      </c>
      <c r="P47" s="11">
        <f>IF(ISERROR(FIND(P$1,O47,1)),0,1)</f>
        <v>0</v>
      </c>
      <c r="Q47" t="s">
        <v>1307</v>
      </c>
      <c r="R47" t="s">
        <v>1365</v>
      </c>
      <c r="S47" t="s">
        <v>1315</v>
      </c>
      <c r="T47" t="s">
        <v>854</v>
      </c>
      <c r="U47">
        <v>13</v>
      </c>
      <c r="V47" t="s">
        <v>1305</v>
      </c>
      <c r="W47">
        <v>235</v>
      </c>
      <c r="X47">
        <v>188</v>
      </c>
      <c r="Y47">
        <v>315.83999999999997</v>
      </c>
      <c r="Z47">
        <v>1</v>
      </c>
    </row>
    <row r="48" spans="1:26" x14ac:dyDescent="0.25">
      <c r="A48" s="9">
        <v>10141</v>
      </c>
      <c r="B48" t="s">
        <v>358</v>
      </c>
      <c r="C48" s="1">
        <v>41286</v>
      </c>
      <c r="D48" s="2">
        <v>2013</v>
      </c>
      <c r="E48" s="2">
        <v>1</v>
      </c>
      <c r="F48" t="s">
        <v>18</v>
      </c>
      <c r="H48" t="s">
        <v>359</v>
      </c>
      <c r="I48" t="s">
        <v>360</v>
      </c>
      <c r="J48">
        <v>7722663899</v>
      </c>
      <c r="K48" t="s">
        <v>304</v>
      </c>
      <c r="L48" t="s">
        <v>305</v>
      </c>
      <c r="M48" t="s">
        <v>107</v>
      </c>
      <c r="N48" t="s">
        <v>22</v>
      </c>
      <c r="O48" t="s">
        <v>361</v>
      </c>
      <c r="P48" s="11">
        <f>IF(ISERROR(FIND(P$1,O48,1)),0,1)</f>
        <v>0</v>
      </c>
      <c r="Q48" t="s">
        <v>1307</v>
      </c>
      <c r="R48" t="s">
        <v>1365</v>
      </c>
      <c r="S48" t="s">
        <v>362</v>
      </c>
      <c r="T48" t="s">
        <v>363</v>
      </c>
      <c r="U48">
        <v>3</v>
      </c>
      <c r="V48" t="s">
        <v>1305</v>
      </c>
      <c r="W48">
        <v>279</v>
      </c>
      <c r="X48">
        <v>240</v>
      </c>
      <c r="Y48">
        <v>1560</v>
      </c>
      <c r="Z48">
        <v>1</v>
      </c>
    </row>
    <row r="49" spans="1:26" x14ac:dyDescent="0.25">
      <c r="A49" s="9">
        <v>10142</v>
      </c>
      <c r="B49" t="s">
        <v>341</v>
      </c>
      <c r="C49" s="1">
        <v>41286</v>
      </c>
      <c r="D49" s="2">
        <v>2013</v>
      </c>
      <c r="E49" s="2">
        <v>1</v>
      </c>
      <c r="F49" t="s">
        <v>18</v>
      </c>
      <c r="H49" t="s">
        <v>122</v>
      </c>
      <c r="I49" t="s">
        <v>123</v>
      </c>
      <c r="J49">
        <v>7729637190</v>
      </c>
      <c r="K49" t="s">
        <v>68</v>
      </c>
      <c r="L49" t="s">
        <v>69</v>
      </c>
      <c r="M49" t="s">
        <v>35</v>
      </c>
      <c r="N49" t="s">
        <v>22</v>
      </c>
      <c r="O49" t="s">
        <v>133</v>
      </c>
      <c r="P49" s="11">
        <f>IF(ISERROR(FIND(P$1,O49,1)),0,1)</f>
        <v>0</v>
      </c>
      <c r="Q49" t="s">
        <v>1307</v>
      </c>
      <c r="R49" t="s">
        <v>1365</v>
      </c>
      <c r="S49" t="s">
        <v>741</v>
      </c>
      <c r="T49" t="s">
        <v>27</v>
      </c>
      <c r="U49">
        <v>36</v>
      </c>
      <c r="V49" t="s">
        <v>1305</v>
      </c>
      <c r="W49">
        <v>54</v>
      </c>
      <c r="X49">
        <v>50</v>
      </c>
      <c r="Y49">
        <v>84</v>
      </c>
      <c r="Z49">
        <v>1</v>
      </c>
    </row>
    <row r="50" spans="1:26" x14ac:dyDescent="0.25">
      <c r="A50" s="9">
        <v>10143</v>
      </c>
      <c r="B50" t="s">
        <v>342</v>
      </c>
      <c r="C50" s="1">
        <v>41285</v>
      </c>
      <c r="D50" s="2">
        <v>2013</v>
      </c>
      <c r="E50" s="2">
        <v>1</v>
      </c>
      <c r="F50" t="s">
        <v>18</v>
      </c>
      <c r="H50" t="s">
        <v>307</v>
      </c>
      <c r="I50" t="s">
        <v>70</v>
      </c>
      <c r="J50">
        <v>7723780524</v>
      </c>
      <c r="K50" t="s">
        <v>71</v>
      </c>
      <c r="L50" t="s">
        <v>72</v>
      </c>
      <c r="M50" t="s">
        <v>35</v>
      </c>
      <c r="N50" t="s">
        <v>22</v>
      </c>
      <c r="O50" t="s">
        <v>280</v>
      </c>
      <c r="P50" s="11">
        <f>IF(ISERROR(FIND(P$1,O50,1)),0,1)</f>
        <v>0</v>
      </c>
      <c r="Q50" t="s">
        <v>1307</v>
      </c>
      <c r="R50" t="s">
        <v>1365</v>
      </c>
      <c r="S50" t="s">
        <v>1310</v>
      </c>
      <c r="T50" t="s">
        <v>27</v>
      </c>
      <c r="U50">
        <v>20</v>
      </c>
      <c r="V50" t="s">
        <v>1305</v>
      </c>
      <c r="W50">
        <v>235.5</v>
      </c>
      <c r="X50">
        <v>201</v>
      </c>
      <c r="Y50">
        <v>337.68</v>
      </c>
      <c r="Z50">
        <v>1</v>
      </c>
    </row>
    <row r="51" spans="1:26" x14ac:dyDescent="0.25">
      <c r="A51" s="9">
        <v>10144</v>
      </c>
      <c r="B51" t="s">
        <v>332</v>
      </c>
      <c r="C51" s="1">
        <v>41285</v>
      </c>
      <c r="D51" s="2">
        <v>2013</v>
      </c>
      <c r="E51" s="2">
        <v>1</v>
      </c>
      <c r="F51" t="s">
        <v>18</v>
      </c>
      <c r="H51" t="s">
        <v>210</v>
      </c>
      <c r="I51" t="s">
        <v>94</v>
      </c>
      <c r="J51">
        <v>7708762873</v>
      </c>
      <c r="K51" t="s">
        <v>95</v>
      </c>
      <c r="L51" t="s">
        <v>96</v>
      </c>
      <c r="M51" t="s">
        <v>35</v>
      </c>
      <c r="N51" t="s">
        <v>22</v>
      </c>
      <c r="O51" t="s">
        <v>328</v>
      </c>
      <c r="P51" s="11">
        <f>IF(ISERROR(FIND(P$1,O51,1)),0,1)</f>
        <v>0</v>
      </c>
      <c r="Q51" t="s">
        <v>1307</v>
      </c>
      <c r="R51" t="s">
        <v>1365</v>
      </c>
      <c r="S51" t="s">
        <v>1313</v>
      </c>
      <c r="T51" t="s">
        <v>27</v>
      </c>
      <c r="U51">
        <v>32</v>
      </c>
      <c r="V51" t="s">
        <v>1305</v>
      </c>
      <c r="W51">
        <v>66</v>
      </c>
      <c r="X51">
        <v>60</v>
      </c>
      <c r="Y51">
        <v>100.8</v>
      </c>
      <c r="Z51">
        <v>1</v>
      </c>
    </row>
    <row r="52" spans="1:26" x14ac:dyDescent="0.25">
      <c r="A52" s="9">
        <v>10145</v>
      </c>
      <c r="B52" t="s">
        <v>348</v>
      </c>
      <c r="C52" s="1">
        <v>41285</v>
      </c>
      <c r="D52" s="2">
        <v>2013</v>
      </c>
      <c r="E52" s="2">
        <v>1</v>
      </c>
      <c r="F52" t="s">
        <v>18</v>
      </c>
      <c r="H52" t="s">
        <v>307</v>
      </c>
      <c r="I52" t="s">
        <v>70</v>
      </c>
      <c r="J52">
        <v>7723780524</v>
      </c>
      <c r="K52" t="s">
        <v>71</v>
      </c>
      <c r="L52" t="s">
        <v>72</v>
      </c>
      <c r="M52" t="s">
        <v>35</v>
      </c>
      <c r="N52" t="s">
        <v>22</v>
      </c>
      <c r="O52" t="s">
        <v>280</v>
      </c>
      <c r="P52" s="11">
        <f>IF(ISERROR(FIND(P$1,O52,1)),0,1)</f>
        <v>0</v>
      </c>
      <c r="Q52" t="s">
        <v>1307</v>
      </c>
      <c r="R52" t="s">
        <v>1365</v>
      </c>
      <c r="S52" t="s">
        <v>1310</v>
      </c>
      <c r="T52" t="s">
        <v>27</v>
      </c>
      <c r="U52">
        <v>8</v>
      </c>
      <c r="V52" t="s">
        <v>1305</v>
      </c>
      <c r="W52">
        <v>388.5</v>
      </c>
      <c r="X52">
        <v>327</v>
      </c>
      <c r="Y52">
        <v>549.36</v>
      </c>
      <c r="Z52">
        <v>1</v>
      </c>
    </row>
    <row r="53" spans="1:26" x14ac:dyDescent="0.25">
      <c r="A53" s="9">
        <v>10146</v>
      </c>
      <c r="B53" t="s">
        <v>343</v>
      </c>
      <c r="C53" s="1">
        <v>41285</v>
      </c>
      <c r="D53" s="2">
        <v>2013</v>
      </c>
      <c r="E53" s="2">
        <v>1</v>
      </c>
      <c r="F53" t="s">
        <v>18</v>
      </c>
      <c r="H53" t="s">
        <v>254</v>
      </c>
      <c r="I53" t="s">
        <v>178</v>
      </c>
      <c r="J53">
        <v>4345315256</v>
      </c>
      <c r="K53" t="s">
        <v>179</v>
      </c>
      <c r="L53" t="s">
        <v>180</v>
      </c>
      <c r="M53" t="s">
        <v>35</v>
      </c>
      <c r="N53" t="s">
        <v>22</v>
      </c>
      <c r="O53" t="s">
        <v>364</v>
      </c>
      <c r="P53" s="11">
        <f>IF(ISERROR(FIND(P$1,O53,1)),0,1)</f>
        <v>0</v>
      </c>
      <c r="Q53" t="s">
        <v>1307</v>
      </c>
      <c r="R53" t="s">
        <v>1365</v>
      </c>
      <c r="S53" t="s">
        <v>1318</v>
      </c>
      <c r="T53" t="s">
        <v>27</v>
      </c>
      <c r="U53">
        <v>16</v>
      </c>
      <c r="V53" t="s">
        <v>1305</v>
      </c>
      <c r="W53">
        <v>367.5</v>
      </c>
      <c r="X53">
        <v>321</v>
      </c>
      <c r="Y53">
        <v>539.28</v>
      </c>
      <c r="Z53">
        <v>1</v>
      </c>
    </row>
    <row r="54" spans="1:26" x14ac:dyDescent="0.25">
      <c r="A54" s="9">
        <v>10147</v>
      </c>
      <c r="B54" t="s">
        <v>333</v>
      </c>
      <c r="C54" s="1">
        <v>41285</v>
      </c>
      <c r="D54" s="2">
        <v>2013</v>
      </c>
      <c r="E54" s="2">
        <v>1</v>
      </c>
      <c r="F54" t="s">
        <v>18</v>
      </c>
      <c r="H54" t="s">
        <v>193</v>
      </c>
      <c r="I54" t="s">
        <v>94</v>
      </c>
      <c r="J54">
        <v>7708762873</v>
      </c>
      <c r="K54" t="s">
        <v>95</v>
      </c>
      <c r="L54" t="s">
        <v>96</v>
      </c>
      <c r="M54" t="s">
        <v>35</v>
      </c>
      <c r="N54" t="s">
        <v>22</v>
      </c>
      <c r="O54" t="s">
        <v>328</v>
      </c>
      <c r="P54" s="11">
        <f>IF(ISERROR(FIND(P$1,O54,1)),0,1)</f>
        <v>0</v>
      </c>
      <c r="Q54" t="s">
        <v>1307</v>
      </c>
      <c r="R54" t="s">
        <v>1365</v>
      </c>
      <c r="S54" t="s">
        <v>1313</v>
      </c>
      <c r="T54" t="s">
        <v>27</v>
      </c>
      <c r="U54">
        <v>54</v>
      </c>
      <c r="V54" t="s">
        <v>1305</v>
      </c>
      <c r="W54">
        <v>10</v>
      </c>
      <c r="X54">
        <v>10</v>
      </c>
      <c r="Y54">
        <v>16.8</v>
      </c>
      <c r="Z54">
        <v>1</v>
      </c>
    </row>
    <row r="55" spans="1:26" x14ac:dyDescent="0.25">
      <c r="A55" s="9">
        <v>10148</v>
      </c>
      <c r="B55" t="s">
        <v>334</v>
      </c>
      <c r="C55" s="1">
        <v>41285</v>
      </c>
      <c r="D55" s="2">
        <v>2013</v>
      </c>
      <c r="E55" s="2">
        <v>1</v>
      </c>
      <c r="F55" t="s">
        <v>18</v>
      </c>
      <c r="H55" t="s">
        <v>241</v>
      </c>
      <c r="I55" t="s">
        <v>242</v>
      </c>
      <c r="J55">
        <v>7715896042</v>
      </c>
      <c r="K55" t="s">
        <v>243</v>
      </c>
      <c r="L55" t="s">
        <v>244</v>
      </c>
      <c r="M55" t="s">
        <v>35</v>
      </c>
      <c r="N55" t="s">
        <v>24</v>
      </c>
      <c r="O55" t="s">
        <v>281</v>
      </c>
      <c r="P55" s="11">
        <f>IF(ISERROR(FIND(P$1,O55,1)),0,1)</f>
        <v>0</v>
      </c>
      <c r="Q55" t="s">
        <v>1307</v>
      </c>
      <c r="R55" t="s">
        <v>1365</v>
      </c>
      <c r="S55" t="s">
        <v>1321</v>
      </c>
      <c r="T55" t="s">
        <v>27</v>
      </c>
      <c r="U55">
        <v>55</v>
      </c>
      <c r="V55" t="s">
        <v>1305</v>
      </c>
      <c r="W55">
        <v>6</v>
      </c>
      <c r="X55">
        <v>5</v>
      </c>
      <c r="Y55">
        <v>5.71</v>
      </c>
      <c r="Z55">
        <v>1</v>
      </c>
    </row>
    <row r="56" spans="1:26" x14ac:dyDescent="0.25">
      <c r="A56" s="9">
        <v>12907</v>
      </c>
      <c r="B56" t="s">
        <v>374</v>
      </c>
      <c r="C56" s="1">
        <v>41289</v>
      </c>
      <c r="D56" s="2">
        <v>2013</v>
      </c>
      <c r="E56" s="2">
        <v>1</v>
      </c>
      <c r="F56" t="s">
        <v>18</v>
      </c>
      <c r="H56" t="s">
        <v>193</v>
      </c>
      <c r="I56" t="s">
        <v>94</v>
      </c>
      <c r="J56">
        <v>7708762873</v>
      </c>
      <c r="K56" t="s">
        <v>95</v>
      </c>
      <c r="L56" t="s">
        <v>96</v>
      </c>
      <c r="M56" t="s">
        <v>35</v>
      </c>
      <c r="N56" t="s">
        <v>22</v>
      </c>
      <c r="O56" t="s">
        <v>383</v>
      </c>
      <c r="P56" s="11">
        <f>IF(ISERROR(FIND(P$1,O56,1)),0,1)</f>
        <v>0</v>
      </c>
      <c r="Q56" t="s">
        <v>1307</v>
      </c>
      <c r="R56" t="s">
        <v>1365</v>
      </c>
      <c r="S56" t="s">
        <v>1313</v>
      </c>
      <c r="T56" t="s">
        <v>27</v>
      </c>
      <c r="U56">
        <v>56</v>
      </c>
      <c r="V56" t="s">
        <v>1305</v>
      </c>
      <c r="W56">
        <v>39</v>
      </c>
      <c r="X56">
        <v>36</v>
      </c>
      <c r="Y56">
        <v>60.48</v>
      </c>
      <c r="Z56">
        <v>1</v>
      </c>
    </row>
    <row r="57" spans="1:26" x14ac:dyDescent="0.25">
      <c r="A57" s="9">
        <v>12908</v>
      </c>
      <c r="B57" t="s">
        <v>384</v>
      </c>
      <c r="C57" s="1">
        <v>41289</v>
      </c>
      <c r="D57" s="2">
        <v>2013</v>
      </c>
      <c r="E57" s="2">
        <v>1</v>
      </c>
      <c r="F57" t="s">
        <v>18</v>
      </c>
      <c r="H57" t="s">
        <v>288</v>
      </c>
      <c r="I57" t="s">
        <v>385</v>
      </c>
      <c r="J57">
        <v>7709801388</v>
      </c>
      <c r="K57" t="s">
        <v>102</v>
      </c>
      <c r="L57" t="s">
        <v>103</v>
      </c>
      <c r="M57" t="s">
        <v>107</v>
      </c>
      <c r="N57" t="s">
        <v>25</v>
      </c>
      <c r="O57" t="s">
        <v>386</v>
      </c>
      <c r="P57" s="11">
        <f>IF(ISERROR(FIND(P$1,O57,1)),0,1)</f>
        <v>0</v>
      </c>
      <c r="Q57" t="s">
        <v>1307</v>
      </c>
      <c r="R57" t="s">
        <v>1365</v>
      </c>
      <c r="S57" t="s">
        <v>1329</v>
      </c>
      <c r="T57" t="s">
        <v>1352</v>
      </c>
      <c r="U57">
        <v>1</v>
      </c>
      <c r="V57" t="s">
        <v>1305</v>
      </c>
      <c r="W57">
        <v>1400</v>
      </c>
      <c r="X57">
        <v>1152</v>
      </c>
      <c r="Y57">
        <v>7142.4</v>
      </c>
      <c r="Z57">
        <v>1</v>
      </c>
    </row>
    <row r="58" spans="1:26" x14ac:dyDescent="0.25">
      <c r="A58" s="9">
        <v>12909</v>
      </c>
      <c r="B58" t="s">
        <v>375</v>
      </c>
      <c r="C58" s="1">
        <v>41288</v>
      </c>
      <c r="D58" s="2">
        <v>2013</v>
      </c>
      <c r="E58" s="2">
        <v>1</v>
      </c>
      <c r="F58" t="s">
        <v>18</v>
      </c>
      <c r="H58" t="s">
        <v>151</v>
      </c>
      <c r="I58" t="s">
        <v>152</v>
      </c>
      <c r="J58">
        <v>7839435284</v>
      </c>
      <c r="K58" t="s">
        <v>81</v>
      </c>
      <c r="L58" t="s">
        <v>82</v>
      </c>
      <c r="M58" t="s">
        <v>35</v>
      </c>
      <c r="N58" t="s">
        <v>22</v>
      </c>
      <c r="O58" t="s">
        <v>153</v>
      </c>
      <c r="P58" s="11">
        <f>IF(ISERROR(FIND(P$1,O58,1)),0,1)</f>
        <v>0</v>
      </c>
      <c r="Q58" t="s">
        <v>1307</v>
      </c>
      <c r="R58" t="s">
        <v>1365</v>
      </c>
      <c r="S58" t="s">
        <v>83</v>
      </c>
      <c r="T58" t="s">
        <v>84</v>
      </c>
      <c r="U58">
        <v>18</v>
      </c>
      <c r="V58" t="s">
        <v>1305</v>
      </c>
      <c r="W58">
        <v>87</v>
      </c>
      <c r="X58">
        <v>80</v>
      </c>
      <c r="Y58">
        <v>134.4</v>
      </c>
      <c r="Z58">
        <v>1</v>
      </c>
    </row>
    <row r="59" spans="1:26" x14ac:dyDescent="0.25">
      <c r="A59" s="9">
        <v>12910</v>
      </c>
      <c r="B59" t="s">
        <v>379</v>
      </c>
      <c r="C59" s="1">
        <v>41288</v>
      </c>
      <c r="D59" s="2">
        <v>2013</v>
      </c>
      <c r="E59" s="2">
        <v>1</v>
      </c>
      <c r="F59" t="s">
        <v>18</v>
      </c>
      <c r="H59" t="s">
        <v>106</v>
      </c>
      <c r="I59" t="s">
        <v>108</v>
      </c>
      <c r="J59">
        <v>7717733727</v>
      </c>
      <c r="K59" t="s">
        <v>109</v>
      </c>
      <c r="L59" t="s">
        <v>110</v>
      </c>
      <c r="M59" t="s">
        <v>107</v>
      </c>
      <c r="N59" t="s">
        <v>22</v>
      </c>
      <c r="O59" t="s">
        <v>387</v>
      </c>
      <c r="P59" s="11">
        <f>IF(ISERROR(FIND(P$1,O59,1)),0,1)</f>
        <v>0</v>
      </c>
      <c r="Q59" t="s">
        <v>1307</v>
      </c>
      <c r="R59" t="s">
        <v>1365</v>
      </c>
      <c r="S59" t="s">
        <v>112</v>
      </c>
      <c r="T59" t="s">
        <v>113</v>
      </c>
      <c r="U59">
        <v>1</v>
      </c>
      <c r="V59" t="s">
        <v>1305</v>
      </c>
      <c r="W59">
        <v>69.186000000000007</v>
      </c>
      <c r="X59">
        <v>60</v>
      </c>
      <c r="Y59">
        <v>1200</v>
      </c>
      <c r="Z59">
        <v>1</v>
      </c>
    </row>
    <row r="60" spans="1:26" x14ac:dyDescent="0.25">
      <c r="A60" s="9">
        <v>12911</v>
      </c>
      <c r="B60" t="s">
        <v>376</v>
      </c>
      <c r="C60" s="1">
        <v>41288</v>
      </c>
      <c r="D60" s="2">
        <v>2013</v>
      </c>
      <c r="E60" s="2">
        <v>1</v>
      </c>
      <c r="F60" t="s">
        <v>18</v>
      </c>
      <c r="H60" t="s">
        <v>377</v>
      </c>
      <c r="I60" t="s">
        <v>94</v>
      </c>
      <c r="J60">
        <v>7708762873</v>
      </c>
      <c r="K60" t="s">
        <v>95</v>
      </c>
      <c r="L60" t="s">
        <v>96</v>
      </c>
      <c r="M60" t="s">
        <v>35</v>
      </c>
      <c r="N60" t="s">
        <v>22</v>
      </c>
      <c r="O60" t="s">
        <v>328</v>
      </c>
      <c r="P60" s="11">
        <f>IF(ISERROR(FIND(P$1,O60,1)),0,1)</f>
        <v>0</v>
      </c>
      <c r="Q60" t="s">
        <v>1307</v>
      </c>
      <c r="R60" t="s">
        <v>1365</v>
      </c>
      <c r="S60" t="s">
        <v>1313</v>
      </c>
      <c r="T60" t="s">
        <v>27</v>
      </c>
      <c r="U60">
        <v>21</v>
      </c>
      <c r="V60" t="s">
        <v>1305</v>
      </c>
      <c r="W60">
        <v>30</v>
      </c>
      <c r="X60">
        <v>24</v>
      </c>
      <c r="Y60">
        <v>40.32</v>
      </c>
      <c r="Z60">
        <v>1</v>
      </c>
    </row>
    <row r="61" spans="1:26" x14ac:dyDescent="0.25">
      <c r="A61" s="9">
        <v>12992</v>
      </c>
      <c r="B61" t="s">
        <v>388</v>
      </c>
      <c r="C61" s="1">
        <v>41288</v>
      </c>
      <c r="D61" s="2">
        <v>2013</v>
      </c>
      <c r="E61" s="2">
        <v>1</v>
      </c>
      <c r="F61" t="s">
        <v>18</v>
      </c>
      <c r="H61" t="s">
        <v>288</v>
      </c>
      <c r="I61" t="s">
        <v>289</v>
      </c>
      <c r="J61">
        <v>7713533050</v>
      </c>
      <c r="K61" t="s">
        <v>114</v>
      </c>
      <c r="L61" t="s">
        <v>115</v>
      </c>
      <c r="M61" t="s">
        <v>107</v>
      </c>
      <c r="N61" t="s">
        <v>22</v>
      </c>
      <c r="O61" t="s">
        <v>389</v>
      </c>
      <c r="P61" s="11">
        <f>IF(ISERROR(FIND(P$1,O61,1)),0,1)</f>
        <v>0</v>
      </c>
      <c r="Q61" t="s">
        <v>1307</v>
      </c>
      <c r="R61" t="s">
        <v>1365</v>
      </c>
      <c r="S61" t="s">
        <v>1323</v>
      </c>
      <c r="T61" t="s">
        <v>1350</v>
      </c>
      <c r="U61">
        <v>1</v>
      </c>
      <c r="V61" t="s">
        <v>1305</v>
      </c>
      <c r="W61">
        <v>1400</v>
      </c>
      <c r="X61">
        <v>1152</v>
      </c>
      <c r="Y61">
        <v>6923.52</v>
      </c>
      <c r="Z61">
        <v>1</v>
      </c>
    </row>
    <row r="62" spans="1:26" x14ac:dyDescent="0.25">
      <c r="A62" s="9">
        <v>12993</v>
      </c>
      <c r="B62" t="s">
        <v>371</v>
      </c>
      <c r="C62" s="1">
        <v>41289</v>
      </c>
      <c r="D62" s="2">
        <v>2013</v>
      </c>
      <c r="E62" s="2">
        <v>1</v>
      </c>
      <c r="F62" t="s">
        <v>18</v>
      </c>
      <c r="H62" t="s">
        <v>370</v>
      </c>
      <c r="I62" t="s">
        <v>70</v>
      </c>
      <c r="J62">
        <v>7723780524</v>
      </c>
      <c r="K62" t="s">
        <v>71</v>
      </c>
      <c r="L62" t="s">
        <v>72</v>
      </c>
      <c r="M62" t="s">
        <v>35</v>
      </c>
      <c r="N62" t="s">
        <v>22</v>
      </c>
      <c r="O62" t="s">
        <v>280</v>
      </c>
      <c r="P62" s="11">
        <f>IF(ISERROR(FIND(P$1,O62,1)),0,1)</f>
        <v>0</v>
      </c>
      <c r="Q62" t="s">
        <v>1307</v>
      </c>
      <c r="R62" t="s">
        <v>1365</v>
      </c>
      <c r="S62" t="s">
        <v>1310</v>
      </c>
      <c r="T62" t="s">
        <v>27</v>
      </c>
      <c r="U62">
        <v>24</v>
      </c>
      <c r="V62" t="s">
        <v>1305</v>
      </c>
      <c r="W62">
        <v>150</v>
      </c>
      <c r="X62">
        <v>120</v>
      </c>
      <c r="Y62">
        <v>201.6</v>
      </c>
      <c r="Z62">
        <v>1</v>
      </c>
    </row>
    <row r="63" spans="1:26" x14ac:dyDescent="0.25">
      <c r="A63" s="9">
        <v>12994</v>
      </c>
      <c r="B63" t="s">
        <v>365</v>
      </c>
      <c r="C63" s="1">
        <v>41289</v>
      </c>
      <c r="D63" s="2">
        <v>2013</v>
      </c>
      <c r="E63" s="2">
        <v>1</v>
      </c>
      <c r="F63" t="s">
        <v>18</v>
      </c>
      <c r="H63" t="s">
        <v>366</v>
      </c>
      <c r="I63" t="s">
        <v>97</v>
      </c>
      <c r="J63">
        <v>7708762873</v>
      </c>
      <c r="K63" t="s">
        <v>95</v>
      </c>
      <c r="L63" t="s">
        <v>96</v>
      </c>
      <c r="M63" t="s">
        <v>35</v>
      </c>
      <c r="N63" t="s">
        <v>22</v>
      </c>
      <c r="O63" t="s">
        <v>383</v>
      </c>
      <c r="P63" s="11">
        <f>IF(ISERROR(FIND(P$1,O63,1)),0,1)</f>
        <v>0</v>
      </c>
      <c r="Q63" t="s">
        <v>1307</v>
      </c>
      <c r="R63" t="s">
        <v>1365</v>
      </c>
      <c r="S63" t="s">
        <v>1313</v>
      </c>
      <c r="T63" t="s">
        <v>27</v>
      </c>
      <c r="U63">
        <v>46</v>
      </c>
      <c r="V63" t="s">
        <v>1305</v>
      </c>
      <c r="W63">
        <v>150</v>
      </c>
      <c r="X63">
        <v>120</v>
      </c>
      <c r="Y63">
        <v>201.6</v>
      </c>
      <c r="Z63">
        <v>1</v>
      </c>
    </row>
    <row r="64" spans="1:26" x14ac:dyDescent="0.25">
      <c r="A64" s="9">
        <v>12995</v>
      </c>
      <c r="B64" t="s">
        <v>365</v>
      </c>
      <c r="C64" s="1">
        <v>41289</v>
      </c>
      <c r="D64" s="2">
        <v>2013</v>
      </c>
      <c r="E64" s="2">
        <v>1</v>
      </c>
      <c r="F64" t="s">
        <v>18</v>
      </c>
      <c r="H64" t="s">
        <v>366</v>
      </c>
      <c r="I64" t="s">
        <v>97</v>
      </c>
      <c r="J64">
        <v>7708762873</v>
      </c>
      <c r="K64" t="s">
        <v>95</v>
      </c>
      <c r="L64" t="s">
        <v>96</v>
      </c>
      <c r="M64" t="s">
        <v>35</v>
      </c>
      <c r="N64" t="s">
        <v>22</v>
      </c>
      <c r="O64" t="s">
        <v>383</v>
      </c>
      <c r="P64" s="11">
        <f>IF(ISERROR(FIND(P$1,O64,1)),0,1)</f>
        <v>0</v>
      </c>
      <c r="Q64" t="s">
        <v>1307</v>
      </c>
      <c r="R64" t="s">
        <v>1365</v>
      </c>
      <c r="S64" t="s">
        <v>1313</v>
      </c>
      <c r="T64" t="s">
        <v>27</v>
      </c>
      <c r="U64">
        <v>45</v>
      </c>
      <c r="V64" t="s">
        <v>1305</v>
      </c>
      <c r="W64">
        <v>300</v>
      </c>
      <c r="X64">
        <v>240</v>
      </c>
      <c r="Y64">
        <v>403.2</v>
      </c>
      <c r="Z64">
        <v>1</v>
      </c>
    </row>
    <row r="65" spans="1:26" x14ac:dyDescent="0.25">
      <c r="A65" s="9">
        <v>12996</v>
      </c>
      <c r="B65" t="s">
        <v>367</v>
      </c>
      <c r="C65" s="1">
        <v>41289</v>
      </c>
      <c r="D65" s="2">
        <v>2013</v>
      </c>
      <c r="E65" s="2">
        <v>1</v>
      </c>
      <c r="F65" t="s">
        <v>18</v>
      </c>
      <c r="H65" t="s">
        <v>368</v>
      </c>
      <c r="I65" t="s">
        <v>94</v>
      </c>
      <c r="J65">
        <v>7708762873</v>
      </c>
      <c r="K65" t="s">
        <v>95</v>
      </c>
      <c r="L65" t="s">
        <v>96</v>
      </c>
      <c r="M65" t="s">
        <v>35</v>
      </c>
      <c r="N65" t="s">
        <v>22</v>
      </c>
      <c r="O65" t="s">
        <v>328</v>
      </c>
      <c r="P65" s="11">
        <f>IF(ISERROR(FIND(P$1,O65,1)),0,1)</f>
        <v>0</v>
      </c>
      <c r="Q65" t="s">
        <v>1307</v>
      </c>
      <c r="R65" t="s">
        <v>1365</v>
      </c>
      <c r="S65" t="s">
        <v>1313</v>
      </c>
      <c r="T65" t="s">
        <v>27</v>
      </c>
      <c r="U65">
        <v>25</v>
      </c>
      <c r="V65" t="s">
        <v>1305</v>
      </c>
      <c r="W65">
        <v>160</v>
      </c>
      <c r="X65">
        <v>150</v>
      </c>
      <c r="Y65">
        <v>252</v>
      </c>
      <c r="Z65">
        <v>1</v>
      </c>
    </row>
    <row r="66" spans="1:26" x14ac:dyDescent="0.25">
      <c r="A66" s="9">
        <v>12997</v>
      </c>
      <c r="B66" t="s">
        <v>372</v>
      </c>
      <c r="C66" s="1">
        <v>41289</v>
      </c>
      <c r="D66" s="2">
        <v>2013</v>
      </c>
      <c r="E66" s="2">
        <v>1</v>
      </c>
      <c r="F66" t="s">
        <v>18</v>
      </c>
      <c r="H66" t="s">
        <v>373</v>
      </c>
      <c r="I66" t="s">
        <v>70</v>
      </c>
      <c r="J66">
        <v>7723780524</v>
      </c>
      <c r="K66" t="s">
        <v>71</v>
      </c>
      <c r="L66" t="s">
        <v>72</v>
      </c>
      <c r="M66" t="s">
        <v>28</v>
      </c>
      <c r="N66" t="s">
        <v>22</v>
      </c>
      <c r="O66" t="s">
        <v>280</v>
      </c>
      <c r="P66" s="11">
        <f>IF(ISERROR(FIND(P$1,O66,1)),0,1)</f>
        <v>0</v>
      </c>
      <c r="Q66" t="s">
        <v>1307</v>
      </c>
      <c r="R66" t="s">
        <v>1365</v>
      </c>
      <c r="S66" t="s">
        <v>1310</v>
      </c>
      <c r="T66" t="s">
        <v>27</v>
      </c>
      <c r="U66">
        <v>26</v>
      </c>
      <c r="V66" t="s">
        <v>1305</v>
      </c>
      <c r="W66">
        <v>150</v>
      </c>
      <c r="X66">
        <v>120</v>
      </c>
      <c r="Y66">
        <v>201.6</v>
      </c>
      <c r="Z66">
        <v>1</v>
      </c>
    </row>
    <row r="67" spans="1:26" x14ac:dyDescent="0.25">
      <c r="A67" s="9">
        <v>12998</v>
      </c>
      <c r="B67" t="s">
        <v>376</v>
      </c>
      <c r="C67" s="1">
        <v>41288</v>
      </c>
      <c r="D67" s="2">
        <v>2013</v>
      </c>
      <c r="E67" s="2">
        <v>1</v>
      </c>
      <c r="F67" t="s">
        <v>18</v>
      </c>
      <c r="H67" t="s">
        <v>377</v>
      </c>
      <c r="I67" t="s">
        <v>94</v>
      </c>
      <c r="J67">
        <v>7708762873</v>
      </c>
      <c r="K67" t="s">
        <v>95</v>
      </c>
      <c r="L67" t="s">
        <v>96</v>
      </c>
      <c r="M67" t="s">
        <v>35</v>
      </c>
      <c r="N67" t="s">
        <v>22</v>
      </c>
      <c r="O67" t="s">
        <v>328</v>
      </c>
      <c r="P67" s="11">
        <f>IF(ISERROR(FIND(P$1,O67,1)),0,1)</f>
        <v>0</v>
      </c>
      <c r="Q67" t="s">
        <v>1307</v>
      </c>
      <c r="R67" t="s">
        <v>1365</v>
      </c>
      <c r="S67" t="s">
        <v>1313</v>
      </c>
      <c r="T67" t="s">
        <v>27</v>
      </c>
      <c r="U67">
        <v>20</v>
      </c>
      <c r="V67" t="s">
        <v>1305</v>
      </c>
      <c r="W67">
        <v>117.5</v>
      </c>
      <c r="X67">
        <v>94</v>
      </c>
      <c r="Y67">
        <v>157.91999999999999</v>
      </c>
      <c r="Z67">
        <v>1</v>
      </c>
    </row>
    <row r="68" spans="1:26" x14ac:dyDescent="0.25">
      <c r="A68" s="9">
        <v>12999</v>
      </c>
      <c r="B68" t="s">
        <v>369</v>
      </c>
      <c r="C68" s="1">
        <v>41288</v>
      </c>
      <c r="D68" s="2">
        <v>2013</v>
      </c>
      <c r="E68" s="2">
        <v>1</v>
      </c>
      <c r="F68" t="s">
        <v>18</v>
      </c>
      <c r="H68" t="s">
        <v>131</v>
      </c>
      <c r="I68" t="s">
        <v>132</v>
      </c>
      <c r="J68">
        <v>7721672210</v>
      </c>
      <c r="K68" t="s">
        <v>66</v>
      </c>
      <c r="L68" t="s">
        <v>67</v>
      </c>
      <c r="M68" t="s">
        <v>35</v>
      </c>
      <c r="N68" t="s">
        <v>22</v>
      </c>
      <c r="O68" t="s">
        <v>390</v>
      </c>
      <c r="P68" s="11">
        <f>IF(ISERROR(FIND(P$1,O68,1)),0,1)</f>
        <v>0</v>
      </c>
      <c r="Q68" t="s">
        <v>1307</v>
      </c>
      <c r="R68" t="s">
        <v>1365</v>
      </c>
      <c r="S68" t="s">
        <v>741</v>
      </c>
      <c r="T68" t="s">
        <v>27</v>
      </c>
      <c r="U68">
        <v>46</v>
      </c>
      <c r="V68" t="s">
        <v>1305</v>
      </c>
      <c r="W68">
        <v>21</v>
      </c>
      <c r="X68">
        <v>20</v>
      </c>
      <c r="Y68">
        <v>33.6</v>
      </c>
      <c r="Z68">
        <v>1</v>
      </c>
    </row>
    <row r="69" spans="1:26" x14ac:dyDescent="0.25">
      <c r="A69" s="9">
        <v>13000</v>
      </c>
      <c r="B69" t="s">
        <v>391</v>
      </c>
      <c r="C69" s="1">
        <v>41288</v>
      </c>
      <c r="D69" s="2">
        <v>2013</v>
      </c>
      <c r="E69" s="2">
        <v>1</v>
      </c>
      <c r="F69" t="s">
        <v>18</v>
      </c>
      <c r="H69" t="s">
        <v>392</v>
      </c>
      <c r="I69" t="s">
        <v>393</v>
      </c>
      <c r="J69">
        <v>5009081109</v>
      </c>
      <c r="K69" t="s">
        <v>266</v>
      </c>
      <c r="L69" t="s">
        <v>267</v>
      </c>
      <c r="M69" t="s">
        <v>172</v>
      </c>
      <c r="N69" t="s">
        <v>22</v>
      </c>
      <c r="O69" t="s">
        <v>394</v>
      </c>
      <c r="P69" s="11">
        <f>IF(ISERROR(FIND(P$1,O69,1)),0,1)</f>
        <v>0</v>
      </c>
      <c r="Q69" t="s">
        <v>1307</v>
      </c>
      <c r="R69" t="s">
        <v>1365</v>
      </c>
      <c r="S69" t="s">
        <v>395</v>
      </c>
      <c r="T69" t="s">
        <v>396</v>
      </c>
      <c r="U69">
        <v>1</v>
      </c>
      <c r="V69" t="s">
        <v>1305</v>
      </c>
      <c r="W69">
        <v>1193</v>
      </c>
      <c r="X69">
        <v>1045</v>
      </c>
      <c r="Y69">
        <v>6792.5</v>
      </c>
      <c r="Z69">
        <v>1</v>
      </c>
    </row>
    <row r="70" spans="1:26" x14ac:dyDescent="0.25">
      <c r="A70" s="9">
        <v>14278</v>
      </c>
      <c r="B70" t="s">
        <v>402</v>
      </c>
      <c r="C70" s="1">
        <v>41290</v>
      </c>
      <c r="D70" s="2">
        <v>2013</v>
      </c>
      <c r="E70" s="2">
        <v>1</v>
      </c>
      <c r="F70" t="s">
        <v>18</v>
      </c>
      <c r="H70" t="s">
        <v>403</v>
      </c>
      <c r="I70" t="s">
        <v>404</v>
      </c>
      <c r="J70">
        <v>5009081109</v>
      </c>
      <c r="K70" t="s">
        <v>266</v>
      </c>
      <c r="L70" t="s">
        <v>267</v>
      </c>
      <c r="M70" t="s">
        <v>172</v>
      </c>
      <c r="N70" t="s">
        <v>22</v>
      </c>
      <c r="O70" t="s">
        <v>405</v>
      </c>
      <c r="P70" s="11">
        <f>IF(ISERROR(FIND(P$1,O70,1)),0,1)</f>
        <v>0</v>
      </c>
      <c r="Q70" t="s">
        <v>1307</v>
      </c>
      <c r="R70" t="s">
        <v>1365</v>
      </c>
      <c r="S70" t="s">
        <v>406</v>
      </c>
      <c r="T70" t="s">
        <v>407</v>
      </c>
      <c r="U70">
        <v>1</v>
      </c>
      <c r="V70" t="s">
        <v>1305</v>
      </c>
      <c r="W70">
        <v>1146</v>
      </c>
      <c r="X70">
        <v>1005</v>
      </c>
      <c r="Y70">
        <v>6532.5</v>
      </c>
      <c r="Z70">
        <v>1</v>
      </c>
    </row>
    <row r="71" spans="1:26" x14ac:dyDescent="0.25">
      <c r="A71" s="9">
        <v>14279</v>
      </c>
      <c r="B71" t="s">
        <v>398</v>
      </c>
      <c r="C71" s="1">
        <v>41290</v>
      </c>
      <c r="D71" s="2">
        <v>2013</v>
      </c>
      <c r="E71" s="2">
        <v>1</v>
      </c>
      <c r="F71" t="s">
        <v>18</v>
      </c>
      <c r="H71" t="s">
        <v>79</v>
      </c>
      <c r="I71" t="s">
        <v>80</v>
      </c>
      <c r="J71">
        <v>7839435284</v>
      </c>
      <c r="K71" t="s">
        <v>81</v>
      </c>
      <c r="L71" t="s">
        <v>82</v>
      </c>
      <c r="M71" t="s">
        <v>35</v>
      </c>
      <c r="N71" t="s">
        <v>22</v>
      </c>
      <c r="O71" t="s">
        <v>153</v>
      </c>
      <c r="P71" s="11">
        <f>IF(ISERROR(FIND(P$1,O71,1)),0,1)</f>
        <v>0</v>
      </c>
      <c r="Q71" t="s">
        <v>1307</v>
      </c>
      <c r="R71" t="s">
        <v>1365</v>
      </c>
      <c r="S71" t="s">
        <v>83</v>
      </c>
      <c r="T71" t="s">
        <v>84</v>
      </c>
      <c r="U71">
        <v>23</v>
      </c>
      <c r="V71" t="s">
        <v>1305</v>
      </c>
      <c r="W71">
        <v>328</v>
      </c>
      <c r="X71">
        <v>300</v>
      </c>
      <c r="Y71">
        <v>495</v>
      </c>
      <c r="Z71">
        <v>1</v>
      </c>
    </row>
    <row r="72" spans="1:26" x14ac:dyDescent="0.25">
      <c r="A72" s="9">
        <v>14280</v>
      </c>
      <c r="B72" t="s">
        <v>401</v>
      </c>
      <c r="C72" s="1">
        <v>41290</v>
      </c>
      <c r="D72" s="2">
        <v>2013</v>
      </c>
      <c r="E72" s="2">
        <v>1</v>
      </c>
      <c r="F72" t="s">
        <v>18</v>
      </c>
      <c r="H72" t="s">
        <v>149</v>
      </c>
      <c r="I72" t="s">
        <v>146</v>
      </c>
      <c r="J72">
        <v>7736224179</v>
      </c>
      <c r="K72" t="s">
        <v>147</v>
      </c>
      <c r="L72" t="s">
        <v>148</v>
      </c>
      <c r="M72" t="s">
        <v>35</v>
      </c>
      <c r="N72" t="s">
        <v>22</v>
      </c>
      <c r="O72" t="s">
        <v>329</v>
      </c>
      <c r="P72" s="11">
        <f>IF(ISERROR(FIND(P$1,O72,1)),0,1)</f>
        <v>0</v>
      </c>
      <c r="Q72" t="s">
        <v>1307</v>
      </c>
      <c r="R72" t="s">
        <v>1365</v>
      </c>
      <c r="S72" t="s">
        <v>1316</v>
      </c>
      <c r="T72" t="s">
        <v>1316</v>
      </c>
      <c r="U72">
        <v>8</v>
      </c>
      <c r="V72" t="s">
        <v>1305</v>
      </c>
      <c r="W72">
        <v>250</v>
      </c>
      <c r="X72">
        <v>240</v>
      </c>
      <c r="Y72">
        <v>403.2</v>
      </c>
      <c r="Z72">
        <v>1</v>
      </c>
    </row>
    <row r="73" spans="1:26" x14ac:dyDescent="0.25">
      <c r="A73" s="9">
        <v>14281</v>
      </c>
      <c r="B73" t="s">
        <v>399</v>
      </c>
      <c r="C73" s="1">
        <v>41290</v>
      </c>
      <c r="D73" s="2">
        <v>2013</v>
      </c>
      <c r="E73" s="2">
        <v>1</v>
      </c>
      <c r="F73" t="s">
        <v>18</v>
      </c>
      <c r="H73" t="s">
        <v>400</v>
      </c>
      <c r="I73" t="s">
        <v>178</v>
      </c>
      <c r="J73">
        <v>4345315256</v>
      </c>
      <c r="K73" t="s">
        <v>179</v>
      </c>
      <c r="L73" t="s">
        <v>180</v>
      </c>
      <c r="M73" t="s">
        <v>35</v>
      </c>
      <c r="N73" t="s">
        <v>22</v>
      </c>
      <c r="O73" t="s">
        <v>204</v>
      </c>
      <c r="P73" s="11">
        <f>IF(ISERROR(FIND(P$1,O73,1)),0,1)</f>
        <v>0</v>
      </c>
      <c r="Q73" t="s">
        <v>1307</v>
      </c>
      <c r="R73" t="s">
        <v>1365</v>
      </c>
      <c r="S73" t="s">
        <v>1318</v>
      </c>
      <c r="T73" t="s">
        <v>27</v>
      </c>
      <c r="U73">
        <v>31</v>
      </c>
      <c r="V73" t="s">
        <v>1305</v>
      </c>
      <c r="W73">
        <v>152.6</v>
      </c>
      <c r="X73">
        <v>140</v>
      </c>
      <c r="Y73">
        <v>235.2</v>
      </c>
      <c r="Z73">
        <v>1</v>
      </c>
    </row>
    <row r="74" spans="1:26" x14ac:dyDescent="0.25">
      <c r="A74" s="9">
        <v>14282</v>
      </c>
      <c r="B74" t="s">
        <v>397</v>
      </c>
      <c r="C74" s="1">
        <v>41290</v>
      </c>
      <c r="D74" s="2">
        <v>2013</v>
      </c>
      <c r="E74" s="2">
        <v>1</v>
      </c>
      <c r="F74" t="s">
        <v>18</v>
      </c>
      <c r="H74" t="s">
        <v>216</v>
      </c>
      <c r="I74" t="s">
        <v>217</v>
      </c>
      <c r="J74">
        <v>7702762926</v>
      </c>
      <c r="K74" t="s">
        <v>206</v>
      </c>
      <c r="L74" t="s">
        <v>207</v>
      </c>
      <c r="M74" t="s">
        <v>35</v>
      </c>
      <c r="N74" t="s">
        <v>22</v>
      </c>
      <c r="O74" t="s">
        <v>228</v>
      </c>
      <c r="P74" s="11">
        <f>IF(ISERROR(FIND(P$1,O74,1)),0,1)</f>
        <v>0</v>
      </c>
      <c r="Q74" t="s">
        <v>1307</v>
      </c>
      <c r="R74" t="s">
        <v>1365</v>
      </c>
      <c r="S74" t="s">
        <v>1320</v>
      </c>
      <c r="T74" t="s">
        <v>27</v>
      </c>
      <c r="U74">
        <v>58</v>
      </c>
      <c r="V74" t="s">
        <v>1305</v>
      </c>
      <c r="W74">
        <v>27</v>
      </c>
      <c r="X74">
        <v>25</v>
      </c>
      <c r="Y74">
        <v>42</v>
      </c>
      <c r="Z74">
        <v>1</v>
      </c>
    </row>
    <row r="75" spans="1:26" x14ac:dyDescent="0.25">
      <c r="A75" s="9">
        <v>15232</v>
      </c>
      <c r="B75" t="s">
        <v>410</v>
      </c>
      <c r="C75" s="1">
        <v>41291</v>
      </c>
      <c r="D75" s="2">
        <v>2013</v>
      </c>
      <c r="E75" s="2">
        <v>1</v>
      </c>
      <c r="F75" t="s">
        <v>18</v>
      </c>
      <c r="H75" t="s">
        <v>411</v>
      </c>
      <c r="I75" t="s">
        <v>412</v>
      </c>
      <c r="J75">
        <v>7713533050</v>
      </c>
      <c r="K75" t="s">
        <v>114</v>
      </c>
      <c r="L75" t="s">
        <v>115</v>
      </c>
      <c r="M75" t="s">
        <v>172</v>
      </c>
      <c r="N75" t="s">
        <v>22</v>
      </c>
      <c r="O75" t="s">
        <v>413</v>
      </c>
      <c r="P75" s="11">
        <f>IF(ISERROR(FIND(P$1,O75,1)),0,1)</f>
        <v>0</v>
      </c>
      <c r="Q75" t="s">
        <v>1307</v>
      </c>
      <c r="R75" t="s">
        <v>1365</v>
      </c>
      <c r="S75" t="s">
        <v>1358</v>
      </c>
      <c r="T75" t="s">
        <v>1353</v>
      </c>
      <c r="U75">
        <v>1</v>
      </c>
      <c r="V75" t="s">
        <v>1305</v>
      </c>
      <c r="W75">
        <v>1371</v>
      </c>
      <c r="X75">
        <v>1204</v>
      </c>
      <c r="Y75">
        <v>7260.12</v>
      </c>
      <c r="Z75">
        <v>1</v>
      </c>
    </row>
    <row r="76" spans="1:26" x14ac:dyDescent="0.25">
      <c r="A76" s="9">
        <v>15233</v>
      </c>
      <c r="B76" t="s">
        <v>414</v>
      </c>
      <c r="C76" s="1">
        <v>41291</v>
      </c>
      <c r="D76" s="2">
        <v>2013</v>
      </c>
      <c r="E76" s="2">
        <v>1</v>
      </c>
      <c r="F76" t="s">
        <v>18</v>
      </c>
      <c r="H76" t="s">
        <v>288</v>
      </c>
      <c r="I76" t="s">
        <v>289</v>
      </c>
      <c r="J76">
        <v>7713533050</v>
      </c>
      <c r="K76" t="s">
        <v>114</v>
      </c>
      <c r="L76" t="s">
        <v>115</v>
      </c>
      <c r="M76" t="s">
        <v>107</v>
      </c>
      <c r="N76" t="s">
        <v>22</v>
      </c>
      <c r="O76" t="s">
        <v>415</v>
      </c>
      <c r="P76" s="11">
        <f>IF(ISERROR(FIND(P$1,O76,1)),0,1)</f>
        <v>0</v>
      </c>
      <c r="Q76" t="s">
        <v>1307</v>
      </c>
      <c r="R76" t="s">
        <v>1365</v>
      </c>
      <c r="S76" t="s">
        <v>1323</v>
      </c>
      <c r="T76" t="s">
        <v>1350</v>
      </c>
      <c r="U76">
        <v>1</v>
      </c>
      <c r="V76" t="s">
        <v>1305</v>
      </c>
      <c r="W76">
        <v>1400</v>
      </c>
      <c r="X76">
        <v>1152</v>
      </c>
      <c r="Y76">
        <v>6923.52</v>
      </c>
      <c r="Z76">
        <v>1</v>
      </c>
    </row>
    <row r="77" spans="1:26" x14ac:dyDescent="0.25">
      <c r="A77" s="9">
        <v>15234</v>
      </c>
      <c r="B77" t="s">
        <v>408</v>
      </c>
      <c r="C77" s="1">
        <v>41291</v>
      </c>
      <c r="D77" s="2">
        <v>2013</v>
      </c>
      <c r="E77" s="2">
        <v>1</v>
      </c>
      <c r="F77" t="s">
        <v>18</v>
      </c>
      <c r="H77" t="s">
        <v>340</v>
      </c>
      <c r="I77" t="s">
        <v>70</v>
      </c>
      <c r="J77">
        <v>7723788530</v>
      </c>
      <c r="K77" t="s">
        <v>87</v>
      </c>
      <c r="L77" t="s">
        <v>89</v>
      </c>
      <c r="M77" t="s">
        <v>35</v>
      </c>
      <c r="N77" t="s">
        <v>22</v>
      </c>
      <c r="O77" t="s">
        <v>280</v>
      </c>
      <c r="P77" s="11">
        <f>IF(ISERROR(FIND(P$1,O77,1)),0,1)</f>
        <v>0</v>
      </c>
      <c r="Q77" t="s">
        <v>1307</v>
      </c>
      <c r="R77" t="s">
        <v>1365</v>
      </c>
      <c r="S77" t="s">
        <v>1311</v>
      </c>
      <c r="T77" t="s">
        <v>27</v>
      </c>
      <c r="U77">
        <v>29</v>
      </c>
      <c r="V77" t="s">
        <v>1305</v>
      </c>
      <c r="W77">
        <v>120</v>
      </c>
      <c r="X77">
        <v>96</v>
      </c>
      <c r="Y77">
        <v>161.28</v>
      </c>
      <c r="Z77">
        <v>1</v>
      </c>
    </row>
    <row r="78" spans="1:26" x14ac:dyDescent="0.25">
      <c r="A78" s="9">
        <v>18056</v>
      </c>
      <c r="B78" t="s">
        <v>437</v>
      </c>
      <c r="C78" s="1">
        <v>41294</v>
      </c>
      <c r="D78" s="2">
        <v>2013</v>
      </c>
      <c r="E78" s="2">
        <v>1</v>
      </c>
      <c r="F78" t="s">
        <v>18</v>
      </c>
      <c r="H78" t="s">
        <v>309</v>
      </c>
      <c r="I78" t="s">
        <v>302</v>
      </c>
      <c r="J78">
        <v>7706726100</v>
      </c>
      <c r="K78" t="s">
        <v>37</v>
      </c>
      <c r="L78" t="s">
        <v>176</v>
      </c>
      <c r="M78" t="s">
        <v>35</v>
      </c>
      <c r="N78" t="s">
        <v>22</v>
      </c>
      <c r="O78" t="s">
        <v>195</v>
      </c>
      <c r="P78" s="11">
        <f>IF(ISERROR(FIND(P$1,O78,1)),0,1)</f>
        <v>0</v>
      </c>
      <c r="Q78" t="s">
        <v>1307</v>
      </c>
      <c r="R78" t="s">
        <v>1365</v>
      </c>
      <c r="S78" t="s">
        <v>1317</v>
      </c>
      <c r="T78" t="s">
        <v>27</v>
      </c>
      <c r="U78">
        <v>16</v>
      </c>
      <c r="V78" t="s">
        <v>1305</v>
      </c>
      <c r="W78">
        <v>430</v>
      </c>
      <c r="X78">
        <v>396</v>
      </c>
      <c r="Y78">
        <v>665.28</v>
      </c>
      <c r="Z78">
        <v>1</v>
      </c>
    </row>
    <row r="79" spans="1:26" x14ac:dyDescent="0.25">
      <c r="A79" s="9">
        <v>18057</v>
      </c>
      <c r="B79" t="s">
        <v>447</v>
      </c>
      <c r="C79" s="1">
        <v>41294</v>
      </c>
      <c r="D79" s="2">
        <v>2013</v>
      </c>
      <c r="E79" s="2">
        <v>1</v>
      </c>
      <c r="F79" t="s">
        <v>18</v>
      </c>
      <c r="H79" t="s">
        <v>301</v>
      </c>
      <c r="I79" t="s">
        <v>302</v>
      </c>
      <c r="J79">
        <v>7706726100</v>
      </c>
      <c r="K79" t="s">
        <v>37</v>
      </c>
      <c r="L79" t="s">
        <v>176</v>
      </c>
      <c r="M79" t="s">
        <v>35</v>
      </c>
      <c r="N79" t="s">
        <v>22</v>
      </c>
      <c r="O79" t="s">
        <v>448</v>
      </c>
      <c r="P79" s="11">
        <f>IF(ISERROR(FIND(P$1,O79,1)),0,1)</f>
        <v>0</v>
      </c>
      <c r="Q79" t="s">
        <v>1307</v>
      </c>
      <c r="R79" t="s">
        <v>1365</v>
      </c>
      <c r="S79" t="s">
        <v>1317</v>
      </c>
      <c r="T79" t="s">
        <v>27</v>
      </c>
      <c r="U79">
        <v>10</v>
      </c>
      <c r="V79" t="s">
        <v>1305</v>
      </c>
      <c r="W79">
        <v>575</v>
      </c>
      <c r="X79">
        <v>532</v>
      </c>
      <c r="Y79">
        <v>893.76</v>
      </c>
      <c r="Z79">
        <v>1</v>
      </c>
    </row>
    <row r="80" spans="1:26" x14ac:dyDescent="0.25">
      <c r="A80" s="9">
        <v>18058</v>
      </c>
      <c r="B80" t="s">
        <v>418</v>
      </c>
      <c r="C80" s="1">
        <v>41294</v>
      </c>
      <c r="D80" s="2">
        <v>2013</v>
      </c>
      <c r="E80" s="2">
        <v>1</v>
      </c>
      <c r="F80" t="s">
        <v>18</v>
      </c>
      <c r="H80" t="s">
        <v>79</v>
      </c>
      <c r="I80" t="s">
        <v>80</v>
      </c>
      <c r="J80">
        <v>7839435284</v>
      </c>
      <c r="K80" t="s">
        <v>81</v>
      </c>
      <c r="L80" t="s">
        <v>82</v>
      </c>
      <c r="M80" t="s">
        <v>35</v>
      </c>
      <c r="N80" t="s">
        <v>22</v>
      </c>
      <c r="O80" t="s">
        <v>153</v>
      </c>
      <c r="P80" s="11">
        <f>IF(ISERROR(FIND(P$1,O80,1)),0,1)</f>
        <v>0</v>
      </c>
      <c r="Q80" t="s">
        <v>1307</v>
      </c>
      <c r="R80" t="s">
        <v>1365</v>
      </c>
      <c r="S80" t="s">
        <v>83</v>
      </c>
      <c r="T80" t="s">
        <v>84</v>
      </c>
      <c r="U80">
        <v>36</v>
      </c>
      <c r="V80" t="s">
        <v>1305</v>
      </c>
      <c r="W80">
        <v>171</v>
      </c>
      <c r="X80">
        <v>140</v>
      </c>
      <c r="Y80">
        <v>235.2</v>
      </c>
      <c r="Z80">
        <v>1</v>
      </c>
    </row>
    <row r="81" spans="1:26" x14ac:dyDescent="0.25">
      <c r="A81" s="9">
        <v>18059</v>
      </c>
      <c r="B81" t="s">
        <v>441</v>
      </c>
      <c r="C81" s="1">
        <v>41294</v>
      </c>
      <c r="D81" s="2">
        <v>2013</v>
      </c>
      <c r="E81" s="2">
        <v>1</v>
      </c>
      <c r="F81" t="s">
        <v>18</v>
      </c>
      <c r="H81" t="s">
        <v>311</v>
      </c>
      <c r="I81" t="s">
        <v>197</v>
      </c>
      <c r="J81">
        <v>7706757701</v>
      </c>
      <c r="K81" t="s">
        <v>98</v>
      </c>
      <c r="L81" t="s">
        <v>189</v>
      </c>
      <c r="M81" t="s">
        <v>35</v>
      </c>
      <c r="N81" t="s">
        <v>22</v>
      </c>
      <c r="O81" t="s">
        <v>449</v>
      </c>
      <c r="P81" s="11">
        <f>IF(ISERROR(FIND(P$1,O81,1)),0,1)</f>
        <v>0</v>
      </c>
      <c r="Q81" t="s">
        <v>1307</v>
      </c>
      <c r="R81" t="s">
        <v>1365</v>
      </c>
      <c r="S81" t="s">
        <v>1312</v>
      </c>
      <c r="T81" t="s">
        <v>27</v>
      </c>
      <c r="U81">
        <v>6</v>
      </c>
      <c r="V81" t="s">
        <v>1305</v>
      </c>
      <c r="W81">
        <v>43</v>
      </c>
      <c r="X81">
        <v>40</v>
      </c>
      <c r="Y81">
        <v>67.2</v>
      </c>
      <c r="Z81">
        <v>1</v>
      </c>
    </row>
    <row r="82" spans="1:26" x14ac:dyDescent="0.25">
      <c r="A82" s="9">
        <v>18060</v>
      </c>
      <c r="B82" t="s">
        <v>446</v>
      </c>
      <c r="C82" s="1">
        <v>41294</v>
      </c>
      <c r="D82" s="2">
        <v>2013</v>
      </c>
      <c r="E82" s="2">
        <v>1</v>
      </c>
      <c r="F82" t="s">
        <v>18</v>
      </c>
      <c r="H82" t="s">
        <v>241</v>
      </c>
      <c r="I82" t="s">
        <v>242</v>
      </c>
      <c r="J82">
        <v>7715896042</v>
      </c>
      <c r="K82" t="s">
        <v>243</v>
      </c>
      <c r="L82" t="s">
        <v>244</v>
      </c>
      <c r="M82" t="s">
        <v>35</v>
      </c>
      <c r="N82" t="s">
        <v>24</v>
      </c>
      <c r="O82" t="s">
        <v>281</v>
      </c>
      <c r="P82" s="11">
        <f>IF(ISERROR(FIND(P$1,O82,1)),0,1)</f>
        <v>0</v>
      </c>
      <c r="Q82" t="s">
        <v>1307</v>
      </c>
      <c r="R82" t="s">
        <v>1365</v>
      </c>
      <c r="S82" t="s">
        <v>1321</v>
      </c>
      <c r="T82" t="s">
        <v>27</v>
      </c>
      <c r="U82">
        <v>30</v>
      </c>
      <c r="V82" t="s">
        <v>1305</v>
      </c>
      <c r="W82">
        <v>22</v>
      </c>
      <c r="X82">
        <v>20</v>
      </c>
      <c r="Y82">
        <v>22.94</v>
      </c>
      <c r="Z82">
        <v>1</v>
      </c>
    </row>
    <row r="83" spans="1:26" x14ac:dyDescent="0.25">
      <c r="A83" s="9">
        <v>18061</v>
      </c>
      <c r="B83" t="s">
        <v>450</v>
      </c>
      <c r="C83" s="1">
        <v>41294</v>
      </c>
      <c r="D83" s="2">
        <v>2013</v>
      </c>
      <c r="E83" s="2">
        <v>1</v>
      </c>
      <c r="F83" t="s">
        <v>18</v>
      </c>
      <c r="H83" t="s">
        <v>288</v>
      </c>
      <c r="I83" t="s">
        <v>385</v>
      </c>
      <c r="J83">
        <v>7709801388</v>
      </c>
      <c r="K83" t="s">
        <v>102</v>
      </c>
      <c r="L83" t="s">
        <v>103</v>
      </c>
      <c r="M83" t="s">
        <v>107</v>
      </c>
      <c r="N83" t="s">
        <v>25</v>
      </c>
      <c r="O83" t="s">
        <v>451</v>
      </c>
      <c r="P83" s="11">
        <f>IF(ISERROR(FIND(P$1,O83,1)),0,1)</f>
        <v>0</v>
      </c>
      <c r="Q83" t="s">
        <v>1307</v>
      </c>
      <c r="R83" t="s">
        <v>1365</v>
      </c>
      <c r="S83" t="s">
        <v>1329</v>
      </c>
      <c r="T83" t="s">
        <v>1352</v>
      </c>
      <c r="U83">
        <v>1</v>
      </c>
      <c r="V83" t="s">
        <v>1305</v>
      </c>
      <c r="W83">
        <v>2849</v>
      </c>
      <c r="X83">
        <v>2304</v>
      </c>
      <c r="Y83">
        <v>14284.8</v>
      </c>
      <c r="Z83">
        <v>1</v>
      </c>
    </row>
    <row r="84" spans="1:26" x14ac:dyDescent="0.25">
      <c r="A84" s="9">
        <v>18062</v>
      </c>
      <c r="B84" t="s">
        <v>419</v>
      </c>
      <c r="C84" s="1">
        <v>41294</v>
      </c>
      <c r="D84" s="2">
        <v>2013</v>
      </c>
      <c r="E84" s="2">
        <v>1</v>
      </c>
      <c r="F84" t="s">
        <v>18</v>
      </c>
      <c r="H84" t="s">
        <v>131</v>
      </c>
      <c r="I84" t="s">
        <v>132</v>
      </c>
      <c r="J84">
        <v>7721672210</v>
      </c>
      <c r="K84" t="s">
        <v>66</v>
      </c>
      <c r="L84" t="s">
        <v>67</v>
      </c>
      <c r="M84" t="s">
        <v>35</v>
      </c>
      <c r="N84" t="s">
        <v>22</v>
      </c>
      <c r="O84" t="s">
        <v>390</v>
      </c>
      <c r="P84" s="11">
        <f>IF(ISERROR(FIND(P$1,O84,1)),0,1)</f>
        <v>0</v>
      </c>
      <c r="Q84" t="s">
        <v>1307</v>
      </c>
      <c r="R84" t="s">
        <v>1365</v>
      </c>
      <c r="S84" t="s">
        <v>741</v>
      </c>
      <c r="T84" t="s">
        <v>27</v>
      </c>
      <c r="U84">
        <v>53</v>
      </c>
      <c r="V84" t="s">
        <v>1305</v>
      </c>
      <c r="W84">
        <v>16</v>
      </c>
      <c r="X84">
        <v>15</v>
      </c>
      <c r="Y84">
        <v>25.2</v>
      </c>
      <c r="Z84">
        <v>1</v>
      </c>
    </row>
    <row r="85" spans="1:26" x14ac:dyDescent="0.25">
      <c r="A85" s="9">
        <v>18063</v>
      </c>
      <c r="B85" t="s">
        <v>442</v>
      </c>
      <c r="C85" s="1">
        <v>41294</v>
      </c>
      <c r="D85" s="2">
        <v>2013</v>
      </c>
      <c r="E85" s="2">
        <v>1</v>
      </c>
      <c r="F85" t="s">
        <v>18</v>
      </c>
      <c r="H85" t="s">
        <v>422</v>
      </c>
      <c r="I85" t="s">
        <v>423</v>
      </c>
      <c r="J85">
        <v>7839435284</v>
      </c>
      <c r="K85" t="s">
        <v>81</v>
      </c>
      <c r="L85" t="s">
        <v>82</v>
      </c>
      <c r="M85" t="s">
        <v>35</v>
      </c>
      <c r="N85" t="s">
        <v>22</v>
      </c>
      <c r="O85" t="s">
        <v>153</v>
      </c>
      <c r="P85" s="11">
        <f>IF(ISERROR(FIND(P$1,O85,1)),0,1)</f>
        <v>0</v>
      </c>
      <c r="Q85" t="s">
        <v>1307</v>
      </c>
      <c r="R85" t="s">
        <v>1365</v>
      </c>
      <c r="S85" t="s">
        <v>83</v>
      </c>
      <c r="T85" t="s">
        <v>84</v>
      </c>
      <c r="U85">
        <v>17</v>
      </c>
      <c r="V85" t="s">
        <v>1305</v>
      </c>
      <c r="W85">
        <v>87</v>
      </c>
      <c r="X85">
        <v>80</v>
      </c>
      <c r="Y85">
        <v>134.4</v>
      </c>
      <c r="Z85">
        <v>1</v>
      </c>
    </row>
    <row r="86" spans="1:26" x14ac:dyDescent="0.25">
      <c r="A86" s="9">
        <v>18064</v>
      </c>
      <c r="B86" t="s">
        <v>438</v>
      </c>
      <c r="C86" s="1">
        <v>41293</v>
      </c>
      <c r="D86" s="2">
        <v>2013</v>
      </c>
      <c r="E86" s="2">
        <v>1</v>
      </c>
      <c r="F86" t="s">
        <v>18</v>
      </c>
      <c r="H86" t="s">
        <v>309</v>
      </c>
      <c r="I86" t="s">
        <v>302</v>
      </c>
      <c r="J86">
        <v>7706726100</v>
      </c>
      <c r="K86" t="s">
        <v>37</v>
      </c>
      <c r="L86" t="s">
        <v>176</v>
      </c>
      <c r="M86" t="s">
        <v>35</v>
      </c>
      <c r="N86" t="s">
        <v>22</v>
      </c>
      <c r="O86" t="s">
        <v>452</v>
      </c>
      <c r="P86" s="11">
        <f>IF(ISERROR(FIND(P$1,O86,1)),0,1)</f>
        <v>0</v>
      </c>
      <c r="Q86" t="s">
        <v>1307</v>
      </c>
      <c r="R86" t="s">
        <v>1365</v>
      </c>
      <c r="S86" t="s">
        <v>1317</v>
      </c>
      <c r="T86" t="s">
        <v>27</v>
      </c>
      <c r="U86">
        <v>15</v>
      </c>
      <c r="V86" t="s">
        <v>1305</v>
      </c>
      <c r="W86">
        <v>470</v>
      </c>
      <c r="X86">
        <v>432</v>
      </c>
      <c r="Y86">
        <v>725.76</v>
      </c>
      <c r="Z86">
        <v>1</v>
      </c>
    </row>
    <row r="87" spans="1:26" x14ac:dyDescent="0.25">
      <c r="A87" s="9">
        <v>18065</v>
      </c>
      <c r="B87" t="s">
        <v>420</v>
      </c>
      <c r="C87" s="1">
        <v>41293</v>
      </c>
      <c r="D87" s="2">
        <v>2013</v>
      </c>
      <c r="E87" s="2">
        <v>1</v>
      </c>
      <c r="F87" t="s">
        <v>18</v>
      </c>
      <c r="H87" t="s">
        <v>310</v>
      </c>
      <c r="I87" t="s">
        <v>70</v>
      </c>
      <c r="J87">
        <v>7723780524</v>
      </c>
      <c r="K87" t="s">
        <v>71</v>
      </c>
      <c r="L87" t="s">
        <v>72</v>
      </c>
      <c r="M87" t="s">
        <v>35</v>
      </c>
      <c r="N87" t="s">
        <v>22</v>
      </c>
      <c r="O87" t="s">
        <v>280</v>
      </c>
      <c r="P87" s="11">
        <f>IF(ISERROR(FIND(P$1,O87,1)),0,1)</f>
        <v>0</v>
      </c>
      <c r="Q87" t="s">
        <v>1307</v>
      </c>
      <c r="R87" t="s">
        <v>1365</v>
      </c>
      <c r="S87" t="s">
        <v>1310</v>
      </c>
      <c r="T87" t="s">
        <v>27</v>
      </c>
      <c r="U87">
        <v>9</v>
      </c>
      <c r="V87" t="s">
        <v>1305</v>
      </c>
      <c r="W87">
        <v>21</v>
      </c>
      <c r="X87">
        <v>20</v>
      </c>
      <c r="Y87">
        <v>33.6</v>
      </c>
      <c r="Z87">
        <v>1</v>
      </c>
    </row>
    <row r="88" spans="1:26" x14ac:dyDescent="0.25">
      <c r="A88" s="9">
        <v>18066</v>
      </c>
      <c r="B88" t="s">
        <v>439</v>
      </c>
      <c r="C88" s="1">
        <v>41293</v>
      </c>
      <c r="D88" s="2">
        <v>2013</v>
      </c>
      <c r="E88" s="2">
        <v>1</v>
      </c>
      <c r="F88" t="s">
        <v>18</v>
      </c>
      <c r="H88" t="s">
        <v>106</v>
      </c>
      <c r="I88" t="s">
        <v>108</v>
      </c>
      <c r="J88">
        <v>7717733727</v>
      </c>
      <c r="K88" t="s">
        <v>109</v>
      </c>
      <c r="L88" t="s">
        <v>110</v>
      </c>
      <c r="M88" t="s">
        <v>107</v>
      </c>
      <c r="N88" t="s">
        <v>22</v>
      </c>
      <c r="O88" t="s">
        <v>453</v>
      </c>
      <c r="P88" s="11">
        <f>IF(ISERROR(FIND(P$1,O88,1)),0,1)</f>
        <v>0</v>
      </c>
      <c r="Q88" t="s">
        <v>1307</v>
      </c>
      <c r="R88" t="s">
        <v>1365</v>
      </c>
      <c r="S88" t="s">
        <v>112</v>
      </c>
      <c r="T88" t="s">
        <v>113</v>
      </c>
      <c r="U88">
        <v>1</v>
      </c>
      <c r="V88" t="s">
        <v>1305</v>
      </c>
      <c r="W88">
        <v>70.337000000000003</v>
      </c>
      <c r="X88">
        <v>60</v>
      </c>
      <c r="Y88">
        <v>1800</v>
      </c>
      <c r="Z88">
        <v>1</v>
      </c>
    </row>
    <row r="89" spans="1:26" x14ac:dyDescent="0.25">
      <c r="A89" s="9">
        <v>18067</v>
      </c>
      <c r="B89" t="s">
        <v>454</v>
      </c>
      <c r="C89" s="1">
        <v>41292</v>
      </c>
      <c r="D89" s="2">
        <v>2013</v>
      </c>
      <c r="E89" s="2">
        <v>1</v>
      </c>
      <c r="F89" t="s">
        <v>18</v>
      </c>
      <c r="H89" t="s">
        <v>288</v>
      </c>
      <c r="I89" t="s">
        <v>289</v>
      </c>
      <c r="J89">
        <v>7713533050</v>
      </c>
      <c r="K89" t="s">
        <v>114</v>
      </c>
      <c r="L89" t="s">
        <v>115</v>
      </c>
      <c r="M89" t="s">
        <v>107</v>
      </c>
      <c r="N89" t="s">
        <v>22</v>
      </c>
      <c r="O89" t="s">
        <v>455</v>
      </c>
      <c r="P89" s="11">
        <f>IF(ISERROR(FIND(P$1,O89,1)),0,1)</f>
        <v>0</v>
      </c>
      <c r="Q89" t="s">
        <v>1307</v>
      </c>
      <c r="R89" t="s">
        <v>1365</v>
      </c>
      <c r="S89" t="s">
        <v>1323</v>
      </c>
      <c r="T89" t="s">
        <v>1350</v>
      </c>
      <c r="U89">
        <v>1</v>
      </c>
      <c r="V89" t="s">
        <v>1305</v>
      </c>
      <c r="W89">
        <v>1450</v>
      </c>
      <c r="X89">
        <v>1152</v>
      </c>
      <c r="Y89">
        <v>6923.52</v>
      </c>
      <c r="Z89">
        <v>1</v>
      </c>
    </row>
    <row r="90" spans="1:26" x14ac:dyDescent="0.25">
      <c r="A90" s="9">
        <v>18068</v>
      </c>
      <c r="B90" t="s">
        <v>427</v>
      </c>
      <c r="C90" s="1">
        <v>41293</v>
      </c>
      <c r="D90" s="2">
        <v>2013</v>
      </c>
      <c r="E90" s="2">
        <v>1</v>
      </c>
      <c r="F90" t="s">
        <v>18</v>
      </c>
      <c r="H90" t="s">
        <v>130</v>
      </c>
      <c r="I90" t="s">
        <v>200</v>
      </c>
      <c r="J90">
        <v>7729637190</v>
      </c>
      <c r="K90" t="s">
        <v>68</v>
      </c>
      <c r="L90" t="s">
        <v>238</v>
      </c>
      <c r="M90" t="s">
        <v>35</v>
      </c>
      <c r="N90" t="s">
        <v>22</v>
      </c>
      <c r="O90" t="s">
        <v>456</v>
      </c>
      <c r="P90" s="11">
        <f>IF(ISERROR(FIND(P$1,O90,1)),0,1)</f>
        <v>0</v>
      </c>
      <c r="Q90" t="s">
        <v>1307</v>
      </c>
      <c r="R90" t="s">
        <v>1365</v>
      </c>
      <c r="S90" t="s">
        <v>741</v>
      </c>
      <c r="T90" t="s">
        <v>27</v>
      </c>
      <c r="U90">
        <v>13</v>
      </c>
      <c r="V90" t="s">
        <v>1305</v>
      </c>
      <c r="W90">
        <v>5</v>
      </c>
      <c r="X90">
        <v>4</v>
      </c>
      <c r="Y90">
        <v>6.72</v>
      </c>
      <c r="Z90">
        <v>1</v>
      </c>
    </row>
    <row r="91" spans="1:26" x14ac:dyDescent="0.25">
      <c r="A91" s="9">
        <v>18069</v>
      </c>
      <c r="B91" t="s">
        <v>428</v>
      </c>
      <c r="C91" s="1">
        <v>41293</v>
      </c>
      <c r="D91" s="2">
        <v>2013</v>
      </c>
      <c r="E91" s="2">
        <v>1</v>
      </c>
      <c r="F91" t="s">
        <v>18</v>
      </c>
      <c r="H91" t="s">
        <v>429</v>
      </c>
      <c r="I91" t="s">
        <v>178</v>
      </c>
      <c r="J91">
        <v>4345315256</v>
      </c>
      <c r="K91" t="s">
        <v>179</v>
      </c>
      <c r="L91" t="s">
        <v>180</v>
      </c>
      <c r="M91" t="s">
        <v>35</v>
      </c>
      <c r="N91" t="s">
        <v>22</v>
      </c>
      <c r="O91" t="s">
        <v>457</v>
      </c>
      <c r="P91" s="11">
        <f>IF(ISERROR(FIND(P$1,O91,1)),0,1)</f>
        <v>0</v>
      </c>
      <c r="Q91" t="s">
        <v>1307</v>
      </c>
      <c r="R91" t="s">
        <v>1365</v>
      </c>
      <c r="S91" t="s">
        <v>1318</v>
      </c>
      <c r="T91" t="s">
        <v>27</v>
      </c>
      <c r="U91">
        <v>21</v>
      </c>
      <c r="V91" t="s">
        <v>1305</v>
      </c>
      <c r="W91">
        <v>230</v>
      </c>
      <c r="X91">
        <v>184</v>
      </c>
      <c r="Y91">
        <v>309.12</v>
      </c>
      <c r="Z91">
        <v>1</v>
      </c>
    </row>
    <row r="92" spans="1:26" x14ac:dyDescent="0.25">
      <c r="A92" s="9">
        <v>18070</v>
      </c>
      <c r="B92" t="s">
        <v>428</v>
      </c>
      <c r="C92" s="1">
        <v>41293</v>
      </c>
      <c r="D92" s="2">
        <v>2013</v>
      </c>
      <c r="E92" s="2">
        <v>1</v>
      </c>
      <c r="F92" t="s">
        <v>18</v>
      </c>
      <c r="H92" t="s">
        <v>429</v>
      </c>
      <c r="I92" t="s">
        <v>178</v>
      </c>
      <c r="J92">
        <v>4345315256</v>
      </c>
      <c r="K92" t="s">
        <v>179</v>
      </c>
      <c r="L92" t="s">
        <v>180</v>
      </c>
      <c r="M92" t="s">
        <v>35</v>
      </c>
      <c r="N92" t="s">
        <v>22</v>
      </c>
      <c r="O92" t="s">
        <v>458</v>
      </c>
      <c r="P92" s="11">
        <f>IF(ISERROR(FIND(P$1,O92,1)),0,1)</f>
        <v>0</v>
      </c>
      <c r="Q92" t="s">
        <v>1307</v>
      </c>
      <c r="R92" t="s">
        <v>1365</v>
      </c>
      <c r="S92" t="s">
        <v>1318</v>
      </c>
      <c r="T92" t="s">
        <v>27</v>
      </c>
      <c r="U92">
        <v>22</v>
      </c>
      <c r="V92" t="s">
        <v>1305</v>
      </c>
      <c r="W92">
        <v>405</v>
      </c>
      <c r="X92">
        <v>324</v>
      </c>
      <c r="Y92">
        <v>544.32000000000005</v>
      </c>
      <c r="Z92">
        <v>1</v>
      </c>
    </row>
    <row r="93" spans="1:26" x14ac:dyDescent="0.25">
      <c r="A93" s="9">
        <v>18071</v>
      </c>
      <c r="B93" t="s">
        <v>421</v>
      </c>
      <c r="C93" s="1">
        <v>41293</v>
      </c>
      <c r="D93" s="2">
        <v>2013</v>
      </c>
      <c r="E93" s="2">
        <v>1</v>
      </c>
      <c r="F93" t="s">
        <v>18</v>
      </c>
      <c r="H93" t="s">
        <v>193</v>
      </c>
      <c r="I93" t="s">
        <v>94</v>
      </c>
      <c r="J93">
        <v>7708762873</v>
      </c>
      <c r="K93" t="s">
        <v>95</v>
      </c>
      <c r="L93" t="s">
        <v>96</v>
      </c>
      <c r="M93" t="s">
        <v>35</v>
      </c>
      <c r="N93" t="s">
        <v>22</v>
      </c>
      <c r="O93" t="s">
        <v>383</v>
      </c>
      <c r="P93" s="11">
        <f>IF(ISERROR(FIND(P$1,O93,1)),0,1)</f>
        <v>0</v>
      </c>
      <c r="Q93" t="s">
        <v>1307</v>
      </c>
      <c r="R93" t="s">
        <v>1365</v>
      </c>
      <c r="S93" t="s">
        <v>1313</v>
      </c>
      <c r="T93" t="s">
        <v>27</v>
      </c>
      <c r="U93">
        <v>43</v>
      </c>
      <c r="V93" t="s">
        <v>1305</v>
      </c>
      <c r="W93">
        <v>24</v>
      </c>
      <c r="X93">
        <v>24</v>
      </c>
      <c r="Y93">
        <v>40.32</v>
      </c>
      <c r="Z93">
        <v>1</v>
      </c>
    </row>
    <row r="94" spans="1:26" x14ac:dyDescent="0.25">
      <c r="A94" s="9">
        <v>18072</v>
      </c>
      <c r="B94" t="s">
        <v>424</v>
      </c>
      <c r="C94" s="1">
        <v>41293</v>
      </c>
      <c r="D94" s="2">
        <v>2013</v>
      </c>
      <c r="E94" s="2">
        <v>1</v>
      </c>
      <c r="F94" t="s">
        <v>18</v>
      </c>
      <c r="H94" t="s">
        <v>185</v>
      </c>
      <c r="I94" t="s">
        <v>186</v>
      </c>
      <c r="J94">
        <v>7706727390</v>
      </c>
      <c r="K94" t="s">
        <v>169</v>
      </c>
      <c r="L94" t="s">
        <v>183</v>
      </c>
      <c r="M94" t="s">
        <v>35</v>
      </c>
      <c r="N94" t="s">
        <v>22</v>
      </c>
      <c r="O94" t="s">
        <v>187</v>
      </c>
      <c r="P94" s="11">
        <f>IF(ISERROR(FIND(P$1,O94,1)),0,1)</f>
        <v>0</v>
      </c>
      <c r="Q94" t="s">
        <v>1307</v>
      </c>
      <c r="R94" t="s">
        <v>1365</v>
      </c>
      <c r="S94" t="s">
        <v>1319</v>
      </c>
      <c r="T94" t="s">
        <v>27</v>
      </c>
      <c r="U94">
        <v>7</v>
      </c>
      <c r="V94" t="s">
        <v>1305</v>
      </c>
      <c r="W94">
        <v>54</v>
      </c>
      <c r="X94">
        <v>50</v>
      </c>
      <c r="Y94">
        <v>84</v>
      </c>
      <c r="Z94">
        <v>1</v>
      </c>
    </row>
    <row r="95" spans="1:26" x14ac:dyDescent="0.25">
      <c r="A95" s="9">
        <v>18073</v>
      </c>
      <c r="B95" t="s">
        <v>430</v>
      </c>
      <c r="C95" s="1">
        <v>41293</v>
      </c>
      <c r="D95" s="2">
        <v>2013</v>
      </c>
      <c r="E95" s="2">
        <v>1</v>
      </c>
      <c r="F95" t="s">
        <v>18</v>
      </c>
      <c r="H95" t="s">
        <v>210</v>
      </c>
      <c r="I95" t="s">
        <v>94</v>
      </c>
      <c r="J95">
        <v>7708762873</v>
      </c>
      <c r="K95" t="s">
        <v>95</v>
      </c>
      <c r="L95" t="s">
        <v>96</v>
      </c>
      <c r="M95" t="s">
        <v>35</v>
      </c>
      <c r="N95" t="s">
        <v>22</v>
      </c>
      <c r="O95" t="s">
        <v>328</v>
      </c>
      <c r="P95" s="11">
        <f>IF(ISERROR(FIND(P$1,O95,1)),0,1)</f>
        <v>0</v>
      </c>
      <c r="Q95" t="s">
        <v>1307</v>
      </c>
      <c r="R95" t="s">
        <v>1365</v>
      </c>
      <c r="S95" t="s">
        <v>1313</v>
      </c>
      <c r="T95" t="s">
        <v>27</v>
      </c>
      <c r="U95">
        <v>22</v>
      </c>
      <c r="V95" t="s">
        <v>1305</v>
      </c>
      <c r="W95">
        <v>65</v>
      </c>
      <c r="X95">
        <v>60</v>
      </c>
      <c r="Y95">
        <v>100.8</v>
      </c>
      <c r="Z95">
        <v>1</v>
      </c>
    </row>
    <row r="96" spans="1:26" x14ac:dyDescent="0.25">
      <c r="A96" s="9">
        <v>18074</v>
      </c>
      <c r="B96" t="s">
        <v>440</v>
      </c>
      <c r="C96" s="1">
        <v>41293</v>
      </c>
      <c r="D96" s="2">
        <v>2013</v>
      </c>
      <c r="E96" s="2">
        <v>1</v>
      </c>
      <c r="F96" t="s">
        <v>18</v>
      </c>
      <c r="H96" t="s">
        <v>149</v>
      </c>
      <c r="I96" t="s">
        <v>146</v>
      </c>
      <c r="J96">
        <v>7736224179</v>
      </c>
      <c r="K96" t="s">
        <v>147</v>
      </c>
      <c r="L96" t="s">
        <v>148</v>
      </c>
      <c r="M96" t="s">
        <v>35</v>
      </c>
      <c r="N96" t="s">
        <v>22</v>
      </c>
      <c r="O96" t="s">
        <v>329</v>
      </c>
      <c r="P96" s="11">
        <f>IF(ISERROR(FIND(P$1,O96,1)),0,1)</f>
        <v>0</v>
      </c>
      <c r="Q96" t="s">
        <v>1307</v>
      </c>
      <c r="R96" t="s">
        <v>1365</v>
      </c>
      <c r="S96" t="s">
        <v>1316</v>
      </c>
      <c r="T96" t="s">
        <v>1316</v>
      </c>
      <c r="U96">
        <v>10</v>
      </c>
      <c r="V96" t="s">
        <v>1305</v>
      </c>
      <c r="W96">
        <v>250</v>
      </c>
      <c r="X96">
        <v>240</v>
      </c>
      <c r="Y96">
        <v>403.2</v>
      </c>
      <c r="Z96">
        <v>1</v>
      </c>
    </row>
    <row r="97" spans="1:26" x14ac:dyDescent="0.25">
      <c r="A97" s="9">
        <v>18075</v>
      </c>
      <c r="B97" t="s">
        <v>433</v>
      </c>
      <c r="C97" s="1">
        <v>41293</v>
      </c>
      <c r="D97" s="2">
        <v>2013</v>
      </c>
      <c r="E97" s="2">
        <v>1</v>
      </c>
      <c r="F97" t="s">
        <v>18</v>
      </c>
      <c r="H97" t="s">
        <v>359</v>
      </c>
      <c r="I97" t="s">
        <v>360</v>
      </c>
      <c r="J97">
        <v>7722663899</v>
      </c>
      <c r="K97" t="s">
        <v>304</v>
      </c>
      <c r="L97" t="s">
        <v>305</v>
      </c>
      <c r="M97" t="s">
        <v>107</v>
      </c>
      <c r="N97" t="s">
        <v>22</v>
      </c>
      <c r="O97" t="s">
        <v>459</v>
      </c>
      <c r="P97" s="11">
        <f>IF(ISERROR(FIND(P$1,O97,1)),0,1)</f>
        <v>0</v>
      </c>
      <c r="Q97" t="s">
        <v>1307</v>
      </c>
      <c r="R97" t="s">
        <v>1365</v>
      </c>
      <c r="S97" t="s">
        <v>362</v>
      </c>
      <c r="T97" t="s">
        <v>363</v>
      </c>
      <c r="U97">
        <v>3</v>
      </c>
      <c r="V97" t="s">
        <v>1305</v>
      </c>
      <c r="W97">
        <v>296</v>
      </c>
      <c r="X97">
        <v>240</v>
      </c>
      <c r="Y97">
        <v>1560</v>
      </c>
      <c r="Z97">
        <v>1</v>
      </c>
    </row>
    <row r="98" spans="1:26" x14ac:dyDescent="0.25">
      <c r="A98" s="9">
        <v>18076</v>
      </c>
      <c r="B98" t="s">
        <v>434</v>
      </c>
      <c r="C98" s="1">
        <v>41292</v>
      </c>
      <c r="D98" s="2">
        <v>2013</v>
      </c>
      <c r="E98" s="2">
        <v>1</v>
      </c>
      <c r="F98" t="s">
        <v>18</v>
      </c>
      <c r="H98" t="s">
        <v>201</v>
      </c>
      <c r="I98" t="s">
        <v>175</v>
      </c>
      <c r="J98">
        <v>7706726100</v>
      </c>
      <c r="K98" t="s">
        <v>37</v>
      </c>
      <c r="L98" t="s">
        <v>176</v>
      </c>
      <c r="M98" t="s">
        <v>35</v>
      </c>
      <c r="N98" t="s">
        <v>22</v>
      </c>
      <c r="O98" t="s">
        <v>195</v>
      </c>
      <c r="P98" s="11">
        <f>IF(ISERROR(FIND(P$1,O98,1)),0,1)</f>
        <v>0</v>
      </c>
      <c r="Q98" t="s">
        <v>1307</v>
      </c>
      <c r="R98" t="s">
        <v>1365</v>
      </c>
      <c r="S98" t="s">
        <v>1317</v>
      </c>
      <c r="T98" t="s">
        <v>27</v>
      </c>
      <c r="U98">
        <v>25</v>
      </c>
      <c r="V98" t="s">
        <v>1305</v>
      </c>
      <c r="W98">
        <v>195</v>
      </c>
      <c r="X98">
        <v>180</v>
      </c>
      <c r="Y98">
        <v>302.39999999999998</v>
      </c>
      <c r="Z98">
        <v>1</v>
      </c>
    </row>
    <row r="99" spans="1:26" x14ac:dyDescent="0.25">
      <c r="A99" s="9">
        <v>18077</v>
      </c>
      <c r="B99" t="s">
        <v>444</v>
      </c>
      <c r="C99" s="1">
        <v>41292</v>
      </c>
      <c r="D99" s="2">
        <v>2013</v>
      </c>
      <c r="E99" s="2">
        <v>1</v>
      </c>
      <c r="F99" t="s">
        <v>18</v>
      </c>
      <c r="H99" t="s">
        <v>170</v>
      </c>
      <c r="I99" t="s">
        <v>171</v>
      </c>
      <c r="J99">
        <v>7839435284</v>
      </c>
      <c r="K99" t="s">
        <v>81</v>
      </c>
      <c r="L99" t="s">
        <v>82</v>
      </c>
      <c r="M99" t="s">
        <v>35</v>
      </c>
      <c r="N99" t="s">
        <v>22</v>
      </c>
      <c r="O99" t="s">
        <v>153</v>
      </c>
      <c r="P99" s="11">
        <f>IF(ISERROR(FIND(P$1,O99,1)),0,1)</f>
        <v>0</v>
      </c>
      <c r="Q99" t="s">
        <v>1307</v>
      </c>
      <c r="R99" t="s">
        <v>1365</v>
      </c>
      <c r="S99" t="s">
        <v>83</v>
      </c>
      <c r="T99" t="s">
        <v>84</v>
      </c>
      <c r="U99">
        <v>12</v>
      </c>
      <c r="V99" t="s">
        <v>1305</v>
      </c>
      <c r="W99">
        <v>525</v>
      </c>
      <c r="X99">
        <v>480</v>
      </c>
      <c r="Y99">
        <v>806.4</v>
      </c>
      <c r="Z99">
        <v>1</v>
      </c>
    </row>
    <row r="100" spans="1:26" x14ac:dyDescent="0.25">
      <c r="A100" s="9">
        <v>18078</v>
      </c>
      <c r="B100" t="s">
        <v>432</v>
      </c>
      <c r="C100" s="1">
        <v>41292</v>
      </c>
      <c r="D100" s="2">
        <v>2013</v>
      </c>
      <c r="E100" s="2">
        <v>1</v>
      </c>
      <c r="F100" t="s">
        <v>18</v>
      </c>
      <c r="H100" t="s">
        <v>140</v>
      </c>
      <c r="I100" t="s">
        <v>141</v>
      </c>
      <c r="J100">
        <v>7723788530</v>
      </c>
      <c r="K100" t="s">
        <v>87</v>
      </c>
      <c r="L100" t="s">
        <v>142</v>
      </c>
      <c r="M100" t="s">
        <v>35</v>
      </c>
      <c r="N100" t="s">
        <v>22</v>
      </c>
      <c r="O100" t="s">
        <v>460</v>
      </c>
      <c r="P100" s="11">
        <f>IF(ISERROR(FIND(P$1,O100,1)),0,1)</f>
        <v>0</v>
      </c>
      <c r="Q100" t="s">
        <v>1307</v>
      </c>
      <c r="R100" t="s">
        <v>1365</v>
      </c>
      <c r="S100" t="s">
        <v>1315</v>
      </c>
      <c r="T100" t="s">
        <v>854</v>
      </c>
      <c r="U100">
        <v>19</v>
      </c>
      <c r="V100" t="s">
        <v>1305</v>
      </c>
      <c r="W100">
        <v>315</v>
      </c>
      <c r="X100">
        <v>252</v>
      </c>
      <c r="Y100">
        <v>423.36</v>
      </c>
      <c r="Z100">
        <v>1</v>
      </c>
    </row>
    <row r="101" spans="1:26" x14ac:dyDescent="0.25">
      <c r="A101" s="9">
        <v>18079</v>
      </c>
      <c r="B101" t="s">
        <v>426</v>
      </c>
      <c r="C101" s="1">
        <v>41292</v>
      </c>
      <c r="D101" s="2">
        <v>2013</v>
      </c>
      <c r="E101" s="2">
        <v>1</v>
      </c>
      <c r="F101" t="s">
        <v>18</v>
      </c>
      <c r="H101" t="s">
        <v>191</v>
      </c>
      <c r="I101" t="s">
        <v>94</v>
      </c>
      <c r="J101">
        <v>7708762873</v>
      </c>
      <c r="K101" t="s">
        <v>95</v>
      </c>
      <c r="L101" t="s">
        <v>96</v>
      </c>
      <c r="M101" t="s">
        <v>35</v>
      </c>
      <c r="N101" t="s">
        <v>22</v>
      </c>
      <c r="O101" t="s">
        <v>383</v>
      </c>
      <c r="P101" s="11">
        <f>IF(ISERROR(FIND(P$1,O101,1)),0,1)</f>
        <v>0</v>
      </c>
      <c r="Q101" t="s">
        <v>1307</v>
      </c>
      <c r="R101" t="s">
        <v>1365</v>
      </c>
      <c r="S101" t="s">
        <v>1313</v>
      </c>
      <c r="T101" t="s">
        <v>27</v>
      </c>
      <c r="U101">
        <v>9</v>
      </c>
      <c r="V101" t="s">
        <v>1305</v>
      </c>
      <c r="W101">
        <v>220</v>
      </c>
      <c r="X101">
        <v>204</v>
      </c>
      <c r="Y101">
        <v>342.72</v>
      </c>
      <c r="Z101">
        <v>1</v>
      </c>
    </row>
    <row r="102" spans="1:26" x14ac:dyDescent="0.25">
      <c r="A102" s="9">
        <v>18080</v>
      </c>
      <c r="B102" t="s">
        <v>435</v>
      </c>
      <c r="C102" s="1">
        <v>41292</v>
      </c>
      <c r="D102" s="2">
        <v>2013</v>
      </c>
      <c r="E102" s="2">
        <v>1</v>
      </c>
      <c r="F102" t="s">
        <v>18</v>
      </c>
      <c r="H102" t="s">
        <v>436</v>
      </c>
      <c r="I102" t="s">
        <v>252</v>
      </c>
      <c r="J102">
        <v>7708762873</v>
      </c>
      <c r="K102" t="s">
        <v>95</v>
      </c>
      <c r="L102" t="s">
        <v>96</v>
      </c>
      <c r="M102" t="s">
        <v>35</v>
      </c>
      <c r="N102" t="s">
        <v>22</v>
      </c>
      <c r="O102" t="s">
        <v>383</v>
      </c>
      <c r="P102" s="11">
        <f>IF(ISERROR(FIND(P$1,O102,1)),0,1)</f>
        <v>0</v>
      </c>
      <c r="Q102" t="s">
        <v>1307</v>
      </c>
      <c r="R102" t="s">
        <v>1365</v>
      </c>
      <c r="S102" t="s">
        <v>1313</v>
      </c>
      <c r="T102" t="s">
        <v>27</v>
      </c>
      <c r="U102">
        <v>39</v>
      </c>
      <c r="V102" t="s">
        <v>1305</v>
      </c>
      <c r="W102">
        <v>82</v>
      </c>
      <c r="X102">
        <v>75</v>
      </c>
      <c r="Y102">
        <v>126</v>
      </c>
      <c r="Z102">
        <v>1</v>
      </c>
    </row>
    <row r="103" spans="1:26" x14ac:dyDescent="0.25">
      <c r="A103" s="9">
        <v>18081</v>
      </c>
      <c r="B103" t="s">
        <v>416</v>
      </c>
      <c r="C103" s="1">
        <v>41292</v>
      </c>
      <c r="D103" s="2">
        <v>2013</v>
      </c>
      <c r="E103" s="2">
        <v>1</v>
      </c>
      <c r="F103" t="s">
        <v>18</v>
      </c>
      <c r="H103" t="s">
        <v>241</v>
      </c>
      <c r="I103" t="s">
        <v>242</v>
      </c>
      <c r="J103">
        <v>7715896042</v>
      </c>
      <c r="K103" t="s">
        <v>243</v>
      </c>
      <c r="L103" t="s">
        <v>244</v>
      </c>
      <c r="M103" t="s">
        <v>35</v>
      </c>
      <c r="N103" t="s">
        <v>24</v>
      </c>
      <c r="O103" t="s">
        <v>281</v>
      </c>
      <c r="P103" s="11">
        <f>IF(ISERROR(FIND(P$1,O103,1)),0,1)</f>
        <v>0</v>
      </c>
      <c r="Q103" t="s">
        <v>1307</v>
      </c>
      <c r="R103" t="s">
        <v>1365</v>
      </c>
      <c r="S103" t="s">
        <v>1321</v>
      </c>
      <c r="T103" t="s">
        <v>27</v>
      </c>
      <c r="U103">
        <v>54</v>
      </c>
      <c r="V103" t="s">
        <v>1305</v>
      </c>
      <c r="W103">
        <v>18</v>
      </c>
      <c r="X103">
        <v>16</v>
      </c>
      <c r="Y103">
        <v>18.28</v>
      </c>
      <c r="Z103">
        <v>1</v>
      </c>
    </row>
    <row r="104" spans="1:26" x14ac:dyDescent="0.25">
      <c r="A104" s="9">
        <v>21169</v>
      </c>
      <c r="B104" t="s">
        <v>478</v>
      </c>
      <c r="C104" s="1">
        <v>41296</v>
      </c>
      <c r="D104" s="2">
        <v>2013</v>
      </c>
      <c r="E104" s="2">
        <v>1</v>
      </c>
      <c r="F104" t="s">
        <v>18</v>
      </c>
      <c r="H104" t="s">
        <v>73</v>
      </c>
      <c r="I104" t="s">
        <v>74</v>
      </c>
      <c r="J104">
        <v>7901525743</v>
      </c>
      <c r="K104" t="s">
        <v>75</v>
      </c>
      <c r="L104" t="s">
        <v>76</v>
      </c>
      <c r="M104" t="s">
        <v>23</v>
      </c>
      <c r="N104" t="s">
        <v>26</v>
      </c>
      <c r="O104" t="s">
        <v>487</v>
      </c>
      <c r="P104" s="11">
        <f>IF(ISERROR(FIND(P$1,O104,1)),0,1)</f>
        <v>0</v>
      </c>
      <c r="Q104" t="s">
        <v>1307</v>
      </c>
      <c r="R104" t="s">
        <v>1365</v>
      </c>
      <c r="S104" t="s">
        <v>77</v>
      </c>
      <c r="T104" t="s">
        <v>78</v>
      </c>
      <c r="U104">
        <v>3</v>
      </c>
      <c r="V104" t="s">
        <v>1305</v>
      </c>
      <c r="W104">
        <v>543</v>
      </c>
      <c r="X104">
        <v>495</v>
      </c>
      <c r="Y104">
        <v>792</v>
      </c>
      <c r="Z104">
        <v>1</v>
      </c>
    </row>
    <row r="105" spans="1:26" x14ac:dyDescent="0.25">
      <c r="A105" s="9">
        <v>21170</v>
      </c>
      <c r="B105" t="s">
        <v>485</v>
      </c>
      <c r="C105" s="1">
        <v>41296</v>
      </c>
      <c r="D105" s="2">
        <v>2013</v>
      </c>
      <c r="E105" s="2">
        <v>1</v>
      </c>
      <c r="F105" t="s">
        <v>18</v>
      </c>
      <c r="H105" t="s">
        <v>136</v>
      </c>
      <c r="I105" t="s">
        <v>378</v>
      </c>
      <c r="J105">
        <v>7721672210</v>
      </c>
      <c r="K105" t="s">
        <v>66</v>
      </c>
      <c r="L105" t="s">
        <v>67</v>
      </c>
      <c r="M105" t="s">
        <v>35</v>
      </c>
      <c r="N105" t="s">
        <v>22</v>
      </c>
      <c r="O105" t="s">
        <v>390</v>
      </c>
      <c r="P105" s="11">
        <f>IF(ISERROR(FIND(P$1,O105,1)),0,1)</f>
        <v>0</v>
      </c>
      <c r="Q105" t="s">
        <v>1307</v>
      </c>
      <c r="R105" t="s">
        <v>1365</v>
      </c>
      <c r="S105" t="s">
        <v>741</v>
      </c>
      <c r="T105" t="s">
        <v>27</v>
      </c>
      <c r="U105">
        <v>2</v>
      </c>
      <c r="V105" t="s">
        <v>1305</v>
      </c>
      <c r="W105">
        <v>221</v>
      </c>
      <c r="X105">
        <v>204</v>
      </c>
      <c r="Y105">
        <v>342.72</v>
      </c>
      <c r="Z105">
        <v>1</v>
      </c>
    </row>
    <row r="106" spans="1:26" x14ac:dyDescent="0.25">
      <c r="A106" s="9">
        <v>21171</v>
      </c>
      <c r="B106" t="s">
        <v>474</v>
      </c>
      <c r="C106" s="1">
        <v>41295</v>
      </c>
      <c r="D106" s="2">
        <v>2013</v>
      </c>
      <c r="E106" s="2">
        <v>1</v>
      </c>
      <c r="F106" t="s">
        <v>18</v>
      </c>
      <c r="H106" t="s">
        <v>191</v>
      </c>
      <c r="I106" t="s">
        <v>94</v>
      </c>
      <c r="J106">
        <v>7708762873</v>
      </c>
      <c r="K106" t="s">
        <v>95</v>
      </c>
      <c r="L106" t="s">
        <v>96</v>
      </c>
      <c r="M106" t="s">
        <v>35</v>
      </c>
      <c r="N106" t="s">
        <v>22</v>
      </c>
      <c r="O106" t="s">
        <v>383</v>
      </c>
      <c r="P106" s="11">
        <f>IF(ISERROR(FIND(P$1,O106,1)),0,1)</f>
        <v>0</v>
      </c>
      <c r="Q106" t="s">
        <v>1307</v>
      </c>
      <c r="R106" t="s">
        <v>1365</v>
      </c>
      <c r="S106" t="s">
        <v>1313</v>
      </c>
      <c r="T106" t="s">
        <v>27</v>
      </c>
      <c r="U106">
        <v>41</v>
      </c>
      <c r="V106" t="s">
        <v>1305</v>
      </c>
      <c r="W106">
        <v>10</v>
      </c>
      <c r="X106">
        <v>10</v>
      </c>
      <c r="Y106">
        <v>16.8</v>
      </c>
      <c r="Z106">
        <v>1</v>
      </c>
    </row>
    <row r="107" spans="1:26" x14ac:dyDescent="0.25">
      <c r="A107" s="9">
        <v>21172</v>
      </c>
      <c r="B107" t="s">
        <v>466</v>
      </c>
      <c r="C107" s="1">
        <v>41295</v>
      </c>
      <c r="D107" s="2">
        <v>2013</v>
      </c>
      <c r="E107" s="2">
        <v>1</v>
      </c>
      <c r="F107" t="s">
        <v>18</v>
      </c>
      <c r="H107" t="s">
        <v>201</v>
      </c>
      <c r="I107" t="s">
        <v>175</v>
      </c>
      <c r="J107">
        <v>7706726100</v>
      </c>
      <c r="K107" t="s">
        <v>37</v>
      </c>
      <c r="L107" t="s">
        <v>176</v>
      </c>
      <c r="M107" t="s">
        <v>35</v>
      </c>
      <c r="N107" t="s">
        <v>22</v>
      </c>
      <c r="O107" t="s">
        <v>488</v>
      </c>
      <c r="P107" s="11">
        <f>IF(ISERROR(FIND(P$1,O107,1)),0,1)</f>
        <v>0</v>
      </c>
      <c r="Q107" t="s">
        <v>1307</v>
      </c>
      <c r="R107" t="s">
        <v>1365</v>
      </c>
      <c r="S107" t="s">
        <v>1317</v>
      </c>
      <c r="T107" t="s">
        <v>27</v>
      </c>
      <c r="U107">
        <v>23</v>
      </c>
      <c r="V107" t="s">
        <v>1305</v>
      </c>
      <c r="W107">
        <v>210</v>
      </c>
      <c r="X107">
        <v>192</v>
      </c>
      <c r="Y107">
        <v>322.56</v>
      </c>
      <c r="Z107">
        <v>1</v>
      </c>
    </row>
    <row r="108" spans="1:26" x14ac:dyDescent="0.25">
      <c r="A108" s="9">
        <v>21212</v>
      </c>
      <c r="B108" t="s">
        <v>489</v>
      </c>
      <c r="C108" s="1">
        <v>41295</v>
      </c>
      <c r="D108" s="2">
        <v>2013</v>
      </c>
      <c r="E108" s="2">
        <v>1</v>
      </c>
      <c r="F108" t="s">
        <v>18</v>
      </c>
      <c r="H108" t="s">
        <v>264</v>
      </c>
      <c r="I108" t="s">
        <v>265</v>
      </c>
      <c r="J108">
        <v>5009081109</v>
      </c>
      <c r="K108" t="s">
        <v>266</v>
      </c>
      <c r="L108" t="s">
        <v>267</v>
      </c>
      <c r="M108" t="s">
        <v>107</v>
      </c>
      <c r="N108" t="s">
        <v>22</v>
      </c>
      <c r="O108" t="s">
        <v>490</v>
      </c>
      <c r="P108" s="11">
        <f>IF(ISERROR(FIND(P$1,O108,1)),0,1)</f>
        <v>0</v>
      </c>
      <c r="Q108" t="s">
        <v>1307</v>
      </c>
      <c r="R108" t="s">
        <v>1365</v>
      </c>
      <c r="S108" t="s">
        <v>491</v>
      </c>
      <c r="T108" t="s">
        <v>492</v>
      </c>
      <c r="U108">
        <v>1</v>
      </c>
      <c r="V108" t="s">
        <v>1305</v>
      </c>
      <c r="W108">
        <v>1430</v>
      </c>
      <c r="X108">
        <v>1300</v>
      </c>
      <c r="Y108">
        <v>8450</v>
      </c>
      <c r="Z108">
        <v>1</v>
      </c>
    </row>
    <row r="109" spans="1:26" x14ac:dyDescent="0.25">
      <c r="A109" s="9">
        <v>21213</v>
      </c>
      <c r="B109" t="s">
        <v>468</v>
      </c>
      <c r="C109" s="1">
        <v>41295</v>
      </c>
      <c r="D109" s="2">
        <v>2013</v>
      </c>
      <c r="E109" s="2">
        <v>1</v>
      </c>
      <c r="F109" t="s">
        <v>18</v>
      </c>
      <c r="H109" t="s">
        <v>201</v>
      </c>
      <c r="I109" t="s">
        <v>175</v>
      </c>
      <c r="J109">
        <v>7706726100</v>
      </c>
      <c r="K109" t="s">
        <v>37</v>
      </c>
      <c r="L109" t="s">
        <v>176</v>
      </c>
      <c r="M109" t="s">
        <v>35</v>
      </c>
      <c r="N109" t="s">
        <v>22</v>
      </c>
      <c r="O109" t="s">
        <v>493</v>
      </c>
      <c r="P109" s="11">
        <f>IF(ISERROR(FIND(P$1,O109,1)),0,1)</f>
        <v>0</v>
      </c>
      <c r="Q109" t="s">
        <v>1307</v>
      </c>
      <c r="R109" t="s">
        <v>1365</v>
      </c>
      <c r="S109" t="s">
        <v>1317</v>
      </c>
      <c r="T109" t="s">
        <v>27</v>
      </c>
      <c r="U109">
        <v>16</v>
      </c>
      <c r="V109" t="s">
        <v>1305</v>
      </c>
      <c r="W109">
        <v>1052</v>
      </c>
      <c r="X109">
        <v>960</v>
      </c>
      <c r="Y109">
        <v>1612.8</v>
      </c>
      <c r="Z109">
        <v>1</v>
      </c>
    </row>
    <row r="110" spans="1:26" x14ac:dyDescent="0.25">
      <c r="A110" s="9">
        <v>21214</v>
      </c>
      <c r="B110" t="s">
        <v>486</v>
      </c>
      <c r="C110" s="1">
        <v>41296</v>
      </c>
      <c r="D110" s="2">
        <v>2013</v>
      </c>
      <c r="E110" s="2">
        <v>1</v>
      </c>
      <c r="F110" t="s">
        <v>18</v>
      </c>
      <c r="H110" t="s">
        <v>181</v>
      </c>
      <c r="I110" t="s">
        <v>297</v>
      </c>
      <c r="J110">
        <v>7708762873</v>
      </c>
      <c r="K110" t="s">
        <v>95</v>
      </c>
      <c r="L110" t="s">
        <v>96</v>
      </c>
      <c r="M110" t="s">
        <v>35</v>
      </c>
      <c r="N110" t="s">
        <v>22</v>
      </c>
      <c r="O110" t="s">
        <v>383</v>
      </c>
      <c r="P110" s="11">
        <f>IF(ISERROR(FIND(P$1,O110,1)),0,1)</f>
        <v>0</v>
      </c>
      <c r="Q110" t="s">
        <v>1307</v>
      </c>
      <c r="R110" t="s">
        <v>1365</v>
      </c>
      <c r="S110" t="s">
        <v>1313</v>
      </c>
      <c r="T110" t="s">
        <v>27</v>
      </c>
      <c r="U110">
        <v>8</v>
      </c>
      <c r="V110" t="s">
        <v>1305</v>
      </c>
      <c r="W110">
        <v>140</v>
      </c>
      <c r="X110">
        <v>128</v>
      </c>
      <c r="Y110">
        <v>215.04</v>
      </c>
      <c r="Z110">
        <v>1</v>
      </c>
    </row>
    <row r="111" spans="1:26" x14ac:dyDescent="0.25">
      <c r="A111" s="9">
        <v>21215</v>
      </c>
      <c r="B111" t="s">
        <v>469</v>
      </c>
      <c r="C111" s="1">
        <v>41296</v>
      </c>
      <c r="D111" s="2">
        <v>2013</v>
      </c>
      <c r="E111" s="2">
        <v>1</v>
      </c>
      <c r="F111" t="s">
        <v>18</v>
      </c>
      <c r="H111" t="s">
        <v>470</v>
      </c>
      <c r="I111" t="s">
        <v>297</v>
      </c>
      <c r="J111">
        <v>7708762873</v>
      </c>
      <c r="K111" t="s">
        <v>95</v>
      </c>
      <c r="L111" t="s">
        <v>96</v>
      </c>
      <c r="M111" t="s">
        <v>35</v>
      </c>
      <c r="N111" t="s">
        <v>22</v>
      </c>
      <c r="O111" t="s">
        <v>383</v>
      </c>
      <c r="P111" s="11">
        <f>IF(ISERROR(FIND(P$1,O111,1)),0,1)</f>
        <v>0</v>
      </c>
      <c r="Q111" t="s">
        <v>1307</v>
      </c>
      <c r="R111" t="s">
        <v>1365</v>
      </c>
      <c r="S111" t="s">
        <v>1313</v>
      </c>
      <c r="T111" t="s">
        <v>27</v>
      </c>
      <c r="U111">
        <v>35</v>
      </c>
      <c r="V111" t="s">
        <v>1305</v>
      </c>
      <c r="W111">
        <v>52</v>
      </c>
      <c r="X111">
        <v>48</v>
      </c>
      <c r="Y111">
        <v>80.64</v>
      </c>
      <c r="Z111">
        <v>1</v>
      </c>
    </row>
    <row r="112" spans="1:26" x14ac:dyDescent="0.25">
      <c r="A112" s="9">
        <v>21216</v>
      </c>
      <c r="B112" t="s">
        <v>477</v>
      </c>
      <c r="C112" s="1">
        <v>41296</v>
      </c>
      <c r="D112" s="2">
        <v>2013</v>
      </c>
      <c r="E112" s="2">
        <v>1</v>
      </c>
      <c r="F112" t="s">
        <v>18</v>
      </c>
      <c r="H112" t="s">
        <v>193</v>
      </c>
      <c r="I112" t="s">
        <v>94</v>
      </c>
      <c r="J112">
        <v>7708762873</v>
      </c>
      <c r="K112" t="s">
        <v>95</v>
      </c>
      <c r="L112" t="s">
        <v>96</v>
      </c>
      <c r="M112" t="s">
        <v>35</v>
      </c>
      <c r="N112" t="s">
        <v>22</v>
      </c>
      <c r="O112" t="s">
        <v>328</v>
      </c>
      <c r="P112" s="11">
        <f>IF(ISERROR(FIND(P$1,O112,1)),0,1)</f>
        <v>0</v>
      </c>
      <c r="Q112" t="s">
        <v>1307</v>
      </c>
      <c r="R112" t="s">
        <v>1365</v>
      </c>
      <c r="S112" t="s">
        <v>1313</v>
      </c>
      <c r="T112" t="s">
        <v>27</v>
      </c>
      <c r="U112">
        <v>4</v>
      </c>
      <c r="V112" t="s">
        <v>1305</v>
      </c>
      <c r="W112">
        <v>150</v>
      </c>
      <c r="X112">
        <v>140</v>
      </c>
      <c r="Y112">
        <v>235.2</v>
      </c>
      <c r="Z112">
        <v>1</v>
      </c>
    </row>
    <row r="113" spans="1:26" x14ac:dyDescent="0.25">
      <c r="A113" s="9">
        <v>21217</v>
      </c>
      <c r="B113" t="s">
        <v>471</v>
      </c>
      <c r="C113" s="1">
        <v>41296</v>
      </c>
      <c r="D113" s="2">
        <v>2013</v>
      </c>
      <c r="E113" s="2">
        <v>1</v>
      </c>
      <c r="F113" t="s">
        <v>18</v>
      </c>
      <c r="H113" t="s">
        <v>429</v>
      </c>
      <c r="I113" t="s">
        <v>178</v>
      </c>
      <c r="J113">
        <v>4345315256</v>
      </c>
      <c r="K113" t="s">
        <v>179</v>
      </c>
      <c r="L113" t="s">
        <v>180</v>
      </c>
      <c r="M113" t="s">
        <v>35</v>
      </c>
      <c r="N113" t="s">
        <v>22</v>
      </c>
      <c r="O113" t="s">
        <v>494</v>
      </c>
      <c r="P113" s="11">
        <f>IF(ISERROR(FIND(P$1,O113,1)),0,1)</f>
        <v>0</v>
      </c>
      <c r="Q113" t="s">
        <v>1307</v>
      </c>
      <c r="R113" t="s">
        <v>1365</v>
      </c>
      <c r="S113" t="s">
        <v>1318</v>
      </c>
      <c r="T113" t="s">
        <v>27</v>
      </c>
      <c r="U113">
        <v>11</v>
      </c>
      <c r="V113" t="s">
        <v>1305</v>
      </c>
      <c r="W113">
        <v>1150</v>
      </c>
      <c r="X113">
        <v>920</v>
      </c>
      <c r="Y113">
        <v>1545.6</v>
      </c>
      <c r="Z113">
        <v>1</v>
      </c>
    </row>
    <row r="114" spans="1:26" x14ac:dyDescent="0.25">
      <c r="A114" s="9">
        <v>21218</v>
      </c>
      <c r="B114" t="s">
        <v>462</v>
      </c>
      <c r="C114" s="1">
        <v>41296</v>
      </c>
      <c r="D114" s="2">
        <v>2013</v>
      </c>
      <c r="E114" s="2">
        <v>1</v>
      </c>
      <c r="F114" t="s">
        <v>18</v>
      </c>
      <c r="H114" t="s">
        <v>463</v>
      </c>
      <c r="I114" t="s">
        <v>217</v>
      </c>
      <c r="J114">
        <v>7702762926</v>
      </c>
      <c r="K114" t="s">
        <v>206</v>
      </c>
      <c r="L114" t="s">
        <v>207</v>
      </c>
      <c r="M114" t="s">
        <v>35</v>
      </c>
      <c r="N114" t="s">
        <v>22</v>
      </c>
      <c r="O114" t="s">
        <v>228</v>
      </c>
      <c r="P114" s="11">
        <f>IF(ISERROR(FIND(P$1,O114,1)),0,1)</f>
        <v>0</v>
      </c>
      <c r="Q114" t="s">
        <v>1307</v>
      </c>
      <c r="R114" t="s">
        <v>1365</v>
      </c>
      <c r="S114" t="s">
        <v>1320</v>
      </c>
      <c r="T114" t="s">
        <v>27</v>
      </c>
      <c r="U114">
        <v>54</v>
      </c>
      <c r="V114" t="s">
        <v>1305</v>
      </c>
      <c r="W114">
        <v>10</v>
      </c>
      <c r="X114">
        <v>10</v>
      </c>
      <c r="Y114">
        <v>16.8</v>
      </c>
      <c r="Z114">
        <v>1</v>
      </c>
    </row>
    <row r="115" spans="1:26" x14ac:dyDescent="0.25">
      <c r="A115" s="9">
        <v>21219</v>
      </c>
      <c r="B115" t="s">
        <v>472</v>
      </c>
      <c r="C115" s="1">
        <v>41296</v>
      </c>
      <c r="D115" s="2">
        <v>2013</v>
      </c>
      <c r="E115" s="2">
        <v>1</v>
      </c>
      <c r="F115" t="s">
        <v>18</v>
      </c>
      <c r="H115" t="s">
        <v>473</v>
      </c>
      <c r="I115" t="s">
        <v>70</v>
      </c>
      <c r="J115">
        <v>7723780524</v>
      </c>
      <c r="K115" t="s">
        <v>71</v>
      </c>
      <c r="L115" t="s">
        <v>72</v>
      </c>
      <c r="M115" t="s">
        <v>35</v>
      </c>
      <c r="N115" t="s">
        <v>22</v>
      </c>
      <c r="O115" t="s">
        <v>280</v>
      </c>
      <c r="P115" s="11">
        <f>IF(ISERROR(FIND(P$1,O115,1)),0,1)</f>
        <v>0</v>
      </c>
      <c r="Q115" t="s">
        <v>1307</v>
      </c>
      <c r="R115" t="s">
        <v>1365</v>
      </c>
      <c r="S115" t="s">
        <v>1310</v>
      </c>
      <c r="T115" t="s">
        <v>27</v>
      </c>
      <c r="U115">
        <v>22</v>
      </c>
      <c r="V115" t="s">
        <v>1305</v>
      </c>
      <c r="W115">
        <v>150</v>
      </c>
      <c r="X115">
        <v>120</v>
      </c>
      <c r="Y115">
        <v>201.6</v>
      </c>
      <c r="Z115">
        <v>1</v>
      </c>
    </row>
    <row r="116" spans="1:26" x14ac:dyDescent="0.25">
      <c r="A116" s="9">
        <v>21220</v>
      </c>
      <c r="B116" t="s">
        <v>464</v>
      </c>
      <c r="C116" s="1">
        <v>41296</v>
      </c>
      <c r="D116" s="2">
        <v>2013</v>
      </c>
      <c r="E116" s="2">
        <v>1</v>
      </c>
      <c r="F116" t="s">
        <v>18</v>
      </c>
      <c r="H116" t="s">
        <v>149</v>
      </c>
      <c r="I116" t="s">
        <v>146</v>
      </c>
      <c r="J116">
        <v>7736224179</v>
      </c>
      <c r="K116" t="s">
        <v>147</v>
      </c>
      <c r="L116" t="s">
        <v>148</v>
      </c>
      <c r="M116" t="s">
        <v>35</v>
      </c>
      <c r="N116" t="s">
        <v>22</v>
      </c>
      <c r="O116" t="s">
        <v>329</v>
      </c>
      <c r="P116" s="11">
        <f>IF(ISERROR(FIND(P$1,O116,1)),0,1)</f>
        <v>0</v>
      </c>
      <c r="Q116" t="s">
        <v>1307</v>
      </c>
      <c r="R116" t="s">
        <v>1365</v>
      </c>
      <c r="S116" t="s">
        <v>1316</v>
      </c>
      <c r="T116" t="s">
        <v>1316</v>
      </c>
      <c r="U116">
        <v>43</v>
      </c>
      <c r="V116" t="s">
        <v>1305</v>
      </c>
      <c r="W116">
        <v>82</v>
      </c>
      <c r="X116">
        <v>75</v>
      </c>
      <c r="Y116">
        <v>126</v>
      </c>
      <c r="Z116">
        <v>1</v>
      </c>
    </row>
    <row r="117" spans="1:26" x14ac:dyDescent="0.25">
      <c r="A117" s="9">
        <v>21221</v>
      </c>
      <c r="B117" t="s">
        <v>495</v>
      </c>
      <c r="C117" s="1">
        <v>41296</v>
      </c>
      <c r="D117" s="2">
        <v>2013</v>
      </c>
      <c r="E117" s="2">
        <v>1</v>
      </c>
      <c r="F117" t="s">
        <v>18</v>
      </c>
      <c r="H117" t="s">
        <v>496</v>
      </c>
      <c r="I117" t="s">
        <v>360</v>
      </c>
      <c r="J117">
        <v>7722663899</v>
      </c>
      <c r="K117" t="s">
        <v>304</v>
      </c>
      <c r="L117" t="s">
        <v>305</v>
      </c>
      <c r="M117" t="s">
        <v>107</v>
      </c>
      <c r="N117" t="s">
        <v>22</v>
      </c>
      <c r="O117" t="s">
        <v>497</v>
      </c>
      <c r="P117" s="11">
        <f>IF(ISERROR(FIND(P$1,O117,1)),0,1)</f>
        <v>0</v>
      </c>
      <c r="Q117" t="s">
        <v>1307</v>
      </c>
      <c r="R117" t="s">
        <v>1365</v>
      </c>
      <c r="S117" t="s">
        <v>498</v>
      </c>
      <c r="T117" t="s">
        <v>499</v>
      </c>
      <c r="U117">
        <v>1</v>
      </c>
      <c r="V117" t="s">
        <v>1305</v>
      </c>
      <c r="W117">
        <v>1400</v>
      </c>
      <c r="X117">
        <v>1152</v>
      </c>
      <c r="Y117">
        <v>7488</v>
      </c>
      <c r="Z117">
        <v>1</v>
      </c>
    </row>
    <row r="118" spans="1:26" x14ac:dyDescent="0.25">
      <c r="A118" s="9">
        <v>21222</v>
      </c>
      <c r="B118" t="s">
        <v>479</v>
      </c>
      <c r="C118" s="1">
        <v>41295</v>
      </c>
      <c r="D118" s="2">
        <v>2013</v>
      </c>
      <c r="E118" s="2">
        <v>1</v>
      </c>
      <c r="F118" t="s">
        <v>18</v>
      </c>
      <c r="H118" t="s">
        <v>422</v>
      </c>
      <c r="I118" t="s">
        <v>423</v>
      </c>
      <c r="J118">
        <v>7839435284</v>
      </c>
      <c r="K118" t="s">
        <v>81</v>
      </c>
      <c r="L118" t="s">
        <v>82</v>
      </c>
      <c r="M118" t="s">
        <v>35</v>
      </c>
      <c r="N118" t="s">
        <v>22</v>
      </c>
      <c r="O118" t="s">
        <v>153</v>
      </c>
      <c r="P118" s="11">
        <f>IF(ISERROR(FIND(P$1,O118,1)),0,1)</f>
        <v>0</v>
      </c>
      <c r="Q118" t="s">
        <v>1307</v>
      </c>
      <c r="R118" t="s">
        <v>1365</v>
      </c>
      <c r="S118" t="s">
        <v>83</v>
      </c>
      <c r="T118" t="s">
        <v>84</v>
      </c>
      <c r="U118">
        <v>19</v>
      </c>
      <c r="V118" t="s">
        <v>1305</v>
      </c>
      <c r="W118">
        <v>150</v>
      </c>
      <c r="X118">
        <v>140</v>
      </c>
      <c r="Y118">
        <v>235.2</v>
      </c>
      <c r="Z118">
        <v>1</v>
      </c>
    </row>
    <row r="119" spans="1:26" x14ac:dyDescent="0.25">
      <c r="A119" s="9">
        <v>21223</v>
      </c>
      <c r="B119" t="s">
        <v>476</v>
      </c>
      <c r="C119" s="1">
        <v>41295</v>
      </c>
      <c r="D119" s="2">
        <v>2013</v>
      </c>
      <c r="E119" s="2">
        <v>1</v>
      </c>
      <c r="F119" t="s">
        <v>18</v>
      </c>
      <c r="H119" t="s">
        <v>318</v>
      </c>
      <c r="I119" t="s">
        <v>70</v>
      </c>
      <c r="J119">
        <v>7723788530</v>
      </c>
      <c r="K119" t="s">
        <v>87</v>
      </c>
      <c r="L119" t="s">
        <v>88</v>
      </c>
      <c r="M119" t="s">
        <v>35</v>
      </c>
      <c r="N119" t="s">
        <v>22</v>
      </c>
      <c r="O119" t="s">
        <v>280</v>
      </c>
      <c r="P119" s="11">
        <f>IF(ISERROR(FIND(P$1,O119,1)),0,1)</f>
        <v>0</v>
      </c>
      <c r="Q119" t="s">
        <v>1307</v>
      </c>
      <c r="R119" t="s">
        <v>1365</v>
      </c>
      <c r="S119" t="s">
        <v>1311</v>
      </c>
      <c r="T119" t="s">
        <v>27</v>
      </c>
      <c r="U119">
        <v>23</v>
      </c>
      <c r="V119" t="s">
        <v>1305</v>
      </c>
      <c r="W119">
        <v>27</v>
      </c>
      <c r="X119">
        <v>22</v>
      </c>
      <c r="Y119">
        <v>36.96</v>
      </c>
      <c r="Z119">
        <v>1</v>
      </c>
    </row>
    <row r="120" spans="1:26" x14ac:dyDescent="0.25">
      <c r="A120" s="9">
        <v>21224</v>
      </c>
      <c r="B120" t="s">
        <v>475</v>
      </c>
      <c r="C120" s="1">
        <v>41295</v>
      </c>
      <c r="D120" s="2">
        <v>2013</v>
      </c>
      <c r="E120" s="2">
        <v>1</v>
      </c>
      <c r="F120" t="s">
        <v>18</v>
      </c>
      <c r="H120" t="s">
        <v>170</v>
      </c>
      <c r="I120" t="s">
        <v>171</v>
      </c>
      <c r="J120">
        <v>7839435284</v>
      </c>
      <c r="K120" t="s">
        <v>81</v>
      </c>
      <c r="L120" t="s">
        <v>82</v>
      </c>
      <c r="M120" t="s">
        <v>35</v>
      </c>
      <c r="N120" t="s">
        <v>22</v>
      </c>
      <c r="O120" t="s">
        <v>153</v>
      </c>
      <c r="P120" s="11">
        <f>IF(ISERROR(FIND(P$1,O120,1)),0,1)</f>
        <v>0</v>
      </c>
      <c r="Q120" t="s">
        <v>1307</v>
      </c>
      <c r="R120" t="s">
        <v>1365</v>
      </c>
      <c r="S120" t="s">
        <v>83</v>
      </c>
      <c r="T120" t="s">
        <v>84</v>
      </c>
      <c r="U120">
        <v>5</v>
      </c>
      <c r="V120" t="s">
        <v>1305</v>
      </c>
      <c r="W120">
        <v>656</v>
      </c>
      <c r="X120">
        <v>600</v>
      </c>
      <c r="Y120">
        <v>1008</v>
      </c>
      <c r="Z120">
        <v>1</v>
      </c>
    </row>
    <row r="121" spans="1:26" x14ac:dyDescent="0.25">
      <c r="A121" s="9">
        <v>21225</v>
      </c>
      <c r="B121" t="s">
        <v>484</v>
      </c>
      <c r="C121" s="1">
        <v>41295</v>
      </c>
      <c r="D121" s="2">
        <v>2013</v>
      </c>
      <c r="E121" s="2">
        <v>1</v>
      </c>
      <c r="F121" t="s">
        <v>18</v>
      </c>
      <c r="H121" t="s">
        <v>127</v>
      </c>
      <c r="I121" t="s">
        <v>128</v>
      </c>
      <c r="J121">
        <v>3907047214</v>
      </c>
      <c r="K121" t="s">
        <v>125</v>
      </c>
      <c r="L121" t="s">
        <v>126</v>
      </c>
      <c r="M121" t="s">
        <v>36</v>
      </c>
      <c r="N121" t="s">
        <v>24</v>
      </c>
      <c r="O121" t="s">
        <v>500</v>
      </c>
      <c r="P121" s="11">
        <f>IF(ISERROR(FIND(P$1,O121,1)),0,1)</f>
        <v>0</v>
      </c>
      <c r="Q121" t="s">
        <v>1307</v>
      </c>
      <c r="R121" t="s">
        <v>1365</v>
      </c>
      <c r="S121" t="s">
        <v>1330</v>
      </c>
      <c r="T121" t="s">
        <v>501</v>
      </c>
      <c r="U121">
        <v>4</v>
      </c>
      <c r="V121" t="s">
        <v>1305</v>
      </c>
      <c r="W121">
        <v>13</v>
      </c>
      <c r="X121">
        <v>10</v>
      </c>
      <c r="Y121">
        <v>262.57</v>
      </c>
      <c r="Z121">
        <v>1</v>
      </c>
    </row>
    <row r="122" spans="1:26" x14ac:dyDescent="0.25">
      <c r="A122" s="9">
        <v>21226</v>
      </c>
      <c r="B122" t="s">
        <v>465</v>
      </c>
      <c r="C122" s="1">
        <v>41295</v>
      </c>
      <c r="D122" s="2">
        <v>2013</v>
      </c>
      <c r="E122" s="2">
        <v>1</v>
      </c>
      <c r="F122" t="s">
        <v>18</v>
      </c>
      <c r="H122" t="s">
        <v>314</v>
      </c>
      <c r="I122" t="s">
        <v>279</v>
      </c>
      <c r="J122">
        <v>6950115314</v>
      </c>
      <c r="K122" t="s">
        <v>245</v>
      </c>
      <c r="L122" t="s">
        <v>246</v>
      </c>
      <c r="M122" t="s">
        <v>35</v>
      </c>
      <c r="N122" t="s">
        <v>22</v>
      </c>
      <c r="O122" t="s">
        <v>502</v>
      </c>
      <c r="P122" s="11">
        <f>IF(ISERROR(FIND(P$1,O122,1)),0,1)</f>
        <v>0</v>
      </c>
      <c r="Q122" t="s">
        <v>1307</v>
      </c>
      <c r="R122" t="s">
        <v>1365</v>
      </c>
      <c r="S122" t="s">
        <v>503</v>
      </c>
      <c r="T122" t="s">
        <v>278</v>
      </c>
      <c r="U122">
        <v>44</v>
      </c>
      <c r="V122" t="s">
        <v>1305</v>
      </c>
      <c r="W122">
        <v>74</v>
      </c>
      <c r="X122">
        <v>68</v>
      </c>
      <c r="Y122">
        <v>114.24</v>
      </c>
      <c r="Z122">
        <v>1</v>
      </c>
    </row>
    <row r="123" spans="1:26" x14ac:dyDescent="0.25">
      <c r="A123" s="9">
        <v>23759</v>
      </c>
      <c r="B123" t="s">
        <v>505</v>
      </c>
      <c r="C123" s="1">
        <v>41298</v>
      </c>
      <c r="D123" s="2">
        <v>2013</v>
      </c>
      <c r="E123" s="2">
        <v>1</v>
      </c>
      <c r="F123" t="s">
        <v>18</v>
      </c>
      <c r="H123" t="s">
        <v>170</v>
      </c>
      <c r="I123" t="s">
        <v>171</v>
      </c>
      <c r="J123">
        <v>7839435284</v>
      </c>
      <c r="K123" t="s">
        <v>81</v>
      </c>
      <c r="L123" t="s">
        <v>82</v>
      </c>
      <c r="M123" t="s">
        <v>35</v>
      </c>
      <c r="N123" t="s">
        <v>22</v>
      </c>
      <c r="O123" t="s">
        <v>153</v>
      </c>
      <c r="P123" s="11">
        <f>IF(ISERROR(FIND(P$1,O123,1)),0,1)</f>
        <v>0</v>
      </c>
      <c r="Q123" t="s">
        <v>1307</v>
      </c>
      <c r="R123" t="s">
        <v>1365</v>
      </c>
      <c r="S123" t="s">
        <v>83</v>
      </c>
      <c r="T123" t="s">
        <v>84</v>
      </c>
      <c r="U123">
        <v>13</v>
      </c>
      <c r="V123" t="s">
        <v>1305</v>
      </c>
      <c r="W123">
        <v>650</v>
      </c>
      <c r="X123">
        <v>600</v>
      </c>
      <c r="Y123">
        <v>1008</v>
      </c>
      <c r="Z123">
        <v>1</v>
      </c>
    </row>
    <row r="124" spans="1:26" x14ac:dyDescent="0.25">
      <c r="A124" s="9">
        <v>23760</v>
      </c>
      <c r="B124" t="s">
        <v>510</v>
      </c>
      <c r="C124" s="1">
        <v>41298</v>
      </c>
      <c r="D124" s="2">
        <v>2013</v>
      </c>
      <c r="E124" s="2">
        <v>1</v>
      </c>
      <c r="F124" t="s">
        <v>18</v>
      </c>
      <c r="H124" t="s">
        <v>511</v>
      </c>
      <c r="I124" t="s">
        <v>352</v>
      </c>
      <c r="J124">
        <v>7710919120</v>
      </c>
      <c r="K124" t="s">
        <v>353</v>
      </c>
      <c r="L124" t="s">
        <v>354</v>
      </c>
      <c r="M124" t="s">
        <v>35</v>
      </c>
      <c r="N124" t="s">
        <v>22</v>
      </c>
      <c r="O124" t="s">
        <v>526</v>
      </c>
      <c r="P124" s="11">
        <f>IF(ISERROR(FIND(P$1,O124,1)),0,1)</f>
        <v>0</v>
      </c>
      <c r="Q124" t="s">
        <v>1307</v>
      </c>
      <c r="R124" t="s">
        <v>1365</v>
      </c>
      <c r="S124" t="s">
        <v>1327</v>
      </c>
      <c r="T124" t="s">
        <v>27</v>
      </c>
      <c r="U124">
        <v>22</v>
      </c>
      <c r="V124" t="s">
        <v>1305</v>
      </c>
      <c r="W124">
        <v>48</v>
      </c>
      <c r="X124">
        <v>44</v>
      </c>
      <c r="Y124">
        <v>73.92</v>
      </c>
      <c r="Z124">
        <v>1</v>
      </c>
    </row>
    <row r="125" spans="1:26" x14ac:dyDescent="0.25">
      <c r="A125" s="9">
        <v>23761</v>
      </c>
      <c r="B125" t="s">
        <v>512</v>
      </c>
      <c r="C125" s="1">
        <v>41298</v>
      </c>
      <c r="D125" s="2">
        <v>2013</v>
      </c>
      <c r="E125" s="2">
        <v>1</v>
      </c>
      <c r="F125" t="s">
        <v>18</v>
      </c>
      <c r="H125" t="s">
        <v>513</v>
      </c>
      <c r="I125" t="s">
        <v>514</v>
      </c>
      <c r="J125">
        <v>7723788530</v>
      </c>
      <c r="K125" t="s">
        <v>87</v>
      </c>
      <c r="L125" t="s">
        <v>88</v>
      </c>
      <c r="M125" t="s">
        <v>35</v>
      </c>
      <c r="N125" t="s">
        <v>22</v>
      </c>
      <c r="O125" t="s">
        <v>527</v>
      </c>
      <c r="P125" s="11">
        <f>IF(ISERROR(FIND(P$1,O125,1)),0,1)</f>
        <v>0</v>
      </c>
      <c r="Q125" t="s">
        <v>1307</v>
      </c>
      <c r="R125" t="s">
        <v>1365</v>
      </c>
      <c r="S125" t="s">
        <v>1311</v>
      </c>
      <c r="T125" t="s">
        <v>27</v>
      </c>
      <c r="U125">
        <v>22</v>
      </c>
      <c r="V125" t="s">
        <v>1305</v>
      </c>
      <c r="W125">
        <v>180</v>
      </c>
      <c r="X125">
        <v>144</v>
      </c>
      <c r="Y125">
        <v>241.92</v>
      </c>
      <c r="Z125">
        <v>1</v>
      </c>
    </row>
    <row r="126" spans="1:26" x14ac:dyDescent="0.25">
      <c r="A126" s="9">
        <v>23762</v>
      </c>
      <c r="B126" t="s">
        <v>508</v>
      </c>
      <c r="C126" s="1">
        <v>41298</v>
      </c>
      <c r="D126" s="2">
        <v>2013</v>
      </c>
      <c r="E126" s="2">
        <v>1</v>
      </c>
      <c r="F126" t="s">
        <v>18</v>
      </c>
      <c r="H126" t="s">
        <v>309</v>
      </c>
      <c r="I126" t="s">
        <v>302</v>
      </c>
      <c r="J126">
        <v>7706726100</v>
      </c>
      <c r="K126" t="s">
        <v>37</v>
      </c>
      <c r="L126" t="s">
        <v>176</v>
      </c>
      <c r="M126" t="s">
        <v>35</v>
      </c>
      <c r="N126" t="s">
        <v>22</v>
      </c>
      <c r="O126" t="s">
        <v>195</v>
      </c>
      <c r="P126" s="11">
        <f>IF(ISERROR(FIND(P$1,O126,1)),0,1)</f>
        <v>0</v>
      </c>
      <c r="Q126" t="s">
        <v>1307</v>
      </c>
      <c r="R126" t="s">
        <v>1365</v>
      </c>
      <c r="S126" t="s">
        <v>1317</v>
      </c>
      <c r="T126" t="s">
        <v>27</v>
      </c>
      <c r="U126">
        <v>28</v>
      </c>
      <c r="V126" t="s">
        <v>1305</v>
      </c>
      <c r="W126">
        <v>78</v>
      </c>
      <c r="X126">
        <v>72</v>
      </c>
      <c r="Y126">
        <v>120.96</v>
      </c>
      <c r="Z126">
        <v>1</v>
      </c>
    </row>
    <row r="127" spans="1:26" x14ac:dyDescent="0.25">
      <c r="A127" s="9">
        <v>23763</v>
      </c>
      <c r="B127" t="s">
        <v>528</v>
      </c>
      <c r="C127" s="1">
        <v>41298</v>
      </c>
      <c r="D127" s="2">
        <v>2013</v>
      </c>
      <c r="E127" s="2">
        <v>1</v>
      </c>
      <c r="F127" t="s">
        <v>18</v>
      </c>
      <c r="H127" t="s">
        <v>288</v>
      </c>
      <c r="I127" t="s">
        <v>289</v>
      </c>
      <c r="J127">
        <v>7713533050</v>
      </c>
      <c r="K127" t="s">
        <v>114</v>
      </c>
      <c r="L127" t="s">
        <v>115</v>
      </c>
      <c r="M127" t="s">
        <v>107</v>
      </c>
      <c r="N127" t="s">
        <v>22</v>
      </c>
      <c r="O127" t="s">
        <v>529</v>
      </c>
      <c r="P127" s="11">
        <f>IF(ISERROR(FIND(P$1,O127,1)),0,1)</f>
        <v>0</v>
      </c>
      <c r="Q127" t="s">
        <v>1307</v>
      </c>
      <c r="R127" t="s">
        <v>1365</v>
      </c>
      <c r="S127" t="s">
        <v>1323</v>
      </c>
      <c r="T127" t="s">
        <v>1350</v>
      </c>
      <c r="U127">
        <v>1</v>
      </c>
      <c r="V127" t="s">
        <v>1305</v>
      </c>
      <c r="W127">
        <v>1419</v>
      </c>
      <c r="X127">
        <v>1152</v>
      </c>
      <c r="Y127">
        <v>6923.52</v>
      </c>
      <c r="Z127">
        <v>1</v>
      </c>
    </row>
    <row r="128" spans="1:26" x14ac:dyDescent="0.25">
      <c r="A128" s="9">
        <v>23764</v>
      </c>
      <c r="B128" t="s">
        <v>530</v>
      </c>
      <c r="C128" s="1">
        <v>41298</v>
      </c>
      <c r="D128" s="2">
        <v>2013</v>
      </c>
      <c r="E128" s="2">
        <v>1</v>
      </c>
      <c r="F128" t="s">
        <v>18</v>
      </c>
      <c r="H128" t="s">
        <v>531</v>
      </c>
      <c r="I128" t="s">
        <v>532</v>
      </c>
      <c r="J128">
        <v>7816464391</v>
      </c>
      <c r="K128" t="s">
        <v>56</v>
      </c>
      <c r="L128" t="s">
        <v>57</v>
      </c>
      <c r="M128" t="s">
        <v>49</v>
      </c>
      <c r="N128" t="s">
        <v>20</v>
      </c>
      <c r="O128" t="s">
        <v>533</v>
      </c>
      <c r="P128" s="11">
        <f>IF(ISERROR(FIND(P$1,O128,1)),0,1)</f>
        <v>0</v>
      </c>
      <c r="Q128" t="s">
        <v>1307</v>
      </c>
      <c r="R128" t="s">
        <v>1365</v>
      </c>
      <c r="S128" t="s">
        <v>534</v>
      </c>
      <c r="T128" t="s">
        <v>55</v>
      </c>
      <c r="U128">
        <v>1</v>
      </c>
      <c r="V128" t="s">
        <v>1305</v>
      </c>
      <c r="W128">
        <v>20050</v>
      </c>
      <c r="X128">
        <v>18400</v>
      </c>
      <c r="Y128">
        <v>30912</v>
      </c>
      <c r="Z128">
        <v>1</v>
      </c>
    </row>
    <row r="129" spans="1:26" x14ac:dyDescent="0.25">
      <c r="A129" s="9">
        <v>23765</v>
      </c>
      <c r="B129" t="s">
        <v>507</v>
      </c>
      <c r="C129" s="1">
        <v>41298</v>
      </c>
      <c r="D129" s="2">
        <v>2013</v>
      </c>
      <c r="E129" s="2">
        <v>1</v>
      </c>
      <c r="F129" t="s">
        <v>18</v>
      </c>
      <c r="H129" t="s">
        <v>241</v>
      </c>
      <c r="I129" t="s">
        <v>242</v>
      </c>
      <c r="J129">
        <v>7715896042</v>
      </c>
      <c r="K129" t="s">
        <v>243</v>
      </c>
      <c r="L129" t="s">
        <v>244</v>
      </c>
      <c r="M129" t="s">
        <v>35</v>
      </c>
      <c r="N129" t="s">
        <v>24</v>
      </c>
      <c r="O129" t="s">
        <v>281</v>
      </c>
      <c r="P129" s="11">
        <f>IF(ISERROR(FIND(P$1,O129,1)),0,1)</f>
        <v>0</v>
      </c>
      <c r="Q129" t="s">
        <v>1307</v>
      </c>
      <c r="R129" t="s">
        <v>1365</v>
      </c>
      <c r="S129" t="s">
        <v>1321</v>
      </c>
      <c r="T129" t="s">
        <v>27</v>
      </c>
      <c r="U129">
        <v>33</v>
      </c>
      <c r="V129" t="s">
        <v>1305</v>
      </c>
      <c r="W129">
        <v>26</v>
      </c>
      <c r="X129">
        <v>24</v>
      </c>
      <c r="Y129">
        <v>27.51</v>
      </c>
      <c r="Z129">
        <v>1</v>
      </c>
    </row>
    <row r="130" spans="1:26" x14ac:dyDescent="0.25">
      <c r="A130" s="9">
        <v>23766</v>
      </c>
      <c r="B130" t="s">
        <v>515</v>
      </c>
      <c r="C130" s="1">
        <v>41298</v>
      </c>
      <c r="D130" s="2">
        <v>2013</v>
      </c>
      <c r="E130" s="2">
        <v>1</v>
      </c>
      <c r="F130" t="s">
        <v>18</v>
      </c>
      <c r="H130" t="s">
        <v>516</v>
      </c>
      <c r="I130" t="s">
        <v>197</v>
      </c>
      <c r="J130">
        <v>7706757701</v>
      </c>
      <c r="K130" t="s">
        <v>98</v>
      </c>
      <c r="L130" t="s">
        <v>189</v>
      </c>
      <c r="M130" t="s">
        <v>35</v>
      </c>
      <c r="N130" t="s">
        <v>22</v>
      </c>
      <c r="O130" t="s">
        <v>535</v>
      </c>
      <c r="P130" s="11">
        <f>IF(ISERROR(FIND(P$1,O130,1)),0,1)</f>
        <v>0</v>
      </c>
      <c r="Q130" t="s">
        <v>1307</v>
      </c>
      <c r="R130" t="s">
        <v>1365</v>
      </c>
      <c r="S130" t="s">
        <v>1312</v>
      </c>
      <c r="T130" t="s">
        <v>27</v>
      </c>
      <c r="U130">
        <v>7</v>
      </c>
      <c r="V130" t="s">
        <v>1305</v>
      </c>
      <c r="W130">
        <v>109</v>
      </c>
      <c r="X130">
        <v>100</v>
      </c>
      <c r="Y130">
        <v>168</v>
      </c>
      <c r="Z130">
        <v>1</v>
      </c>
    </row>
    <row r="131" spans="1:26" x14ac:dyDescent="0.25">
      <c r="A131" s="9">
        <v>23767</v>
      </c>
      <c r="B131" t="s">
        <v>523</v>
      </c>
      <c r="C131" s="1">
        <v>41298</v>
      </c>
      <c r="D131" s="2">
        <v>2013</v>
      </c>
      <c r="E131" s="2">
        <v>1</v>
      </c>
      <c r="F131" t="s">
        <v>18</v>
      </c>
      <c r="H131" t="s">
        <v>86</v>
      </c>
      <c r="I131" t="s">
        <v>70</v>
      </c>
      <c r="J131">
        <v>7723788530</v>
      </c>
      <c r="K131" t="s">
        <v>87</v>
      </c>
      <c r="L131" t="s">
        <v>88</v>
      </c>
      <c r="M131" t="s">
        <v>40</v>
      </c>
      <c r="N131" t="s">
        <v>22</v>
      </c>
      <c r="O131" t="s">
        <v>536</v>
      </c>
      <c r="P131" s="11">
        <f>IF(ISERROR(FIND(P$1,O131,1)),0,1)</f>
        <v>0</v>
      </c>
      <c r="Q131" t="s">
        <v>1307</v>
      </c>
      <c r="R131" t="s">
        <v>1365</v>
      </c>
      <c r="S131" t="s">
        <v>1311</v>
      </c>
      <c r="T131" t="s">
        <v>27</v>
      </c>
      <c r="U131">
        <v>20</v>
      </c>
      <c r="V131" t="s">
        <v>1305</v>
      </c>
      <c r="W131">
        <v>109</v>
      </c>
      <c r="X131">
        <v>100</v>
      </c>
      <c r="Y131">
        <v>168</v>
      </c>
      <c r="Z131">
        <v>1</v>
      </c>
    </row>
    <row r="132" spans="1:26" x14ac:dyDescent="0.25">
      <c r="A132" s="9">
        <v>23768</v>
      </c>
      <c r="B132" t="s">
        <v>521</v>
      </c>
      <c r="C132" s="1">
        <v>41297</v>
      </c>
      <c r="D132" s="2">
        <v>2013</v>
      </c>
      <c r="E132" s="2">
        <v>1</v>
      </c>
      <c r="F132" t="s">
        <v>18</v>
      </c>
      <c r="H132" t="s">
        <v>106</v>
      </c>
      <c r="I132" t="s">
        <v>108</v>
      </c>
      <c r="J132">
        <v>7717733727</v>
      </c>
      <c r="K132" t="s">
        <v>109</v>
      </c>
      <c r="L132" t="s">
        <v>110</v>
      </c>
      <c r="M132" t="s">
        <v>107</v>
      </c>
      <c r="N132" t="s">
        <v>22</v>
      </c>
      <c r="O132" t="s">
        <v>537</v>
      </c>
      <c r="P132" s="11">
        <f>IF(ISERROR(FIND(P$1,O132,1)),0,1)</f>
        <v>0</v>
      </c>
      <c r="Q132" t="s">
        <v>1307</v>
      </c>
      <c r="R132" t="s">
        <v>1365</v>
      </c>
      <c r="S132" t="s">
        <v>112</v>
      </c>
      <c r="T132" t="s">
        <v>113</v>
      </c>
      <c r="U132">
        <v>1</v>
      </c>
      <c r="V132" t="s">
        <v>1305</v>
      </c>
      <c r="W132">
        <v>56.244999999999997</v>
      </c>
      <c r="X132">
        <v>50</v>
      </c>
      <c r="Y132">
        <v>1150</v>
      </c>
      <c r="Z132">
        <v>1</v>
      </c>
    </row>
    <row r="133" spans="1:26" x14ac:dyDescent="0.25">
      <c r="A133" s="9">
        <v>23769</v>
      </c>
      <c r="B133" t="s">
        <v>509</v>
      </c>
      <c r="C133" s="1">
        <v>41297</v>
      </c>
      <c r="D133" s="2">
        <v>2013</v>
      </c>
      <c r="E133" s="2">
        <v>1</v>
      </c>
      <c r="F133" t="s">
        <v>18</v>
      </c>
      <c r="H133" t="s">
        <v>79</v>
      </c>
      <c r="I133" t="s">
        <v>80</v>
      </c>
      <c r="J133">
        <v>7839435284</v>
      </c>
      <c r="K133" t="s">
        <v>81</v>
      </c>
      <c r="L133" t="s">
        <v>82</v>
      </c>
      <c r="M133" t="s">
        <v>35</v>
      </c>
      <c r="N133" t="s">
        <v>22</v>
      </c>
      <c r="O133" t="s">
        <v>153</v>
      </c>
      <c r="P133" s="11">
        <f>IF(ISERROR(FIND(P$1,O133,1)),0,1)</f>
        <v>0</v>
      </c>
      <c r="Q133" t="s">
        <v>1307</v>
      </c>
      <c r="R133" t="s">
        <v>1365</v>
      </c>
      <c r="S133" t="s">
        <v>83</v>
      </c>
      <c r="T133" t="s">
        <v>84</v>
      </c>
      <c r="U133">
        <v>22</v>
      </c>
      <c r="V133" t="s">
        <v>1305</v>
      </c>
      <c r="W133">
        <v>201</v>
      </c>
      <c r="X133">
        <v>184</v>
      </c>
      <c r="Y133">
        <v>309.12</v>
      </c>
      <c r="Z133">
        <v>1</v>
      </c>
    </row>
    <row r="134" spans="1:26" x14ac:dyDescent="0.25">
      <c r="A134" s="9">
        <v>23770</v>
      </c>
      <c r="B134" t="s">
        <v>522</v>
      </c>
      <c r="C134" s="1">
        <v>41297</v>
      </c>
      <c r="D134" s="2">
        <v>2013</v>
      </c>
      <c r="E134" s="2">
        <v>1</v>
      </c>
      <c r="F134" t="s">
        <v>18</v>
      </c>
      <c r="H134" t="s">
        <v>309</v>
      </c>
      <c r="I134" t="s">
        <v>302</v>
      </c>
      <c r="J134">
        <v>7706726100</v>
      </c>
      <c r="K134" t="s">
        <v>37</v>
      </c>
      <c r="L134" t="s">
        <v>176</v>
      </c>
      <c r="M134" t="s">
        <v>35</v>
      </c>
      <c r="N134" t="s">
        <v>22</v>
      </c>
      <c r="O134" t="s">
        <v>538</v>
      </c>
      <c r="P134" s="11">
        <f>IF(ISERROR(FIND(P$1,O134,1)),0,1)</f>
        <v>0</v>
      </c>
      <c r="Q134" t="s">
        <v>1307</v>
      </c>
      <c r="R134" t="s">
        <v>1365</v>
      </c>
      <c r="S134" t="s">
        <v>1317</v>
      </c>
      <c r="T134" t="s">
        <v>27</v>
      </c>
      <c r="U134">
        <v>20</v>
      </c>
      <c r="V134" t="s">
        <v>1305</v>
      </c>
      <c r="W134">
        <v>826</v>
      </c>
      <c r="X134">
        <v>756</v>
      </c>
      <c r="Y134">
        <v>1270.08</v>
      </c>
      <c r="Z134">
        <v>1</v>
      </c>
    </row>
    <row r="135" spans="1:26" x14ac:dyDescent="0.25">
      <c r="A135" s="9">
        <v>23771</v>
      </c>
      <c r="B135" t="s">
        <v>506</v>
      </c>
      <c r="C135" s="1">
        <v>41297</v>
      </c>
      <c r="D135" s="2">
        <v>2013</v>
      </c>
      <c r="E135" s="2">
        <v>1</v>
      </c>
      <c r="F135" t="s">
        <v>18</v>
      </c>
      <c r="H135" t="s">
        <v>425</v>
      </c>
      <c r="I135" t="s">
        <v>70</v>
      </c>
      <c r="J135">
        <v>7723780524</v>
      </c>
      <c r="K135" t="s">
        <v>71</v>
      </c>
      <c r="L135" t="s">
        <v>72</v>
      </c>
      <c r="M135" t="s">
        <v>35</v>
      </c>
      <c r="N135" t="s">
        <v>22</v>
      </c>
      <c r="O135" t="s">
        <v>280</v>
      </c>
      <c r="P135" s="11">
        <f>IF(ISERROR(FIND(P$1,O135,1)),0,1)</f>
        <v>0</v>
      </c>
      <c r="Q135" t="s">
        <v>1307</v>
      </c>
      <c r="R135" t="s">
        <v>1365</v>
      </c>
      <c r="S135" t="s">
        <v>1310</v>
      </c>
      <c r="T135" t="s">
        <v>27</v>
      </c>
      <c r="U135">
        <v>24</v>
      </c>
      <c r="V135" t="s">
        <v>1305</v>
      </c>
      <c r="W135">
        <v>108</v>
      </c>
      <c r="X135">
        <v>100</v>
      </c>
      <c r="Y135">
        <v>168</v>
      </c>
      <c r="Z135">
        <v>1</v>
      </c>
    </row>
    <row r="136" spans="1:26" x14ac:dyDescent="0.25">
      <c r="A136" s="9">
        <v>23772</v>
      </c>
      <c r="B136" t="s">
        <v>517</v>
      </c>
      <c r="C136" s="1">
        <v>41297</v>
      </c>
      <c r="D136" s="2">
        <v>2013</v>
      </c>
      <c r="E136" s="2">
        <v>1</v>
      </c>
      <c r="F136" t="s">
        <v>18</v>
      </c>
      <c r="H136" t="s">
        <v>518</v>
      </c>
      <c r="I136" t="s">
        <v>519</v>
      </c>
      <c r="J136">
        <v>7729637190</v>
      </c>
      <c r="K136" t="s">
        <v>68</v>
      </c>
      <c r="L136" t="s">
        <v>238</v>
      </c>
      <c r="M136" t="s">
        <v>35</v>
      </c>
      <c r="N136" t="s">
        <v>22</v>
      </c>
      <c r="O136" t="s">
        <v>456</v>
      </c>
      <c r="P136" s="11">
        <f>IF(ISERROR(FIND(P$1,O136,1)),0,1)</f>
        <v>0</v>
      </c>
      <c r="Q136" t="s">
        <v>1307</v>
      </c>
      <c r="R136" t="s">
        <v>1365</v>
      </c>
      <c r="S136" t="s">
        <v>741</v>
      </c>
      <c r="T136" t="s">
        <v>27</v>
      </c>
      <c r="U136">
        <v>11</v>
      </c>
      <c r="V136" t="s">
        <v>1305</v>
      </c>
      <c r="W136">
        <v>75</v>
      </c>
      <c r="X136">
        <v>60</v>
      </c>
      <c r="Y136">
        <v>100.8</v>
      </c>
      <c r="Z136">
        <v>1</v>
      </c>
    </row>
    <row r="137" spans="1:26" x14ac:dyDescent="0.25">
      <c r="A137" s="9">
        <v>23773</v>
      </c>
      <c r="B137" t="s">
        <v>520</v>
      </c>
      <c r="C137" s="1">
        <v>41297</v>
      </c>
      <c r="D137" s="2">
        <v>2013</v>
      </c>
      <c r="E137" s="2">
        <v>1</v>
      </c>
      <c r="F137" t="s">
        <v>18</v>
      </c>
      <c r="H137" t="s">
        <v>473</v>
      </c>
      <c r="I137" t="s">
        <v>70</v>
      </c>
      <c r="J137">
        <v>7723780524</v>
      </c>
      <c r="K137" t="s">
        <v>71</v>
      </c>
      <c r="L137" t="s">
        <v>72</v>
      </c>
      <c r="M137" t="s">
        <v>35</v>
      </c>
      <c r="N137" t="s">
        <v>22</v>
      </c>
      <c r="O137" t="s">
        <v>280</v>
      </c>
      <c r="P137" s="11">
        <f>IF(ISERROR(FIND(P$1,O137,1)),0,1)</f>
        <v>0</v>
      </c>
      <c r="Q137" t="s">
        <v>1307</v>
      </c>
      <c r="R137" t="s">
        <v>1365</v>
      </c>
      <c r="S137" t="s">
        <v>1310</v>
      </c>
      <c r="T137" t="s">
        <v>27</v>
      </c>
      <c r="U137">
        <v>21</v>
      </c>
      <c r="V137" t="s">
        <v>1305</v>
      </c>
      <c r="W137">
        <v>143</v>
      </c>
      <c r="X137">
        <v>114</v>
      </c>
      <c r="Y137">
        <v>191.52</v>
      </c>
      <c r="Z137">
        <v>1</v>
      </c>
    </row>
    <row r="138" spans="1:26" x14ac:dyDescent="0.25">
      <c r="A138" s="9">
        <v>27081</v>
      </c>
      <c r="B138" t="s">
        <v>546</v>
      </c>
      <c r="C138" s="1">
        <v>41301</v>
      </c>
      <c r="D138" s="2">
        <v>2013</v>
      </c>
      <c r="E138" s="2">
        <v>1</v>
      </c>
      <c r="F138" t="s">
        <v>18</v>
      </c>
      <c r="H138" t="s">
        <v>467</v>
      </c>
      <c r="I138" t="s">
        <v>182</v>
      </c>
      <c r="J138">
        <v>7706727390</v>
      </c>
      <c r="K138" t="s">
        <v>169</v>
      </c>
      <c r="L138" t="s">
        <v>183</v>
      </c>
      <c r="M138" t="s">
        <v>35</v>
      </c>
      <c r="N138" t="s">
        <v>22</v>
      </c>
      <c r="O138" t="s">
        <v>187</v>
      </c>
      <c r="P138" s="11">
        <f>IF(ISERROR(FIND(P$1,O138,1)),0,1)</f>
        <v>0</v>
      </c>
      <c r="Q138" t="s">
        <v>1307</v>
      </c>
      <c r="R138" t="s">
        <v>1365</v>
      </c>
      <c r="S138" t="s">
        <v>1319</v>
      </c>
      <c r="T138" t="s">
        <v>27</v>
      </c>
      <c r="U138">
        <v>44</v>
      </c>
      <c r="V138" t="s">
        <v>1305</v>
      </c>
      <c r="W138">
        <v>4</v>
      </c>
      <c r="X138">
        <v>4</v>
      </c>
      <c r="Y138">
        <v>6.72</v>
      </c>
      <c r="Z138">
        <v>1</v>
      </c>
    </row>
    <row r="139" spans="1:26" x14ac:dyDescent="0.25">
      <c r="A139" s="9">
        <v>27082</v>
      </c>
      <c r="B139" t="s">
        <v>539</v>
      </c>
      <c r="C139" s="1">
        <v>41301</v>
      </c>
      <c r="D139" s="2">
        <v>2013</v>
      </c>
      <c r="E139" s="2">
        <v>1</v>
      </c>
      <c r="F139" t="s">
        <v>18</v>
      </c>
      <c r="H139" t="s">
        <v>79</v>
      </c>
      <c r="I139" t="s">
        <v>80</v>
      </c>
      <c r="J139">
        <v>7839435284</v>
      </c>
      <c r="K139" t="s">
        <v>81</v>
      </c>
      <c r="L139" t="s">
        <v>82</v>
      </c>
      <c r="M139" t="s">
        <v>35</v>
      </c>
      <c r="N139" t="s">
        <v>22</v>
      </c>
      <c r="O139" t="s">
        <v>153</v>
      </c>
      <c r="P139" s="11">
        <f>IF(ISERROR(FIND(P$1,O139,1)),0,1)</f>
        <v>0</v>
      </c>
      <c r="Q139" t="s">
        <v>1307</v>
      </c>
      <c r="R139" t="s">
        <v>1365</v>
      </c>
      <c r="S139" t="s">
        <v>83</v>
      </c>
      <c r="T139" t="s">
        <v>84</v>
      </c>
      <c r="U139">
        <v>31</v>
      </c>
      <c r="V139" t="s">
        <v>1305</v>
      </c>
      <c r="W139">
        <v>162</v>
      </c>
      <c r="X139">
        <v>148</v>
      </c>
      <c r="Y139">
        <v>248.64</v>
      </c>
      <c r="Z139">
        <v>1</v>
      </c>
    </row>
    <row r="140" spans="1:26" x14ac:dyDescent="0.25">
      <c r="A140" s="9">
        <v>27083</v>
      </c>
      <c r="B140" t="s">
        <v>567</v>
      </c>
      <c r="C140" s="1">
        <v>41300</v>
      </c>
      <c r="D140" s="2">
        <v>2013</v>
      </c>
      <c r="E140" s="2">
        <v>1</v>
      </c>
      <c r="F140" t="s">
        <v>18</v>
      </c>
      <c r="H140" t="s">
        <v>392</v>
      </c>
      <c r="I140" t="s">
        <v>393</v>
      </c>
      <c r="J140">
        <v>5009081109</v>
      </c>
      <c r="K140" t="s">
        <v>266</v>
      </c>
      <c r="L140" t="s">
        <v>267</v>
      </c>
      <c r="M140" t="s">
        <v>172</v>
      </c>
      <c r="N140" t="s">
        <v>22</v>
      </c>
      <c r="O140" t="s">
        <v>568</v>
      </c>
      <c r="P140" s="11">
        <f>IF(ISERROR(FIND(P$1,O140,1)),0,1)</f>
        <v>0</v>
      </c>
      <c r="Q140" t="s">
        <v>1307</v>
      </c>
      <c r="R140" t="s">
        <v>1365</v>
      </c>
      <c r="S140" t="s">
        <v>569</v>
      </c>
      <c r="T140" t="s">
        <v>570</v>
      </c>
      <c r="U140">
        <v>1</v>
      </c>
      <c r="V140" t="s">
        <v>1305</v>
      </c>
      <c r="W140">
        <v>1173</v>
      </c>
      <c r="X140">
        <v>1012</v>
      </c>
      <c r="Y140">
        <v>6578</v>
      </c>
      <c r="Z140">
        <v>1</v>
      </c>
    </row>
    <row r="141" spans="1:26" x14ac:dyDescent="0.25">
      <c r="A141" s="9">
        <v>27084</v>
      </c>
      <c r="B141" t="s">
        <v>571</v>
      </c>
      <c r="C141" s="1">
        <v>41300</v>
      </c>
      <c r="D141" s="2">
        <v>2013</v>
      </c>
      <c r="E141" s="2">
        <v>1</v>
      </c>
      <c r="F141" t="s">
        <v>18</v>
      </c>
      <c r="H141" t="s">
        <v>288</v>
      </c>
      <c r="I141" t="s">
        <v>289</v>
      </c>
      <c r="J141">
        <v>7713533050</v>
      </c>
      <c r="K141" t="s">
        <v>114</v>
      </c>
      <c r="L141" t="s">
        <v>115</v>
      </c>
      <c r="M141" t="s">
        <v>107</v>
      </c>
      <c r="N141" t="s">
        <v>22</v>
      </c>
      <c r="O141" t="s">
        <v>572</v>
      </c>
      <c r="P141" s="11">
        <f>IF(ISERROR(FIND(P$1,O141,1)),0,1)</f>
        <v>0</v>
      </c>
      <c r="Q141" t="s">
        <v>1307</v>
      </c>
      <c r="R141" t="s">
        <v>1365</v>
      </c>
      <c r="S141" t="s">
        <v>1323</v>
      </c>
      <c r="T141" t="s">
        <v>1350</v>
      </c>
      <c r="U141">
        <v>1</v>
      </c>
      <c r="V141" t="s">
        <v>1305</v>
      </c>
      <c r="W141">
        <v>1400</v>
      </c>
      <c r="X141">
        <v>1152</v>
      </c>
      <c r="Y141">
        <v>6923.52</v>
      </c>
      <c r="Z141">
        <v>1</v>
      </c>
    </row>
    <row r="142" spans="1:26" x14ac:dyDescent="0.25">
      <c r="A142" s="9">
        <v>27085</v>
      </c>
      <c r="B142" t="s">
        <v>543</v>
      </c>
      <c r="C142" s="1">
        <v>41301</v>
      </c>
      <c r="D142" s="2">
        <v>2013</v>
      </c>
      <c r="E142" s="2">
        <v>1</v>
      </c>
      <c r="F142" t="s">
        <v>18</v>
      </c>
      <c r="H142" t="s">
        <v>241</v>
      </c>
      <c r="I142" t="s">
        <v>242</v>
      </c>
      <c r="J142">
        <v>7715896042</v>
      </c>
      <c r="K142" t="s">
        <v>243</v>
      </c>
      <c r="L142" t="s">
        <v>244</v>
      </c>
      <c r="M142" t="s">
        <v>35</v>
      </c>
      <c r="N142" t="s">
        <v>24</v>
      </c>
      <c r="O142" t="s">
        <v>281</v>
      </c>
      <c r="P142" s="11">
        <f>IF(ISERROR(FIND(P$1,O142,1)),0,1)</f>
        <v>0</v>
      </c>
      <c r="Q142" t="s">
        <v>1307</v>
      </c>
      <c r="R142" t="s">
        <v>1365</v>
      </c>
      <c r="S142" t="s">
        <v>1321</v>
      </c>
      <c r="T142" t="s">
        <v>27</v>
      </c>
      <c r="U142">
        <v>42</v>
      </c>
      <c r="V142" t="s">
        <v>1305</v>
      </c>
      <c r="W142">
        <v>5</v>
      </c>
      <c r="X142">
        <v>4</v>
      </c>
      <c r="Y142">
        <v>4.63</v>
      </c>
      <c r="Z142">
        <v>1</v>
      </c>
    </row>
    <row r="143" spans="1:26" x14ac:dyDescent="0.25">
      <c r="A143" s="9">
        <v>27086</v>
      </c>
      <c r="B143" t="s">
        <v>544</v>
      </c>
      <c r="C143" s="1">
        <v>41301</v>
      </c>
      <c r="D143" s="2">
        <v>2013</v>
      </c>
      <c r="E143" s="2">
        <v>1</v>
      </c>
      <c r="F143" t="s">
        <v>18</v>
      </c>
      <c r="H143" t="s">
        <v>241</v>
      </c>
      <c r="I143" t="s">
        <v>242</v>
      </c>
      <c r="J143">
        <v>7715896042</v>
      </c>
      <c r="K143" t="s">
        <v>243</v>
      </c>
      <c r="L143" t="s">
        <v>244</v>
      </c>
      <c r="M143" t="s">
        <v>35</v>
      </c>
      <c r="N143" t="s">
        <v>24</v>
      </c>
      <c r="O143" t="s">
        <v>281</v>
      </c>
      <c r="P143" s="11">
        <f>IF(ISERROR(FIND(P$1,O143,1)),0,1)</f>
        <v>0</v>
      </c>
      <c r="Q143" t="s">
        <v>1307</v>
      </c>
      <c r="R143" t="s">
        <v>1365</v>
      </c>
      <c r="S143" t="s">
        <v>1321</v>
      </c>
      <c r="T143" t="s">
        <v>27</v>
      </c>
      <c r="U143">
        <v>41</v>
      </c>
      <c r="V143" t="s">
        <v>1305</v>
      </c>
      <c r="W143">
        <v>33</v>
      </c>
      <c r="X143">
        <v>30</v>
      </c>
      <c r="Y143">
        <v>34.659999999999997</v>
      </c>
      <c r="Z143">
        <v>1</v>
      </c>
    </row>
    <row r="144" spans="1:26" x14ac:dyDescent="0.25">
      <c r="A144" s="9">
        <v>27087</v>
      </c>
      <c r="B144" t="s">
        <v>541</v>
      </c>
      <c r="C144" s="1">
        <v>41301</v>
      </c>
      <c r="D144" s="2">
        <v>2013</v>
      </c>
      <c r="E144" s="2">
        <v>1</v>
      </c>
      <c r="F144" t="s">
        <v>18</v>
      </c>
      <c r="H144" t="s">
        <v>241</v>
      </c>
      <c r="I144" t="s">
        <v>242</v>
      </c>
      <c r="J144">
        <v>7715896042</v>
      </c>
      <c r="K144" t="s">
        <v>243</v>
      </c>
      <c r="L144" t="s">
        <v>244</v>
      </c>
      <c r="M144" t="s">
        <v>35</v>
      </c>
      <c r="N144" t="s">
        <v>24</v>
      </c>
      <c r="O144" t="s">
        <v>281</v>
      </c>
      <c r="P144" s="11">
        <f>IF(ISERROR(FIND(P$1,O144,1)),0,1)</f>
        <v>0</v>
      </c>
      <c r="Q144" t="s">
        <v>1307</v>
      </c>
      <c r="R144" t="s">
        <v>1365</v>
      </c>
      <c r="S144" t="s">
        <v>1321</v>
      </c>
      <c r="T144" t="s">
        <v>27</v>
      </c>
      <c r="U144">
        <v>71</v>
      </c>
      <c r="V144" t="s">
        <v>1305</v>
      </c>
      <c r="W144">
        <v>550</v>
      </c>
      <c r="X144">
        <v>500</v>
      </c>
      <c r="Y144">
        <v>577.78</v>
      </c>
      <c r="Z144">
        <v>1</v>
      </c>
    </row>
    <row r="145" spans="1:26" x14ac:dyDescent="0.25">
      <c r="A145" s="9">
        <v>27088</v>
      </c>
      <c r="B145" t="s">
        <v>555</v>
      </c>
      <c r="C145" s="1">
        <v>41301</v>
      </c>
      <c r="D145" s="2">
        <v>2013</v>
      </c>
      <c r="E145" s="2">
        <v>1</v>
      </c>
      <c r="F145" t="s">
        <v>18</v>
      </c>
      <c r="H145" t="s">
        <v>268</v>
      </c>
      <c r="I145" t="s">
        <v>269</v>
      </c>
      <c r="J145">
        <v>7701924878</v>
      </c>
      <c r="K145" t="s">
        <v>270</v>
      </c>
      <c r="L145" t="s">
        <v>271</v>
      </c>
      <c r="M145" t="s">
        <v>107</v>
      </c>
      <c r="N145" t="s">
        <v>22</v>
      </c>
      <c r="O145" t="s">
        <v>573</v>
      </c>
      <c r="P145" s="11">
        <f>IF(ISERROR(FIND(P$1,O145,1)),0,1)</f>
        <v>0</v>
      </c>
      <c r="Q145" t="s">
        <v>1307</v>
      </c>
      <c r="R145" t="s">
        <v>1365</v>
      </c>
      <c r="S145" t="s">
        <v>574</v>
      </c>
      <c r="T145" t="s">
        <v>574</v>
      </c>
      <c r="U145">
        <v>5</v>
      </c>
      <c r="V145" t="s">
        <v>1305</v>
      </c>
      <c r="W145">
        <v>215</v>
      </c>
      <c r="X145">
        <v>192</v>
      </c>
      <c r="Y145">
        <v>1290.24</v>
      </c>
      <c r="Z145">
        <v>1</v>
      </c>
    </row>
    <row r="146" spans="1:26" x14ac:dyDescent="0.25">
      <c r="A146" s="9">
        <v>27089</v>
      </c>
      <c r="B146" t="s">
        <v>575</v>
      </c>
      <c r="C146" s="1">
        <v>41300</v>
      </c>
      <c r="D146" s="2">
        <v>2013</v>
      </c>
      <c r="E146" s="2">
        <v>1</v>
      </c>
      <c r="F146" t="s">
        <v>18</v>
      </c>
      <c r="H146" t="s">
        <v>288</v>
      </c>
      <c r="I146" t="s">
        <v>289</v>
      </c>
      <c r="J146">
        <v>7713533050</v>
      </c>
      <c r="K146" t="s">
        <v>114</v>
      </c>
      <c r="L146" t="s">
        <v>115</v>
      </c>
      <c r="M146" t="s">
        <v>107</v>
      </c>
      <c r="N146" t="s">
        <v>22</v>
      </c>
      <c r="O146" t="s">
        <v>576</v>
      </c>
      <c r="P146" s="11">
        <f>IF(ISERROR(FIND(P$1,O146,1)),0,1)</f>
        <v>0</v>
      </c>
      <c r="Q146" t="s">
        <v>1307</v>
      </c>
      <c r="R146" t="s">
        <v>1365</v>
      </c>
      <c r="S146" t="s">
        <v>1323</v>
      </c>
      <c r="T146" t="s">
        <v>1350</v>
      </c>
      <c r="U146">
        <v>1</v>
      </c>
      <c r="V146" t="s">
        <v>1305</v>
      </c>
      <c r="W146">
        <v>1400</v>
      </c>
      <c r="X146">
        <v>1152</v>
      </c>
      <c r="Y146">
        <v>6923.52</v>
      </c>
      <c r="Z146">
        <v>1</v>
      </c>
    </row>
    <row r="147" spans="1:26" x14ac:dyDescent="0.25">
      <c r="A147" s="9">
        <v>27090</v>
      </c>
      <c r="B147" t="s">
        <v>577</v>
      </c>
      <c r="C147" s="1">
        <v>41299</v>
      </c>
      <c r="D147" s="2">
        <v>2013</v>
      </c>
      <c r="E147" s="2">
        <v>1</v>
      </c>
      <c r="F147" t="s">
        <v>18</v>
      </c>
      <c r="H147" t="s">
        <v>288</v>
      </c>
      <c r="I147" t="s">
        <v>289</v>
      </c>
      <c r="J147">
        <v>7713533050</v>
      </c>
      <c r="K147" t="s">
        <v>114</v>
      </c>
      <c r="L147" t="s">
        <v>115</v>
      </c>
      <c r="M147" t="s">
        <v>107</v>
      </c>
      <c r="N147" t="s">
        <v>22</v>
      </c>
      <c r="O147" t="s">
        <v>578</v>
      </c>
      <c r="P147" s="11">
        <f>IF(ISERROR(FIND(P$1,O147,1)),0,1)</f>
        <v>0</v>
      </c>
      <c r="Q147" t="s">
        <v>1307</v>
      </c>
      <c r="R147" t="s">
        <v>1365</v>
      </c>
      <c r="S147" t="s">
        <v>1323</v>
      </c>
      <c r="T147" t="s">
        <v>1350</v>
      </c>
      <c r="U147">
        <v>1</v>
      </c>
      <c r="V147" t="s">
        <v>1305</v>
      </c>
      <c r="W147">
        <v>1400</v>
      </c>
      <c r="X147">
        <v>1152</v>
      </c>
      <c r="Y147">
        <v>6923.52</v>
      </c>
      <c r="Z147">
        <v>1</v>
      </c>
    </row>
    <row r="148" spans="1:26" x14ac:dyDescent="0.25">
      <c r="A148" s="9">
        <v>27091</v>
      </c>
      <c r="B148" t="s">
        <v>549</v>
      </c>
      <c r="C148" s="1">
        <v>41300</v>
      </c>
      <c r="D148" s="2">
        <v>2013</v>
      </c>
      <c r="E148" s="2">
        <v>1</v>
      </c>
      <c r="F148" t="s">
        <v>18</v>
      </c>
      <c r="H148" t="s">
        <v>140</v>
      </c>
      <c r="I148" t="s">
        <v>141</v>
      </c>
      <c r="J148">
        <v>7723788530</v>
      </c>
      <c r="K148" t="s">
        <v>87</v>
      </c>
      <c r="L148" t="s">
        <v>142</v>
      </c>
      <c r="M148" t="s">
        <v>35</v>
      </c>
      <c r="N148" t="s">
        <v>22</v>
      </c>
      <c r="O148" t="s">
        <v>579</v>
      </c>
      <c r="P148" s="11">
        <f>IF(ISERROR(FIND(P$1,O148,1)),0,1)</f>
        <v>0</v>
      </c>
      <c r="Q148" t="s">
        <v>1307</v>
      </c>
      <c r="R148" t="s">
        <v>1365</v>
      </c>
      <c r="S148" t="s">
        <v>1331</v>
      </c>
      <c r="T148" t="s">
        <v>1354</v>
      </c>
      <c r="U148">
        <v>15</v>
      </c>
      <c r="V148" t="s">
        <v>1305</v>
      </c>
      <c r="W148">
        <v>360</v>
      </c>
      <c r="X148">
        <v>288</v>
      </c>
      <c r="Y148">
        <v>483.84</v>
      </c>
      <c r="Z148">
        <v>1</v>
      </c>
    </row>
    <row r="149" spans="1:26" x14ac:dyDescent="0.25">
      <c r="A149" s="9">
        <v>27092</v>
      </c>
      <c r="B149" t="s">
        <v>550</v>
      </c>
      <c r="C149" s="1">
        <v>41300</v>
      </c>
      <c r="D149" s="2">
        <v>2013</v>
      </c>
      <c r="E149" s="2">
        <v>1</v>
      </c>
      <c r="F149" t="s">
        <v>18</v>
      </c>
      <c r="H149" t="s">
        <v>377</v>
      </c>
      <c r="I149" t="s">
        <v>94</v>
      </c>
      <c r="J149">
        <v>7708762873</v>
      </c>
      <c r="K149" t="s">
        <v>95</v>
      </c>
      <c r="L149" t="s">
        <v>96</v>
      </c>
      <c r="M149" t="s">
        <v>35</v>
      </c>
      <c r="N149" t="s">
        <v>22</v>
      </c>
      <c r="O149" t="s">
        <v>383</v>
      </c>
      <c r="P149" s="11">
        <f>IF(ISERROR(FIND(P$1,O149,1)),0,1)</f>
        <v>0</v>
      </c>
      <c r="Q149" t="s">
        <v>1307</v>
      </c>
      <c r="R149" t="s">
        <v>1365</v>
      </c>
      <c r="S149" t="s">
        <v>1313</v>
      </c>
      <c r="T149" t="s">
        <v>27</v>
      </c>
      <c r="U149">
        <v>36</v>
      </c>
      <c r="V149" t="s">
        <v>1305</v>
      </c>
      <c r="W149">
        <v>60</v>
      </c>
      <c r="X149">
        <v>60</v>
      </c>
      <c r="Y149">
        <v>100.8</v>
      </c>
      <c r="Z149">
        <v>1</v>
      </c>
    </row>
    <row r="150" spans="1:26" x14ac:dyDescent="0.25">
      <c r="A150" s="9">
        <v>27093</v>
      </c>
      <c r="B150" t="s">
        <v>540</v>
      </c>
      <c r="C150" s="1">
        <v>41300</v>
      </c>
      <c r="D150" s="2">
        <v>2013</v>
      </c>
      <c r="E150" s="2">
        <v>1</v>
      </c>
      <c r="F150" t="s">
        <v>18</v>
      </c>
      <c r="H150" t="s">
        <v>193</v>
      </c>
      <c r="I150" t="s">
        <v>94</v>
      </c>
      <c r="J150">
        <v>7708762873</v>
      </c>
      <c r="K150" t="s">
        <v>95</v>
      </c>
      <c r="L150" t="s">
        <v>96</v>
      </c>
      <c r="M150" t="s">
        <v>35</v>
      </c>
      <c r="N150" t="s">
        <v>22</v>
      </c>
      <c r="O150" t="s">
        <v>383</v>
      </c>
      <c r="P150" s="11">
        <f>IF(ISERROR(FIND(P$1,O150,1)),0,1)</f>
        <v>0</v>
      </c>
      <c r="Q150" t="s">
        <v>1307</v>
      </c>
      <c r="R150" t="s">
        <v>1365</v>
      </c>
      <c r="S150" t="s">
        <v>1313</v>
      </c>
      <c r="T150" t="s">
        <v>27</v>
      </c>
      <c r="U150">
        <v>46</v>
      </c>
      <c r="V150" t="s">
        <v>1305</v>
      </c>
      <c r="W150">
        <v>60</v>
      </c>
      <c r="X150">
        <v>60</v>
      </c>
      <c r="Y150">
        <v>100.8</v>
      </c>
      <c r="Z150">
        <v>1</v>
      </c>
    </row>
    <row r="151" spans="1:26" x14ac:dyDescent="0.25">
      <c r="A151" s="9">
        <v>27094</v>
      </c>
      <c r="B151" t="s">
        <v>551</v>
      </c>
      <c r="C151" s="1">
        <v>41300</v>
      </c>
      <c r="D151" s="2">
        <v>2013</v>
      </c>
      <c r="E151" s="2">
        <v>1</v>
      </c>
      <c r="F151" t="s">
        <v>18</v>
      </c>
      <c r="H151" t="s">
        <v>208</v>
      </c>
      <c r="I151" t="s">
        <v>209</v>
      </c>
      <c r="J151">
        <v>7706726100</v>
      </c>
      <c r="K151" t="s">
        <v>37</v>
      </c>
      <c r="L151" t="s">
        <v>176</v>
      </c>
      <c r="M151" t="s">
        <v>35</v>
      </c>
      <c r="N151" t="s">
        <v>22</v>
      </c>
      <c r="O151" t="s">
        <v>195</v>
      </c>
      <c r="P151" s="11">
        <f>IF(ISERROR(FIND(P$1,O151,1)),0,1)</f>
        <v>0</v>
      </c>
      <c r="Q151" t="s">
        <v>1307</v>
      </c>
      <c r="R151" t="s">
        <v>1365</v>
      </c>
      <c r="S151" t="s">
        <v>1317</v>
      </c>
      <c r="T151" t="s">
        <v>27</v>
      </c>
      <c r="U151">
        <v>1</v>
      </c>
      <c r="V151" t="s">
        <v>1305</v>
      </c>
      <c r="W151">
        <v>13</v>
      </c>
      <c r="X151">
        <v>12</v>
      </c>
      <c r="Y151">
        <v>20.16</v>
      </c>
      <c r="Z151">
        <v>1</v>
      </c>
    </row>
    <row r="152" spans="1:26" x14ac:dyDescent="0.25">
      <c r="A152" s="9">
        <v>27095</v>
      </c>
      <c r="B152" t="s">
        <v>564</v>
      </c>
      <c r="C152" s="1">
        <v>41300</v>
      </c>
      <c r="D152" s="2">
        <v>2013</v>
      </c>
      <c r="E152" s="2">
        <v>1</v>
      </c>
      <c r="F152" t="s">
        <v>18</v>
      </c>
      <c r="H152" t="s">
        <v>136</v>
      </c>
      <c r="I152" t="s">
        <v>378</v>
      </c>
      <c r="J152">
        <v>7721672210</v>
      </c>
      <c r="K152" t="s">
        <v>66</v>
      </c>
      <c r="L152" t="s">
        <v>67</v>
      </c>
      <c r="M152" t="s">
        <v>35</v>
      </c>
      <c r="N152" t="s">
        <v>22</v>
      </c>
      <c r="O152" t="s">
        <v>580</v>
      </c>
      <c r="P152" s="11">
        <f>IF(ISERROR(FIND(P$1,O152,1)),0,1)</f>
        <v>0</v>
      </c>
      <c r="Q152" t="s">
        <v>1307</v>
      </c>
      <c r="R152" t="s">
        <v>1365</v>
      </c>
      <c r="S152" t="s">
        <v>741</v>
      </c>
      <c r="T152" t="s">
        <v>27</v>
      </c>
      <c r="U152">
        <v>4</v>
      </c>
      <c r="V152" t="s">
        <v>1305</v>
      </c>
      <c r="W152">
        <v>444</v>
      </c>
      <c r="X152">
        <v>408</v>
      </c>
      <c r="Y152">
        <v>685.44</v>
      </c>
      <c r="Z152">
        <v>1</v>
      </c>
    </row>
    <row r="153" spans="1:26" x14ac:dyDescent="0.25">
      <c r="A153" s="9">
        <v>27096</v>
      </c>
      <c r="B153" t="s">
        <v>552</v>
      </c>
      <c r="C153" s="1">
        <v>41300</v>
      </c>
      <c r="D153" s="2">
        <v>2013</v>
      </c>
      <c r="E153" s="2">
        <v>1</v>
      </c>
      <c r="F153" t="s">
        <v>18</v>
      </c>
      <c r="H153" t="s">
        <v>553</v>
      </c>
      <c r="I153" t="s">
        <v>554</v>
      </c>
      <c r="J153">
        <v>7721672210</v>
      </c>
      <c r="K153" t="s">
        <v>66</v>
      </c>
      <c r="L153" t="s">
        <v>67</v>
      </c>
      <c r="M153" t="s">
        <v>35</v>
      </c>
      <c r="N153" t="s">
        <v>22</v>
      </c>
      <c r="O153" t="s">
        <v>581</v>
      </c>
      <c r="P153" s="11">
        <f>IF(ISERROR(FIND(P$1,O153,1)),0,1)</f>
        <v>0</v>
      </c>
      <c r="Q153" t="s">
        <v>1307</v>
      </c>
      <c r="R153" t="s">
        <v>1365</v>
      </c>
      <c r="S153" t="s">
        <v>741</v>
      </c>
      <c r="T153" t="s">
        <v>27</v>
      </c>
      <c r="U153">
        <v>24</v>
      </c>
      <c r="V153" t="s">
        <v>1305</v>
      </c>
      <c r="W153">
        <v>27</v>
      </c>
      <c r="X153">
        <v>25</v>
      </c>
      <c r="Y153">
        <v>42</v>
      </c>
      <c r="Z153">
        <v>1</v>
      </c>
    </row>
    <row r="154" spans="1:26" x14ac:dyDescent="0.25">
      <c r="A154" s="9">
        <v>27097</v>
      </c>
      <c r="B154" t="s">
        <v>582</v>
      </c>
      <c r="C154" s="1">
        <v>41299</v>
      </c>
      <c r="D154" s="2">
        <v>2013</v>
      </c>
      <c r="E154" s="2">
        <v>1</v>
      </c>
      <c r="F154" t="s">
        <v>18</v>
      </c>
      <c r="H154" t="s">
        <v>264</v>
      </c>
      <c r="I154" t="s">
        <v>265</v>
      </c>
      <c r="J154">
        <v>5009081109</v>
      </c>
      <c r="K154" t="s">
        <v>266</v>
      </c>
      <c r="L154" t="s">
        <v>267</v>
      </c>
      <c r="M154" t="s">
        <v>107</v>
      </c>
      <c r="N154" t="s">
        <v>22</v>
      </c>
      <c r="O154" t="s">
        <v>583</v>
      </c>
      <c r="P154" s="11">
        <f>IF(ISERROR(FIND(P$1,O154,1)),0,1)</f>
        <v>0</v>
      </c>
      <c r="Q154" t="s">
        <v>1307</v>
      </c>
      <c r="R154" t="s">
        <v>1365</v>
      </c>
      <c r="S154" t="s">
        <v>584</v>
      </c>
      <c r="T154" t="s">
        <v>585</v>
      </c>
      <c r="U154">
        <v>3</v>
      </c>
      <c r="V154" t="s">
        <v>1305</v>
      </c>
      <c r="W154">
        <v>1428</v>
      </c>
      <c r="X154">
        <v>1285</v>
      </c>
      <c r="Y154">
        <v>8352.5</v>
      </c>
      <c r="Z154">
        <v>1</v>
      </c>
    </row>
    <row r="155" spans="1:26" x14ac:dyDescent="0.25">
      <c r="A155" s="9">
        <v>27098</v>
      </c>
      <c r="B155" t="s">
        <v>566</v>
      </c>
      <c r="C155" s="1">
        <v>41299</v>
      </c>
      <c r="D155" s="2">
        <v>2013</v>
      </c>
      <c r="E155" s="2">
        <v>1</v>
      </c>
      <c r="F155" t="s">
        <v>18</v>
      </c>
      <c r="H155" t="s">
        <v>193</v>
      </c>
      <c r="I155" t="s">
        <v>94</v>
      </c>
      <c r="J155">
        <v>7708762873</v>
      </c>
      <c r="K155" t="s">
        <v>95</v>
      </c>
      <c r="L155" t="s">
        <v>96</v>
      </c>
      <c r="M155" t="s">
        <v>35</v>
      </c>
      <c r="N155" t="s">
        <v>22</v>
      </c>
      <c r="O155" t="s">
        <v>586</v>
      </c>
      <c r="P155" s="11">
        <f>IF(ISERROR(FIND(P$1,O155,1)),0,1)</f>
        <v>0</v>
      </c>
      <c r="Q155" t="s">
        <v>1307</v>
      </c>
      <c r="R155" t="s">
        <v>1365</v>
      </c>
      <c r="S155" t="s">
        <v>1313</v>
      </c>
      <c r="T155" t="s">
        <v>27</v>
      </c>
      <c r="U155">
        <v>8</v>
      </c>
      <c r="V155" t="s">
        <v>1305</v>
      </c>
      <c r="W155">
        <v>435</v>
      </c>
      <c r="X155">
        <v>396</v>
      </c>
      <c r="Y155">
        <v>665.28</v>
      </c>
      <c r="Z155">
        <v>1</v>
      </c>
    </row>
    <row r="156" spans="1:26" x14ac:dyDescent="0.25">
      <c r="A156" s="9">
        <v>27099</v>
      </c>
      <c r="B156" t="s">
        <v>545</v>
      </c>
      <c r="C156" s="1">
        <v>41299</v>
      </c>
      <c r="D156" s="2">
        <v>2013</v>
      </c>
      <c r="E156" s="2">
        <v>1</v>
      </c>
      <c r="F156" t="s">
        <v>18</v>
      </c>
      <c r="H156" t="s">
        <v>345</v>
      </c>
      <c r="I156" t="s">
        <v>94</v>
      </c>
      <c r="J156">
        <v>7708762873</v>
      </c>
      <c r="K156" t="s">
        <v>95</v>
      </c>
      <c r="L156" t="s">
        <v>96</v>
      </c>
      <c r="M156" t="s">
        <v>35</v>
      </c>
      <c r="N156" t="s">
        <v>22</v>
      </c>
      <c r="O156" t="s">
        <v>383</v>
      </c>
      <c r="P156" s="11">
        <f>IF(ISERROR(FIND(P$1,O156,1)),0,1)</f>
        <v>0</v>
      </c>
      <c r="Q156" t="s">
        <v>1307</v>
      </c>
      <c r="R156" t="s">
        <v>1365</v>
      </c>
      <c r="S156" t="s">
        <v>1313</v>
      </c>
      <c r="T156" t="s">
        <v>27</v>
      </c>
      <c r="U156">
        <v>39</v>
      </c>
      <c r="V156" t="s">
        <v>1305</v>
      </c>
      <c r="W156">
        <v>81</v>
      </c>
      <c r="X156">
        <v>75</v>
      </c>
      <c r="Y156">
        <v>126</v>
      </c>
      <c r="Z156">
        <v>1</v>
      </c>
    </row>
    <row r="157" spans="1:26" x14ac:dyDescent="0.25">
      <c r="A157" s="9">
        <v>27100</v>
      </c>
      <c r="B157" t="s">
        <v>556</v>
      </c>
      <c r="C157" s="1">
        <v>41299</v>
      </c>
      <c r="D157" s="2">
        <v>2013</v>
      </c>
      <c r="E157" s="2">
        <v>1</v>
      </c>
      <c r="F157" t="s">
        <v>18</v>
      </c>
      <c r="H157" t="s">
        <v>557</v>
      </c>
      <c r="I157" t="s">
        <v>558</v>
      </c>
      <c r="J157">
        <v>7723788530</v>
      </c>
      <c r="K157" t="s">
        <v>87</v>
      </c>
      <c r="L157" t="s">
        <v>89</v>
      </c>
      <c r="M157" t="s">
        <v>35</v>
      </c>
      <c r="N157" t="s">
        <v>22</v>
      </c>
      <c r="O157" t="s">
        <v>280</v>
      </c>
      <c r="P157" s="11">
        <f>IF(ISERROR(FIND(P$1,O157,1)),0,1)</f>
        <v>0</v>
      </c>
      <c r="Q157" t="s">
        <v>1307</v>
      </c>
      <c r="R157" t="s">
        <v>1365</v>
      </c>
      <c r="S157" t="s">
        <v>1311</v>
      </c>
      <c r="T157" t="s">
        <v>27</v>
      </c>
      <c r="U157">
        <v>31</v>
      </c>
      <c r="V157" t="s">
        <v>1305</v>
      </c>
      <c r="W157">
        <v>120</v>
      </c>
      <c r="X157">
        <v>96</v>
      </c>
      <c r="Y157">
        <v>161.28</v>
      </c>
      <c r="Z157">
        <v>1</v>
      </c>
    </row>
    <row r="158" spans="1:26" x14ac:dyDescent="0.25">
      <c r="A158" s="9">
        <v>27101</v>
      </c>
      <c r="B158" t="s">
        <v>563</v>
      </c>
      <c r="C158" s="1">
        <v>41299</v>
      </c>
      <c r="D158" s="2">
        <v>2013</v>
      </c>
      <c r="E158" s="2">
        <v>1</v>
      </c>
      <c r="F158" t="s">
        <v>18</v>
      </c>
      <c r="H158" t="s">
        <v>188</v>
      </c>
      <c r="I158" t="s">
        <v>177</v>
      </c>
      <c r="J158">
        <v>7706757701</v>
      </c>
      <c r="K158" t="s">
        <v>98</v>
      </c>
      <c r="L158" t="s">
        <v>189</v>
      </c>
      <c r="M158" t="s">
        <v>40</v>
      </c>
      <c r="N158" t="s">
        <v>22</v>
      </c>
      <c r="O158" t="s">
        <v>535</v>
      </c>
      <c r="P158" s="11">
        <f>IF(ISERROR(FIND(P$1,O158,1)),0,1)</f>
        <v>0</v>
      </c>
      <c r="Q158" t="s">
        <v>1307</v>
      </c>
      <c r="R158" t="s">
        <v>1365</v>
      </c>
      <c r="S158" t="s">
        <v>1312</v>
      </c>
      <c r="T158" t="s">
        <v>27</v>
      </c>
      <c r="U158">
        <v>13</v>
      </c>
      <c r="V158" t="s">
        <v>1305</v>
      </c>
      <c r="W158">
        <v>109</v>
      </c>
      <c r="X158">
        <v>100</v>
      </c>
      <c r="Y158">
        <v>168</v>
      </c>
      <c r="Z158">
        <v>1</v>
      </c>
    </row>
    <row r="159" spans="1:26" x14ac:dyDescent="0.25">
      <c r="A159" s="9">
        <v>30339</v>
      </c>
      <c r="B159" t="s">
        <v>600</v>
      </c>
      <c r="C159" s="1">
        <v>41303</v>
      </c>
      <c r="D159" s="2">
        <v>2013</v>
      </c>
      <c r="E159" s="2">
        <v>1</v>
      </c>
      <c r="F159" t="s">
        <v>18</v>
      </c>
      <c r="H159" t="s">
        <v>106</v>
      </c>
      <c r="I159" t="s">
        <v>108</v>
      </c>
      <c r="J159">
        <v>7717733727</v>
      </c>
      <c r="K159" t="s">
        <v>109</v>
      </c>
      <c r="L159" t="s">
        <v>110</v>
      </c>
      <c r="M159" t="s">
        <v>107</v>
      </c>
      <c r="N159" t="s">
        <v>22</v>
      </c>
      <c r="O159" t="s">
        <v>602</v>
      </c>
      <c r="P159" s="11">
        <f>IF(ISERROR(FIND(P$1,O159,1)),0,1)</f>
        <v>0</v>
      </c>
      <c r="Q159" t="s">
        <v>1307</v>
      </c>
      <c r="R159" t="s">
        <v>1365</v>
      </c>
      <c r="S159" t="s">
        <v>112</v>
      </c>
      <c r="T159" t="s">
        <v>113</v>
      </c>
      <c r="U159">
        <v>1</v>
      </c>
      <c r="V159" t="s">
        <v>1305</v>
      </c>
      <c r="W159">
        <v>141.68</v>
      </c>
      <c r="X159">
        <v>120</v>
      </c>
      <c r="Y159">
        <v>2784</v>
      </c>
      <c r="Z159">
        <v>1</v>
      </c>
    </row>
    <row r="160" spans="1:26" x14ac:dyDescent="0.25">
      <c r="A160" s="9">
        <v>30340</v>
      </c>
      <c r="B160" t="s">
        <v>588</v>
      </c>
      <c r="C160" s="1">
        <v>41303</v>
      </c>
      <c r="D160" s="2">
        <v>2013</v>
      </c>
      <c r="E160" s="2">
        <v>1</v>
      </c>
      <c r="F160" t="s">
        <v>18</v>
      </c>
      <c r="H160" t="s">
        <v>299</v>
      </c>
      <c r="I160" t="s">
        <v>300</v>
      </c>
      <c r="J160">
        <v>7816510739</v>
      </c>
      <c r="K160" t="s">
        <v>41</v>
      </c>
      <c r="L160" t="s">
        <v>121</v>
      </c>
      <c r="M160" t="s">
        <v>35</v>
      </c>
      <c r="N160" t="s">
        <v>22</v>
      </c>
      <c r="O160" t="s">
        <v>603</v>
      </c>
      <c r="P160" s="11">
        <f>IF(ISERROR(FIND(P$1,O160,1)),0,1)</f>
        <v>1</v>
      </c>
      <c r="Q160" t="s">
        <v>1307</v>
      </c>
      <c r="R160" t="s">
        <v>1365</v>
      </c>
      <c r="S160" t="s">
        <v>165</v>
      </c>
      <c r="T160" t="s">
        <v>166</v>
      </c>
      <c r="U160">
        <v>2</v>
      </c>
      <c r="V160" t="s">
        <v>1305</v>
      </c>
      <c r="W160">
        <v>31.6</v>
      </c>
      <c r="X160">
        <v>30</v>
      </c>
      <c r="Y160">
        <v>50.4</v>
      </c>
      <c r="Z160">
        <v>1</v>
      </c>
    </row>
    <row r="161" spans="1:26" x14ac:dyDescent="0.25">
      <c r="A161" s="9">
        <v>30341</v>
      </c>
      <c r="B161" t="s">
        <v>593</v>
      </c>
      <c r="C161" s="1">
        <v>41303</v>
      </c>
      <c r="D161" s="2">
        <v>2013</v>
      </c>
      <c r="E161" s="2">
        <v>1</v>
      </c>
      <c r="F161" t="s">
        <v>18</v>
      </c>
      <c r="H161" t="s">
        <v>470</v>
      </c>
      <c r="I161" t="s">
        <v>94</v>
      </c>
      <c r="J161">
        <v>7708762873</v>
      </c>
      <c r="K161" t="s">
        <v>95</v>
      </c>
      <c r="L161" t="s">
        <v>96</v>
      </c>
      <c r="M161" t="s">
        <v>35</v>
      </c>
      <c r="N161" t="s">
        <v>22</v>
      </c>
      <c r="O161" t="s">
        <v>383</v>
      </c>
      <c r="P161" s="11">
        <f>IF(ISERROR(FIND(P$1,O161,1)),0,1)</f>
        <v>0</v>
      </c>
      <c r="Q161" t="s">
        <v>1307</v>
      </c>
      <c r="R161" t="s">
        <v>1365</v>
      </c>
      <c r="S161" t="s">
        <v>1313</v>
      </c>
      <c r="T161" t="s">
        <v>27</v>
      </c>
      <c r="U161">
        <v>41</v>
      </c>
      <c r="V161" t="s">
        <v>1305</v>
      </c>
      <c r="W161">
        <v>52</v>
      </c>
      <c r="X161">
        <v>48</v>
      </c>
      <c r="Y161">
        <v>80.64</v>
      </c>
      <c r="Z161">
        <v>1</v>
      </c>
    </row>
    <row r="162" spans="1:26" x14ac:dyDescent="0.25">
      <c r="A162" s="9">
        <v>30342</v>
      </c>
      <c r="B162" t="s">
        <v>589</v>
      </c>
      <c r="C162" s="1">
        <v>41303</v>
      </c>
      <c r="D162" s="2">
        <v>2013</v>
      </c>
      <c r="E162" s="2">
        <v>1</v>
      </c>
      <c r="F162" t="s">
        <v>18</v>
      </c>
      <c r="H162" t="s">
        <v>193</v>
      </c>
      <c r="I162" t="s">
        <v>94</v>
      </c>
      <c r="J162">
        <v>7708762873</v>
      </c>
      <c r="K162" t="s">
        <v>95</v>
      </c>
      <c r="L162" t="s">
        <v>96</v>
      </c>
      <c r="M162" t="s">
        <v>35</v>
      </c>
      <c r="N162" t="s">
        <v>22</v>
      </c>
      <c r="O162" t="s">
        <v>383</v>
      </c>
      <c r="P162" s="11">
        <f>IF(ISERROR(FIND(P$1,O162,1)),0,1)</f>
        <v>0</v>
      </c>
      <c r="Q162" t="s">
        <v>1307</v>
      </c>
      <c r="R162" t="s">
        <v>1365</v>
      </c>
      <c r="S162" t="s">
        <v>1313</v>
      </c>
      <c r="T162" t="s">
        <v>27</v>
      </c>
      <c r="U162">
        <v>60</v>
      </c>
      <c r="V162" t="s">
        <v>1305</v>
      </c>
      <c r="W162">
        <v>74</v>
      </c>
      <c r="X162">
        <v>68</v>
      </c>
      <c r="Y162">
        <v>114.24</v>
      </c>
      <c r="Z162">
        <v>1</v>
      </c>
    </row>
    <row r="163" spans="1:26" x14ac:dyDescent="0.25">
      <c r="A163" s="9">
        <v>30343</v>
      </c>
      <c r="B163" t="s">
        <v>604</v>
      </c>
      <c r="C163" s="1">
        <v>41302</v>
      </c>
      <c r="D163" s="2">
        <v>2013</v>
      </c>
      <c r="E163" s="2">
        <v>1</v>
      </c>
      <c r="F163" t="s">
        <v>18</v>
      </c>
      <c r="H163" t="s">
        <v>411</v>
      </c>
      <c r="I163" t="s">
        <v>412</v>
      </c>
      <c r="J163">
        <v>7713533050</v>
      </c>
      <c r="K163" t="s">
        <v>114</v>
      </c>
      <c r="L163" t="s">
        <v>115</v>
      </c>
      <c r="M163" t="s">
        <v>172</v>
      </c>
      <c r="N163" t="s">
        <v>22</v>
      </c>
      <c r="O163" t="s">
        <v>605</v>
      </c>
      <c r="P163" s="11">
        <f>IF(ISERROR(FIND(P$1,O163,1)),0,1)</f>
        <v>0</v>
      </c>
      <c r="Q163" t="s">
        <v>1307</v>
      </c>
      <c r="R163" t="s">
        <v>1365</v>
      </c>
      <c r="S163" t="s">
        <v>1358</v>
      </c>
      <c r="T163" t="s">
        <v>1353</v>
      </c>
      <c r="U163">
        <v>1</v>
      </c>
      <c r="V163" t="s">
        <v>1305</v>
      </c>
      <c r="W163">
        <v>1372</v>
      </c>
      <c r="X163">
        <v>1200</v>
      </c>
      <c r="Y163">
        <v>7236</v>
      </c>
      <c r="Z163">
        <v>1</v>
      </c>
    </row>
    <row r="164" spans="1:26" x14ac:dyDescent="0.25">
      <c r="A164" s="9">
        <v>30344</v>
      </c>
      <c r="B164" t="s">
        <v>594</v>
      </c>
      <c r="C164" s="1">
        <v>41302</v>
      </c>
      <c r="D164" s="2">
        <v>2013</v>
      </c>
      <c r="E164" s="2">
        <v>1</v>
      </c>
      <c r="F164" t="s">
        <v>18</v>
      </c>
      <c r="H164" t="s">
        <v>436</v>
      </c>
      <c r="I164" t="s">
        <v>94</v>
      </c>
      <c r="J164">
        <v>7708762873</v>
      </c>
      <c r="K164" t="s">
        <v>95</v>
      </c>
      <c r="L164" t="s">
        <v>96</v>
      </c>
      <c r="M164" t="s">
        <v>35</v>
      </c>
      <c r="N164" t="s">
        <v>22</v>
      </c>
      <c r="O164" t="s">
        <v>383</v>
      </c>
      <c r="P164" s="11">
        <f>IF(ISERROR(FIND(P$1,O164,1)),0,1)</f>
        <v>0</v>
      </c>
      <c r="Q164" t="s">
        <v>1307</v>
      </c>
      <c r="R164" t="s">
        <v>1365</v>
      </c>
      <c r="S164" t="s">
        <v>1313</v>
      </c>
      <c r="T164" t="s">
        <v>27</v>
      </c>
      <c r="U164">
        <v>35</v>
      </c>
      <c r="V164" t="s">
        <v>1305</v>
      </c>
      <c r="W164">
        <v>82</v>
      </c>
      <c r="X164">
        <v>75</v>
      </c>
      <c r="Y164">
        <v>126</v>
      </c>
      <c r="Z164">
        <v>1</v>
      </c>
    </row>
    <row r="165" spans="1:26" x14ac:dyDescent="0.25">
      <c r="A165" s="9">
        <v>30345</v>
      </c>
      <c r="B165" t="s">
        <v>596</v>
      </c>
      <c r="C165" s="1">
        <v>41302</v>
      </c>
      <c r="D165" s="2">
        <v>2013</v>
      </c>
      <c r="E165" s="2">
        <v>1</v>
      </c>
      <c r="F165" t="s">
        <v>18</v>
      </c>
      <c r="H165" t="s">
        <v>597</v>
      </c>
      <c r="I165" t="s">
        <v>352</v>
      </c>
      <c r="J165">
        <v>7710919120</v>
      </c>
      <c r="K165" t="s">
        <v>353</v>
      </c>
      <c r="L165" t="s">
        <v>354</v>
      </c>
      <c r="M165" t="s">
        <v>35</v>
      </c>
      <c r="N165" t="s">
        <v>22</v>
      </c>
      <c r="O165" t="s">
        <v>280</v>
      </c>
      <c r="P165" s="11">
        <f>IF(ISERROR(FIND(P$1,O165,1)),0,1)</f>
        <v>0</v>
      </c>
      <c r="Q165" t="s">
        <v>1307</v>
      </c>
      <c r="R165" t="s">
        <v>1365</v>
      </c>
      <c r="S165" t="s">
        <v>1327</v>
      </c>
      <c r="T165" t="s">
        <v>27</v>
      </c>
      <c r="U165">
        <v>19</v>
      </c>
      <c r="V165" t="s">
        <v>1305</v>
      </c>
      <c r="W165">
        <v>65.400000000000006</v>
      </c>
      <c r="X165">
        <v>60</v>
      </c>
      <c r="Y165">
        <v>100.8</v>
      </c>
      <c r="Z165">
        <v>1</v>
      </c>
    </row>
    <row r="166" spans="1:26" x14ac:dyDescent="0.25">
      <c r="A166" s="9">
        <v>30346</v>
      </c>
      <c r="B166" t="s">
        <v>598</v>
      </c>
      <c r="C166" s="1">
        <v>41302</v>
      </c>
      <c r="D166" s="2">
        <v>2013</v>
      </c>
      <c r="E166" s="2">
        <v>1</v>
      </c>
      <c r="F166" t="s">
        <v>18</v>
      </c>
      <c r="H166" t="s">
        <v>409</v>
      </c>
      <c r="I166" t="s">
        <v>258</v>
      </c>
      <c r="J166">
        <v>7805501098</v>
      </c>
      <c r="K166" t="s">
        <v>167</v>
      </c>
      <c r="L166" t="s">
        <v>168</v>
      </c>
      <c r="M166" t="s">
        <v>35</v>
      </c>
      <c r="N166" t="s">
        <v>22</v>
      </c>
      <c r="O166" t="s">
        <v>606</v>
      </c>
      <c r="P166" s="11">
        <f>IF(ISERROR(FIND(P$1,O166,1)),0,1)</f>
        <v>0</v>
      </c>
      <c r="Q166" t="s">
        <v>1307</v>
      </c>
      <c r="R166" t="s">
        <v>1365</v>
      </c>
      <c r="S166" t="s">
        <v>259</v>
      </c>
      <c r="T166" t="s">
        <v>259</v>
      </c>
      <c r="U166">
        <v>12</v>
      </c>
      <c r="V166" t="s">
        <v>1305</v>
      </c>
      <c r="W166">
        <v>104</v>
      </c>
      <c r="X166">
        <v>96</v>
      </c>
      <c r="Y166">
        <v>161.28</v>
      </c>
      <c r="Z166">
        <v>1</v>
      </c>
    </row>
    <row r="167" spans="1:26" x14ac:dyDescent="0.25">
      <c r="A167" s="9">
        <v>30347</v>
      </c>
      <c r="B167" t="s">
        <v>598</v>
      </c>
      <c r="C167" s="1">
        <v>41302</v>
      </c>
      <c r="D167" s="2">
        <v>2013</v>
      </c>
      <c r="E167" s="2">
        <v>1</v>
      </c>
      <c r="F167" t="s">
        <v>18</v>
      </c>
      <c r="H167" t="s">
        <v>409</v>
      </c>
      <c r="I167" t="s">
        <v>258</v>
      </c>
      <c r="J167">
        <v>7805501098</v>
      </c>
      <c r="K167" t="s">
        <v>167</v>
      </c>
      <c r="L167" t="s">
        <v>168</v>
      </c>
      <c r="M167" t="s">
        <v>35</v>
      </c>
      <c r="N167" t="s">
        <v>22</v>
      </c>
      <c r="O167" t="s">
        <v>606</v>
      </c>
      <c r="P167" s="11">
        <f>IF(ISERROR(FIND(P$1,O167,1)),0,1)</f>
        <v>0</v>
      </c>
      <c r="Q167" t="s">
        <v>1307</v>
      </c>
      <c r="R167" t="s">
        <v>1365</v>
      </c>
      <c r="S167" t="s">
        <v>259</v>
      </c>
      <c r="T167" t="s">
        <v>259</v>
      </c>
      <c r="U167">
        <v>13</v>
      </c>
      <c r="V167" t="s">
        <v>1305</v>
      </c>
      <c r="W167">
        <v>104</v>
      </c>
      <c r="X167">
        <v>96</v>
      </c>
      <c r="Y167">
        <v>161.28</v>
      </c>
      <c r="Z167">
        <v>1</v>
      </c>
    </row>
    <row r="168" spans="1:26" x14ac:dyDescent="0.25">
      <c r="A168" s="9">
        <v>30348</v>
      </c>
      <c r="B168" t="s">
        <v>599</v>
      </c>
      <c r="C168" s="1">
        <v>41302</v>
      </c>
      <c r="D168" s="2">
        <v>2013</v>
      </c>
      <c r="E168" s="2">
        <v>1</v>
      </c>
      <c r="F168" t="s">
        <v>18</v>
      </c>
      <c r="H168" t="s">
        <v>122</v>
      </c>
      <c r="I168" t="s">
        <v>123</v>
      </c>
      <c r="J168">
        <v>7721672210</v>
      </c>
      <c r="K168" t="s">
        <v>66</v>
      </c>
      <c r="L168" t="s">
        <v>67</v>
      </c>
      <c r="M168" t="s">
        <v>35</v>
      </c>
      <c r="N168" t="s">
        <v>22</v>
      </c>
      <c r="O168" t="s">
        <v>390</v>
      </c>
      <c r="P168" s="11">
        <f>IF(ISERROR(FIND(P$1,O168,1)),0,1)</f>
        <v>0</v>
      </c>
      <c r="Q168" t="s">
        <v>1307</v>
      </c>
      <c r="R168" t="s">
        <v>1365</v>
      </c>
      <c r="S168" t="s">
        <v>741</v>
      </c>
      <c r="T168" t="s">
        <v>27</v>
      </c>
      <c r="U168">
        <v>29</v>
      </c>
      <c r="V168" t="s">
        <v>1305</v>
      </c>
      <c r="W168">
        <v>54</v>
      </c>
      <c r="X168">
        <v>50</v>
      </c>
      <c r="Y168">
        <v>84</v>
      </c>
      <c r="Z168">
        <v>1</v>
      </c>
    </row>
    <row r="169" spans="1:26" x14ac:dyDescent="0.25">
      <c r="A169" s="9">
        <v>30349</v>
      </c>
      <c r="B169" t="s">
        <v>590</v>
      </c>
      <c r="C169" s="1">
        <v>41302</v>
      </c>
      <c r="D169" s="2">
        <v>2013</v>
      </c>
      <c r="E169" s="2">
        <v>1</v>
      </c>
      <c r="F169" t="s">
        <v>18</v>
      </c>
      <c r="H169" t="s">
        <v>131</v>
      </c>
      <c r="I169" t="s">
        <v>137</v>
      </c>
      <c r="J169">
        <v>7721672210</v>
      </c>
      <c r="K169" t="s">
        <v>66</v>
      </c>
      <c r="L169" t="s">
        <v>317</v>
      </c>
      <c r="M169" t="s">
        <v>35</v>
      </c>
      <c r="N169" t="s">
        <v>22</v>
      </c>
      <c r="O169" t="s">
        <v>581</v>
      </c>
      <c r="P169" s="11">
        <f>IF(ISERROR(FIND(P$1,O169,1)),0,1)</f>
        <v>0</v>
      </c>
      <c r="Q169" t="s">
        <v>1307</v>
      </c>
      <c r="R169" t="s">
        <v>1365</v>
      </c>
      <c r="S169" t="s">
        <v>741</v>
      </c>
      <c r="T169" t="s">
        <v>27</v>
      </c>
      <c r="U169">
        <v>49</v>
      </c>
      <c r="V169" t="s">
        <v>1305</v>
      </c>
      <c r="W169">
        <v>26</v>
      </c>
      <c r="X169">
        <v>25</v>
      </c>
      <c r="Y169">
        <v>42</v>
      </c>
      <c r="Z169">
        <v>1</v>
      </c>
    </row>
    <row r="170" spans="1:26" x14ac:dyDescent="0.25">
      <c r="A170" s="9">
        <v>30350</v>
      </c>
      <c r="B170" t="s">
        <v>591</v>
      </c>
      <c r="C170" s="1">
        <v>41302</v>
      </c>
      <c r="D170" s="2">
        <v>2013</v>
      </c>
      <c r="E170" s="2">
        <v>1</v>
      </c>
      <c r="F170" t="s">
        <v>18</v>
      </c>
      <c r="H170" t="s">
        <v>314</v>
      </c>
      <c r="I170" t="s">
        <v>279</v>
      </c>
      <c r="J170">
        <v>6950115314</v>
      </c>
      <c r="K170" t="s">
        <v>245</v>
      </c>
      <c r="L170" t="s">
        <v>246</v>
      </c>
      <c r="M170" t="s">
        <v>35</v>
      </c>
      <c r="N170" t="s">
        <v>22</v>
      </c>
      <c r="O170" t="s">
        <v>502</v>
      </c>
      <c r="P170" s="11">
        <f>IF(ISERROR(FIND(P$1,O170,1)),0,1)</f>
        <v>0</v>
      </c>
      <c r="Q170" t="s">
        <v>1307</v>
      </c>
      <c r="R170" t="s">
        <v>1365</v>
      </c>
      <c r="S170" t="s">
        <v>503</v>
      </c>
      <c r="T170" t="s">
        <v>278</v>
      </c>
      <c r="U170">
        <v>52</v>
      </c>
      <c r="V170" t="s">
        <v>1305</v>
      </c>
      <c r="W170">
        <v>104</v>
      </c>
      <c r="X170">
        <v>96</v>
      </c>
      <c r="Y170">
        <v>161.28</v>
      </c>
      <c r="Z170">
        <v>1</v>
      </c>
    </row>
    <row r="171" spans="1:26" x14ac:dyDescent="0.25">
      <c r="A171" s="9">
        <v>30351</v>
      </c>
      <c r="B171" t="s">
        <v>595</v>
      </c>
      <c r="C171" s="1">
        <v>41302</v>
      </c>
      <c r="D171" s="2">
        <v>2013</v>
      </c>
      <c r="E171" s="2">
        <v>1</v>
      </c>
      <c r="F171" t="s">
        <v>18</v>
      </c>
      <c r="H171" t="s">
        <v>191</v>
      </c>
      <c r="I171" t="s">
        <v>94</v>
      </c>
      <c r="J171">
        <v>7708762873</v>
      </c>
      <c r="K171" t="s">
        <v>95</v>
      </c>
      <c r="L171" t="s">
        <v>96</v>
      </c>
      <c r="M171" t="s">
        <v>35</v>
      </c>
      <c r="N171" t="s">
        <v>22</v>
      </c>
      <c r="O171" t="s">
        <v>607</v>
      </c>
      <c r="P171" s="11">
        <f>IF(ISERROR(FIND(P$1,O171,1)),0,1)</f>
        <v>0</v>
      </c>
      <c r="Q171" t="s">
        <v>1307</v>
      </c>
      <c r="R171" t="s">
        <v>1365</v>
      </c>
      <c r="S171" t="s">
        <v>1313</v>
      </c>
      <c r="T171" t="s">
        <v>27</v>
      </c>
      <c r="U171">
        <v>11</v>
      </c>
      <c r="V171" t="s">
        <v>1305</v>
      </c>
      <c r="W171">
        <v>65</v>
      </c>
      <c r="X171">
        <v>60</v>
      </c>
      <c r="Y171">
        <v>100.8</v>
      </c>
      <c r="Z171">
        <v>1</v>
      </c>
    </row>
    <row r="172" spans="1:26" x14ac:dyDescent="0.25">
      <c r="A172" s="9">
        <v>30352</v>
      </c>
      <c r="B172" t="s">
        <v>592</v>
      </c>
      <c r="C172" s="1">
        <v>41302</v>
      </c>
      <c r="D172" s="2">
        <v>2013</v>
      </c>
      <c r="E172" s="2">
        <v>1</v>
      </c>
      <c r="F172" t="s">
        <v>18</v>
      </c>
      <c r="H172" t="s">
        <v>241</v>
      </c>
      <c r="I172" t="s">
        <v>242</v>
      </c>
      <c r="J172">
        <v>7715896042</v>
      </c>
      <c r="K172" t="s">
        <v>243</v>
      </c>
      <c r="L172" t="s">
        <v>244</v>
      </c>
      <c r="M172" t="s">
        <v>35</v>
      </c>
      <c r="N172" t="s">
        <v>24</v>
      </c>
      <c r="O172" t="s">
        <v>281</v>
      </c>
      <c r="P172" s="11">
        <f>IF(ISERROR(FIND(P$1,O172,1)),0,1)</f>
        <v>0</v>
      </c>
      <c r="Q172" t="s">
        <v>1307</v>
      </c>
      <c r="R172" t="s">
        <v>1365</v>
      </c>
      <c r="S172" t="s">
        <v>1321</v>
      </c>
      <c r="T172" t="s">
        <v>27</v>
      </c>
      <c r="U172">
        <v>49</v>
      </c>
      <c r="V172" t="s">
        <v>1305</v>
      </c>
      <c r="W172">
        <v>3</v>
      </c>
      <c r="X172">
        <v>2</v>
      </c>
      <c r="Y172">
        <v>2.3199999999999998</v>
      </c>
      <c r="Z172">
        <v>1</v>
      </c>
    </row>
    <row r="173" spans="1:26" x14ac:dyDescent="0.25">
      <c r="A173" s="9">
        <v>32940</v>
      </c>
      <c r="B173" t="s">
        <v>614</v>
      </c>
      <c r="C173" s="1">
        <v>41305</v>
      </c>
      <c r="D173" s="2">
        <v>2013</v>
      </c>
      <c r="E173" s="2">
        <v>1</v>
      </c>
      <c r="F173" t="s">
        <v>18</v>
      </c>
      <c r="H173" t="s">
        <v>611</v>
      </c>
      <c r="I173" t="s">
        <v>182</v>
      </c>
      <c r="J173">
        <v>7706727390</v>
      </c>
      <c r="K173" t="s">
        <v>169</v>
      </c>
      <c r="L173" t="s">
        <v>183</v>
      </c>
      <c r="M173" t="s">
        <v>35</v>
      </c>
      <c r="N173" t="s">
        <v>22</v>
      </c>
      <c r="O173" t="s">
        <v>619</v>
      </c>
      <c r="P173" s="11">
        <f>IF(ISERROR(FIND(P$1,O173,1)),0,1)</f>
        <v>0</v>
      </c>
      <c r="Q173" t="s">
        <v>1307</v>
      </c>
      <c r="R173" t="s">
        <v>1365</v>
      </c>
      <c r="S173" t="s">
        <v>1319</v>
      </c>
      <c r="T173" t="s">
        <v>27</v>
      </c>
      <c r="U173">
        <v>19</v>
      </c>
      <c r="V173" t="s">
        <v>1305</v>
      </c>
      <c r="W173">
        <v>390</v>
      </c>
      <c r="X173">
        <v>360</v>
      </c>
      <c r="Y173">
        <v>604.79999999999995</v>
      </c>
      <c r="Z173">
        <v>1</v>
      </c>
    </row>
    <row r="174" spans="1:26" x14ac:dyDescent="0.25">
      <c r="A174" s="9">
        <v>32941</v>
      </c>
      <c r="B174" t="s">
        <v>618</v>
      </c>
      <c r="C174" s="1">
        <v>41305</v>
      </c>
      <c r="D174" s="2">
        <v>2013</v>
      </c>
      <c r="E174" s="2">
        <v>1</v>
      </c>
      <c r="F174" t="s">
        <v>18</v>
      </c>
      <c r="H174" t="s">
        <v>611</v>
      </c>
      <c r="I174" t="s">
        <v>182</v>
      </c>
      <c r="J174">
        <v>7706727390</v>
      </c>
      <c r="K174" t="s">
        <v>169</v>
      </c>
      <c r="L174" t="s">
        <v>183</v>
      </c>
      <c r="M174" t="s">
        <v>35</v>
      </c>
      <c r="N174" t="s">
        <v>22</v>
      </c>
      <c r="O174" t="s">
        <v>620</v>
      </c>
      <c r="P174" s="11">
        <f>IF(ISERROR(FIND(P$1,O174,1)),0,1)</f>
        <v>0</v>
      </c>
      <c r="Q174" t="s">
        <v>1307</v>
      </c>
      <c r="R174" t="s">
        <v>1365</v>
      </c>
      <c r="S174" t="s">
        <v>1319</v>
      </c>
      <c r="T174" t="s">
        <v>27</v>
      </c>
      <c r="U174">
        <v>12</v>
      </c>
      <c r="V174" t="s">
        <v>1305</v>
      </c>
      <c r="W174">
        <v>788</v>
      </c>
      <c r="X174">
        <v>720</v>
      </c>
      <c r="Y174">
        <v>1209.5999999999999</v>
      </c>
      <c r="Z174">
        <v>1</v>
      </c>
    </row>
    <row r="175" spans="1:26" x14ac:dyDescent="0.25">
      <c r="A175" s="9">
        <v>32942</v>
      </c>
      <c r="B175" t="s">
        <v>617</v>
      </c>
      <c r="C175" s="1">
        <v>41305</v>
      </c>
      <c r="D175" s="2">
        <v>2013</v>
      </c>
      <c r="E175" s="2">
        <v>1</v>
      </c>
      <c r="F175" t="s">
        <v>18</v>
      </c>
      <c r="H175" t="s">
        <v>409</v>
      </c>
      <c r="I175" t="s">
        <v>258</v>
      </c>
      <c r="J175">
        <v>7805501098</v>
      </c>
      <c r="K175" t="s">
        <v>167</v>
      </c>
      <c r="L175" t="s">
        <v>168</v>
      </c>
      <c r="M175" t="s">
        <v>35</v>
      </c>
      <c r="N175" t="s">
        <v>22</v>
      </c>
      <c r="O175" t="s">
        <v>621</v>
      </c>
      <c r="P175" s="11">
        <f>IF(ISERROR(FIND(P$1,O175,1)),0,1)</f>
        <v>0</v>
      </c>
      <c r="Q175" t="s">
        <v>1307</v>
      </c>
      <c r="R175" t="s">
        <v>1365</v>
      </c>
      <c r="S175" t="s">
        <v>259</v>
      </c>
      <c r="T175" t="s">
        <v>259</v>
      </c>
      <c r="U175">
        <v>11</v>
      </c>
      <c r="V175" t="s">
        <v>1305</v>
      </c>
      <c r="W175">
        <v>52</v>
      </c>
      <c r="X175">
        <v>48</v>
      </c>
      <c r="Y175">
        <v>80.64</v>
      </c>
      <c r="Z175">
        <v>1</v>
      </c>
    </row>
    <row r="176" spans="1:26" x14ac:dyDescent="0.25">
      <c r="A176" s="9">
        <v>32943</v>
      </c>
      <c r="B176" t="s">
        <v>609</v>
      </c>
      <c r="C176" s="1">
        <v>41305</v>
      </c>
      <c r="D176" s="2">
        <v>2013</v>
      </c>
      <c r="E176" s="2">
        <v>1</v>
      </c>
      <c r="F176" t="s">
        <v>18</v>
      </c>
      <c r="H176" t="s">
        <v>241</v>
      </c>
      <c r="I176" t="s">
        <v>242</v>
      </c>
      <c r="J176">
        <v>7715896042</v>
      </c>
      <c r="K176" t="s">
        <v>243</v>
      </c>
      <c r="L176" t="s">
        <v>244</v>
      </c>
      <c r="M176" t="s">
        <v>35</v>
      </c>
      <c r="N176" t="s">
        <v>24</v>
      </c>
      <c r="O176" t="s">
        <v>281</v>
      </c>
      <c r="P176" s="11">
        <f>IF(ISERROR(FIND(P$1,O176,1)),0,1)</f>
        <v>0</v>
      </c>
      <c r="Q176" t="s">
        <v>1307</v>
      </c>
      <c r="R176" t="s">
        <v>1365</v>
      </c>
      <c r="S176" t="s">
        <v>1321</v>
      </c>
      <c r="T176" t="s">
        <v>27</v>
      </c>
      <c r="U176">
        <v>57</v>
      </c>
      <c r="V176" t="s">
        <v>1305</v>
      </c>
      <c r="W176">
        <v>2</v>
      </c>
      <c r="X176">
        <v>2</v>
      </c>
      <c r="Y176">
        <v>2.31</v>
      </c>
      <c r="Z176">
        <v>1</v>
      </c>
    </row>
    <row r="177" spans="1:26" x14ac:dyDescent="0.25">
      <c r="A177" s="9">
        <v>32944</v>
      </c>
      <c r="B177" t="s">
        <v>612</v>
      </c>
      <c r="C177" s="1">
        <v>41305</v>
      </c>
      <c r="D177" s="2">
        <v>2013</v>
      </c>
      <c r="E177" s="2">
        <v>1</v>
      </c>
      <c r="F177" t="s">
        <v>18</v>
      </c>
      <c r="H177" t="s">
        <v>251</v>
      </c>
      <c r="I177" t="s">
        <v>70</v>
      </c>
      <c r="J177">
        <v>7723780524</v>
      </c>
      <c r="K177" t="s">
        <v>71</v>
      </c>
      <c r="L177" t="s">
        <v>72</v>
      </c>
      <c r="M177" t="s">
        <v>35</v>
      </c>
      <c r="N177" t="s">
        <v>22</v>
      </c>
      <c r="O177" t="s">
        <v>280</v>
      </c>
      <c r="P177" s="11">
        <f>IF(ISERROR(FIND(P$1,O177,1)),0,1)</f>
        <v>0</v>
      </c>
      <c r="Q177" t="s">
        <v>1307</v>
      </c>
      <c r="R177" t="s">
        <v>1365</v>
      </c>
      <c r="S177" t="s">
        <v>1310</v>
      </c>
      <c r="T177" t="s">
        <v>27</v>
      </c>
      <c r="U177">
        <v>21</v>
      </c>
      <c r="V177" t="s">
        <v>1305</v>
      </c>
      <c r="W177">
        <v>150</v>
      </c>
      <c r="X177">
        <v>120</v>
      </c>
      <c r="Y177">
        <v>201.6</v>
      </c>
      <c r="Z177">
        <v>1</v>
      </c>
    </row>
    <row r="178" spans="1:26" x14ac:dyDescent="0.25">
      <c r="A178" s="9">
        <v>32945</v>
      </c>
      <c r="B178" t="s">
        <v>610</v>
      </c>
      <c r="C178" s="1">
        <v>41304</v>
      </c>
      <c r="D178" s="2">
        <v>2013</v>
      </c>
      <c r="E178" s="2">
        <v>1</v>
      </c>
      <c r="F178" t="s">
        <v>18</v>
      </c>
      <c r="H178" t="s">
        <v>79</v>
      </c>
      <c r="I178" t="s">
        <v>80</v>
      </c>
      <c r="J178">
        <v>7839435284</v>
      </c>
      <c r="K178" t="s">
        <v>81</v>
      </c>
      <c r="L178" t="s">
        <v>82</v>
      </c>
      <c r="M178" t="s">
        <v>35</v>
      </c>
      <c r="N178" t="s">
        <v>22</v>
      </c>
      <c r="O178" t="s">
        <v>153</v>
      </c>
      <c r="P178" s="11">
        <f>IF(ISERROR(FIND(P$1,O178,1)),0,1)</f>
        <v>0</v>
      </c>
      <c r="Q178" t="s">
        <v>1307</v>
      </c>
      <c r="R178" t="s">
        <v>1365</v>
      </c>
      <c r="S178" t="s">
        <v>83</v>
      </c>
      <c r="T178" t="s">
        <v>84</v>
      </c>
      <c r="U178">
        <v>26</v>
      </c>
      <c r="V178" t="s">
        <v>1305</v>
      </c>
      <c r="W178">
        <v>87</v>
      </c>
      <c r="X178">
        <v>80</v>
      </c>
      <c r="Y178">
        <v>134.4</v>
      </c>
      <c r="Z178">
        <v>1</v>
      </c>
    </row>
    <row r="179" spans="1:26" x14ac:dyDescent="0.25">
      <c r="A179" s="9">
        <v>32946</v>
      </c>
      <c r="B179" t="s">
        <v>608</v>
      </c>
      <c r="C179" s="1">
        <v>41304</v>
      </c>
      <c r="D179" s="2">
        <v>2013</v>
      </c>
      <c r="E179" s="2">
        <v>1</v>
      </c>
      <c r="F179" t="s">
        <v>18</v>
      </c>
      <c r="H179" t="s">
        <v>473</v>
      </c>
      <c r="I179" t="s">
        <v>70</v>
      </c>
      <c r="J179">
        <v>7723780524</v>
      </c>
      <c r="K179" t="s">
        <v>71</v>
      </c>
      <c r="L179" t="s">
        <v>72</v>
      </c>
      <c r="M179" t="s">
        <v>35</v>
      </c>
      <c r="N179" t="s">
        <v>22</v>
      </c>
      <c r="O179" t="s">
        <v>280</v>
      </c>
      <c r="P179" s="11">
        <f>IF(ISERROR(FIND(P$1,O179,1)),0,1)</f>
        <v>0</v>
      </c>
      <c r="Q179" t="s">
        <v>1307</v>
      </c>
      <c r="R179" t="s">
        <v>1365</v>
      </c>
      <c r="S179" t="s">
        <v>1310</v>
      </c>
      <c r="T179" t="s">
        <v>27</v>
      </c>
      <c r="U179">
        <v>21</v>
      </c>
      <c r="V179" t="s">
        <v>1305</v>
      </c>
      <c r="W179">
        <v>150</v>
      </c>
      <c r="X179">
        <v>120</v>
      </c>
      <c r="Y179">
        <v>201.6</v>
      </c>
      <c r="Z179">
        <v>1</v>
      </c>
    </row>
    <row r="180" spans="1:26" x14ac:dyDescent="0.25">
      <c r="A180" s="9">
        <v>32947</v>
      </c>
      <c r="B180" t="s">
        <v>613</v>
      </c>
      <c r="C180" s="1">
        <v>41304</v>
      </c>
      <c r="D180" s="2">
        <v>2013</v>
      </c>
      <c r="E180" s="2">
        <v>1</v>
      </c>
      <c r="F180" t="s">
        <v>18</v>
      </c>
      <c r="H180" t="s">
        <v>161</v>
      </c>
      <c r="I180" t="s">
        <v>162</v>
      </c>
      <c r="J180">
        <v>7805516908</v>
      </c>
      <c r="K180" t="s">
        <v>42</v>
      </c>
      <c r="L180" t="s">
        <v>138</v>
      </c>
      <c r="M180" t="s">
        <v>35</v>
      </c>
      <c r="N180" t="s">
        <v>26</v>
      </c>
      <c r="O180" t="s">
        <v>622</v>
      </c>
      <c r="P180" s="11">
        <f>IF(ISERROR(FIND(P$1,O180,1)),0,1)</f>
        <v>1</v>
      </c>
      <c r="Q180" t="s">
        <v>1307</v>
      </c>
      <c r="R180" t="s">
        <v>1365</v>
      </c>
      <c r="S180" t="s">
        <v>163</v>
      </c>
      <c r="T180" t="s">
        <v>164</v>
      </c>
      <c r="U180">
        <v>19</v>
      </c>
      <c r="V180" t="s">
        <v>1305</v>
      </c>
      <c r="W180">
        <v>42</v>
      </c>
      <c r="X180">
        <v>40</v>
      </c>
      <c r="Y180">
        <v>67.2</v>
      </c>
      <c r="Z180">
        <v>1</v>
      </c>
    </row>
    <row r="181" spans="1:26" x14ac:dyDescent="0.25">
      <c r="A181" s="9">
        <v>36190</v>
      </c>
      <c r="B181" t="s">
        <v>636</v>
      </c>
      <c r="C181" s="1">
        <v>41308</v>
      </c>
      <c r="D181" s="2">
        <v>2013</v>
      </c>
      <c r="E181" s="2">
        <v>2</v>
      </c>
      <c r="F181" t="s">
        <v>18</v>
      </c>
      <c r="H181" t="s">
        <v>637</v>
      </c>
      <c r="I181" t="s">
        <v>308</v>
      </c>
      <c r="J181">
        <v>7706727390</v>
      </c>
      <c r="K181" t="s">
        <v>169</v>
      </c>
      <c r="L181" t="s">
        <v>183</v>
      </c>
      <c r="M181" t="s">
        <v>35</v>
      </c>
      <c r="N181" t="s">
        <v>22</v>
      </c>
      <c r="O181" t="s">
        <v>649</v>
      </c>
      <c r="P181" s="11">
        <f>IF(ISERROR(FIND(P$1,O181,1)),0,1)</f>
        <v>0</v>
      </c>
      <c r="Q181" t="s">
        <v>1307</v>
      </c>
      <c r="R181" t="s">
        <v>1365</v>
      </c>
      <c r="S181" t="s">
        <v>1319</v>
      </c>
      <c r="T181" t="s">
        <v>27</v>
      </c>
      <c r="U181">
        <v>35</v>
      </c>
      <c r="V181" t="s">
        <v>1305</v>
      </c>
      <c r="W181">
        <v>21.8</v>
      </c>
      <c r="X181">
        <v>20</v>
      </c>
      <c r="Y181">
        <v>33.6</v>
      </c>
      <c r="Z181">
        <v>1</v>
      </c>
    </row>
    <row r="182" spans="1:26" x14ac:dyDescent="0.25">
      <c r="A182" s="9">
        <v>36191</v>
      </c>
      <c r="B182" t="s">
        <v>628</v>
      </c>
      <c r="C182" s="1">
        <v>41308</v>
      </c>
      <c r="D182" s="2">
        <v>2013</v>
      </c>
      <c r="E182" s="2">
        <v>2</v>
      </c>
      <c r="F182" t="s">
        <v>18</v>
      </c>
      <c r="H182" t="s">
        <v>79</v>
      </c>
      <c r="I182" t="s">
        <v>80</v>
      </c>
      <c r="J182">
        <v>7839435284</v>
      </c>
      <c r="K182" t="s">
        <v>81</v>
      </c>
      <c r="L182" t="s">
        <v>82</v>
      </c>
      <c r="M182" t="s">
        <v>35</v>
      </c>
      <c r="N182" t="s">
        <v>22</v>
      </c>
      <c r="O182" t="s">
        <v>153</v>
      </c>
      <c r="P182" s="11">
        <f>IF(ISERROR(FIND(P$1,O182,1)),0,1)</f>
        <v>0</v>
      </c>
      <c r="Q182" t="s">
        <v>1307</v>
      </c>
      <c r="R182" t="s">
        <v>1365</v>
      </c>
      <c r="S182" t="s">
        <v>83</v>
      </c>
      <c r="T182" t="s">
        <v>84</v>
      </c>
      <c r="U182">
        <v>34</v>
      </c>
      <c r="V182" t="s">
        <v>1305</v>
      </c>
      <c r="W182">
        <v>2018</v>
      </c>
      <c r="X182">
        <v>1840</v>
      </c>
      <c r="Y182">
        <v>3091.2</v>
      </c>
      <c r="Z182">
        <v>1</v>
      </c>
    </row>
    <row r="183" spans="1:26" x14ac:dyDescent="0.25">
      <c r="A183" s="9">
        <v>36192</v>
      </c>
      <c r="B183" t="s">
        <v>630</v>
      </c>
      <c r="C183" s="1">
        <v>41308</v>
      </c>
      <c r="D183" s="2">
        <v>2013</v>
      </c>
      <c r="E183" s="2">
        <v>2</v>
      </c>
      <c r="F183" t="s">
        <v>18</v>
      </c>
      <c r="H183" t="s">
        <v>241</v>
      </c>
      <c r="I183" t="s">
        <v>242</v>
      </c>
      <c r="J183">
        <v>7715896042</v>
      </c>
      <c r="K183" t="s">
        <v>243</v>
      </c>
      <c r="L183" t="s">
        <v>244</v>
      </c>
      <c r="M183" t="s">
        <v>35</v>
      </c>
      <c r="N183" t="s">
        <v>24</v>
      </c>
      <c r="O183" t="s">
        <v>281</v>
      </c>
      <c r="P183" s="11">
        <f>IF(ISERROR(FIND(P$1,O183,1)),0,1)</f>
        <v>0</v>
      </c>
      <c r="Q183" t="s">
        <v>1307</v>
      </c>
      <c r="R183" t="s">
        <v>1365</v>
      </c>
      <c r="S183" t="s">
        <v>1321</v>
      </c>
      <c r="T183" t="s">
        <v>27</v>
      </c>
      <c r="U183">
        <v>52</v>
      </c>
      <c r="V183" t="s">
        <v>1305</v>
      </c>
      <c r="W183">
        <v>3</v>
      </c>
      <c r="X183">
        <v>2</v>
      </c>
      <c r="Y183">
        <v>2.3199999999999998</v>
      </c>
      <c r="Z183">
        <v>1</v>
      </c>
    </row>
    <row r="184" spans="1:26" x14ac:dyDescent="0.25">
      <c r="A184" s="9">
        <v>36193</v>
      </c>
      <c r="B184" t="s">
        <v>638</v>
      </c>
      <c r="C184" s="1">
        <v>41308</v>
      </c>
      <c r="D184" s="2">
        <v>2013</v>
      </c>
      <c r="E184" s="2">
        <v>2</v>
      </c>
      <c r="F184" t="s">
        <v>18</v>
      </c>
      <c r="H184" t="s">
        <v>635</v>
      </c>
      <c r="I184" t="s">
        <v>352</v>
      </c>
      <c r="J184">
        <v>7710919120</v>
      </c>
      <c r="K184" t="s">
        <v>353</v>
      </c>
      <c r="L184" t="s">
        <v>354</v>
      </c>
      <c r="M184" t="s">
        <v>35</v>
      </c>
      <c r="N184" t="s">
        <v>22</v>
      </c>
      <c r="O184" t="s">
        <v>650</v>
      </c>
      <c r="P184" s="11">
        <f>IF(ISERROR(FIND(P$1,O184,1)),0,1)</f>
        <v>0</v>
      </c>
      <c r="Q184" t="s">
        <v>1307</v>
      </c>
      <c r="R184" t="s">
        <v>1365</v>
      </c>
      <c r="S184" t="s">
        <v>1327</v>
      </c>
      <c r="T184" t="s">
        <v>27</v>
      </c>
      <c r="U184">
        <v>22</v>
      </c>
      <c r="V184" t="s">
        <v>1305</v>
      </c>
      <c r="W184">
        <v>109</v>
      </c>
      <c r="X184">
        <v>100</v>
      </c>
      <c r="Y184">
        <v>168</v>
      </c>
      <c r="Z184">
        <v>1</v>
      </c>
    </row>
    <row r="185" spans="1:26" x14ac:dyDescent="0.25">
      <c r="A185" s="9">
        <v>36194</v>
      </c>
      <c r="B185" t="s">
        <v>631</v>
      </c>
      <c r="C185" s="1">
        <v>41308</v>
      </c>
      <c r="D185" s="2">
        <v>2013</v>
      </c>
      <c r="E185" s="2">
        <v>2</v>
      </c>
      <c r="F185" t="s">
        <v>18</v>
      </c>
      <c r="H185" t="s">
        <v>431</v>
      </c>
      <c r="I185" t="s">
        <v>182</v>
      </c>
      <c r="J185">
        <v>7706727390</v>
      </c>
      <c r="K185" t="s">
        <v>169</v>
      </c>
      <c r="L185" t="s">
        <v>183</v>
      </c>
      <c r="M185" t="s">
        <v>35</v>
      </c>
      <c r="N185" t="s">
        <v>22</v>
      </c>
      <c r="O185" t="s">
        <v>651</v>
      </c>
      <c r="P185" s="11">
        <f>IF(ISERROR(FIND(P$1,O185,1)),0,1)</f>
        <v>0</v>
      </c>
      <c r="Q185" t="s">
        <v>1307</v>
      </c>
      <c r="R185" t="s">
        <v>1365</v>
      </c>
      <c r="S185" t="s">
        <v>1319</v>
      </c>
      <c r="T185" t="s">
        <v>27</v>
      </c>
      <c r="U185">
        <v>56</v>
      </c>
      <c r="V185" t="s">
        <v>1305</v>
      </c>
      <c r="W185">
        <v>310</v>
      </c>
      <c r="X185">
        <v>288</v>
      </c>
      <c r="Y185">
        <v>483.84</v>
      </c>
      <c r="Z185">
        <v>1</v>
      </c>
    </row>
    <row r="186" spans="1:26" x14ac:dyDescent="0.25">
      <c r="A186" s="9">
        <v>36195</v>
      </c>
      <c r="B186" t="s">
        <v>632</v>
      </c>
      <c r="C186" s="1">
        <v>41308</v>
      </c>
      <c r="D186" s="2">
        <v>2013</v>
      </c>
      <c r="E186" s="2">
        <v>2</v>
      </c>
      <c r="F186" t="s">
        <v>18</v>
      </c>
      <c r="H186" t="s">
        <v>633</v>
      </c>
      <c r="I186" t="s">
        <v>352</v>
      </c>
      <c r="J186">
        <v>7710919120</v>
      </c>
      <c r="K186" t="s">
        <v>353</v>
      </c>
      <c r="L186" t="s">
        <v>354</v>
      </c>
      <c r="M186" t="s">
        <v>35</v>
      </c>
      <c r="N186" t="s">
        <v>22</v>
      </c>
      <c r="O186" t="s">
        <v>526</v>
      </c>
      <c r="P186" s="11">
        <f>IF(ISERROR(FIND(P$1,O186,1)),0,1)</f>
        <v>0</v>
      </c>
      <c r="Q186" t="s">
        <v>1307</v>
      </c>
      <c r="R186" t="s">
        <v>1365</v>
      </c>
      <c r="S186" t="s">
        <v>1327</v>
      </c>
      <c r="T186" t="s">
        <v>27</v>
      </c>
      <c r="U186">
        <v>36</v>
      </c>
      <c r="V186" t="s">
        <v>1305</v>
      </c>
      <c r="W186">
        <v>87.8</v>
      </c>
      <c r="X186">
        <v>80</v>
      </c>
      <c r="Y186">
        <v>134.4</v>
      </c>
      <c r="Z186">
        <v>1</v>
      </c>
    </row>
    <row r="187" spans="1:26" x14ac:dyDescent="0.25">
      <c r="A187" s="9">
        <v>36196</v>
      </c>
      <c r="B187" t="s">
        <v>623</v>
      </c>
      <c r="C187" s="1">
        <v>41308</v>
      </c>
      <c r="D187" s="2">
        <v>2013</v>
      </c>
      <c r="E187" s="2">
        <v>2</v>
      </c>
      <c r="F187" t="s">
        <v>18</v>
      </c>
      <c r="H187" t="s">
        <v>131</v>
      </c>
      <c r="I187" t="s">
        <v>132</v>
      </c>
      <c r="J187">
        <v>7721672210</v>
      </c>
      <c r="K187" t="s">
        <v>66</v>
      </c>
      <c r="L187" t="s">
        <v>67</v>
      </c>
      <c r="M187" t="s">
        <v>35</v>
      </c>
      <c r="N187" t="s">
        <v>22</v>
      </c>
      <c r="O187" t="s">
        <v>390</v>
      </c>
      <c r="P187" s="11">
        <f>IF(ISERROR(FIND(P$1,O187,1)),0,1)</f>
        <v>0</v>
      </c>
      <c r="Q187" t="s">
        <v>1307</v>
      </c>
      <c r="R187" t="s">
        <v>1365</v>
      </c>
      <c r="S187" t="s">
        <v>741</v>
      </c>
      <c r="T187" t="s">
        <v>27</v>
      </c>
      <c r="U187">
        <v>51</v>
      </c>
      <c r="V187" t="s">
        <v>1305</v>
      </c>
      <c r="W187">
        <v>16</v>
      </c>
      <c r="X187">
        <v>15</v>
      </c>
      <c r="Y187">
        <v>25.2</v>
      </c>
      <c r="Z187">
        <v>1</v>
      </c>
    </row>
    <row r="188" spans="1:26" x14ac:dyDescent="0.25">
      <c r="A188" s="9">
        <v>36197</v>
      </c>
      <c r="B188" t="s">
        <v>644</v>
      </c>
      <c r="C188" s="1">
        <v>41307</v>
      </c>
      <c r="D188" s="2">
        <v>2013</v>
      </c>
      <c r="E188" s="2">
        <v>2</v>
      </c>
      <c r="F188" t="s">
        <v>18</v>
      </c>
      <c r="H188" t="s">
        <v>542</v>
      </c>
      <c r="I188" t="s">
        <v>70</v>
      </c>
      <c r="J188">
        <v>7723788530</v>
      </c>
      <c r="K188" t="s">
        <v>87</v>
      </c>
      <c r="L188" t="s">
        <v>89</v>
      </c>
      <c r="M188" t="s">
        <v>40</v>
      </c>
      <c r="N188" t="s">
        <v>22</v>
      </c>
      <c r="O188" t="s">
        <v>280</v>
      </c>
      <c r="P188" s="11">
        <f>IF(ISERROR(FIND(P$1,O188,1)),0,1)</f>
        <v>0</v>
      </c>
      <c r="Q188" t="s">
        <v>1307</v>
      </c>
      <c r="R188" t="s">
        <v>1365</v>
      </c>
      <c r="S188" t="s">
        <v>1311</v>
      </c>
      <c r="T188" t="s">
        <v>27</v>
      </c>
      <c r="U188">
        <v>27</v>
      </c>
      <c r="V188" t="s">
        <v>1305</v>
      </c>
      <c r="W188">
        <v>163</v>
      </c>
      <c r="X188">
        <v>150</v>
      </c>
      <c r="Y188">
        <v>252</v>
      </c>
      <c r="Z188">
        <v>1</v>
      </c>
    </row>
    <row r="189" spans="1:26" x14ac:dyDescent="0.25">
      <c r="A189" s="9">
        <v>36198</v>
      </c>
      <c r="B189" t="s">
        <v>629</v>
      </c>
      <c r="C189" s="1">
        <v>41307</v>
      </c>
      <c r="D189" s="2">
        <v>2013</v>
      </c>
      <c r="E189" s="2">
        <v>2</v>
      </c>
      <c r="F189" t="s">
        <v>18</v>
      </c>
      <c r="H189" t="s">
        <v>193</v>
      </c>
      <c r="I189" t="s">
        <v>94</v>
      </c>
      <c r="J189">
        <v>7708762873</v>
      </c>
      <c r="K189" t="s">
        <v>95</v>
      </c>
      <c r="L189" t="s">
        <v>96</v>
      </c>
      <c r="M189" t="s">
        <v>35</v>
      </c>
      <c r="N189" t="s">
        <v>22</v>
      </c>
      <c r="O189" t="s">
        <v>383</v>
      </c>
      <c r="P189" s="11">
        <f>IF(ISERROR(FIND(P$1,O189,1)),0,1)</f>
        <v>0</v>
      </c>
      <c r="Q189" t="s">
        <v>1307</v>
      </c>
      <c r="R189" t="s">
        <v>1365</v>
      </c>
      <c r="S189" t="s">
        <v>1313</v>
      </c>
      <c r="T189" t="s">
        <v>27</v>
      </c>
      <c r="U189">
        <v>53</v>
      </c>
      <c r="V189" t="s">
        <v>1305</v>
      </c>
      <c r="W189">
        <v>52</v>
      </c>
      <c r="X189">
        <v>48</v>
      </c>
      <c r="Y189">
        <v>80.64</v>
      </c>
      <c r="Z189">
        <v>1</v>
      </c>
    </row>
    <row r="190" spans="1:26" x14ac:dyDescent="0.25">
      <c r="A190" s="9">
        <v>36199</v>
      </c>
      <c r="B190" t="s">
        <v>645</v>
      </c>
      <c r="C190" s="1">
        <v>41307</v>
      </c>
      <c r="D190" s="2">
        <v>2013</v>
      </c>
      <c r="E190" s="2">
        <v>2</v>
      </c>
      <c r="F190" t="s">
        <v>18</v>
      </c>
      <c r="H190" t="s">
        <v>429</v>
      </c>
      <c r="I190" t="s">
        <v>178</v>
      </c>
      <c r="J190">
        <v>4345315256</v>
      </c>
      <c r="K190" t="s">
        <v>179</v>
      </c>
      <c r="L190" t="s">
        <v>180</v>
      </c>
      <c r="M190" t="s">
        <v>35</v>
      </c>
      <c r="N190" t="s">
        <v>22</v>
      </c>
      <c r="O190" t="s">
        <v>652</v>
      </c>
      <c r="P190" s="11">
        <f>IF(ISERROR(FIND(P$1,O190,1)),0,1)</f>
        <v>0</v>
      </c>
      <c r="Q190" t="s">
        <v>1307</v>
      </c>
      <c r="R190" t="s">
        <v>1365</v>
      </c>
      <c r="S190" t="s">
        <v>1318</v>
      </c>
      <c r="T190" t="s">
        <v>27</v>
      </c>
      <c r="U190">
        <v>25</v>
      </c>
      <c r="V190" t="s">
        <v>1305</v>
      </c>
      <c r="W190">
        <v>590</v>
      </c>
      <c r="X190">
        <v>472</v>
      </c>
      <c r="Y190">
        <v>792.96</v>
      </c>
      <c r="Z190">
        <v>1</v>
      </c>
    </row>
    <row r="191" spans="1:26" x14ac:dyDescent="0.25">
      <c r="A191" s="9">
        <v>36200</v>
      </c>
      <c r="B191" t="s">
        <v>639</v>
      </c>
      <c r="C191" s="1">
        <v>41307</v>
      </c>
      <c r="D191" s="2">
        <v>2013</v>
      </c>
      <c r="E191" s="2">
        <v>2</v>
      </c>
      <c r="F191" t="s">
        <v>18</v>
      </c>
      <c r="H191" t="s">
        <v>127</v>
      </c>
      <c r="I191" t="s">
        <v>128</v>
      </c>
      <c r="J191">
        <v>3907047214</v>
      </c>
      <c r="K191" t="s">
        <v>125</v>
      </c>
      <c r="L191" t="s">
        <v>126</v>
      </c>
      <c r="M191" t="s">
        <v>36</v>
      </c>
      <c r="N191" t="s">
        <v>24</v>
      </c>
      <c r="O191" t="s">
        <v>653</v>
      </c>
      <c r="P191" s="11">
        <f>IF(ISERROR(FIND(P$1,O191,1)),0,1)</f>
        <v>0</v>
      </c>
      <c r="Q191" t="s">
        <v>1307</v>
      </c>
      <c r="R191" t="s">
        <v>1365</v>
      </c>
      <c r="S191" t="s">
        <v>1330</v>
      </c>
      <c r="T191" t="s">
        <v>501</v>
      </c>
      <c r="U191">
        <v>20</v>
      </c>
      <c r="V191" t="s">
        <v>1305</v>
      </c>
      <c r="W191">
        <v>18.399999999999999</v>
      </c>
      <c r="X191">
        <v>16</v>
      </c>
      <c r="Y191">
        <v>457.25</v>
      </c>
      <c r="Z191">
        <v>1</v>
      </c>
    </row>
    <row r="192" spans="1:26" x14ac:dyDescent="0.25">
      <c r="A192" s="9">
        <v>36201</v>
      </c>
      <c r="B192" t="s">
        <v>641</v>
      </c>
      <c r="C192" s="1">
        <v>41307</v>
      </c>
      <c r="D192" s="2">
        <v>2013</v>
      </c>
      <c r="E192" s="2">
        <v>2</v>
      </c>
      <c r="F192" t="s">
        <v>18</v>
      </c>
      <c r="H192" t="s">
        <v>429</v>
      </c>
      <c r="I192" t="s">
        <v>178</v>
      </c>
      <c r="J192">
        <v>4345315256</v>
      </c>
      <c r="K192" t="s">
        <v>179</v>
      </c>
      <c r="L192" t="s">
        <v>180</v>
      </c>
      <c r="M192" t="s">
        <v>35</v>
      </c>
      <c r="N192" t="s">
        <v>22</v>
      </c>
      <c r="O192" t="s">
        <v>654</v>
      </c>
      <c r="P192" s="11">
        <f>IF(ISERROR(FIND(P$1,O192,1)),0,1)</f>
        <v>0</v>
      </c>
      <c r="Q192" t="s">
        <v>1307</v>
      </c>
      <c r="R192" t="s">
        <v>1365</v>
      </c>
      <c r="S192" t="s">
        <v>1318</v>
      </c>
      <c r="T192" t="s">
        <v>27</v>
      </c>
      <c r="U192">
        <v>19</v>
      </c>
      <c r="V192" t="s">
        <v>1305</v>
      </c>
      <c r="W192">
        <v>625</v>
      </c>
      <c r="X192">
        <v>500</v>
      </c>
      <c r="Y192">
        <v>840</v>
      </c>
      <c r="Z192">
        <v>1</v>
      </c>
    </row>
    <row r="193" spans="1:26" x14ac:dyDescent="0.25">
      <c r="A193" s="9">
        <v>36202</v>
      </c>
      <c r="B193" t="s">
        <v>634</v>
      </c>
      <c r="C193" s="1">
        <v>41307</v>
      </c>
      <c r="D193" s="2">
        <v>2013</v>
      </c>
      <c r="E193" s="2">
        <v>2</v>
      </c>
      <c r="F193" t="s">
        <v>18</v>
      </c>
      <c r="H193" t="s">
        <v>431</v>
      </c>
      <c r="I193" t="s">
        <v>182</v>
      </c>
      <c r="J193">
        <v>7706727390</v>
      </c>
      <c r="K193" t="s">
        <v>169</v>
      </c>
      <c r="L193" t="s">
        <v>183</v>
      </c>
      <c r="M193" t="s">
        <v>35</v>
      </c>
      <c r="N193" t="s">
        <v>22</v>
      </c>
      <c r="O193" t="s">
        <v>651</v>
      </c>
      <c r="P193" s="11">
        <f>IF(ISERROR(FIND(P$1,O193,1)),0,1)</f>
        <v>0</v>
      </c>
      <c r="Q193" t="s">
        <v>1307</v>
      </c>
      <c r="R193" t="s">
        <v>1365</v>
      </c>
      <c r="S193" t="s">
        <v>1319</v>
      </c>
      <c r="T193" t="s">
        <v>27</v>
      </c>
      <c r="U193">
        <v>56</v>
      </c>
      <c r="V193" t="s">
        <v>1305</v>
      </c>
      <c r="W193">
        <v>310</v>
      </c>
      <c r="X193">
        <v>288</v>
      </c>
      <c r="Y193">
        <v>483.84</v>
      </c>
      <c r="Z193">
        <v>1</v>
      </c>
    </row>
    <row r="194" spans="1:26" x14ac:dyDescent="0.25">
      <c r="A194" s="9">
        <v>36203</v>
      </c>
      <c r="B194" t="s">
        <v>655</v>
      </c>
      <c r="C194" s="1">
        <v>41306</v>
      </c>
      <c r="D194" s="2">
        <v>2013</v>
      </c>
      <c r="E194" s="2">
        <v>2</v>
      </c>
      <c r="F194" t="s">
        <v>18</v>
      </c>
      <c r="H194" t="s">
        <v>264</v>
      </c>
      <c r="I194" t="s">
        <v>265</v>
      </c>
      <c r="J194">
        <v>5009081109</v>
      </c>
      <c r="K194" t="s">
        <v>266</v>
      </c>
      <c r="L194" t="s">
        <v>267</v>
      </c>
      <c r="M194" t="s">
        <v>107</v>
      </c>
      <c r="N194" t="s">
        <v>22</v>
      </c>
      <c r="O194" t="s">
        <v>656</v>
      </c>
      <c r="P194" s="11">
        <f>IF(ISERROR(FIND(P$1,O194,1)),0,1)</f>
        <v>0</v>
      </c>
      <c r="Q194" t="s">
        <v>1307</v>
      </c>
      <c r="R194" t="s">
        <v>1365</v>
      </c>
      <c r="S194" t="s">
        <v>657</v>
      </c>
      <c r="T194" t="s">
        <v>658</v>
      </c>
      <c r="U194">
        <v>3</v>
      </c>
      <c r="V194" t="s">
        <v>1305</v>
      </c>
      <c r="W194">
        <v>1466</v>
      </c>
      <c r="X194">
        <v>1320</v>
      </c>
      <c r="Y194">
        <v>8580</v>
      </c>
      <c r="Z194">
        <v>1</v>
      </c>
    </row>
    <row r="195" spans="1:26" x14ac:dyDescent="0.25">
      <c r="A195" s="9">
        <v>36204</v>
      </c>
      <c r="B195" t="s">
        <v>642</v>
      </c>
      <c r="C195" s="1">
        <v>41306</v>
      </c>
      <c r="D195" s="2">
        <v>2013</v>
      </c>
      <c r="E195" s="2">
        <v>2</v>
      </c>
      <c r="F195" t="s">
        <v>18</v>
      </c>
      <c r="H195" t="s">
        <v>196</v>
      </c>
      <c r="I195" t="s">
        <v>197</v>
      </c>
      <c r="J195">
        <v>7706727390</v>
      </c>
      <c r="K195" t="s">
        <v>169</v>
      </c>
      <c r="L195" t="s">
        <v>183</v>
      </c>
      <c r="M195" t="s">
        <v>35</v>
      </c>
      <c r="N195" t="s">
        <v>22</v>
      </c>
      <c r="O195" t="s">
        <v>187</v>
      </c>
      <c r="P195" s="11">
        <f>IF(ISERROR(FIND(P$1,O195,1)),0,1)</f>
        <v>0</v>
      </c>
      <c r="Q195" t="s">
        <v>1307</v>
      </c>
      <c r="R195" t="s">
        <v>1365</v>
      </c>
      <c r="S195" t="s">
        <v>1319</v>
      </c>
      <c r="T195" t="s">
        <v>27</v>
      </c>
      <c r="U195">
        <v>11</v>
      </c>
      <c r="V195" t="s">
        <v>1305</v>
      </c>
      <c r="W195">
        <v>26</v>
      </c>
      <c r="X195">
        <v>24</v>
      </c>
      <c r="Y195">
        <v>40.32</v>
      </c>
      <c r="Z195">
        <v>1</v>
      </c>
    </row>
    <row r="196" spans="1:26" x14ac:dyDescent="0.25">
      <c r="A196" s="9">
        <v>36205</v>
      </c>
      <c r="B196" t="s">
        <v>625</v>
      </c>
      <c r="C196" s="1">
        <v>41306</v>
      </c>
      <c r="D196" s="2">
        <v>2013</v>
      </c>
      <c r="E196" s="2">
        <v>2</v>
      </c>
      <c r="F196" t="s">
        <v>18</v>
      </c>
      <c r="H196" t="s">
        <v>626</v>
      </c>
      <c r="I196" t="s">
        <v>94</v>
      </c>
      <c r="J196">
        <v>7708762873</v>
      </c>
      <c r="K196" t="s">
        <v>95</v>
      </c>
      <c r="L196" t="s">
        <v>96</v>
      </c>
      <c r="M196" t="s">
        <v>35</v>
      </c>
      <c r="N196" t="s">
        <v>22</v>
      </c>
      <c r="O196" t="s">
        <v>383</v>
      </c>
      <c r="P196" s="11">
        <f>IF(ISERROR(FIND(P$1,O196,1)),0,1)</f>
        <v>0</v>
      </c>
      <c r="Q196" t="s">
        <v>1307</v>
      </c>
      <c r="R196" t="s">
        <v>1365</v>
      </c>
      <c r="S196" t="s">
        <v>1313</v>
      </c>
      <c r="T196" t="s">
        <v>27</v>
      </c>
      <c r="U196">
        <v>34</v>
      </c>
      <c r="V196" t="s">
        <v>1305</v>
      </c>
      <c r="W196">
        <v>427</v>
      </c>
      <c r="X196">
        <v>392</v>
      </c>
      <c r="Y196">
        <v>658.56</v>
      </c>
      <c r="Z196">
        <v>1</v>
      </c>
    </row>
    <row r="197" spans="1:26" x14ac:dyDescent="0.25">
      <c r="A197" s="9">
        <v>36206</v>
      </c>
      <c r="B197" t="s">
        <v>647</v>
      </c>
      <c r="C197" s="1">
        <v>41306</v>
      </c>
      <c r="D197" s="2">
        <v>2013</v>
      </c>
      <c r="E197" s="2">
        <v>2</v>
      </c>
      <c r="F197" t="s">
        <v>18</v>
      </c>
      <c r="H197" t="s">
        <v>648</v>
      </c>
      <c r="I197" t="s">
        <v>91</v>
      </c>
      <c r="J197">
        <v>7708752096</v>
      </c>
      <c r="K197" t="s">
        <v>92</v>
      </c>
      <c r="L197" t="s">
        <v>93</v>
      </c>
      <c r="M197" t="s">
        <v>35</v>
      </c>
      <c r="N197" t="s">
        <v>22</v>
      </c>
      <c r="O197" t="s">
        <v>659</v>
      </c>
      <c r="P197" s="11">
        <f>IF(ISERROR(FIND(P$1,O197,1)),0,1)</f>
        <v>0</v>
      </c>
      <c r="Q197" t="s">
        <v>1307</v>
      </c>
      <c r="R197" t="s">
        <v>1365</v>
      </c>
      <c r="S197" t="s">
        <v>1322</v>
      </c>
      <c r="T197" t="s">
        <v>27</v>
      </c>
      <c r="U197">
        <v>10</v>
      </c>
      <c r="V197" t="s">
        <v>1305</v>
      </c>
      <c r="W197">
        <v>5.5</v>
      </c>
      <c r="X197">
        <v>5</v>
      </c>
      <c r="Y197">
        <v>8.4</v>
      </c>
      <c r="Z197">
        <v>1</v>
      </c>
    </row>
    <row r="198" spans="1:26" x14ac:dyDescent="0.25">
      <c r="A198" s="9">
        <v>36207</v>
      </c>
      <c r="B198" t="s">
        <v>643</v>
      </c>
      <c r="C198" s="1">
        <v>41306</v>
      </c>
      <c r="D198" s="2">
        <v>2013</v>
      </c>
      <c r="E198" s="2">
        <v>2</v>
      </c>
      <c r="F198" t="s">
        <v>18</v>
      </c>
      <c r="H198" t="s">
        <v>140</v>
      </c>
      <c r="I198" t="s">
        <v>141</v>
      </c>
      <c r="J198">
        <v>7723788530</v>
      </c>
      <c r="K198" t="s">
        <v>87</v>
      </c>
      <c r="L198" t="s">
        <v>142</v>
      </c>
      <c r="M198" t="s">
        <v>35</v>
      </c>
      <c r="N198" t="s">
        <v>22</v>
      </c>
      <c r="O198" t="s">
        <v>660</v>
      </c>
      <c r="P198" s="11">
        <f>IF(ISERROR(FIND(P$1,O198,1)),0,1)</f>
        <v>0</v>
      </c>
      <c r="Q198" t="s">
        <v>1307</v>
      </c>
      <c r="R198" t="s">
        <v>1365</v>
      </c>
      <c r="S198" t="s">
        <v>1331</v>
      </c>
      <c r="T198" t="s">
        <v>1354</v>
      </c>
      <c r="U198">
        <v>13</v>
      </c>
      <c r="V198" t="s">
        <v>1305</v>
      </c>
      <c r="W198">
        <v>75</v>
      </c>
      <c r="X198">
        <v>60</v>
      </c>
      <c r="Y198">
        <v>100.8</v>
      </c>
      <c r="Z198">
        <v>1</v>
      </c>
    </row>
    <row r="199" spans="1:26" x14ac:dyDescent="0.25">
      <c r="A199" s="9">
        <v>39516</v>
      </c>
      <c r="B199" t="s">
        <v>664</v>
      </c>
      <c r="C199" s="1">
        <v>41310</v>
      </c>
      <c r="D199" s="2">
        <v>2013</v>
      </c>
      <c r="E199" s="2">
        <v>2</v>
      </c>
      <c r="F199" t="s">
        <v>18</v>
      </c>
      <c r="H199" t="s">
        <v>665</v>
      </c>
      <c r="I199" t="s">
        <v>70</v>
      </c>
      <c r="J199">
        <v>7723780524</v>
      </c>
      <c r="K199" t="s">
        <v>71</v>
      </c>
      <c r="L199" t="s">
        <v>72</v>
      </c>
      <c r="M199" t="s">
        <v>35</v>
      </c>
      <c r="N199" t="s">
        <v>22</v>
      </c>
      <c r="O199" t="s">
        <v>280</v>
      </c>
      <c r="P199" s="11">
        <f>IF(ISERROR(FIND(P$1,O199,1)),0,1)</f>
        <v>0</v>
      </c>
      <c r="Q199" t="s">
        <v>1307</v>
      </c>
      <c r="R199" t="s">
        <v>1365</v>
      </c>
      <c r="S199" t="s">
        <v>1310</v>
      </c>
      <c r="T199" t="s">
        <v>27</v>
      </c>
      <c r="U199">
        <v>20</v>
      </c>
      <c r="V199" t="s">
        <v>1305</v>
      </c>
      <c r="W199">
        <v>220</v>
      </c>
      <c r="X199">
        <v>176</v>
      </c>
      <c r="Y199">
        <v>295.68</v>
      </c>
      <c r="Z199">
        <v>1</v>
      </c>
    </row>
    <row r="200" spans="1:26" x14ac:dyDescent="0.25">
      <c r="A200" s="9">
        <v>39517</v>
      </c>
      <c r="B200" t="s">
        <v>666</v>
      </c>
      <c r="C200" s="1">
        <v>41310</v>
      </c>
      <c r="D200" s="2">
        <v>2013</v>
      </c>
      <c r="E200" s="2">
        <v>2</v>
      </c>
      <c r="F200" t="s">
        <v>18</v>
      </c>
      <c r="H200" t="s">
        <v>665</v>
      </c>
      <c r="I200" t="s">
        <v>70</v>
      </c>
      <c r="J200">
        <v>7723780524</v>
      </c>
      <c r="K200" t="s">
        <v>71</v>
      </c>
      <c r="L200" t="s">
        <v>72</v>
      </c>
      <c r="M200" t="s">
        <v>35</v>
      </c>
      <c r="N200" t="s">
        <v>22</v>
      </c>
      <c r="O200" t="s">
        <v>280</v>
      </c>
      <c r="P200" s="11">
        <f>IF(ISERROR(FIND(P$1,O200,1)),0,1)</f>
        <v>0</v>
      </c>
      <c r="Q200" t="s">
        <v>1307</v>
      </c>
      <c r="R200" t="s">
        <v>1365</v>
      </c>
      <c r="S200" t="s">
        <v>1310</v>
      </c>
      <c r="T200" t="s">
        <v>27</v>
      </c>
      <c r="U200">
        <v>21</v>
      </c>
      <c r="V200" t="s">
        <v>1305</v>
      </c>
      <c r="W200">
        <v>150</v>
      </c>
      <c r="X200">
        <v>120</v>
      </c>
      <c r="Y200">
        <v>201.6</v>
      </c>
      <c r="Z200">
        <v>1</v>
      </c>
    </row>
    <row r="201" spans="1:26" x14ac:dyDescent="0.25">
      <c r="A201" s="9">
        <v>39518</v>
      </c>
      <c r="B201" t="s">
        <v>669</v>
      </c>
      <c r="C201" s="1">
        <v>41310</v>
      </c>
      <c r="D201" s="2">
        <v>2013</v>
      </c>
      <c r="E201" s="2">
        <v>2</v>
      </c>
      <c r="F201" t="s">
        <v>18</v>
      </c>
      <c r="H201" t="s">
        <v>241</v>
      </c>
      <c r="I201" t="s">
        <v>242</v>
      </c>
      <c r="J201">
        <v>7715896042</v>
      </c>
      <c r="K201" t="s">
        <v>243</v>
      </c>
      <c r="L201" t="s">
        <v>244</v>
      </c>
      <c r="M201" t="s">
        <v>35</v>
      </c>
      <c r="N201" t="s">
        <v>24</v>
      </c>
      <c r="O201" t="s">
        <v>281</v>
      </c>
      <c r="P201" s="11">
        <f>IF(ISERROR(FIND(P$1,O201,1)),0,1)</f>
        <v>0</v>
      </c>
      <c r="Q201" t="s">
        <v>1307</v>
      </c>
      <c r="R201" t="s">
        <v>1365</v>
      </c>
      <c r="S201" t="s">
        <v>1321</v>
      </c>
      <c r="T201" t="s">
        <v>27</v>
      </c>
      <c r="U201">
        <v>32</v>
      </c>
      <c r="V201" t="s">
        <v>1305</v>
      </c>
      <c r="W201">
        <v>6</v>
      </c>
      <c r="X201">
        <v>5</v>
      </c>
      <c r="Y201">
        <v>5.79</v>
      </c>
      <c r="Z201">
        <v>1</v>
      </c>
    </row>
    <row r="202" spans="1:26" x14ac:dyDescent="0.25">
      <c r="A202" s="9">
        <v>39519</v>
      </c>
      <c r="B202" t="s">
        <v>661</v>
      </c>
      <c r="C202" s="1">
        <v>41310</v>
      </c>
      <c r="D202" s="2">
        <v>2013</v>
      </c>
      <c r="E202" s="2">
        <v>2</v>
      </c>
      <c r="F202" t="s">
        <v>18</v>
      </c>
      <c r="H202" t="s">
        <v>314</v>
      </c>
      <c r="I202" t="s">
        <v>279</v>
      </c>
      <c r="J202">
        <v>6950115314</v>
      </c>
      <c r="K202" t="s">
        <v>245</v>
      </c>
      <c r="L202" t="s">
        <v>246</v>
      </c>
      <c r="M202" t="s">
        <v>35</v>
      </c>
      <c r="N202" t="s">
        <v>22</v>
      </c>
      <c r="O202" t="s">
        <v>502</v>
      </c>
      <c r="P202" s="11">
        <f>IF(ISERROR(FIND(P$1,O202,1)),0,1)</f>
        <v>0</v>
      </c>
      <c r="Q202" t="s">
        <v>1307</v>
      </c>
      <c r="R202" t="s">
        <v>1365</v>
      </c>
      <c r="S202" t="s">
        <v>503</v>
      </c>
      <c r="T202" t="s">
        <v>278</v>
      </c>
      <c r="U202">
        <v>46</v>
      </c>
      <c r="V202" t="s">
        <v>1305</v>
      </c>
      <c r="W202">
        <v>65</v>
      </c>
      <c r="X202">
        <v>60</v>
      </c>
      <c r="Y202">
        <v>100.8</v>
      </c>
      <c r="Z202">
        <v>1</v>
      </c>
    </row>
    <row r="203" spans="1:26" x14ac:dyDescent="0.25">
      <c r="A203" s="9">
        <v>39520</v>
      </c>
      <c r="B203" t="s">
        <v>663</v>
      </c>
      <c r="C203" s="1">
        <v>41309</v>
      </c>
      <c r="D203" s="2">
        <v>2013</v>
      </c>
      <c r="E203" s="2">
        <v>2</v>
      </c>
      <c r="F203" t="s">
        <v>18</v>
      </c>
      <c r="H203" t="s">
        <v>154</v>
      </c>
      <c r="I203" t="s">
        <v>155</v>
      </c>
      <c r="J203">
        <v>7804386999</v>
      </c>
      <c r="K203" t="s">
        <v>156</v>
      </c>
      <c r="L203" t="s">
        <v>157</v>
      </c>
      <c r="M203" t="s">
        <v>35</v>
      </c>
      <c r="N203" t="s">
        <v>22</v>
      </c>
      <c r="O203" t="s">
        <v>670</v>
      </c>
      <c r="P203" s="11">
        <f>IF(ISERROR(FIND(P$1,O203,1)),0,1)</f>
        <v>0</v>
      </c>
      <c r="Q203" t="s">
        <v>1307</v>
      </c>
      <c r="R203" t="s">
        <v>1365</v>
      </c>
      <c r="S203" t="s">
        <v>158</v>
      </c>
      <c r="T203" t="s">
        <v>159</v>
      </c>
      <c r="U203">
        <v>32</v>
      </c>
      <c r="V203" t="s">
        <v>1305</v>
      </c>
      <c r="W203">
        <v>6</v>
      </c>
      <c r="X203">
        <v>6</v>
      </c>
      <c r="Y203">
        <v>9.9</v>
      </c>
      <c r="Z203">
        <v>1</v>
      </c>
    </row>
    <row r="204" spans="1:26" x14ac:dyDescent="0.25">
      <c r="A204" s="9">
        <v>39521</v>
      </c>
      <c r="B204" t="s">
        <v>667</v>
      </c>
      <c r="C204" s="1">
        <v>41309</v>
      </c>
      <c r="D204" s="2">
        <v>2013</v>
      </c>
      <c r="E204" s="2">
        <v>2</v>
      </c>
      <c r="F204" t="s">
        <v>18</v>
      </c>
      <c r="H204" t="s">
        <v>191</v>
      </c>
      <c r="I204" t="s">
        <v>94</v>
      </c>
      <c r="J204">
        <v>7708762873</v>
      </c>
      <c r="K204" t="s">
        <v>95</v>
      </c>
      <c r="L204" t="s">
        <v>96</v>
      </c>
      <c r="M204" t="s">
        <v>35</v>
      </c>
      <c r="N204" t="s">
        <v>22</v>
      </c>
      <c r="O204" t="s">
        <v>383</v>
      </c>
      <c r="P204" s="11">
        <f>IF(ISERROR(FIND(P$1,O204,1)),0,1)</f>
        <v>0</v>
      </c>
      <c r="Q204" t="s">
        <v>1307</v>
      </c>
      <c r="R204" t="s">
        <v>1365</v>
      </c>
      <c r="S204" t="s">
        <v>1313</v>
      </c>
      <c r="T204" t="s">
        <v>27</v>
      </c>
      <c r="U204">
        <v>39</v>
      </c>
      <c r="V204" t="s">
        <v>1305</v>
      </c>
      <c r="W204">
        <v>21</v>
      </c>
      <c r="X204">
        <v>20</v>
      </c>
      <c r="Y204">
        <v>33.6</v>
      </c>
      <c r="Z204">
        <v>1</v>
      </c>
    </row>
    <row r="205" spans="1:26" x14ac:dyDescent="0.25">
      <c r="A205" s="9">
        <v>39522</v>
      </c>
      <c r="B205" t="s">
        <v>668</v>
      </c>
      <c r="C205" s="1">
        <v>41309</v>
      </c>
      <c r="D205" s="2">
        <v>2013</v>
      </c>
      <c r="E205" s="2">
        <v>2</v>
      </c>
      <c r="F205" t="s">
        <v>18</v>
      </c>
      <c r="H205" t="s">
        <v>196</v>
      </c>
      <c r="I205" t="s">
        <v>197</v>
      </c>
      <c r="J205">
        <v>7706727390</v>
      </c>
      <c r="K205" t="s">
        <v>169</v>
      </c>
      <c r="L205" t="s">
        <v>183</v>
      </c>
      <c r="M205" t="s">
        <v>35</v>
      </c>
      <c r="N205" t="s">
        <v>22</v>
      </c>
      <c r="O205" t="s">
        <v>649</v>
      </c>
      <c r="P205" s="11">
        <f>IF(ISERROR(FIND(P$1,O205,1)),0,1)</f>
        <v>0</v>
      </c>
      <c r="Q205" t="s">
        <v>1307</v>
      </c>
      <c r="R205" t="s">
        <v>1365</v>
      </c>
      <c r="S205" t="s">
        <v>1319</v>
      </c>
      <c r="T205" t="s">
        <v>27</v>
      </c>
      <c r="U205">
        <v>5</v>
      </c>
      <c r="V205" t="s">
        <v>1305</v>
      </c>
      <c r="W205">
        <v>26</v>
      </c>
      <c r="X205">
        <v>24</v>
      </c>
      <c r="Y205">
        <v>40.32</v>
      </c>
      <c r="Z205">
        <v>1</v>
      </c>
    </row>
    <row r="206" spans="1:26" x14ac:dyDescent="0.25">
      <c r="A206" s="9">
        <v>41110</v>
      </c>
      <c r="B206" t="s">
        <v>671</v>
      </c>
      <c r="C206" s="1">
        <v>41311</v>
      </c>
      <c r="D206" s="2">
        <v>2013</v>
      </c>
      <c r="E206" s="2">
        <v>2</v>
      </c>
      <c r="F206" t="s">
        <v>18</v>
      </c>
      <c r="H206" t="s">
        <v>79</v>
      </c>
      <c r="I206" t="s">
        <v>80</v>
      </c>
      <c r="J206">
        <v>7839435284</v>
      </c>
      <c r="K206" t="s">
        <v>81</v>
      </c>
      <c r="L206" t="s">
        <v>82</v>
      </c>
      <c r="M206" t="s">
        <v>35</v>
      </c>
      <c r="N206" t="s">
        <v>22</v>
      </c>
      <c r="O206" t="s">
        <v>153</v>
      </c>
      <c r="P206" s="11">
        <f>IF(ISERROR(FIND(P$1,O206,1)),0,1)</f>
        <v>0</v>
      </c>
      <c r="Q206" t="s">
        <v>1307</v>
      </c>
      <c r="R206" t="s">
        <v>1365</v>
      </c>
      <c r="S206" t="s">
        <v>83</v>
      </c>
      <c r="T206" t="s">
        <v>84</v>
      </c>
      <c r="U206">
        <v>31</v>
      </c>
      <c r="V206" t="s">
        <v>1305</v>
      </c>
      <c r="W206">
        <v>87</v>
      </c>
      <c r="X206">
        <v>80</v>
      </c>
      <c r="Y206">
        <v>134.4</v>
      </c>
      <c r="Z206">
        <v>1</v>
      </c>
    </row>
    <row r="207" spans="1:26" x14ac:dyDescent="0.25">
      <c r="A207" s="9">
        <v>41111</v>
      </c>
      <c r="B207" t="s">
        <v>675</v>
      </c>
      <c r="C207" s="1">
        <v>41311</v>
      </c>
      <c r="D207" s="2">
        <v>2013</v>
      </c>
      <c r="E207" s="2">
        <v>2</v>
      </c>
      <c r="F207" t="s">
        <v>18</v>
      </c>
      <c r="H207" t="s">
        <v>106</v>
      </c>
      <c r="I207" t="s">
        <v>108</v>
      </c>
      <c r="J207">
        <v>7717733727</v>
      </c>
      <c r="K207" t="s">
        <v>109</v>
      </c>
      <c r="L207" t="s">
        <v>110</v>
      </c>
      <c r="M207" t="s">
        <v>107</v>
      </c>
      <c r="N207" t="s">
        <v>22</v>
      </c>
      <c r="O207" t="s">
        <v>678</v>
      </c>
      <c r="P207" s="11">
        <f>IF(ISERROR(FIND(P$1,O207,1)),0,1)</f>
        <v>0</v>
      </c>
      <c r="Q207" t="s">
        <v>1307</v>
      </c>
      <c r="R207" t="s">
        <v>1365</v>
      </c>
      <c r="S207" t="s">
        <v>112</v>
      </c>
      <c r="T207" t="s">
        <v>113</v>
      </c>
      <c r="U207">
        <v>1</v>
      </c>
      <c r="V207" t="s">
        <v>1305</v>
      </c>
      <c r="W207">
        <v>118.681</v>
      </c>
      <c r="X207">
        <v>100</v>
      </c>
      <c r="Y207">
        <v>2400</v>
      </c>
      <c r="Z207">
        <v>1</v>
      </c>
    </row>
    <row r="208" spans="1:26" x14ac:dyDescent="0.25">
      <c r="A208" s="9">
        <v>41112</v>
      </c>
      <c r="B208" t="s">
        <v>672</v>
      </c>
      <c r="C208" s="1">
        <v>41311</v>
      </c>
      <c r="D208" s="2">
        <v>2013</v>
      </c>
      <c r="E208" s="2">
        <v>2</v>
      </c>
      <c r="F208" t="s">
        <v>18</v>
      </c>
      <c r="H208" t="s">
        <v>431</v>
      </c>
      <c r="I208" t="s">
        <v>182</v>
      </c>
      <c r="J208">
        <v>7706727390</v>
      </c>
      <c r="K208" t="s">
        <v>169</v>
      </c>
      <c r="L208" t="s">
        <v>183</v>
      </c>
      <c r="M208" t="s">
        <v>35</v>
      </c>
      <c r="N208" t="s">
        <v>22</v>
      </c>
      <c r="O208" t="s">
        <v>649</v>
      </c>
      <c r="P208" s="11">
        <f>IF(ISERROR(FIND(P$1,O208,1)),0,1)</f>
        <v>0</v>
      </c>
      <c r="Q208" t="s">
        <v>1307</v>
      </c>
      <c r="R208" t="s">
        <v>1365</v>
      </c>
      <c r="S208" t="s">
        <v>1319</v>
      </c>
      <c r="T208" t="s">
        <v>27</v>
      </c>
      <c r="U208">
        <v>16</v>
      </c>
      <c r="V208" t="s">
        <v>1305</v>
      </c>
      <c r="W208">
        <v>130</v>
      </c>
      <c r="X208">
        <v>120</v>
      </c>
      <c r="Y208">
        <v>201.6</v>
      </c>
      <c r="Z208">
        <v>1</v>
      </c>
    </row>
    <row r="209" spans="1:26" x14ac:dyDescent="0.25">
      <c r="A209" s="9">
        <v>41113</v>
      </c>
      <c r="B209" t="s">
        <v>673</v>
      </c>
      <c r="C209" s="1">
        <v>41311</v>
      </c>
      <c r="D209" s="2">
        <v>2013</v>
      </c>
      <c r="E209" s="2">
        <v>2</v>
      </c>
      <c r="F209" t="s">
        <v>18</v>
      </c>
      <c r="H209" t="s">
        <v>674</v>
      </c>
      <c r="I209" t="s">
        <v>94</v>
      </c>
      <c r="J209">
        <v>7708762873</v>
      </c>
      <c r="K209" t="s">
        <v>95</v>
      </c>
      <c r="L209" t="s">
        <v>96</v>
      </c>
      <c r="M209" t="s">
        <v>35</v>
      </c>
      <c r="N209" t="s">
        <v>22</v>
      </c>
      <c r="O209" t="s">
        <v>383</v>
      </c>
      <c r="P209" s="11">
        <f>IF(ISERROR(FIND(P$1,O209,1)),0,1)</f>
        <v>0</v>
      </c>
      <c r="Q209" t="s">
        <v>1307</v>
      </c>
      <c r="R209" t="s">
        <v>1365</v>
      </c>
      <c r="S209" t="s">
        <v>1313</v>
      </c>
      <c r="T209" t="s">
        <v>27</v>
      </c>
      <c r="U209">
        <v>13</v>
      </c>
      <c r="V209" t="s">
        <v>1305</v>
      </c>
      <c r="W209">
        <v>439</v>
      </c>
      <c r="X209">
        <v>400</v>
      </c>
      <c r="Y209">
        <v>672</v>
      </c>
      <c r="Z209">
        <v>1</v>
      </c>
    </row>
    <row r="210" spans="1:26" x14ac:dyDescent="0.25">
      <c r="A210" s="9">
        <v>42424</v>
      </c>
      <c r="B210" t="s">
        <v>683</v>
      </c>
      <c r="C210" s="1">
        <v>41312</v>
      </c>
      <c r="D210" s="2">
        <v>2013</v>
      </c>
      <c r="E210" s="2">
        <v>2</v>
      </c>
      <c r="F210" t="s">
        <v>18</v>
      </c>
      <c r="H210" t="s">
        <v>288</v>
      </c>
      <c r="I210" t="s">
        <v>289</v>
      </c>
      <c r="J210">
        <v>7713533050</v>
      </c>
      <c r="K210" t="s">
        <v>114</v>
      </c>
      <c r="L210" t="s">
        <v>115</v>
      </c>
      <c r="M210" t="s">
        <v>107</v>
      </c>
      <c r="N210" t="s">
        <v>22</v>
      </c>
      <c r="O210" t="s">
        <v>684</v>
      </c>
      <c r="P210" s="11">
        <f>IF(ISERROR(FIND(P$1,O210,1)),0,1)</f>
        <v>0</v>
      </c>
      <c r="Q210" t="s">
        <v>1307</v>
      </c>
      <c r="R210" t="s">
        <v>1365</v>
      </c>
      <c r="S210" t="s">
        <v>1323</v>
      </c>
      <c r="T210" t="s">
        <v>1350</v>
      </c>
      <c r="U210">
        <v>1</v>
      </c>
      <c r="V210" t="s">
        <v>1305</v>
      </c>
      <c r="W210">
        <v>1450</v>
      </c>
      <c r="X210">
        <v>1152</v>
      </c>
      <c r="Y210">
        <v>6923.52</v>
      </c>
      <c r="Z210">
        <v>1</v>
      </c>
    </row>
    <row r="211" spans="1:26" x14ac:dyDescent="0.25">
      <c r="A211" s="9">
        <v>42425</v>
      </c>
      <c r="B211" t="s">
        <v>682</v>
      </c>
      <c r="C211" s="1">
        <v>41312</v>
      </c>
      <c r="D211" s="2">
        <v>2013</v>
      </c>
      <c r="E211" s="2">
        <v>2</v>
      </c>
      <c r="F211" t="s">
        <v>18</v>
      </c>
      <c r="H211" t="s">
        <v>431</v>
      </c>
      <c r="I211" t="s">
        <v>182</v>
      </c>
      <c r="J211">
        <v>7706727390</v>
      </c>
      <c r="K211" t="s">
        <v>169</v>
      </c>
      <c r="L211" t="s">
        <v>183</v>
      </c>
      <c r="M211" t="s">
        <v>35</v>
      </c>
      <c r="N211" t="s">
        <v>22</v>
      </c>
      <c r="O211" t="s">
        <v>685</v>
      </c>
      <c r="P211" s="11">
        <f>IF(ISERROR(FIND(P$1,O211,1)),0,1)</f>
        <v>0</v>
      </c>
      <c r="Q211" t="s">
        <v>1307</v>
      </c>
      <c r="R211" t="s">
        <v>1365</v>
      </c>
      <c r="S211" t="s">
        <v>1319</v>
      </c>
      <c r="T211" t="s">
        <v>27</v>
      </c>
      <c r="U211">
        <v>13</v>
      </c>
      <c r="V211" t="s">
        <v>1305</v>
      </c>
      <c r="W211">
        <v>877</v>
      </c>
      <c r="X211">
        <v>804</v>
      </c>
      <c r="Y211">
        <v>1350.72</v>
      </c>
      <c r="Z211">
        <v>1</v>
      </c>
    </row>
    <row r="212" spans="1:26" x14ac:dyDescent="0.25">
      <c r="A212" s="9">
        <v>42426</v>
      </c>
      <c r="B212" t="s">
        <v>682</v>
      </c>
      <c r="C212" s="1">
        <v>41312</v>
      </c>
      <c r="D212" s="2">
        <v>2013</v>
      </c>
      <c r="E212" s="2">
        <v>2</v>
      </c>
      <c r="F212" t="s">
        <v>18</v>
      </c>
      <c r="H212" t="s">
        <v>431</v>
      </c>
      <c r="I212" t="s">
        <v>182</v>
      </c>
      <c r="J212">
        <v>7706727390</v>
      </c>
      <c r="K212" t="s">
        <v>169</v>
      </c>
      <c r="L212" t="s">
        <v>183</v>
      </c>
      <c r="M212" t="s">
        <v>35</v>
      </c>
      <c r="N212" t="s">
        <v>22</v>
      </c>
      <c r="O212" t="s">
        <v>649</v>
      </c>
      <c r="P212" s="11">
        <f>IF(ISERROR(FIND(P$1,O212,1)),0,1)</f>
        <v>0</v>
      </c>
      <c r="Q212" t="s">
        <v>1307</v>
      </c>
      <c r="R212" t="s">
        <v>1365</v>
      </c>
      <c r="S212" t="s">
        <v>1319</v>
      </c>
      <c r="T212" t="s">
        <v>27</v>
      </c>
      <c r="U212">
        <v>14</v>
      </c>
      <c r="V212" t="s">
        <v>1305</v>
      </c>
      <c r="W212">
        <v>13</v>
      </c>
      <c r="X212">
        <v>12</v>
      </c>
      <c r="Y212">
        <v>20.16</v>
      </c>
      <c r="Z212">
        <v>1</v>
      </c>
    </row>
    <row r="213" spans="1:26" x14ac:dyDescent="0.25">
      <c r="A213" s="9">
        <v>42427</v>
      </c>
      <c r="B213" t="s">
        <v>679</v>
      </c>
      <c r="C213" s="1">
        <v>41312</v>
      </c>
      <c r="D213" s="2">
        <v>2013</v>
      </c>
      <c r="E213" s="2">
        <v>2</v>
      </c>
      <c r="F213" t="s">
        <v>18</v>
      </c>
      <c r="H213" t="s">
        <v>680</v>
      </c>
      <c r="I213" t="s">
        <v>94</v>
      </c>
      <c r="J213">
        <v>7708762873</v>
      </c>
      <c r="K213" t="s">
        <v>95</v>
      </c>
      <c r="L213" t="s">
        <v>96</v>
      </c>
      <c r="M213" t="s">
        <v>35</v>
      </c>
      <c r="N213" t="s">
        <v>22</v>
      </c>
      <c r="O213" t="s">
        <v>383</v>
      </c>
      <c r="P213" s="11">
        <f>IF(ISERROR(FIND(P$1,O213,1)),0,1)</f>
        <v>0</v>
      </c>
      <c r="Q213" t="s">
        <v>1307</v>
      </c>
      <c r="R213" t="s">
        <v>1365</v>
      </c>
      <c r="S213" t="s">
        <v>1313</v>
      </c>
      <c r="T213" t="s">
        <v>27</v>
      </c>
      <c r="U213">
        <v>32</v>
      </c>
      <c r="V213" t="s">
        <v>1305</v>
      </c>
      <c r="W213">
        <v>195</v>
      </c>
      <c r="X213">
        <v>156</v>
      </c>
      <c r="Y213">
        <v>262.08</v>
      </c>
      <c r="Z213">
        <v>1</v>
      </c>
    </row>
    <row r="214" spans="1:26" x14ac:dyDescent="0.25">
      <c r="A214" s="9">
        <v>42428</v>
      </c>
      <c r="B214" t="s">
        <v>681</v>
      </c>
      <c r="C214" s="1">
        <v>41312</v>
      </c>
      <c r="D214" s="2">
        <v>2013</v>
      </c>
      <c r="E214" s="2">
        <v>2</v>
      </c>
      <c r="F214" t="s">
        <v>18</v>
      </c>
      <c r="H214" t="s">
        <v>241</v>
      </c>
      <c r="I214" t="s">
        <v>242</v>
      </c>
      <c r="J214">
        <v>7715896042</v>
      </c>
      <c r="K214" t="s">
        <v>243</v>
      </c>
      <c r="L214" t="s">
        <v>244</v>
      </c>
      <c r="M214" t="s">
        <v>35</v>
      </c>
      <c r="N214" t="s">
        <v>24</v>
      </c>
      <c r="O214" t="s">
        <v>281</v>
      </c>
      <c r="P214" s="11">
        <f>IF(ISERROR(FIND(P$1,O214,1)),0,1)</f>
        <v>0</v>
      </c>
      <c r="Q214" t="s">
        <v>1307</v>
      </c>
      <c r="R214" t="s">
        <v>1365</v>
      </c>
      <c r="S214" t="s">
        <v>1321</v>
      </c>
      <c r="T214" t="s">
        <v>27</v>
      </c>
      <c r="U214">
        <v>55</v>
      </c>
      <c r="V214" t="s">
        <v>1305</v>
      </c>
      <c r="W214">
        <v>3</v>
      </c>
      <c r="X214">
        <v>2</v>
      </c>
      <c r="Y214">
        <v>2.33</v>
      </c>
      <c r="Z214">
        <v>1</v>
      </c>
    </row>
    <row r="215" spans="1:26" x14ac:dyDescent="0.25">
      <c r="A215" s="9">
        <v>45319</v>
      </c>
      <c r="B215" t="s">
        <v>686</v>
      </c>
      <c r="C215" s="1">
        <v>41315</v>
      </c>
      <c r="D215" s="2">
        <v>2013</v>
      </c>
      <c r="E215" s="2">
        <v>2</v>
      </c>
      <c r="F215" t="s">
        <v>18</v>
      </c>
      <c r="H215" t="s">
        <v>79</v>
      </c>
      <c r="I215" t="s">
        <v>80</v>
      </c>
      <c r="J215">
        <v>7839435284</v>
      </c>
      <c r="K215" t="s">
        <v>81</v>
      </c>
      <c r="L215" t="s">
        <v>82</v>
      </c>
      <c r="M215" t="s">
        <v>35</v>
      </c>
      <c r="N215" t="s">
        <v>22</v>
      </c>
      <c r="O215" t="s">
        <v>153</v>
      </c>
      <c r="P215" s="11">
        <f>IF(ISERROR(FIND(P$1,O215,1)),0,1)</f>
        <v>0</v>
      </c>
      <c r="Q215" t="s">
        <v>1307</v>
      </c>
      <c r="R215" t="s">
        <v>1365</v>
      </c>
      <c r="S215" t="s">
        <v>83</v>
      </c>
      <c r="T215" t="s">
        <v>84</v>
      </c>
      <c r="U215">
        <v>32</v>
      </c>
      <c r="V215" t="s">
        <v>1305</v>
      </c>
      <c r="W215">
        <v>92</v>
      </c>
      <c r="X215">
        <v>84</v>
      </c>
      <c r="Y215">
        <v>141.12</v>
      </c>
      <c r="Z215">
        <v>1</v>
      </c>
    </row>
    <row r="216" spans="1:26" x14ac:dyDescent="0.25">
      <c r="A216" s="9">
        <v>45320</v>
      </c>
      <c r="B216" t="s">
        <v>687</v>
      </c>
      <c r="C216" s="1">
        <v>41315</v>
      </c>
      <c r="D216" s="2">
        <v>2013</v>
      </c>
      <c r="E216" s="2">
        <v>2</v>
      </c>
      <c r="F216" t="s">
        <v>18</v>
      </c>
      <c r="H216" t="s">
        <v>170</v>
      </c>
      <c r="I216" t="s">
        <v>171</v>
      </c>
      <c r="J216">
        <v>7839435284</v>
      </c>
      <c r="K216" t="s">
        <v>81</v>
      </c>
      <c r="L216" t="s">
        <v>82</v>
      </c>
      <c r="M216" t="s">
        <v>35</v>
      </c>
      <c r="N216" t="s">
        <v>22</v>
      </c>
      <c r="O216" t="s">
        <v>153</v>
      </c>
      <c r="P216" s="11">
        <f>IF(ISERROR(FIND(P$1,O216,1)),0,1)</f>
        <v>0</v>
      </c>
      <c r="Q216" t="s">
        <v>1307</v>
      </c>
      <c r="R216" t="s">
        <v>1365</v>
      </c>
      <c r="S216" t="s">
        <v>83</v>
      </c>
      <c r="T216" t="s">
        <v>84</v>
      </c>
      <c r="U216">
        <v>23</v>
      </c>
      <c r="V216" t="s">
        <v>1305</v>
      </c>
      <c r="W216">
        <v>188</v>
      </c>
      <c r="X216">
        <v>172</v>
      </c>
      <c r="Y216">
        <v>288.95999999999998</v>
      </c>
      <c r="Z216">
        <v>1</v>
      </c>
    </row>
    <row r="217" spans="1:26" x14ac:dyDescent="0.25">
      <c r="A217" s="9">
        <v>45328</v>
      </c>
      <c r="B217" t="s">
        <v>706</v>
      </c>
      <c r="C217" s="1">
        <v>41315</v>
      </c>
      <c r="D217" s="2">
        <v>2013</v>
      </c>
      <c r="E217" s="2">
        <v>2</v>
      </c>
      <c r="F217" t="s">
        <v>18</v>
      </c>
      <c r="H217" t="s">
        <v>467</v>
      </c>
      <c r="I217" t="s">
        <v>182</v>
      </c>
      <c r="J217">
        <v>7706727390</v>
      </c>
      <c r="K217" t="s">
        <v>169</v>
      </c>
      <c r="L217" t="s">
        <v>183</v>
      </c>
      <c r="M217" t="s">
        <v>35</v>
      </c>
      <c r="N217" t="s">
        <v>22</v>
      </c>
      <c r="O217" t="s">
        <v>649</v>
      </c>
      <c r="P217" s="11">
        <f>IF(ISERROR(FIND(P$1,O217,1)),0,1)</f>
        <v>0</v>
      </c>
      <c r="Q217" t="s">
        <v>1307</v>
      </c>
      <c r="R217" t="s">
        <v>1365</v>
      </c>
      <c r="S217" t="s">
        <v>1319</v>
      </c>
      <c r="T217" t="s">
        <v>27</v>
      </c>
      <c r="U217">
        <v>12</v>
      </c>
      <c r="V217" t="s">
        <v>1305</v>
      </c>
      <c r="W217">
        <v>105</v>
      </c>
      <c r="X217">
        <v>100</v>
      </c>
      <c r="Y217">
        <v>168</v>
      </c>
      <c r="Z217">
        <v>1</v>
      </c>
    </row>
    <row r="218" spans="1:26" x14ac:dyDescent="0.25">
      <c r="A218" s="9">
        <v>45329</v>
      </c>
      <c r="B218" t="s">
        <v>705</v>
      </c>
      <c r="C218" s="1">
        <v>41315</v>
      </c>
      <c r="D218" s="2">
        <v>2013</v>
      </c>
      <c r="E218" s="2">
        <v>2</v>
      </c>
      <c r="F218" t="s">
        <v>18</v>
      </c>
      <c r="H218" t="s">
        <v>431</v>
      </c>
      <c r="I218" t="s">
        <v>182</v>
      </c>
      <c r="J218">
        <v>7706727390</v>
      </c>
      <c r="K218" t="s">
        <v>169</v>
      </c>
      <c r="L218" t="s">
        <v>183</v>
      </c>
      <c r="M218" t="s">
        <v>35</v>
      </c>
      <c r="N218" t="s">
        <v>22</v>
      </c>
      <c r="O218" t="s">
        <v>708</v>
      </c>
      <c r="P218" s="11">
        <f>IF(ISERROR(FIND(P$1,O218,1)),0,1)</f>
        <v>0</v>
      </c>
      <c r="Q218" t="s">
        <v>1307</v>
      </c>
      <c r="R218" t="s">
        <v>1365</v>
      </c>
      <c r="S218" t="s">
        <v>1319</v>
      </c>
      <c r="T218" t="s">
        <v>27</v>
      </c>
      <c r="U218">
        <v>12</v>
      </c>
      <c r="V218" t="s">
        <v>1305</v>
      </c>
      <c r="W218">
        <v>855</v>
      </c>
      <c r="X218">
        <v>780</v>
      </c>
      <c r="Y218">
        <v>1310.4000000000001</v>
      </c>
      <c r="Z218">
        <v>1</v>
      </c>
    </row>
    <row r="219" spans="1:26" x14ac:dyDescent="0.25">
      <c r="A219" s="9">
        <v>45330</v>
      </c>
      <c r="B219" t="s">
        <v>699</v>
      </c>
      <c r="C219" s="1">
        <v>41315</v>
      </c>
      <c r="D219" s="2">
        <v>2013</v>
      </c>
      <c r="E219" s="2">
        <v>2</v>
      </c>
      <c r="F219" t="s">
        <v>18</v>
      </c>
      <c r="H219" t="s">
        <v>196</v>
      </c>
      <c r="I219" t="s">
        <v>197</v>
      </c>
      <c r="J219">
        <v>7706727390</v>
      </c>
      <c r="K219" t="s">
        <v>169</v>
      </c>
      <c r="L219" t="s">
        <v>183</v>
      </c>
      <c r="M219" t="s">
        <v>35</v>
      </c>
      <c r="N219" t="s">
        <v>22</v>
      </c>
      <c r="O219" t="s">
        <v>649</v>
      </c>
      <c r="P219" s="11">
        <f>IF(ISERROR(FIND(P$1,O219,1)),0,1)</f>
        <v>0</v>
      </c>
      <c r="Q219" t="s">
        <v>1307</v>
      </c>
      <c r="R219" t="s">
        <v>1365</v>
      </c>
      <c r="S219" t="s">
        <v>1319</v>
      </c>
      <c r="T219" t="s">
        <v>27</v>
      </c>
      <c r="U219">
        <v>16</v>
      </c>
      <c r="V219" t="s">
        <v>1305</v>
      </c>
      <c r="W219">
        <v>13</v>
      </c>
      <c r="X219">
        <v>12</v>
      </c>
      <c r="Y219">
        <v>20.16</v>
      </c>
      <c r="Z219">
        <v>1</v>
      </c>
    </row>
    <row r="220" spans="1:26" x14ac:dyDescent="0.25">
      <c r="A220" s="9">
        <v>45331</v>
      </c>
      <c r="B220" t="s">
        <v>697</v>
      </c>
      <c r="C220" s="1">
        <v>41315</v>
      </c>
      <c r="D220" s="2">
        <v>2013</v>
      </c>
      <c r="E220" s="2">
        <v>2</v>
      </c>
      <c r="F220" t="s">
        <v>18</v>
      </c>
      <c r="H220" t="s">
        <v>185</v>
      </c>
      <c r="I220" t="s">
        <v>186</v>
      </c>
      <c r="J220">
        <v>7706727390</v>
      </c>
      <c r="K220" t="s">
        <v>169</v>
      </c>
      <c r="L220" t="s">
        <v>183</v>
      </c>
      <c r="M220" t="s">
        <v>35</v>
      </c>
      <c r="N220" t="s">
        <v>22</v>
      </c>
      <c r="O220" t="s">
        <v>649</v>
      </c>
      <c r="P220" s="11">
        <f>IF(ISERROR(FIND(P$1,O220,1)),0,1)</f>
        <v>0</v>
      </c>
      <c r="Q220" t="s">
        <v>1307</v>
      </c>
      <c r="R220" t="s">
        <v>1365</v>
      </c>
      <c r="S220" t="s">
        <v>1319</v>
      </c>
      <c r="T220" t="s">
        <v>27</v>
      </c>
      <c r="U220">
        <v>7</v>
      </c>
      <c r="V220" t="s">
        <v>1305</v>
      </c>
      <c r="W220">
        <v>65</v>
      </c>
      <c r="X220">
        <v>60</v>
      </c>
      <c r="Y220">
        <v>100.8</v>
      </c>
      <c r="Z220">
        <v>1</v>
      </c>
    </row>
    <row r="221" spans="1:26" x14ac:dyDescent="0.25">
      <c r="A221" s="9">
        <v>45332</v>
      </c>
      <c r="B221" t="s">
        <v>693</v>
      </c>
      <c r="C221" s="1">
        <v>41315</v>
      </c>
      <c r="D221" s="2">
        <v>2013</v>
      </c>
      <c r="E221" s="2">
        <v>2</v>
      </c>
      <c r="F221" t="s">
        <v>18</v>
      </c>
      <c r="H221" t="s">
        <v>216</v>
      </c>
      <c r="I221" t="s">
        <v>217</v>
      </c>
      <c r="J221">
        <v>7702762926</v>
      </c>
      <c r="K221" t="s">
        <v>206</v>
      </c>
      <c r="L221" t="s">
        <v>207</v>
      </c>
      <c r="M221" t="s">
        <v>35</v>
      </c>
      <c r="N221" t="s">
        <v>22</v>
      </c>
      <c r="O221" t="s">
        <v>228</v>
      </c>
      <c r="P221" s="11">
        <f>IF(ISERROR(FIND(P$1,O221,1)),0,1)</f>
        <v>0</v>
      </c>
      <c r="Q221" t="s">
        <v>1307</v>
      </c>
      <c r="R221" t="s">
        <v>1365</v>
      </c>
      <c r="S221" t="s">
        <v>1320</v>
      </c>
      <c r="T221" t="s">
        <v>27</v>
      </c>
      <c r="U221">
        <v>64</v>
      </c>
      <c r="V221" t="s">
        <v>1305</v>
      </c>
      <c r="W221">
        <v>12</v>
      </c>
      <c r="X221">
        <v>10</v>
      </c>
      <c r="Y221">
        <v>16.8</v>
      </c>
      <c r="Z221">
        <v>1</v>
      </c>
    </row>
    <row r="222" spans="1:26" x14ac:dyDescent="0.25">
      <c r="A222" s="9">
        <v>45333</v>
      </c>
      <c r="B222" t="s">
        <v>700</v>
      </c>
      <c r="C222" s="1">
        <v>41314</v>
      </c>
      <c r="D222" s="2">
        <v>2013</v>
      </c>
      <c r="E222" s="2">
        <v>2</v>
      </c>
      <c r="F222" t="s">
        <v>18</v>
      </c>
      <c r="H222" t="s">
        <v>547</v>
      </c>
      <c r="I222" t="s">
        <v>548</v>
      </c>
      <c r="J222">
        <v>7706727390</v>
      </c>
      <c r="K222" t="s">
        <v>169</v>
      </c>
      <c r="L222" t="s">
        <v>183</v>
      </c>
      <c r="M222" t="s">
        <v>35</v>
      </c>
      <c r="N222" t="s">
        <v>22</v>
      </c>
      <c r="O222" t="s">
        <v>649</v>
      </c>
      <c r="P222" s="11">
        <f>IF(ISERROR(FIND(P$1,O222,1)),0,1)</f>
        <v>0</v>
      </c>
      <c r="Q222" t="s">
        <v>1307</v>
      </c>
      <c r="R222" t="s">
        <v>1365</v>
      </c>
      <c r="S222" t="s">
        <v>1319</v>
      </c>
      <c r="T222" t="s">
        <v>27</v>
      </c>
      <c r="U222">
        <v>36</v>
      </c>
      <c r="V222" t="s">
        <v>1305</v>
      </c>
      <c r="W222">
        <v>43.9</v>
      </c>
      <c r="X222">
        <v>40</v>
      </c>
      <c r="Y222">
        <v>67.2</v>
      </c>
      <c r="Z222">
        <v>1</v>
      </c>
    </row>
    <row r="223" spans="1:26" x14ac:dyDescent="0.25">
      <c r="A223" s="9">
        <v>45334</v>
      </c>
      <c r="B223" t="s">
        <v>692</v>
      </c>
      <c r="C223" s="1">
        <v>41314</v>
      </c>
      <c r="D223" s="2">
        <v>2013</v>
      </c>
      <c r="E223" s="2">
        <v>2</v>
      </c>
      <c r="F223" t="s">
        <v>18</v>
      </c>
      <c r="H223" t="s">
        <v>417</v>
      </c>
      <c r="I223" t="s">
        <v>627</v>
      </c>
      <c r="J223">
        <v>7706772876</v>
      </c>
      <c r="K223" t="s">
        <v>90</v>
      </c>
      <c r="L223" t="s">
        <v>263</v>
      </c>
      <c r="M223" t="s">
        <v>35</v>
      </c>
      <c r="N223" t="s">
        <v>22</v>
      </c>
      <c r="O223" t="s">
        <v>709</v>
      </c>
      <c r="P223" s="11">
        <f>IF(ISERROR(FIND(P$1,O223,1)),0,1)</f>
        <v>0</v>
      </c>
      <c r="Q223" t="s">
        <v>1307</v>
      </c>
      <c r="R223" t="s">
        <v>1365</v>
      </c>
      <c r="S223" t="s">
        <v>1312</v>
      </c>
      <c r="T223" t="s">
        <v>27</v>
      </c>
      <c r="U223">
        <v>13</v>
      </c>
      <c r="V223" t="s">
        <v>1305</v>
      </c>
      <c r="W223">
        <v>98</v>
      </c>
      <c r="X223">
        <v>90</v>
      </c>
      <c r="Y223">
        <v>151.19999999999999</v>
      </c>
      <c r="Z223">
        <v>1</v>
      </c>
    </row>
    <row r="224" spans="1:26" x14ac:dyDescent="0.25">
      <c r="A224" s="9">
        <v>45335</v>
      </c>
      <c r="B224" t="s">
        <v>702</v>
      </c>
      <c r="C224" s="1">
        <v>41314</v>
      </c>
      <c r="D224" s="2">
        <v>2013</v>
      </c>
      <c r="E224" s="2">
        <v>2</v>
      </c>
      <c r="F224" t="s">
        <v>18</v>
      </c>
      <c r="H224" t="s">
        <v>106</v>
      </c>
      <c r="I224" t="s">
        <v>108</v>
      </c>
      <c r="J224">
        <v>7717733727</v>
      </c>
      <c r="K224" t="s">
        <v>109</v>
      </c>
      <c r="L224" t="s">
        <v>110</v>
      </c>
      <c r="M224" t="s">
        <v>107</v>
      </c>
      <c r="N224" t="s">
        <v>22</v>
      </c>
      <c r="O224" t="s">
        <v>710</v>
      </c>
      <c r="P224" s="11">
        <f>IF(ISERROR(FIND(P$1,O224,1)),0,1)</f>
        <v>0</v>
      </c>
      <c r="Q224" t="s">
        <v>1307</v>
      </c>
      <c r="R224" t="s">
        <v>1365</v>
      </c>
      <c r="S224" t="s">
        <v>112</v>
      </c>
      <c r="T224" t="s">
        <v>113</v>
      </c>
      <c r="U224">
        <v>1</v>
      </c>
      <c r="V224" t="s">
        <v>1305</v>
      </c>
      <c r="W224">
        <v>130.08199999999999</v>
      </c>
      <c r="X224">
        <v>100</v>
      </c>
      <c r="Y224">
        <v>2400</v>
      </c>
      <c r="Z224">
        <v>1</v>
      </c>
    </row>
    <row r="225" spans="1:26" x14ac:dyDescent="0.25">
      <c r="A225" s="9">
        <v>45336</v>
      </c>
      <c r="B225" t="s">
        <v>707</v>
      </c>
      <c r="C225" s="1">
        <v>41314</v>
      </c>
      <c r="D225" s="2">
        <v>2013</v>
      </c>
      <c r="E225" s="2">
        <v>2</v>
      </c>
      <c r="F225" t="s">
        <v>18</v>
      </c>
      <c r="H225" t="s">
        <v>431</v>
      </c>
      <c r="I225" t="s">
        <v>182</v>
      </c>
      <c r="J225">
        <v>7706727390</v>
      </c>
      <c r="K225" t="s">
        <v>169</v>
      </c>
      <c r="L225" t="s">
        <v>183</v>
      </c>
      <c r="M225" t="s">
        <v>35</v>
      </c>
      <c r="N225" t="s">
        <v>22</v>
      </c>
      <c r="O225" t="s">
        <v>649</v>
      </c>
      <c r="P225" s="11">
        <f>IF(ISERROR(FIND(P$1,O225,1)),0,1)</f>
        <v>0</v>
      </c>
      <c r="Q225" t="s">
        <v>1307</v>
      </c>
      <c r="R225" t="s">
        <v>1365</v>
      </c>
      <c r="S225" t="s">
        <v>1319</v>
      </c>
      <c r="T225" t="s">
        <v>27</v>
      </c>
      <c r="U225">
        <v>13</v>
      </c>
      <c r="V225" t="s">
        <v>1305</v>
      </c>
      <c r="W225">
        <v>107</v>
      </c>
      <c r="X225">
        <v>100</v>
      </c>
      <c r="Y225">
        <v>168</v>
      </c>
      <c r="Z225">
        <v>1</v>
      </c>
    </row>
    <row r="226" spans="1:26" x14ac:dyDescent="0.25">
      <c r="A226" s="9">
        <v>45337</v>
      </c>
      <c r="B226" t="s">
        <v>711</v>
      </c>
      <c r="C226" s="1">
        <v>41313</v>
      </c>
      <c r="D226" s="2">
        <v>2013</v>
      </c>
      <c r="E226" s="2">
        <v>2</v>
      </c>
      <c r="F226" t="s">
        <v>18</v>
      </c>
      <c r="H226" t="s">
        <v>288</v>
      </c>
      <c r="I226" t="s">
        <v>289</v>
      </c>
      <c r="J226">
        <v>7713533050</v>
      </c>
      <c r="K226" t="s">
        <v>114</v>
      </c>
      <c r="L226" t="s">
        <v>115</v>
      </c>
      <c r="M226" t="s">
        <v>107</v>
      </c>
      <c r="N226" t="s">
        <v>22</v>
      </c>
      <c r="O226" t="s">
        <v>712</v>
      </c>
      <c r="P226" s="11">
        <f>IF(ISERROR(FIND(P$1,O226,1)),0,1)</f>
        <v>0</v>
      </c>
      <c r="Q226" t="s">
        <v>1307</v>
      </c>
      <c r="R226" t="s">
        <v>1365</v>
      </c>
      <c r="S226" t="s">
        <v>1323</v>
      </c>
      <c r="T226" t="s">
        <v>1350</v>
      </c>
      <c r="U226">
        <v>1</v>
      </c>
      <c r="V226" t="s">
        <v>1305</v>
      </c>
      <c r="W226">
        <v>2800</v>
      </c>
      <c r="X226">
        <v>2304</v>
      </c>
      <c r="Y226">
        <v>13847.04</v>
      </c>
      <c r="Z226">
        <v>1</v>
      </c>
    </row>
    <row r="227" spans="1:26" x14ac:dyDescent="0.25">
      <c r="A227" s="9">
        <v>45338</v>
      </c>
      <c r="B227" t="s">
        <v>694</v>
      </c>
      <c r="C227" s="1">
        <v>41314</v>
      </c>
      <c r="D227" s="2">
        <v>2013</v>
      </c>
      <c r="E227" s="2">
        <v>2</v>
      </c>
      <c r="F227" t="s">
        <v>18</v>
      </c>
      <c r="H227" t="s">
        <v>127</v>
      </c>
      <c r="I227" t="s">
        <v>128</v>
      </c>
      <c r="J227">
        <v>3907047214</v>
      </c>
      <c r="K227" t="s">
        <v>125</v>
      </c>
      <c r="L227" t="s">
        <v>126</v>
      </c>
      <c r="M227" t="s">
        <v>36</v>
      </c>
      <c r="N227" t="s">
        <v>24</v>
      </c>
      <c r="O227" t="s">
        <v>713</v>
      </c>
      <c r="P227" s="11">
        <f>IF(ISERROR(FIND(P$1,O227,1)),0,1)</f>
        <v>0</v>
      </c>
      <c r="Q227" t="s">
        <v>1307</v>
      </c>
      <c r="R227" t="s">
        <v>1365</v>
      </c>
      <c r="S227" t="s">
        <v>1333</v>
      </c>
      <c r="T227" t="s">
        <v>695</v>
      </c>
      <c r="U227">
        <v>22</v>
      </c>
      <c r="V227" t="s">
        <v>1305</v>
      </c>
      <c r="W227">
        <v>69</v>
      </c>
      <c r="X227">
        <v>60</v>
      </c>
      <c r="Y227">
        <v>1946.79</v>
      </c>
      <c r="Z227">
        <v>1</v>
      </c>
    </row>
    <row r="228" spans="1:26" x14ac:dyDescent="0.25">
      <c r="A228" s="9">
        <v>45339</v>
      </c>
      <c r="B228" t="s">
        <v>688</v>
      </c>
      <c r="C228" s="1">
        <v>41314</v>
      </c>
      <c r="D228" s="2">
        <v>2013</v>
      </c>
      <c r="E228" s="2">
        <v>2</v>
      </c>
      <c r="F228" t="s">
        <v>18</v>
      </c>
      <c r="H228" t="s">
        <v>247</v>
      </c>
      <c r="I228" t="s">
        <v>94</v>
      </c>
      <c r="J228">
        <v>7708762873</v>
      </c>
      <c r="K228" t="s">
        <v>95</v>
      </c>
      <c r="L228" t="s">
        <v>96</v>
      </c>
      <c r="M228" t="s">
        <v>35</v>
      </c>
      <c r="N228" t="s">
        <v>22</v>
      </c>
      <c r="O228" t="s">
        <v>383</v>
      </c>
      <c r="P228" s="11">
        <f>IF(ISERROR(FIND(P$1,O228,1)),0,1)</f>
        <v>0</v>
      </c>
      <c r="Q228" t="s">
        <v>1307</v>
      </c>
      <c r="R228" t="s">
        <v>1365</v>
      </c>
      <c r="S228" t="s">
        <v>1313</v>
      </c>
      <c r="T228" t="s">
        <v>27</v>
      </c>
      <c r="U228">
        <v>40</v>
      </c>
      <c r="V228" t="s">
        <v>1305</v>
      </c>
      <c r="W228">
        <v>210</v>
      </c>
      <c r="X228">
        <v>192</v>
      </c>
      <c r="Y228">
        <v>322.56</v>
      </c>
      <c r="Z228">
        <v>1</v>
      </c>
    </row>
    <row r="229" spans="1:26" x14ac:dyDescent="0.25">
      <c r="A229" s="9">
        <v>45340</v>
      </c>
      <c r="B229" t="s">
        <v>698</v>
      </c>
      <c r="C229" s="1">
        <v>41313</v>
      </c>
      <c r="D229" s="2">
        <v>2013</v>
      </c>
      <c r="E229" s="2">
        <v>2</v>
      </c>
      <c r="F229" t="s">
        <v>18</v>
      </c>
      <c r="H229" t="s">
        <v>525</v>
      </c>
      <c r="I229" t="s">
        <v>352</v>
      </c>
      <c r="J229">
        <v>7710919120</v>
      </c>
      <c r="K229" t="s">
        <v>353</v>
      </c>
      <c r="L229" t="s">
        <v>354</v>
      </c>
      <c r="M229" t="s">
        <v>35</v>
      </c>
      <c r="N229" t="s">
        <v>22</v>
      </c>
      <c r="O229" t="s">
        <v>714</v>
      </c>
      <c r="P229" s="11">
        <f>IF(ISERROR(FIND(P$1,O229,1)),0,1)</f>
        <v>0</v>
      </c>
      <c r="Q229" t="s">
        <v>1307</v>
      </c>
      <c r="R229" t="s">
        <v>1365</v>
      </c>
      <c r="S229" t="s">
        <v>1327</v>
      </c>
      <c r="T229" t="s">
        <v>27</v>
      </c>
      <c r="U229">
        <v>19</v>
      </c>
      <c r="V229" t="s">
        <v>1305</v>
      </c>
      <c r="W229">
        <v>144</v>
      </c>
      <c r="X229">
        <v>132</v>
      </c>
      <c r="Y229">
        <v>221.76</v>
      </c>
      <c r="Z229">
        <v>1</v>
      </c>
    </row>
    <row r="230" spans="1:26" x14ac:dyDescent="0.25">
      <c r="A230" s="9">
        <v>45341</v>
      </c>
      <c r="B230" t="s">
        <v>703</v>
      </c>
      <c r="C230" s="1">
        <v>41313</v>
      </c>
      <c r="D230" s="2">
        <v>2013</v>
      </c>
      <c r="E230" s="2">
        <v>2</v>
      </c>
      <c r="F230" t="s">
        <v>18</v>
      </c>
      <c r="H230" t="s">
        <v>262</v>
      </c>
      <c r="I230" t="s">
        <v>213</v>
      </c>
      <c r="J230">
        <v>7725709728</v>
      </c>
      <c r="K230" t="s">
        <v>214</v>
      </c>
      <c r="L230" t="s">
        <v>215</v>
      </c>
      <c r="M230" t="s">
        <v>35</v>
      </c>
      <c r="N230" t="s">
        <v>22</v>
      </c>
      <c r="O230" t="s">
        <v>715</v>
      </c>
      <c r="P230" s="11">
        <f>IF(ISERROR(FIND(P$1,O230,1)),0,1)</f>
        <v>0</v>
      </c>
      <c r="Q230" t="s">
        <v>1307</v>
      </c>
      <c r="R230" t="s">
        <v>1365</v>
      </c>
      <c r="S230" t="s">
        <v>1300</v>
      </c>
      <c r="T230" t="s">
        <v>27</v>
      </c>
      <c r="U230">
        <v>8</v>
      </c>
      <c r="V230" t="s">
        <v>1305</v>
      </c>
      <c r="W230">
        <v>26</v>
      </c>
      <c r="X230">
        <v>24</v>
      </c>
      <c r="Y230">
        <v>40.32</v>
      </c>
      <c r="Z230">
        <v>1</v>
      </c>
    </row>
    <row r="231" spans="1:26" x14ac:dyDescent="0.25">
      <c r="A231" s="9">
        <v>45342</v>
      </c>
      <c r="B231" t="s">
        <v>691</v>
      </c>
      <c r="C231" s="1">
        <v>41313</v>
      </c>
      <c r="D231" s="2">
        <v>2013</v>
      </c>
      <c r="E231" s="2">
        <v>2</v>
      </c>
      <c r="F231" t="s">
        <v>18</v>
      </c>
      <c r="H231" t="s">
        <v>191</v>
      </c>
      <c r="I231" t="s">
        <v>94</v>
      </c>
      <c r="J231">
        <v>7708762873</v>
      </c>
      <c r="K231" t="s">
        <v>95</v>
      </c>
      <c r="L231" t="s">
        <v>96</v>
      </c>
      <c r="M231" t="s">
        <v>35</v>
      </c>
      <c r="N231" t="s">
        <v>22</v>
      </c>
      <c r="O231" t="s">
        <v>383</v>
      </c>
      <c r="P231" s="11">
        <f>IF(ISERROR(FIND(P$1,O231,1)),0,1)</f>
        <v>0</v>
      </c>
      <c r="Q231" t="s">
        <v>1307</v>
      </c>
      <c r="R231" t="s">
        <v>1365</v>
      </c>
      <c r="S231" t="s">
        <v>1313</v>
      </c>
      <c r="T231" t="s">
        <v>27</v>
      </c>
      <c r="U231">
        <v>52</v>
      </c>
      <c r="V231" t="s">
        <v>1305</v>
      </c>
      <c r="W231">
        <v>39</v>
      </c>
      <c r="X231">
        <v>36</v>
      </c>
      <c r="Y231">
        <v>60.48</v>
      </c>
      <c r="Z231">
        <v>1</v>
      </c>
    </row>
    <row r="232" spans="1:26" x14ac:dyDescent="0.25">
      <c r="A232" s="9">
        <v>45343</v>
      </c>
      <c r="B232" t="s">
        <v>704</v>
      </c>
      <c r="C232" s="1">
        <v>41313</v>
      </c>
      <c r="D232" s="2">
        <v>2013</v>
      </c>
      <c r="E232" s="2">
        <v>2</v>
      </c>
      <c r="F232" t="s">
        <v>18</v>
      </c>
      <c r="H232" t="s">
        <v>359</v>
      </c>
      <c r="I232" t="s">
        <v>360</v>
      </c>
      <c r="J232">
        <v>7722663899</v>
      </c>
      <c r="K232" t="s">
        <v>304</v>
      </c>
      <c r="L232" t="s">
        <v>305</v>
      </c>
      <c r="M232" t="s">
        <v>107</v>
      </c>
      <c r="N232" t="s">
        <v>22</v>
      </c>
      <c r="O232" t="s">
        <v>716</v>
      </c>
      <c r="P232" s="11">
        <f>IF(ISERROR(FIND(P$1,O232,1)),0,1)</f>
        <v>0</v>
      </c>
      <c r="Q232" t="s">
        <v>1307</v>
      </c>
      <c r="R232" t="s">
        <v>1365</v>
      </c>
      <c r="S232" t="s">
        <v>362</v>
      </c>
      <c r="T232" t="s">
        <v>363</v>
      </c>
      <c r="U232">
        <v>5</v>
      </c>
      <c r="V232" t="s">
        <v>1305</v>
      </c>
      <c r="W232">
        <v>218</v>
      </c>
      <c r="X232">
        <v>200</v>
      </c>
      <c r="Y232">
        <v>1300</v>
      </c>
      <c r="Z232">
        <v>1</v>
      </c>
    </row>
    <row r="233" spans="1:26" x14ac:dyDescent="0.25">
      <c r="A233" s="9">
        <v>45344</v>
      </c>
      <c r="B233" t="s">
        <v>701</v>
      </c>
      <c r="C233" s="1">
        <v>41313</v>
      </c>
      <c r="D233" s="2">
        <v>2013</v>
      </c>
      <c r="E233" s="2">
        <v>2</v>
      </c>
      <c r="F233" t="s">
        <v>18</v>
      </c>
      <c r="H233" t="s">
        <v>340</v>
      </c>
      <c r="I233" t="s">
        <v>70</v>
      </c>
      <c r="J233">
        <v>7723788530</v>
      </c>
      <c r="K233" t="s">
        <v>87</v>
      </c>
      <c r="L233" t="s">
        <v>88</v>
      </c>
      <c r="M233" t="s">
        <v>35</v>
      </c>
      <c r="N233" t="s">
        <v>22</v>
      </c>
      <c r="O233" t="s">
        <v>280</v>
      </c>
      <c r="P233" s="11">
        <f>IF(ISERROR(FIND(P$1,O233,1)),0,1)</f>
        <v>0</v>
      </c>
      <c r="Q233" t="s">
        <v>1307</v>
      </c>
      <c r="R233" t="s">
        <v>1365</v>
      </c>
      <c r="S233" t="s">
        <v>1311</v>
      </c>
      <c r="T233" t="s">
        <v>27</v>
      </c>
      <c r="U233">
        <v>25</v>
      </c>
      <c r="V233" t="s">
        <v>1305</v>
      </c>
      <c r="W233">
        <v>120</v>
      </c>
      <c r="X233">
        <v>96</v>
      </c>
      <c r="Y233">
        <v>161.28</v>
      </c>
      <c r="Z233">
        <v>1</v>
      </c>
    </row>
    <row r="234" spans="1:26" x14ac:dyDescent="0.25">
      <c r="A234" s="9">
        <v>45345</v>
      </c>
      <c r="B234" t="s">
        <v>689</v>
      </c>
      <c r="C234" s="1">
        <v>41313</v>
      </c>
      <c r="D234" s="2">
        <v>2013</v>
      </c>
      <c r="E234" s="2">
        <v>2</v>
      </c>
      <c r="F234" t="s">
        <v>18</v>
      </c>
      <c r="H234" t="s">
        <v>640</v>
      </c>
      <c r="I234" t="s">
        <v>519</v>
      </c>
      <c r="J234">
        <v>7721672210</v>
      </c>
      <c r="K234" t="s">
        <v>66</v>
      </c>
      <c r="L234" t="s">
        <v>344</v>
      </c>
      <c r="M234" t="s">
        <v>35</v>
      </c>
      <c r="N234" t="s">
        <v>22</v>
      </c>
      <c r="O234" t="s">
        <v>717</v>
      </c>
      <c r="P234" s="11">
        <f>IF(ISERROR(FIND(P$1,O234,1)),0,1)</f>
        <v>0</v>
      </c>
      <c r="Q234" t="s">
        <v>1307</v>
      </c>
      <c r="R234" t="s">
        <v>1365</v>
      </c>
      <c r="S234" t="s">
        <v>741</v>
      </c>
      <c r="T234" t="s">
        <v>27</v>
      </c>
      <c r="U234">
        <v>21</v>
      </c>
      <c r="V234" t="s">
        <v>1305</v>
      </c>
      <c r="W234">
        <v>75</v>
      </c>
      <c r="X234">
        <v>60</v>
      </c>
      <c r="Y234">
        <v>100.8</v>
      </c>
      <c r="Z234">
        <v>1</v>
      </c>
    </row>
    <row r="235" spans="1:26" x14ac:dyDescent="0.25">
      <c r="A235" s="9">
        <v>45346</v>
      </c>
      <c r="B235" t="s">
        <v>690</v>
      </c>
      <c r="C235" s="1">
        <v>41313</v>
      </c>
      <c r="D235" s="2">
        <v>2013</v>
      </c>
      <c r="E235" s="2">
        <v>2</v>
      </c>
      <c r="F235" t="s">
        <v>18</v>
      </c>
      <c r="H235" t="s">
        <v>314</v>
      </c>
      <c r="I235" t="s">
        <v>279</v>
      </c>
      <c r="J235">
        <v>6950115314</v>
      </c>
      <c r="K235" t="s">
        <v>245</v>
      </c>
      <c r="L235" t="s">
        <v>246</v>
      </c>
      <c r="M235" t="s">
        <v>35</v>
      </c>
      <c r="N235" t="s">
        <v>22</v>
      </c>
      <c r="O235" t="s">
        <v>502</v>
      </c>
      <c r="P235" s="11">
        <f>IF(ISERROR(FIND(P$1,O235,1)),0,1)</f>
        <v>0</v>
      </c>
      <c r="Q235" t="s">
        <v>1307</v>
      </c>
      <c r="R235" t="s">
        <v>1365</v>
      </c>
      <c r="S235" t="s">
        <v>503</v>
      </c>
      <c r="T235" t="s">
        <v>278</v>
      </c>
      <c r="U235">
        <v>43</v>
      </c>
      <c r="V235" t="s">
        <v>1305</v>
      </c>
      <c r="W235">
        <v>49</v>
      </c>
      <c r="X235">
        <v>45</v>
      </c>
      <c r="Y235">
        <v>75.599999999999994</v>
      </c>
      <c r="Z235">
        <v>1</v>
      </c>
    </row>
    <row r="236" spans="1:26" x14ac:dyDescent="0.25">
      <c r="A236" s="9">
        <v>45347</v>
      </c>
      <c r="B236" t="s">
        <v>696</v>
      </c>
      <c r="C236" s="1">
        <v>41314</v>
      </c>
      <c r="D236" s="2">
        <v>2013</v>
      </c>
      <c r="E236" s="2">
        <v>2</v>
      </c>
      <c r="F236" t="s">
        <v>18</v>
      </c>
      <c r="H236" t="s">
        <v>273</v>
      </c>
      <c r="I236" t="s">
        <v>274</v>
      </c>
      <c r="J236">
        <v>5260296895</v>
      </c>
      <c r="K236" t="s">
        <v>64</v>
      </c>
      <c r="L236" t="s">
        <v>65</v>
      </c>
      <c r="M236" t="s">
        <v>36</v>
      </c>
      <c r="N236" t="s">
        <v>26</v>
      </c>
      <c r="O236" t="s">
        <v>324</v>
      </c>
      <c r="P236" s="11">
        <f>IF(ISERROR(FIND(P$1,O236,1)),0,1)</f>
        <v>0</v>
      </c>
      <c r="Q236" t="s">
        <v>1307</v>
      </c>
      <c r="R236" t="s">
        <v>1365</v>
      </c>
      <c r="S236" t="s">
        <v>718</v>
      </c>
      <c r="T236" t="s">
        <v>39</v>
      </c>
      <c r="U236">
        <v>9</v>
      </c>
      <c r="V236" t="s">
        <v>1305</v>
      </c>
      <c r="W236">
        <v>150</v>
      </c>
      <c r="X236">
        <v>132</v>
      </c>
      <c r="Y236">
        <v>221.76</v>
      </c>
      <c r="Z236">
        <v>1</v>
      </c>
    </row>
    <row r="237" spans="1:26" x14ac:dyDescent="0.25">
      <c r="A237" s="9">
        <v>48215</v>
      </c>
      <c r="B237" t="s">
        <v>719</v>
      </c>
      <c r="C237" s="1">
        <v>41317</v>
      </c>
      <c r="D237" s="2">
        <v>2013</v>
      </c>
      <c r="E237" s="2">
        <v>2</v>
      </c>
      <c r="F237" t="s">
        <v>18</v>
      </c>
      <c r="H237" t="s">
        <v>140</v>
      </c>
      <c r="I237" t="s">
        <v>141</v>
      </c>
      <c r="J237">
        <v>7723788530</v>
      </c>
      <c r="K237" t="s">
        <v>87</v>
      </c>
      <c r="L237" t="s">
        <v>142</v>
      </c>
      <c r="M237" t="s">
        <v>35</v>
      </c>
      <c r="N237" t="s">
        <v>22</v>
      </c>
      <c r="O237" t="s">
        <v>724</v>
      </c>
      <c r="P237" s="11">
        <f>IF(ISERROR(FIND(P$1,O237,1)),0,1)</f>
        <v>0</v>
      </c>
      <c r="Q237" t="s">
        <v>1307</v>
      </c>
      <c r="R237" t="s">
        <v>1365</v>
      </c>
      <c r="S237" t="s">
        <v>1315</v>
      </c>
      <c r="T237" t="s">
        <v>854</v>
      </c>
      <c r="U237">
        <v>18</v>
      </c>
      <c r="V237" t="s">
        <v>1305</v>
      </c>
      <c r="W237">
        <v>1260</v>
      </c>
      <c r="X237">
        <v>840</v>
      </c>
      <c r="Y237">
        <v>1411.2</v>
      </c>
      <c r="Z237">
        <v>1</v>
      </c>
    </row>
    <row r="238" spans="1:26" x14ac:dyDescent="0.25">
      <c r="A238" s="9">
        <v>48216</v>
      </c>
      <c r="B238" t="s">
        <v>722</v>
      </c>
      <c r="C238" s="1">
        <v>41317</v>
      </c>
      <c r="D238" s="2">
        <v>2013</v>
      </c>
      <c r="E238" s="2">
        <v>2</v>
      </c>
      <c r="F238" t="s">
        <v>18</v>
      </c>
      <c r="H238" t="s">
        <v>173</v>
      </c>
      <c r="I238" t="s">
        <v>94</v>
      </c>
      <c r="J238">
        <v>7708762873</v>
      </c>
      <c r="K238" t="s">
        <v>95</v>
      </c>
      <c r="L238" t="s">
        <v>96</v>
      </c>
      <c r="M238" t="s">
        <v>35</v>
      </c>
      <c r="N238" t="s">
        <v>22</v>
      </c>
      <c r="O238" t="s">
        <v>383</v>
      </c>
      <c r="P238" s="11">
        <f>IF(ISERROR(FIND(P$1,O238,1)),0,1)</f>
        <v>0</v>
      </c>
      <c r="Q238" t="s">
        <v>1307</v>
      </c>
      <c r="R238" t="s">
        <v>1365</v>
      </c>
      <c r="S238" t="s">
        <v>1313</v>
      </c>
      <c r="T238" t="s">
        <v>27</v>
      </c>
      <c r="U238">
        <v>6</v>
      </c>
      <c r="V238" t="s">
        <v>1305</v>
      </c>
      <c r="W238">
        <v>43.5</v>
      </c>
      <c r="X238">
        <v>40</v>
      </c>
      <c r="Y238">
        <v>67.2</v>
      </c>
      <c r="Z238">
        <v>1</v>
      </c>
    </row>
    <row r="239" spans="1:26" x14ac:dyDescent="0.25">
      <c r="A239" s="9">
        <v>48217</v>
      </c>
      <c r="B239" t="s">
        <v>720</v>
      </c>
      <c r="C239" s="1">
        <v>41317</v>
      </c>
      <c r="D239" s="2">
        <v>2013</v>
      </c>
      <c r="E239" s="2">
        <v>2</v>
      </c>
      <c r="F239" t="s">
        <v>18</v>
      </c>
      <c r="H239" t="s">
        <v>340</v>
      </c>
      <c r="I239" t="s">
        <v>70</v>
      </c>
      <c r="J239">
        <v>7723788530</v>
      </c>
      <c r="K239" t="s">
        <v>87</v>
      </c>
      <c r="L239" t="s">
        <v>89</v>
      </c>
      <c r="M239" t="s">
        <v>35</v>
      </c>
      <c r="N239" t="s">
        <v>22</v>
      </c>
      <c r="O239" t="s">
        <v>280</v>
      </c>
      <c r="P239" s="11">
        <f>IF(ISERROR(FIND(P$1,O239,1)),0,1)</f>
        <v>0</v>
      </c>
      <c r="Q239" t="s">
        <v>1307</v>
      </c>
      <c r="R239" t="s">
        <v>1365</v>
      </c>
      <c r="S239" t="s">
        <v>1311</v>
      </c>
      <c r="T239" t="s">
        <v>27</v>
      </c>
      <c r="U239">
        <v>28</v>
      </c>
      <c r="V239" t="s">
        <v>1305</v>
      </c>
      <c r="W239">
        <v>120</v>
      </c>
      <c r="X239">
        <v>96</v>
      </c>
      <c r="Y239">
        <v>161.28</v>
      </c>
      <c r="Z239">
        <v>1</v>
      </c>
    </row>
    <row r="240" spans="1:26" x14ac:dyDescent="0.25">
      <c r="A240" s="9">
        <v>48218</v>
      </c>
      <c r="B240" t="s">
        <v>721</v>
      </c>
      <c r="C240" s="1">
        <v>41316</v>
      </c>
      <c r="D240" s="2">
        <v>2013</v>
      </c>
      <c r="E240" s="2">
        <v>2</v>
      </c>
      <c r="F240" t="s">
        <v>18</v>
      </c>
      <c r="H240" t="s">
        <v>127</v>
      </c>
      <c r="I240" t="s">
        <v>128</v>
      </c>
      <c r="J240">
        <v>3907047214</v>
      </c>
      <c r="K240" t="s">
        <v>125</v>
      </c>
      <c r="L240" t="s">
        <v>126</v>
      </c>
      <c r="M240" t="s">
        <v>36</v>
      </c>
      <c r="N240" t="s">
        <v>24</v>
      </c>
      <c r="O240" t="s">
        <v>725</v>
      </c>
      <c r="P240" s="11">
        <f>IF(ISERROR(FIND(P$1,O240,1)),0,1)</f>
        <v>0</v>
      </c>
      <c r="Q240" t="s">
        <v>1307</v>
      </c>
      <c r="R240" t="s">
        <v>1365</v>
      </c>
      <c r="S240" t="s">
        <v>1330</v>
      </c>
      <c r="T240" t="s">
        <v>501</v>
      </c>
      <c r="U240">
        <v>21</v>
      </c>
      <c r="V240" t="s">
        <v>1305</v>
      </c>
      <c r="W240">
        <v>46</v>
      </c>
      <c r="X240">
        <v>40</v>
      </c>
      <c r="Y240">
        <v>1297.53</v>
      </c>
      <c r="Z240">
        <v>1</v>
      </c>
    </row>
    <row r="241" spans="1:26" x14ac:dyDescent="0.25">
      <c r="A241" s="9">
        <v>48219</v>
      </c>
      <c r="B241" t="s">
        <v>723</v>
      </c>
      <c r="C241" s="1">
        <v>41316</v>
      </c>
      <c r="D241" s="2">
        <v>2013</v>
      </c>
      <c r="E241" s="2">
        <v>2</v>
      </c>
      <c r="F241" t="s">
        <v>18</v>
      </c>
      <c r="H241" t="s">
        <v>648</v>
      </c>
      <c r="I241" t="s">
        <v>91</v>
      </c>
      <c r="J241">
        <v>7708752096</v>
      </c>
      <c r="K241" t="s">
        <v>92</v>
      </c>
      <c r="L241" t="s">
        <v>93</v>
      </c>
      <c r="M241" t="s">
        <v>35</v>
      </c>
      <c r="N241" t="s">
        <v>22</v>
      </c>
      <c r="O241" t="s">
        <v>659</v>
      </c>
      <c r="P241" s="11">
        <f>IF(ISERROR(FIND(P$1,O241,1)),0,1)</f>
        <v>0</v>
      </c>
      <c r="Q241" t="s">
        <v>1307</v>
      </c>
      <c r="R241" t="s">
        <v>1365</v>
      </c>
      <c r="S241" t="s">
        <v>1322</v>
      </c>
      <c r="T241" t="s">
        <v>27</v>
      </c>
      <c r="U241">
        <v>7</v>
      </c>
      <c r="V241" t="s">
        <v>1305</v>
      </c>
      <c r="W241">
        <v>16</v>
      </c>
      <c r="X241">
        <v>15</v>
      </c>
      <c r="Y241">
        <v>25.2</v>
      </c>
      <c r="Z241">
        <v>1</v>
      </c>
    </row>
    <row r="242" spans="1:26" x14ac:dyDescent="0.25">
      <c r="A242" s="9">
        <v>50227</v>
      </c>
      <c r="B242" t="s">
        <v>730</v>
      </c>
      <c r="C242" s="1">
        <v>41319</v>
      </c>
      <c r="D242" s="2">
        <v>2013</v>
      </c>
      <c r="E242" s="2">
        <v>2</v>
      </c>
      <c r="F242" t="s">
        <v>18</v>
      </c>
      <c r="H242" t="s">
        <v>559</v>
      </c>
      <c r="I242" t="s">
        <v>560</v>
      </c>
      <c r="J242">
        <v>7724830440</v>
      </c>
      <c r="K242" t="s">
        <v>561</v>
      </c>
      <c r="L242" t="s">
        <v>562</v>
      </c>
      <c r="M242" t="s">
        <v>35</v>
      </c>
      <c r="N242" t="s">
        <v>22</v>
      </c>
      <c r="O242" t="s">
        <v>731</v>
      </c>
      <c r="P242" s="11">
        <f>IF(ISERROR(FIND(P$1,O242,1)),0,1)</f>
        <v>0</v>
      </c>
      <c r="Q242" t="s">
        <v>1307</v>
      </c>
      <c r="R242" t="s">
        <v>1365</v>
      </c>
      <c r="S242" t="s">
        <v>1334</v>
      </c>
      <c r="T242" t="s">
        <v>854</v>
      </c>
      <c r="U242">
        <v>8</v>
      </c>
      <c r="V242" t="s">
        <v>1305</v>
      </c>
      <c r="W242">
        <v>420</v>
      </c>
      <c r="X242">
        <v>383</v>
      </c>
      <c r="Y242">
        <v>643.44000000000005</v>
      </c>
      <c r="Z242">
        <v>1</v>
      </c>
    </row>
    <row r="243" spans="1:26" x14ac:dyDescent="0.25">
      <c r="A243" s="9">
        <v>50228</v>
      </c>
      <c r="B243" t="s">
        <v>732</v>
      </c>
      <c r="C243" s="1">
        <v>41319</v>
      </c>
      <c r="D243" s="2">
        <v>2013</v>
      </c>
      <c r="E243" s="2">
        <v>2</v>
      </c>
      <c r="F243" t="s">
        <v>18</v>
      </c>
      <c r="H243" t="s">
        <v>733</v>
      </c>
      <c r="I243" t="s">
        <v>182</v>
      </c>
      <c r="J243">
        <v>7706727390</v>
      </c>
      <c r="K243" t="s">
        <v>169</v>
      </c>
      <c r="L243" t="s">
        <v>183</v>
      </c>
      <c r="M243" t="s">
        <v>35</v>
      </c>
      <c r="N243" t="s">
        <v>22</v>
      </c>
      <c r="O243" t="s">
        <v>734</v>
      </c>
      <c r="P243" s="11">
        <f>IF(ISERROR(FIND(P$1,O243,1)),0,1)</f>
        <v>0</v>
      </c>
      <c r="Q243" t="s">
        <v>1307</v>
      </c>
      <c r="R243" t="s">
        <v>1365</v>
      </c>
      <c r="S243" t="s">
        <v>1319</v>
      </c>
      <c r="T243" t="s">
        <v>27</v>
      </c>
      <c r="U243">
        <v>8</v>
      </c>
      <c r="V243" t="s">
        <v>1305</v>
      </c>
      <c r="W243">
        <v>1144</v>
      </c>
      <c r="X243">
        <v>1044</v>
      </c>
      <c r="Y243">
        <v>1753.92</v>
      </c>
      <c r="Z243">
        <v>1</v>
      </c>
    </row>
    <row r="244" spans="1:26" x14ac:dyDescent="0.25">
      <c r="A244" s="9">
        <v>50229</v>
      </c>
      <c r="B244" t="s">
        <v>732</v>
      </c>
      <c r="C244" s="1">
        <v>41319</v>
      </c>
      <c r="D244" s="2">
        <v>2013</v>
      </c>
      <c r="E244" s="2">
        <v>2</v>
      </c>
      <c r="F244" t="s">
        <v>18</v>
      </c>
      <c r="H244" t="s">
        <v>733</v>
      </c>
      <c r="I244" t="s">
        <v>182</v>
      </c>
      <c r="J244">
        <v>7706727390</v>
      </c>
      <c r="K244" t="s">
        <v>169</v>
      </c>
      <c r="L244" t="s">
        <v>183</v>
      </c>
      <c r="M244" t="s">
        <v>35</v>
      </c>
      <c r="N244" t="s">
        <v>22</v>
      </c>
      <c r="O244" t="s">
        <v>735</v>
      </c>
      <c r="P244" s="11">
        <f>IF(ISERROR(FIND(P$1,O244,1)),0,1)</f>
        <v>0</v>
      </c>
      <c r="Q244" t="s">
        <v>1307</v>
      </c>
      <c r="R244" t="s">
        <v>1365</v>
      </c>
      <c r="S244" t="s">
        <v>1319</v>
      </c>
      <c r="T244" t="s">
        <v>27</v>
      </c>
      <c r="U244">
        <v>9</v>
      </c>
      <c r="V244" t="s">
        <v>1305</v>
      </c>
      <c r="W244">
        <v>210</v>
      </c>
      <c r="X244">
        <v>194</v>
      </c>
      <c r="Y244">
        <v>325.92</v>
      </c>
      <c r="Z244">
        <v>1</v>
      </c>
    </row>
    <row r="245" spans="1:26" x14ac:dyDescent="0.25">
      <c r="A245" s="9">
        <v>50230</v>
      </c>
      <c r="B245" t="s">
        <v>728</v>
      </c>
      <c r="C245" s="1">
        <v>41319</v>
      </c>
      <c r="D245" s="2">
        <v>2013</v>
      </c>
      <c r="E245" s="2">
        <v>2</v>
      </c>
      <c r="F245" t="s">
        <v>18</v>
      </c>
      <c r="H245" t="s">
        <v>359</v>
      </c>
      <c r="I245" t="s">
        <v>360</v>
      </c>
      <c r="J245">
        <v>7722663899</v>
      </c>
      <c r="K245" t="s">
        <v>304</v>
      </c>
      <c r="L245" t="s">
        <v>305</v>
      </c>
      <c r="M245" t="s">
        <v>107</v>
      </c>
      <c r="N245" t="s">
        <v>22</v>
      </c>
      <c r="O245" t="s">
        <v>736</v>
      </c>
      <c r="P245" s="11">
        <f>IF(ISERROR(FIND(P$1,O245,1)),0,1)</f>
        <v>0</v>
      </c>
      <c r="Q245" t="s">
        <v>1307</v>
      </c>
      <c r="R245" t="s">
        <v>1365</v>
      </c>
      <c r="S245" t="s">
        <v>362</v>
      </c>
      <c r="T245" t="s">
        <v>363</v>
      </c>
      <c r="U245">
        <v>3</v>
      </c>
      <c r="V245" t="s">
        <v>1305</v>
      </c>
      <c r="W245">
        <v>566</v>
      </c>
      <c r="X245">
        <v>490</v>
      </c>
      <c r="Y245">
        <v>3185</v>
      </c>
      <c r="Z245">
        <v>1</v>
      </c>
    </row>
    <row r="246" spans="1:26" x14ac:dyDescent="0.25">
      <c r="A246" s="9">
        <v>53296</v>
      </c>
      <c r="B246" t="s">
        <v>747</v>
      </c>
      <c r="C246" s="1">
        <v>41322</v>
      </c>
      <c r="D246" s="2">
        <v>2013</v>
      </c>
      <c r="E246" s="2">
        <v>2</v>
      </c>
      <c r="F246" t="s">
        <v>18</v>
      </c>
      <c r="H246" t="s">
        <v>431</v>
      </c>
      <c r="I246" t="s">
        <v>182</v>
      </c>
      <c r="J246">
        <v>7706727390</v>
      </c>
      <c r="K246" t="s">
        <v>169</v>
      </c>
      <c r="L246" t="s">
        <v>183</v>
      </c>
      <c r="M246" t="s">
        <v>35</v>
      </c>
      <c r="N246" t="s">
        <v>22</v>
      </c>
      <c r="O246" t="s">
        <v>756</v>
      </c>
      <c r="P246" s="11">
        <f>IF(ISERROR(FIND(P$1,O246,1)),0,1)</f>
        <v>0</v>
      </c>
      <c r="Q246" t="s">
        <v>1307</v>
      </c>
      <c r="R246" t="s">
        <v>1365</v>
      </c>
      <c r="S246" t="s">
        <v>1319</v>
      </c>
      <c r="T246" t="s">
        <v>27</v>
      </c>
      <c r="U246">
        <v>13</v>
      </c>
      <c r="V246" t="s">
        <v>1305</v>
      </c>
      <c r="W246">
        <v>1340</v>
      </c>
      <c r="X246">
        <v>1224</v>
      </c>
      <c r="Y246">
        <v>2056.3200000000002</v>
      </c>
      <c r="Z246">
        <v>1</v>
      </c>
    </row>
    <row r="247" spans="1:26" x14ac:dyDescent="0.25">
      <c r="A247" s="9">
        <v>53297</v>
      </c>
      <c r="B247" t="s">
        <v>744</v>
      </c>
      <c r="C247" s="1">
        <v>41322</v>
      </c>
      <c r="D247" s="2">
        <v>2013</v>
      </c>
      <c r="E247" s="2">
        <v>2</v>
      </c>
      <c r="F247" t="s">
        <v>18</v>
      </c>
      <c r="H247" t="s">
        <v>624</v>
      </c>
      <c r="I247" t="s">
        <v>308</v>
      </c>
      <c r="J247">
        <v>7706727390</v>
      </c>
      <c r="K247" t="s">
        <v>169</v>
      </c>
      <c r="L247" t="s">
        <v>183</v>
      </c>
      <c r="M247" t="s">
        <v>139</v>
      </c>
      <c r="N247" t="s">
        <v>22</v>
      </c>
      <c r="O247" t="s">
        <v>649</v>
      </c>
      <c r="P247" s="11">
        <f>IF(ISERROR(FIND(P$1,O247,1)),0,1)</f>
        <v>0</v>
      </c>
      <c r="Q247" t="s">
        <v>1307</v>
      </c>
      <c r="R247" t="s">
        <v>1365</v>
      </c>
      <c r="S247" t="s">
        <v>1319</v>
      </c>
      <c r="T247" t="s">
        <v>27</v>
      </c>
      <c r="U247">
        <v>35</v>
      </c>
      <c r="V247" t="s">
        <v>1305</v>
      </c>
      <c r="W247">
        <v>13</v>
      </c>
      <c r="X247">
        <v>12</v>
      </c>
      <c r="Y247">
        <v>20.16</v>
      </c>
      <c r="Z247">
        <v>1</v>
      </c>
    </row>
    <row r="248" spans="1:26" x14ac:dyDescent="0.25">
      <c r="A248" s="9">
        <v>53298</v>
      </c>
      <c r="B248" t="s">
        <v>742</v>
      </c>
      <c r="C248" s="1">
        <v>41322</v>
      </c>
      <c r="D248" s="2">
        <v>2013</v>
      </c>
      <c r="E248" s="2">
        <v>2</v>
      </c>
      <c r="F248" t="s">
        <v>18</v>
      </c>
      <c r="H248" t="s">
        <v>131</v>
      </c>
      <c r="I248" t="s">
        <v>137</v>
      </c>
      <c r="J248">
        <v>7721672210</v>
      </c>
      <c r="K248" t="s">
        <v>66</v>
      </c>
      <c r="L248" t="s">
        <v>317</v>
      </c>
      <c r="M248" t="s">
        <v>35</v>
      </c>
      <c r="N248" t="s">
        <v>22</v>
      </c>
      <c r="O248" t="s">
        <v>717</v>
      </c>
      <c r="P248" s="11">
        <f>IF(ISERROR(FIND(P$1,O248,1)),0,1)</f>
        <v>0</v>
      </c>
      <c r="Q248" t="s">
        <v>1307</v>
      </c>
      <c r="R248" t="s">
        <v>1365</v>
      </c>
      <c r="S248" t="s">
        <v>741</v>
      </c>
      <c r="T248" t="s">
        <v>27</v>
      </c>
      <c r="U248">
        <v>56</v>
      </c>
      <c r="V248" t="s">
        <v>1305</v>
      </c>
      <c r="W248">
        <v>21</v>
      </c>
      <c r="X248">
        <v>20</v>
      </c>
      <c r="Y248">
        <v>33.6</v>
      </c>
      <c r="Z248">
        <v>1</v>
      </c>
    </row>
    <row r="249" spans="1:26" x14ac:dyDescent="0.25">
      <c r="A249" s="9">
        <v>53299</v>
      </c>
      <c r="B249" t="s">
        <v>751</v>
      </c>
      <c r="C249" s="1">
        <v>41322</v>
      </c>
      <c r="D249" s="2">
        <v>2013</v>
      </c>
      <c r="E249" s="2">
        <v>2</v>
      </c>
      <c r="F249" t="s">
        <v>18</v>
      </c>
      <c r="H249" t="s">
        <v>106</v>
      </c>
      <c r="I249" t="s">
        <v>108</v>
      </c>
      <c r="J249">
        <v>7717733727</v>
      </c>
      <c r="K249" t="s">
        <v>109</v>
      </c>
      <c r="L249" t="s">
        <v>110</v>
      </c>
      <c r="M249" t="s">
        <v>107</v>
      </c>
      <c r="N249" t="s">
        <v>22</v>
      </c>
      <c r="O249" t="s">
        <v>757</v>
      </c>
      <c r="P249" s="11">
        <f>IF(ISERROR(FIND(P$1,O249,1)),0,1)</f>
        <v>0</v>
      </c>
      <c r="Q249" t="s">
        <v>1307</v>
      </c>
      <c r="R249" t="s">
        <v>1365</v>
      </c>
      <c r="S249" t="s">
        <v>112</v>
      </c>
      <c r="T249" t="s">
        <v>113</v>
      </c>
      <c r="U249">
        <v>1</v>
      </c>
      <c r="V249" t="s">
        <v>1305</v>
      </c>
      <c r="W249">
        <v>85.492000000000004</v>
      </c>
      <c r="X249">
        <v>64</v>
      </c>
      <c r="Y249">
        <v>1792</v>
      </c>
      <c r="Z249">
        <v>1</v>
      </c>
    </row>
    <row r="250" spans="1:26" x14ac:dyDescent="0.25">
      <c r="A250" s="9">
        <v>53300</v>
      </c>
      <c r="B250" t="s">
        <v>755</v>
      </c>
      <c r="C250" s="1">
        <v>41321</v>
      </c>
      <c r="D250" s="2">
        <v>2013</v>
      </c>
      <c r="E250" s="2">
        <v>2</v>
      </c>
      <c r="F250" t="s">
        <v>18</v>
      </c>
      <c r="H250" t="s">
        <v>467</v>
      </c>
      <c r="I250" t="s">
        <v>182</v>
      </c>
      <c r="J250">
        <v>7706727390</v>
      </c>
      <c r="K250" t="s">
        <v>169</v>
      </c>
      <c r="L250" t="s">
        <v>183</v>
      </c>
      <c r="M250" t="s">
        <v>35</v>
      </c>
      <c r="N250" t="s">
        <v>22</v>
      </c>
      <c r="O250" t="s">
        <v>758</v>
      </c>
      <c r="P250" s="11">
        <f>IF(ISERROR(FIND(P$1,O250,1)),0,1)</f>
        <v>0</v>
      </c>
      <c r="Q250" t="s">
        <v>1307</v>
      </c>
      <c r="R250" t="s">
        <v>1365</v>
      </c>
      <c r="S250" t="s">
        <v>1319</v>
      </c>
      <c r="T250" t="s">
        <v>27</v>
      </c>
      <c r="U250">
        <v>12</v>
      </c>
      <c r="V250" t="s">
        <v>1305</v>
      </c>
      <c r="W250">
        <v>520</v>
      </c>
      <c r="X250">
        <v>480</v>
      </c>
      <c r="Y250">
        <v>806.4</v>
      </c>
      <c r="Z250">
        <v>1</v>
      </c>
    </row>
    <row r="251" spans="1:26" x14ac:dyDescent="0.25">
      <c r="A251" s="9">
        <v>53301</v>
      </c>
      <c r="B251" t="s">
        <v>748</v>
      </c>
      <c r="C251" s="1">
        <v>41321</v>
      </c>
      <c r="D251" s="2">
        <v>2013</v>
      </c>
      <c r="E251" s="2">
        <v>2</v>
      </c>
      <c r="F251" t="s">
        <v>18</v>
      </c>
      <c r="H251" t="s">
        <v>749</v>
      </c>
      <c r="I251" t="s">
        <v>646</v>
      </c>
      <c r="J251">
        <v>7723788530</v>
      </c>
      <c r="K251" t="s">
        <v>87</v>
      </c>
      <c r="L251" t="s">
        <v>88</v>
      </c>
      <c r="M251" t="s">
        <v>28</v>
      </c>
      <c r="N251" t="s">
        <v>22</v>
      </c>
      <c r="O251" t="s">
        <v>759</v>
      </c>
      <c r="P251" s="11">
        <f>IF(ISERROR(FIND(P$1,O251,1)),0,1)</f>
        <v>0</v>
      </c>
      <c r="Q251" t="s">
        <v>1307</v>
      </c>
      <c r="R251" t="s">
        <v>1365</v>
      </c>
      <c r="S251" t="s">
        <v>1311</v>
      </c>
      <c r="T251" t="s">
        <v>27</v>
      </c>
      <c r="U251">
        <v>24</v>
      </c>
      <c r="V251" t="s">
        <v>1305</v>
      </c>
      <c r="W251">
        <v>450</v>
      </c>
      <c r="X251">
        <v>360</v>
      </c>
      <c r="Y251">
        <v>604.79999999999995</v>
      </c>
      <c r="Z251">
        <v>1</v>
      </c>
    </row>
    <row r="252" spans="1:26" x14ac:dyDescent="0.25">
      <c r="A252" s="9">
        <v>53302</v>
      </c>
      <c r="B252" t="s">
        <v>752</v>
      </c>
      <c r="C252" s="1">
        <v>41321</v>
      </c>
      <c r="D252" s="2">
        <v>2013</v>
      </c>
      <c r="E252" s="2">
        <v>2</v>
      </c>
      <c r="F252" t="s">
        <v>18</v>
      </c>
      <c r="H252" t="s">
        <v>173</v>
      </c>
      <c r="I252" t="s">
        <v>94</v>
      </c>
      <c r="J252">
        <v>7708762873</v>
      </c>
      <c r="K252" t="s">
        <v>95</v>
      </c>
      <c r="L252" t="s">
        <v>96</v>
      </c>
      <c r="M252" t="s">
        <v>35</v>
      </c>
      <c r="N252" t="s">
        <v>22</v>
      </c>
      <c r="O252" t="s">
        <v>383</v>
      </c>
      <c r="P252" s="11">
        <f>IF(ISERROR(FIND(P$1,O252,1)),0,1)</f>
        <v>0</v>
      </c>
      <c r="Q252" t="s">
        <v>1307</v>
      </c>
      <c r="R252" t="s">
        <v>1365</v>
      </c>
      <c r="S252" t="s">
        <v>1313</v>
      </c>
      <c r="T252" t="s">
        <v>27</v>
      </c>
      <c r="U252">
        <v>4</v>
      </c>
      <c r="V252" t="s">
        <v>1305</v>
      </c>
      <c r="W252">
        <v>65</v>
      </c>
      <c r="X252">
        <v>60</v>
      </c>
      <c r="Y252">
        <v>100.8</v>
      </c>
      <c r="Z252">
        <v>1</v>
      </c>
    </row>
    <row r="253" spans="1:26" x14ac:dyDescent="0.25">
      <c r="A253" s="9">
        <v>53303</v>
      </c>
      <c r="B253" t="s">
        <v>745</v>
      </c>
      <c r="C253" s="1">
        <v>41321</v>
      </c>
      <c r="D253" s="2">
        <v>2013</v>
      </c>
      <c r="E253" s="2">
        <v>2</v>
      </c>
      <c r="F253" t="s">
        <v>18</v>
      </c>
      <c r="H253" t="s">
        <v>746</v>
      </c>
      <c r="I253" t="s">
        <v>186</v>
      </c>
      <c r="J253">
        <v>7706727390</v>
      </c>
      <c r="K253" t="s">
        <v>169</v>
      </c>
      <c r="L253" t="s">
        <v>183</v>
      </c>
      <c r="M253" t="s">
        <v>35</v>
      </c>
      <c r="N253" t="s">
        <v>22</v>
      </c>
      <c r="O253" t="s">
        <v>760</v>
      </c>
      <c r="P253" s="11">
        <f>IF(ISERROR(FIND(P$1,O253,1)),0,1)</f>
        <v>0</v>
      </c>
      <c r="Q253" t="s">
        <v>1307</v>
      </c>
      <c r="R253" t="s">
        <v>1365</v>
      </c>
      <c r="S253" t="s">
        <v>1319</v>
      </c>
      <c r="T253" t="s">
        <v>27</v>
      </c>
      <c r="U253">
        <v>10</v>
      </c>
      <c r="V253" t="s">
        <v>1305</v>
      </c>
      <c r="W253">
        <v>373</v>
      </c>
      <c r="X253">
        <v>340</v>
      </c>
      <c r="Y253">
        <v>571.20000000000005</v>
      </c>
      <c r="Z253">
        <v>1</v>
      </c>
    </row>
    <row r="254" spans="1:26" x14ac:dyDescent="0.25">
      <c r="A254" s="9">
        <v>53304</v>
      </c>
      <c r="B254" t="s">
        <v>753</v>
      </c>
      <c r="C254" s="1">
        <v>41320</v>
      </c>
      <c r="D254" s="2">
        <v>2013</v>
      </c>
      <c r="E254" s="2">
        <v>2</v>
      </c>
      <c r="F254" t="s">
        <v>18</v>
      </c>
      <c r="H254" t="s">
        <v>431</v>
      </c>
      <c r="I254" t="s">
        <v>182</v>
      </c>
      <c r="J254">
        <v>7706727390</v>
      </c>
      <c r="K254" t="s">
        <v>169</v>
      </c>
      <c r="L254" t="s">
        <v>183</v>
      </c>
      <c r="M254" t="s">
        <v>35</v>
      </c>
      <c r="N254" t="s">
        <v>22</v>
      </c>
      <c r="O254" t="s">
        <v>761</v>
      </c>
      <c r="P254" s="11">
        <f>IF(ISERROR(FIND(P$1,O254,1)),0,1)</f>
        <v>0</v>
      </c>
      <c r="Q254" t="s">
        <v>1307</v>
      </c>
      <c r="R254" t="s">
        <v>1365</v>
      </c>
      <c r="S254" t="s">
        <v>1319</v>
      </c>
      <c r="T254" t="s">
        <v>27</v>
      </c>
      <c r="U254">
        <v>13</v>
      </c>
      <c r="V254" t="s">
        <v>1305</v>
      </c>
      <c r="W254">
        <v>780</v>
      </c>
      <c r="X254">
        <v>720</v>
      </c>
      <c r="Y254">
        <v>1209.5999999999999</v>
      </c>
      <c r="Z254">
        <v>1</v>
      </c>
    </row>
    <row r="255" spans="1:26" x14ac:dyDescent="0.25">
      <c r="A255" s="9">
        <v>53305</v>
      </c>
      <c r="B255" t="s">
        <v>762</v>
      </c>
      <c r="C255" s="1">
        <v>41320</v>
      </c>
      <c r="D255" s="2">
        <v>2013</v>
      </c>
      <c r="E255" s="2">
        <v>2</v>
      </c>
      <c r="F255" t="s">
        <v>18</v>
      </c>
      <c r="H255" t="s">
        <v>467</v>
      </c>
      <c r="I255" t="s">
        <v>182</v>
      </c>
      <c r="J255">
        <v>7706727390</v>
      </c>
      <c r="K255" t="s">
        <v>169</v>
      </c>
      <c r="L255" t="s">
        <v>183</v>
      </c>
      <c r="M255" t="s">
        <v>35</v>
      </c>
      <c r="N255" t="s">
        <v>22</v>
      </c>
      <c r="O255" t="s">
        <v>763</v>
      </c>
      <c r="P255" s="11">
        <f>IF(ISERROR(FIND(P$1,O255,1)),0,1)</f>
        <v>0</v>
      </c>
      <c r="Q255" t="s">
        <v>1307</v>
      </c>
      <c r="R255" t="s">
        <v>1365</v>
      </c>
      <c r="S255" t="s">
        <v>1319</v>
      </c>
      <c r="T255" t="s">
        <v>27</v>
      </c>
      <c r="U255">
        <v>12</v>
      </c>
      <c r="V255" t="s">
        <v>1305</v>
      </c>
      <c r="W255">
        <v>1770</v>
      </c>
      <c r="X255">
        <v>1620</v>
      </c>
      <c r="Y255">
        <v>2721.6</v>
      </c>
      <c r="Z255">
        <v>1</v>
      </c>
    </row>
    <row r="256" spans="1:26" x14ac:dyDescent="0.25">
      <c r="A256" s="9">
        <v>53306</v>
      </c>
      <c r="B256" t="s">
        <v>750</v>
      </c>
      <c r="C256" s="1">
        <v>41320</v>
      </c>
      <c r="D256" s="2">
        <v>2013</v>
      </c>
      <c r="E256" s="2">
        <v>2</v>
      </c>
      <c r="F256" t="s">
        <v>18</v>
      </c>
      <c r="H256" t="s">
        <v>79</v>
      </c>
      <c r="I256" t="s">
        <v>80</v>
      </c>
      <c r="J256">
        <v>7839435284</v>
      </c>
      <c r="K256" t="s">
        <v>81</v>
      </c>
      <c r="L256" t="s">
        <v>82</v>
      </c>
      <c r="M256" t="s">
        <v>35</v>
      </c>
      <c r="N256" t="s">
        <v>22</v>
      </c>
      <c r="O256" t="s">
        <v>153</v>
      </c>
      <c r="P256" s="11">
        <f>IF(ISERROR(FIND(P$1,O256,1)),0,1)</f>
        <v>0</v>
      </c>
      <c r="Q256" t="s">
        <v>1307</v>
      </c>
      <c r="R256" t="s">
        <v>1365</v>
      </c>
      <c r="S256" t="s">
        <v>83</v>
      </c>
      <c r="T256" t="s">
        <v>84</v>
      </c>
      <c r="U256">
        <v>17</v>
      </c>
      <c r="V256" t="s">
        <v>1305</v>
      </c>
      <c r="W256">
        <v>105</v>
      </c>
      <c r="X256">
        <v>96</v>
      </c>
      <c r="Y256">
        <v>161.28</v>
      </c>
      <c r="Z256">
        <v>1</v>
      </c>
    </row>
    <row r="257" spans="1:26" x14ac:dyDescent="0.25">
      <c r="A257" s="9">
        <v>55370</v>
      </c>
      <c r="B257" t="s">
        <v>764</v>
      </c>
      <c r="C257" s="1">
        <v>41323</v>
      </c>
      <c r="D257" s="2">
        <v>2013</v>
      </c>
      <c r="E257" s="2">
        <v>2</v>
      </c>
      <c r="F257" t="s">
        <v>18</v>
      </c>
      <c r="H257" t="s">
        <v>727</v>
      </c>
      <c r="I257" t="s">
        <v>182</v>
      </c>
      <c r="J257">
        <v>7706727390</v>
      </c>
      <c r="K257" t="s">
        <v>169</v>
      </c>
      <c r="L257" t="s">
        <v>183</v>
      </c>
      <c r="M257" t="s">
        <v>35</v>
      </c>
      <c r="N257" t="s">
        <v>22</v>
      </c>
      <c r="O257" t="s">
        <v>735</v>
      </c>
      <c r="P257" s="11">
        <f>IF(ISERROR(FIND(P$1,O257,1)),0,1)</f>
        <v>0</v>
      </c>
      <c r="Q257" t="s">
        <v>1307</v>
      </c>
      <c r="R257" t="s">
        <v>1365</v>
      </c>
      <c r="S257" t="s">
        <v>1319</v>
      </c>
      <c r="T257" t="s">
        <v>27</v>
      </c>
      <c r="U257">
        <v>24</v>
      </c>
      <c r="V257" t="s">
        <v>1305</v>
      </c>
      <c r="W257">
        <v>130</v>
      </c>
      <c r="X257">
        <v>120</v>
      </c>
      <c r="Y257">
        <v>201.6</v>
      </c>
      <c r="Z257">
        <v>1</v>
      </c>
    </row>
    <row r="258" spans="1:26" x14ac:dyDescent="0.25">
      <c r="A258" s="9">
        <v>55371</v>
      </c>
      <c r="B258" t="s">
        <v>768</v>
      </c>
      <c r="C258" s="1">
        <v>41323</v>
      </c>
      <c r="D258" s="2">
        <v>2013</v>
      </c>
      <c r="E258" s="2">
        <v>2</v>
      </c>
      <c r="F258" t="s">
        <v>18</v>
      </c>
      <c r="H258" t="s">
        <v>467</v>
      </c>
      <c r="I258" t="s">
        <v>182</v>
      </c>
      <c r="J258">
        <v>7706727390</v>
      </c>
      <c r="K258" t="s">
        <v>169</v>
      </c>
      <c r="L258" t="s">
        <v>183</v>
      </c>
      <c r="M258" t="s">
        <v>35</v>
      </c>
      <c r="N258" t="s">
        <v>22</v>
      </c>
      <c r="O258" t="s">
        <v>771</v>
      </c>
      <c r="P258" s="11">
        <f>IF(ISERROR(FIND(P$1,O258,1)),0,1)</f>
        <v>0</v>
      </c>
      <c r="Q258" t="s">
        <v>1307</v>
      </c>
      <c r="R258" t="s">
        <v>1365</v>
      </c>
      <c r="S258" t="s">
        <v>1319</v>
      </c>
      <c r="T258" t="s">
        <v>27</v>
      </c>
      <c r="U258">
        <v>6</v>
      </c>
      <c r="V258" t="s">
        <v>1305</v>
      </c>
      <c r="W258">
        <v>1434</v>
      </c>
      <c r="X258">
        <v>1308</v>
      </c>
      <c r="Y258">
        <v>2197.44</v>
      </c>
      <c r="Z258">
        <v>1</v>
      </c>
    </row>
    <row r="259" spans="1:26" x14ac:dyDescent="0.25">
      <c r="A259" s="9">
        <v>55372</v>
      </c>
      <c r="B259" t="s">
        <v>766</v>
      </c>
      <c r="C259" s="1">
        <v>41323</v>
      </c>
      <c r="D259" s="2">
        <v>2013</v>
      </c>
      <c r="E259" s="2">
        <v>2</v>
      </c>
      <c r="F259" t="s">
        <v>18</v>
      </c>
      <c r="H259" t="s">
        <v>241</v>
      </c>
      <c r="I259" t="s">
        <v>242</v>
      </c>
      <c r="J259">
        <v>7715896042</v>
      </c>
      <c r="K259" t="s">
        <v>243</v>
      </c>
      <c r="L259" t="s">
        <v>244</v>
      </c>
      <c r="M259" t="s">
        <v>35</v>
      </c>
      <c r="N259" t="s">
        <v>24</v>
      </c>
      <c r="O259" t="s">
        <v>281</v>
      </c>
      <c r="P259" s="11">
        <f>IF(ISERROR(FIND(P$1,O259,1)),0,1)</f>
        <v>0</v>
      </c>
      <c r="Q259" t="s">
        <v>1307</v>
      </c>
      <c r="R259" t="s">
        <v>1365</v>
      </c>
      <c r="S259" t="s">
        <v>1321</v>
      </c>
      <c r="T259" t="s">
        <v>27</v>
      </c>
      <c r="U259">
        <v>38</v>
      </c>
      <c r="V259" t="s">
        <v>1305</v>
      </c>
      <c r="W259">
        <v>14</v>
      </c>
      <c r="X259">
        <v>12</v>
      </c>
      <c r="Y259">
        <v>13.81</v>
      </c>
      <c r="Z259">
        <v>1</v>
      </c>
    </row>
    <row r="260" spans="1:26" x14ac:dyDescent="0.25">
      <c r="A260" s="9">
        <v>55373</v>
      </c>
      <c r="B260" t="s">
        <v>770</v>
      </c>
      <c r="C260" s="1">
        <v>41323</v>
      </c>
      <c r="D260" s="2">
        <v>2013</v>
      </c>
      <c r="E260" s="2">
        <v>2</v>
      </c>
      <c r="F260" t="s">
        <v>18</v>
      </c>
      <c r="H260" t="s">
        <v>127</v>
      </c>
      <c r="I260" t="s">
        <v>128</v>
      </c>
      <c r="J260">
        <v>3907047214</v>
      </c>
      <c r="K260" t="s">
        <v>125</v>
      </c>
      <c r="L260" t="s">
        <v>126</v>
      </c>
      <c r="M260" t="s">
        <v>36</v>
      </c>
      <c r="N260" t="s">
        <v>24</v>
      </c>
      <c r="O260" t="s">
        <v>772</v>
      </c>
      <c r="P260" s="11">
        <f>IF(ISERROR(FIND(P$1,O260,1)),0,1)</f>
        <v>0</v>
      </c>
      <c r="Q260" t="s">
        <v>1307</v>
      </c>
      <c r="R260" t="s">
        <v>1365</v>
      </c>
      <c r="S260" t="s">
        <v>1330</v>
      </c>
      <c r="T260" t="s">
        <v>501</v>
      </c>
      <c r="U260">
        <v>2</v>
      </c>
      <c r="V260" t="s">
        <v>1305</v>
      </c>
      <c r="W260">
        <v>60</v>
      </c>
      <c r="X260">
        <v>48</v>
      </c>
      <c r="Y260">
        <v>1533.65</v>
      </c>
      <c r="Z260">
        <v>1</v>
      </c>
    </row>
    <row r="261" spans="1:26" x14ac:dyDescent="0.25">
      <c r="A261" s="9">
        <v>55374</v>
      </c>
      <c r="B261" t="s">
        <v>767</v>
      </c>
      <c r="C261" s="1">
        <v>41323</v>
      </c>
      <c r="D261" s="2">
        <v>2013</v>
      </c>
      <c r="E261" s="2">
        <v>2</v>
      </c>
      <c r="F261" t="s">
        <v>18</v>
      </c>
      <c r="H261" t="s">
        <v>134</v>
      </c>
      <c r="I261" t="s">
        <v>355</v>
      </c>
      <c r="J261">
        <v>7721672210</v>
      </c>
      <c r="K261" t="s">
        <v>66</v>
      </c>
      <c r="L261" t="s">
        <v>317</v>
      </c>
      <c r="M261" t="s">
        <v>35</v>
      </c>
      <c r="N261" t="s">
        <v>22</v>
      </c>
      <c r="O261" t="s">
        <v>717</v>
      </c>
      <c r="P261" s="11">
        <f>IF(ISERROR(FIND(P$1,O261,1)),0,1)</f>
        <v>0</v>
      </c>
      <c r="Q261" t="s">
        <v>1307</v>
      </c>
      <c r="R261" t="s">
        <v>1365</v>
      </c>
      <c r="S261" t="s">
        <v>741</v>
      </c>
      <c r="T261" t="s">
        <v>27</v>
      </c>
      <c r="U261">
        <v>1</v>
      </c>
      <c r="V261" t="s">
        <v>1305</v>
      </c>
      <c r="W261">
        <v>301</v>
      </c>
      <c r="X261">
        <v>280</v>
      </c>
      <c r="Y261">
        <v>470.4</v>
      </c>
      <c r="Z261">
        <v>1</v>
      </c>
    </row>
    <row r="262" spans="1:26" x14ac:dyDescent="0.25">
      <c r="A262" s="9">
        <v>55375</v>
      </c>
      <c r="B262" t="s">
        <v>769</v>
      </c>
      <c r="C262" s="1">
        <v>41323</v>
      </c>
      <c r="D262" s="2">
        <v>2013</v>
      </c>
      <c r="E262" s="2">
        <v>2</v>
      </c>
      <c r="F262" t="s">
        <v>18</v>
      </c>
      <c r="H262" t="s">
        <v>743</v>
      </c>
      <c r="I262" t="s">
        <v>135</v>
      </c>
      <c r="J262">
        <v>7721672210</v>
      </c>
      <c r="K262" t="s">
        <v>66</v>
      </c>
      <c r="L262" t="s">
        <v>67</v>
      </c>
      <c r="M262" t="s">
        <v>35</v>
      </c>
      <c r="N262" t="s">
        <v>22</v>
      </c>
      <c r="O262" t="s">
        <v>773</v>
      </c>
      <c r="P262" s="11">
        <f>IF(ISERROR(FIND(P$1,O262,1)),0,1)</f>
        <v>0</v>
      </c>
      <c r="Q262" t="s">
        <v>1307</v>
      </c>
      <c r="R262" t="s">
        <v>1365</v>
      </c>
      <c r="S262" t="s">
        <v>741</v>
      </c>
      <c r="T262" t="s">
        <v>27</v>
      </c>
      <c r="U262">
        <v>4</v>
      </c>
      <c r="V262" t="s">
        <v>1305</v>
      </c>
      <c r="W262">
        <v>1195</v>
      </c>
      <c r="X262">
        <v>1088</v>
      </c>
      <c r="Y262">
        <v>1827.84</v>
      </c>
      <c r="Z262">
        <v>1</v>
      </c>
    </row>
    <row r="263" spans="1:26" x14ac:dyDescent="0.25">
      <c r="A263" s="9">
        <v>56850</v>
      </c>
      <c r="B263" t="s">
        <v>778</v>
      </c>
      <c r="C263" s="1">
        <v>41324</v>
      </c>
      <c r="D263" s="2">
        <v>2013</v>
      </c>
      <c r="E263" s="2">
        <v>2</v>
      </c>
      <c r="F263" t="s">
        <v>18</v>
      </c>
      <c r="H263" t="s">
        <v>260</v>
      </c>
      <c r="I263" t="s">
        <v>261</v>
      </c>
      <c r="J263">
        <v>7805516908</v>
      </c>
      <c r="K263" t="s">
        <v>42</v>
      </c>
      <c r="L263" t="s">
        <v>601</v>
      </c>
      <c r="M263" t="s">
        <v>35</v>
      </c>
      <c r="N263" t="s">
        <v>26</v>
      </c>
      <c r="O263" t="s">
        <v>779</v>
      </c>
      <c r="P263" s="11">
        <f>IF(ISERROR(FIND(P$1,O263,1)),0,1)</f>
        <v>1</v>
      </c>
      <c r="Q263" t="s">
        <v>1307</v>
      </c>
      <c r="R263" t="s">
        <v>1365</v>
      </c>
      <c r="S263" t="s">
        <v>765</v>
      </c>
      <c r="T263" t="s">
        <v>729</v>
      </c>
      <c r="U263">
        <v>23</v>
      </c>
      <c r="V263" t="s">
        <v>1305</v>
      </c>
      <c r="W263">
        <v>25</v>
      </c>
      <c r="X263">
        <v>24</v>
      </c>
      <c r="Y263">
        <v>40.32</v>
      </c>
      <c r="Z263">
        <v>1</v>
      </c>
    </row>
    <row r="264" spans="1:26" x14ac:dyDescent="0.25">
      <c r="A264" s="9">
        <v>56851</v>
      </c>
      <c r="B264" t="s">
        <v>776</v>
      </c>
      <c r="C264" s="1">
        <v>41324</v>
      </c>
      <c r="D264" s="2">
        <v>2013</v>
      </c>
      <c r="E264" s="2">
        <v>2</v>
      </c>
      <c r="F264" t="s">
        <v>18</v>
      </c>
      <c r="H264" t="s">
        <v>241</v>
      </c>
      <c r="I264" t="s">
        <v>242</v>
      </c>
      <c r="J264">
        <v>7715896042</v>
      </c>
      <c r="K264" t="s">
        <v>243</v>
      </c>
      <c r="L264" t="s">
        <v>244</v>
      </c>
      <c r="M264" t="s">
        <v>35</v>
      </c>
      <c r="N264" t="s">
        <v>24</v>
      </c>
      <c r="O264" t="s">
        <v>281</v>
      </c>
      <c r="P264" s="11">
        <f>IF(ISERROR(FIND(P$1,O264,1)),0,1)</f>
        <v>0</v>
      </c>
      <c r="Q264" t="s">
        <v>1307</v>
      </c>
      <c r="R264" t="s">
        <v>1365</v>
      </c>
      <c r="S264" t="s">
        <v>1321</v>
      </c>
      <c r="T264" t="s">
        <v>27</v>
      </c>
      <c r="U264">
        <v>54</v>
      </c>
      <c r="V264" t="s">
        <v>1305</v>
      </c>
      <c r="W264">
        <v>14</v>
      </c>
      <c r="X264">
        <v>12</v>
      </c>
      <c r="Y264">
        <v>13.9</v>
      </c>
      <c r="Z264">
        <v>1</v>
      </c>
    </row>
    <row r="265" spans="1:26" x14ac:dyDescent="0.25">
      <c r="A265" s="9">
        <v>56852</v>
      </c>
      <c r="B265" t="s">
        <v>774</v>
      </c>
      <c r="C265" s="1">
        <v>41324</v>
      </c>
      <c r="D265" s="2">
        <v>2013</v>
      </c>
      <c r="E265" s="2">
        <v>2</v>
      </c>
      <c r="F265" t="s">
        <v>18</v>
      </c>
      <c r="H265" t="s">
        <v>470</v>
      </c>
      <c r="I265" t="s">
        <v>97</v>
      </c>
      <c r="J265">
        <v>7708762873</v>
      </c>
      <c r="K265" t="s">
        <v>95</v>
      </c>
      <c r="L265" t="s">
        <v>96</v>
      </c>
      <c r="M265" t="s">
        <v>35</v>
      </c>
      <c r="N265" t="s">
        <v>22</v>
      </c>
      <c r="O265" t="s">
        <v>383</v>
      </c>
      <c r="P265" s="11">
        <f>IF(ISERROR(FIND(P$1,O265,1)),0,1)</f>
        <v>0</v>
      </c>
      <c r="Q265" t="s">
        <v>1307</v>
      </c>
      <c r="R265" t="s">
        <v>1365</v>
      </c>
      <c r="S265" t="s">
        <v>1313</v>
      </c>
      <c r="T265" t="s">
        <v>27</v>
      </c>
      <c r="U265">
        <v>37</v>
      </c>
      <c r="V265" t="s">
        <v>1305</v>
      </c>
      <c r="W265">
        <v>114</v>
      </c>
      <c r="X265">
        <v>104</v>
      </c>
      <c r="Y265">
        <v>174.72</v>
      </c>
      <c r="Z265">
        <v>1</v>
      </c>
    </row>
    <row r="266" spans="1:26" x14ac:dyDescent="0.25">
      <c r="A266" s="9">
        <v>56917</v>
      </c>
      <c r="B266" t="s">
        <v>777</v>
      </c>
      <c r="C266" s="1">
        <v>41324</v>
      </c>
      <c r="D266" s="2">
        <v>2013</v>
      </c>
      <c r="E266" s="2">
        <v>2</v>
      </c>
      <c r="F266" t="s">
        <v>18</v>
      </c>
      <c r="H266" t="s">
        <v>140</v>
      </c>
      <c r="I266" t="s">
        <v>337</v>
      </c>
      <c r="J266">
        <v>7723788530</v>
      </c>
      <c r="K266" t="s">
        <v>87</v>
      </c>
      <c r="L266" t="s">
        <v>142</v>
      </c>
      <c r="M266" t="s">
        <v>35</v>
      </c>
      <c r="N266" t="s">
        <v>22</v>
      </c>
      <c r="O266" t="s">
        <v>780</v>
      </c>
      <c r="P266" s="11">
        <f>IF(ISERROR(FIND(P$1,O266,1)),0,1)</f>
        <v>0</v>
      </c>
      <c r="Q266" t="s">
        <v>1307</v>
      </c>
      <c r="R266" t="s">
        <v>1365</v>
      </c>
      <c r="S266" t="s">
        <v>1331</v>
      </c>
      <c r="T266" t="s">
        <v>1354</v>
      </c>
      <c r="U266">
        <v>20</v>
      </c>
      <c r="V266" t="s">
        <v>1305</v>
      </c>
      <c r="W266">
        <v>240</v>
      </c>
      <c r="X266">
        <v>192</v>
      </c>
      <c r="Y266">
        <v>322.56</v>
      </c>
      <c r="Z266">
        <v>1</v>
      </c>
    </row>
    <row r="267" spans="1:26" x14ac:dyDescent="0.25">
      <c r="A267" s="9">
        <v>56918</v>
      </c>
      <c r="B267" t="s">
        <v>775</v>
      </c>
      <c r="C267" s="1">
        <v>41324</v>
      </c>
      <c r="D267" s="2">
        <v>2013</v>
      </c>
      <c r="E267" s="2">
        <v>2</v>
      </c>
      <c r="F267" t="s">
        <v>18</v>
      </c>
      <c r="H267" t="s">
        <v>662</v>
      </c>
      <c r="I267" t="s">
        <v>297</v>
      </c>
      <c r="J267">
        <v>7708762873</v>
      </c>
      <c r="K267" t="s">
        <v>95</v>
      </c>
      <c r="L267" t="s">
        <v>96</v>
      </c>
      <c r="M267" t="s">
        <v>35</v>
      </c>
      <c r="N267" t="s">
        <v>22</v>
      </c>
      <c r="O267" t="s">
        <v>328</v>
      </c>
      <c r="P267" s="11">
        <f>IF(ISERROR(FIND(P$1,O267,1)),0,1)</f>
        <v>0</v>
      </c>
      <c r="Q267" t="s">
        <v>1307</v>
      </c>
      <c r="R267" t="s">
        <v>1365</v>
      </c>
      <c r="S267" t="s">
        <v>1313</v>
      </c>
      <c r="T267" t="s">
        <v>27</v>
      </c>
      <c r="U267">
        <v>64</v>
      </c>
      <c r="V267" t="s">
        <v>1305</v>
      </c>
      <c r="W267">
        <v>126</v>
      </c>
      <c r="X267">
        <v>116</v>
      </c>
      <c r="Y267">
        <v>194.88</v>
      </c>
      <c r="Z267">
        <v>1</v>
      </c>
    </row>
    <row r="268" spans="1:26" x14ac:dyDescent="0.25">
      <c r="A268" s="9">
        <v>59052</v>
      </c>
      <c r="B268" t="s">
        <v>784</v>
      </c>
      <c r="C268" s="1">
        <v>41325</v>
      </c>
      <c r="D268" s="2">
        <v>2013</v>
      </c>
      <c r="E268" s="2">
        <v>2</v>
      </c>
      <c r="F268" t="s">
        <v>18</v>
      </c>
      <c r="H268" t="s">
        <v>106</v>
      </c>
      <c r="I268" t="s">
        <v>108</v>
      </c>
      <c r="J268">
        <v>7717733727</v>
      </c>
      <c r="K268" t="s">
        <v>109</v>
      </c>
      <c r="L268" t="s">
        <v>110</v>
      </c>
      <c r="M268" t="s">
        <v>107</v>
      </c>
      <c r="N268" t="s">
        <v>22</v>
      </c>
      <c r="O268" t="s">
        <v>788</v>
      </c>
      <c r="P268" s="11">
        <f>IF(ISERROR(FIND(P$1,O268,1)),0,1)</f>
        <v>0</v>
      </c>
      <c r="Q268" t="s">
        <v>1307</v>
      </c>
      <c r="R268" t="s">
        <v>1365</v>
      </c>
      <c r="S268" t="s">
        <v>112</v>
      </c>
      <c r="T268" t="s">
        <v>113</v>
      </c>
      <c r="U268">
        <v>1</v>
      </c>
      <c r="V268" t="s">
        <v>1305</v>
      </c>
      <c r="W268">
        <v>139.64500000000001</v>
      </c>
      <c r="X268">
        <v>120</v>
      </c>
      <c r="Y268">
        <v>4020</v>
      </c>
      <c r="Z268">
        <v>1</v>
      </c>
    </row>
    <row r="269" spans="1:26" x14ac:dyDescent="0.25">
      <c r="A269" s="9">
        <v>59053</v>
      </c>
      <c r="B269" t="s">
        <v>789</v>
      </c>
      <c r="C269" s="1">
        <v>41325</v>
      </c>
      <c r="D269" s="2">
        <v>2013</v>
      </c>
      <c r="E269" s="2">
        <v>2</v>
      </c>
      <c r="F269" t="s">
        <v>18</v>
      </c>
      <c r="H269" t="s">
        <v>727</v>
      </c>
      <c r="I269" t="s">
        <v>182</v>
      </c>
      <c r="J269">
        <v>7706727390</v>
      </c>
      <c r="K269" t="s">
        <v>169</v>
      </c>
      <c r="L269" t="s">
        <v>183</v>
      </c>
      <c r="M269" t="s">
        <v>35</v>
      </c>
      <c r="N269" t="s">
        <v>22</v>
      </c>
      <c r="O269" t="s">
        <v>790</v>
      </c>
      <c r="P269" s="11">
        <f>IF(ISERROR(FIND(P$1,O269,1)),0,1)</f>
        <v>0</v>
      </c>
      <c r="Q269" t="s">
        <v>1307</v>
      </c>
      <c r="R269" t="s">
        <v>1365</v>
      </c>
      <c r="S269" t="s">
        <v>1319</v>
      </c>
      <c r="T269" t="s">
        <v>27</v>
      </c>
      <c r="U269">
        <v>10</v>
      </c>
      <c r="V269" t="s">
        <v>1305</v>
      </c>
      <c r="W269">
        <v>260</v>
      </c>
      <c r="X269">
        <v>240</v>
      </c>
      <c r="Y269">
        <v>403.2</v>
      </c>
      <c r="Z269">
        <v>1</v>
      </c>
    </row>
    <row r="270" spans="1:26" x14ac:dyDescent="0.25">
      <c r="A270" s="9">
        <v>59054</v>
      </c>
      <c r="B270" t="s">
        <v>782</v>
      </c>
      <c r="C270" s="1">
        <v>41325</v>
      </c>
      <c r="D270" s="2">
        <v>2013</v>
      </c>
      <c r="E270" s="2">
        <v>2</v>
      </c>
      <c r="F270" t="s">
        <v>18</v>
      </c>
      <c r="H270" t="s">
        <v>140</v>
      </c>
      <c r="I270" t="s">
        <v>337</v>
      </c>
      <c r="J270">
        <v>7723788530</v>
      </c>
      <c r="K270" t="s">
        <v>87</v>
      </c>
      <c r="L270" t="s">
        <v>142</v>
      </c>
      <c r="M270" t="s">
        <v>35</v>
      </c>
      <c r="N270" t="s">
        <v>22</v>
      </c>
      <c r="O270" t="s">
        <v>791</v>
      </c>
      <c r="P270" s="11">
        <f>IF(ISERROR(FIND(P$1,O270,1)),0,1)</f>
        <v>0</v>
      </c>
      <c r="Q270" t="s">
        <v>1307</v>
      </c>
      <c r="R270" t="s">
        <v>1365</v>
      </c>
      <c r="S270" t="s">
        <v>1315</v>
      </c>
      <c r="T270" t="s">
        <v>854</v>
      </c>
      <c r="U270">
        <v>18</v>
      </c>
      <c r="V270" t="s">
        <v>1305</v>
      </c>
      <c r="W270">
        <v>100</v>
      </c>
      <c r="X270">
        <v>80</v>
      </c>
      <c r="Y270">
        <v>134.38999999999999</v>
      </c>
      <c r="Z270">
        <v>1</v>
      </c>
    </row>
    <row r="271" spans="1:26" x14ac:dyDescent="0.25">
      <c r="A271" s="9">
        <v>59055</v>
      </c>
      <c r="B271" t="s">
        <v>781</v>
      </c>
      <c r="C271" s="1">
        <v>41325</v>
      </c>
      <c r="D271" s="2">
        <v>2013</v>
      </c>
      <c r="E271" s="2">
        <v>2</v>
      </c>
      <c r="F271" t="s">
        <v>18</v>
      </c>
      <c r="H271" t="s">
        <v>662</v>
      </c>
      <c r="I271" t="s">
        <v>94</v>
      </c>
      <c r="J271">
        <v>7708762873</v>
      </c>
      <c r="K271" t="s">
        <v>95</v>
      </c>
      <c r="L271" t="s">
        <v>96</v>
      </c>
      <c r="M271" t="s">
        <v>35</v>
      </c>
      <c r="N271" t="s">
        <v>22</v>
      </c>
      <c r="O271" t="s">
        <v>328</v>
      </c>
      <c r="P271" s="11">
        <f>IF(ISERROR(FIND(P$1,O271,1)),0,1)</f>
        <v>0</v>
      </c>
      <c r="Q271" t="s">
        <v>1307</v>
      </c>
      <c r="R271" t="s">
        <v>1365</v>
      </c>
      <c r="S271" t="s">
        <v>1313</v>
      </c>
      <c r="T271" t="s">
        <v>27</v>
      </c>
      <c r="U271">
        <v>52</v>
      </c>
      <c r="V271" t="s">
        <v>1305</v>
      </c>
      <c r="W271">
        <v>65</v>
      </c>
      <c r="X271">
        <v>60</v>
      </c>
      <c r="Y271">
        <v>100.8</v>
      </c>
      <c r="Z271">
        <v>1</v>
      </c>
    </row>
    <row r="272" spans="1:26" x14ac:dyDescent="0.25">
      <c r="A272" s="9">
        <v>59056</v>
      </c>
      <c r="B272" t="s">
        <v>785</v>
      </c>
      <c r="C272" s="1">
        <v>41325</v>
      </c>
      <c r="D272" s="2">
        <v>2013</v>
      </c>
      <c r="E272" s="2">
        <v>2</v>
      </c>
      <c r="F272" t="s">
        <v>18</v>
      </c>
      <c r="H272" t="s">
        <v>349</v>
      </c>
      <c r="I272" t="s">
        <v>143</v>
      </c>
      <c r="J272">
        <v>7724814920</v>
      </c>
      <c r="K272" t="s">
        <v>144</v>
      </c>
      <c r="L272" t="s">
        <v>145</v>
      </c>
      <c r="M272" t="s">
        <v>35</v>
      </c>
      <c r="N272" t="s">
        <v>22</v>
      </c>
      <c r="O272" t="s">
        <v>792</v>
      </c>
      <c r="P272" s="11">
        <f>IF(ISERROR(FIND(P$1,O272,1)),0,1)</f>
        <v>0</v>
      </c>
      <c r="Q272" t="s">
        <v>1307</v>
      </c>
      <c r="R272" t="s">
        <v>1365</v>
      </c>
      <c r="S272" t="s">
        <v>1328</v>
      </c>
      <c r="T272" t="s">
        <v>565</v>
      </c>
      <c r="U272">
        <v>22</v>
      </c>
      <c r="V272" t="s">
        <v>1305</v>
      </c>
      <c r="W272">
        <v>265</v>
      </c>
      <c r="X272">
        <v>250</v>
      </c>
      <c r="Y272">
        <v>420</v>
      </c>
      <c r="Z272">
        <v>1</v>
      </c>
    </row>
    <row r="273" spans="1:26" x14ac:dyDescent="0.25">
      <c r="A273" s="9">
        <v>59057</v>
      </c>
      <c r="B273" t="s">
        <v>785</v>
      </c>
      <c r="C273" s="1">
        <v>41325</v>
      </c>
      <c r="D273" s="2">
        <v>2013</v>
      </c>
      <c r="E273" s="2">
        <v>2</v>
      </c>
      <c r="F273" t="s">
        <v>18</v>
      </c>
      <c r="H273" t="s">
        <v>349</v>
      </c>
      <c r="I273" t="s">
        <v>143</v>
      </c>
      <c r="J273">
        <v>7724814920</v>
      </c>
      <c r="K273" t="s">
        <v>144</v>
      </c>
      <c r="L273" t="s">
        <v>145</v>
      </c>
      <c r="M273" t="s">
        <v>35</v>
      </c>
      <c r="N273" t="s">
        <v>22</v>
      </c>
      <c r="O273" t="s">
        <v>793</v>
      </c>
      <c r="P273" s="11">
        <f>IF(ISERROR(FIND(P$1,O273,1)),0,1)</f>
        <v>0</v>
      </c>
      <c r="Q273" t="s">
        <v>1307</v>
      </c>
      <c r="R273" t="s">
        <v>1365</v>
      </c>
      <c r="S273" t="s">
        <v>1332</v>
      </c>
      <c r="T273" t="s">
        <v>1299</v>
      </c>
      <c r="U273">
        <v>23</v>
      </c>
      <c r="V273" t="s">
        <v>1305</v>
      </c>
      <c r="W273">
        <v>360</v>
      </c>
      <c r="X273">
        <v>337.5</v>
      </c>
      <c r="Y273">
        <v>567</v>
      </c>
      <c r="Z273">
        <v>1</v>
      </c>
    </row>
    <row r="274" spans="1:26" x14ac:dyDescent="0.25">
      <c r="A274" s="9">
        <v>59058</v>
      </c>
      <c r="B274" t="s">
        <v>783</v>
      </c>
      <c r="C274" s="1">
        <v>41325</v>
      </c>
      <c r="D274" s="2">
        <v>2013</v>
      </c>
      <c r="E274" s="2">
        <v>2</v>
      </c>
      <c r="F274" t="s">
        <v>18</v>
      </c>
      <c r="H274" t="s">
        <v>262</v>
      </c>
      <c r="I274" t="s">
        <v>213</v>
      </c>
      <c r="J274">
        <v>7725709728</v>
      </c>
      <c r="K274" t="s">
        <v>214</v>
      </c>
      <c r="L274" t="s">
        <v>215</v>
      </c>
      <c r="M274" t="s">
        <v>35</v>
      </c>
      <c r="N274" t="s">
        <v>22</v>
      </c>
      <c r="O274" t="s">
        <v>715</v>
      </c>
      <c r="P274" s="11">
        <f>IF(ISERROR(FIND(P$1,O274,1)),0,1)</f>
        <v>0</v>
      </c>
      <c r="Q274" t="s">
        <v>1307</v>
      </c>
      <c r="R274" t="s">
        <v>1365</v>
      </c>
      <c r="S274" t="s">
        <v>1300</v>
      </c>
      <c r="T274" t="s">
        <v>27</v>
      </c>
      <c r="U274">
        <v>9</v>
      </c>
      <c r="V274" t="s">
        <v>1305</v>
      </c>
      <c r="W274">
        <v>77</v>
      </c>
      <c r="X274">
        <v>72</v>
      </c>
      <c r="Y274">
        <v>120.96</v>
      </c>
      <c r="Z274">
        <v>1</v>
      </c>
    </row>
    <row r="275" spans="1:26" x14ac:dyDescent="0.25">
      <c r="A275" s="9">
        <v>59059</v>
      </c>
      <c r="B275" t="s">
        <v>786</v>
      </c>
      <c r="C275" s="1">
        <v>41325</v>
      </c>
      <c r="D275" s="2">
        <v>2013</v>
      </c>
      <c r="E275" s="2">
        <v>2</v>
      </c>
      <c r="F275" t="s">
        <v>18</v>
      </c>
      <c r="H275" t="s">
        <v>239</v>
      </c>
      <c r="I275" t="s">
        <v>94</v>
      </c>
      <c r="J275">
        <v>7708762873</v>
      </c>
      <c r="K275" t="s">
        <v>95</v>
      </c>
      <c r="L275" t="s">
        <v>96</v>
      </c>
      <c r="M275" t="s">
        <v>35</v>
      </c>
      <c r="N275" t="s">
        <v>22</v>
      </c>
      <c r="O275" t="s">
        <v>383</v>
      </c>
      <c r="P275" s="11">
        <f>IF(ISERROR(FIND(P$1,O275,1)),0,1)</f>
        <v>0</v>
      </c>
      <c r="Q275" t="s">
        <v>1307</v>
      </c>
      <c r="R275" t="s">
        <v>1365</v>
      </c>
      <c r="S275" t="s">
        <v>1313</v>
      </c>
      <c r="T275" t="s">
        <v>27</v>
      </c>
      <c r="U275">
        <v>5</v>
      </c>
      <c r="V275" t="s">
        <v>1305</v>
      </c>
      <c r="W275">
        <v>65</v>
      </c>
      <c r="X275">
        <v>60</v>
      </c>
      <c r="Y275">
        <v>100.8</v>
      </c>
      <c r="Z275">
        <v>1</v>
      </c>
    </row>
    <row r="276" spans="1:26" x14ac:dyDescent="0.25">
      <c r="A276" s="9">
        <v>62078</v>
      </c>
      <c r="B276" t="s">
        <v>795</v>
      </c>
      <c r="C276" s="1">
        <v>41328</v>
      </c>
      <c r="D276" s="2">
        <v>2013</v>
      </c>
      <c r="E276" s="2">
        <v>2</v>
      </c>
      <c r="F276" t="s">
        <v>18</v>
      </c>
      <c r="H276" t="s">
        <v>241</v>
      </c>
      <c r="I276" t="s">
        <v>242</v>
      </c>
      <c r="J276">
        <v>7715896042</v>
      </c>
      <c r="K276" t="s">
        <v>243</v>
      </c>
      <c r="L276" t="s">
        <v>244</v>
      </c>
      <c r="M276" t="s">
        <v>35</v>
      </c>
      <c r="N276" t="s">
        <v>24</v>
      </c>
      <c r="O276" t="s">
        <v>281</v>
      </c>
      <c r="P276" s="11">
        <f>IF(ISERROR(FIND(P$1,O276,1)),0,1)</f>
        <v>0</v>
      </c>
      <c r="Q276" t="s">
        <v>1307</v>
      </c>
      <c r="R276" t="s">
        <v>1365</v>
      </c>
      <c r="S276" t="s">
        <v>1321</v>
      </c>
      <c r="T276" t="s">
        <v>27</v>
      </c>
      <c r="U276">
        <v>74</v>
      </c>
      <c r="V276" t="s">
        <v>1305</v>
      </c>
      <c r="W276">
        <v>14</v>
      </c>
      <c r="X276">
        <v>12</v>
      </c>
      <c r="Y276">
        <v>13.7</v>
      </c>
      <c r="Z276">
        <v>1</v>
      </c>
    </row>
    <row r="277" spans="1:26" x14ac:dyDescent="0.25">
      <c r="A277" s="9">
        <v>62079</v>
      </c>
      <c r="B277" t="s">
        <v>796</v>
      </c>
      <c r="C277" s="1">
        <v>41327</v>
      </c>
      <c r="D277" s="2">
        <v>2013</v>
      </c>
      <c r="E277" s="2">
        <v>2</v>
      </c>
      <c r="F277" t="s">
        <v>18</v>
      </c>
      <c r="H277" t="s">
        <v>467</v>
      </c>
      <c r="I277" t="s">
        <v>182</v>
      </c>
      <c r="J277">
        <v>7706727390</v>
      </c>
      <c r="K277" t="s">
        <v>169</v>
      </c>
      <c r="L277" t="s">
        <v>183</v>
      </c>
      <c r="M277" t="s">
        <v>35</v>
      </c>
      <c r="N277" t="s">
        <v>22</v>
      </c>
      <c r="O277" t="s">
        <v>735</v>
      </c>
      <c r="P277" s="11">
        <f>IF(ISERROR(FIND(P$1,O277,1)),0,1)</f>
        <v>0</v>
      </c>
      <c r="Q277" t="s">
        <v>1307</v>
      </c>
      <c r="R277" t="s">
        <v>1365</v>
      </c>
      <c r="S277" t="s">
        <v>1319</v>
      </c>
      <c r="T277" t="s">
        <v>27</v>
      </c>
      <c r="U277">
        <v>10</v>
      </c>
      <c r="V277" t="s">
        <v>1305</v>
      </c>
      <c r="W277">
        <v>250</v>
      </c>
      <c r="X277">
        <v>230</v>
      </c>
      <c r="Y277">
        <v>386.4</v>
      </c>
      <c r="Z277">
        <v>1</v>
      </c>
    </row>
    <row r="278" spans="1:26" x14ac:dyDescent="0.25">
      <c r="A278" s="9">
        <v>65500</v>
      </c>
      <c r="B278" t="s">
        <v>797</v>
      </c>
      <c r="C278" s="1">
        <v>41331</v>
      </c>
      <c r="D278" s="2">
        <v>2013</v>
      </c>
      <c r="E278" s="2">
        <v>2</v>
      </c>
      <c r="F278" t="s">
        <v>18</v>
      </c>
      <c r="H278" t="s">
        <v>193</v>
      </c>
      <c r="I278" t="s">
        <v>94</v>
      </c>
      <c r="J278">
        <v>7708762873</v>
      </c>
      <c r="K278" t="s">
        <v>95</v>
      </c>
      <c r="L278" t="s">
        <v>96</v>
      </c>
      <c r="M278" t="s">
        <v>35</v>
      </c>
      <c r="N278" t="s">
        <v>22</v>
      </c>
      <c r="O278" t="s">
        <v>383</v>
      </c>
      <c r="P278" s="11">
        <f>IF(ISERROR(FIND(P$1,O278,1)),0,1)</f>
        <v>0</v>
      </c>
      <c r="Q278" t="s">
        <v>1307</v>
      </c>
      <c r="R278" t="s">
        <v>1365</v>
      </c>
      <c r="S278" t="s">
        <v>1313</v>
      </c>
      <c r="T278" t="s">
        <v>27</v>
      </c>
      <c r="U278">
        <v>73</v>
      </c>
      <c r="V278" t="s">
        <v>1305</v>
      </c>
      <c r="W278">
        <v>87</v>
      </c>
      <c r="X278">
        <v>80</v>
      </c>
      <c r="Y278">
        <v>134.4</v>
      </c>
      <c r="Z278">
        <v>1</v>
      </c>
    </row>
    <row r="279" spans="1:26" x14ac:dyDescent="0.25">
      <c r="A279" s="9">
        <v>65501</v>
      </c>
      <c r="B279" t="s">
        <v>798</v>
      </c>
      <c r="C279" s="1">
        <v>41330</v>
      </c>
      <c r="D279" s="2">
        <v>2013</v>
      </c>
      <c r="E279" s="2">
        <v>2</v>
      </c>
      <c r="F279" t="s">
        <v>18</v>
      </c>
      <c r="H279" t="s">
        <v>241</v>
      </c>
      <c r="I279" t="s">
        <v>242</v>
      </c>
      <c r="J279">
        <v>7715896042</v>
      </c>
      <c r="K279" t="s">
        <v>243</v>
      </c>
      <c r="L279" t="s">
        <v>244</v>
      </c>
      <c r="M279" t="s">
        <v>35</v>
      </c>
      <c r="N279" t="s">
        <v>24</v>
      </c>
      <c r="O279" t="s">
        <v>281</v>
      </c>
      <c r="P279" s="11">
        <f>IF(ISERROR(FIND(P$1,O279,1)),0,1)</f>
        <v>0</v>
      </c>
      <c r="Q279" t="s">
        <v>1307</v>
      </c>
      <c r="R279" t="s">
        <v>1365</v>
      </c>
      <c r="S279" t="s">
        <v>1321</v>
      </c>
      <c r="T279" t="s">
        <v>27</v>
      </c>
      <c r="U279">
        <v>42</v>
      </c>
      <c r="V279" t="s">
        <v>1305</v>
      </c>
      <c r="W279">
        <v>4</v>
      </c>
      <c r="X279">
        <v>3</v>
      </c>
      <c r="Y279">
        <v>3.44</v>
      </c>
      <c r="Z279">
        <v>1</v>
      </c>
    </row>
    <row r="280" spans="1:26" x14ac:dyDescent="0.25">
      <c r="A280" s="9">
        <v>68169</v>
      </c>
      <c r="B280" t="s">
        <v>801</v>
      </c>
      <c r="C280" s="1">
        <v>41332</v>
      </c>
      <c r="D280" s="2">
        <v>2013</v>
      </c>
      <c r="E280" s="2">
        <v>2</v>
      </c>
      <c r="F280" t="s">
        <v>18</v>
      </c>
      <c r="H280" t="s">
        <v>106</v>
      </c>
      <c r="I280" t="s">
        <v>108</v>
      </c>
      <c r="J280">
        <v>7717733727</v>
      </c>
      <c r="K280" t="s">
        <v>109</v>
      </c>
      <c r="L280" t="s">
        <v>110</v>
      </c>
      <c r="M280" t="s">
        <v>107</v>
      </c>
      <c r="N280" t="s">
        <v>22</v>
      </c>
      <c r="O280" t="s">
        <v>802</v>
      </c>
      <c r="P280" s="11">
        <f>IF(ISERROR(FIND(P$1,O280,1)),0,1)</f>
        <v>0</v>
      </c>
      <c r="Q280" t="s">
        <v>1307</v>
      </c>
      <c r="R280" t="s">
        <v>1365</v>
      </c>
      <c r="S280" t="s">
        <v>112</v>
      </c>
      <c r="T280" t="s">
        <v>113</v>
      </c>
      <c r="U280">
        <v>1</v>
      </c>
      <c r="V280" t="s">
        <v>1305</v>
      </c>
      <c r="W280">
        <v>128.553</v>
      </c>
      <c r="X280">
        <v>108</v>
      </c>
      <c r="Y280">
        <v>3618</v>
      </c>
      <c r="Z280">
        <v>1</v>
      </c>
    </row>
    <row r="281" spans="1:26" x14ac:dyDescent="0.25">
      <c r="A281" s="9">
        <v>72207</v>
      </c>
      <c r="B281" t="s">
        <v>803</v>
      </c>
      <c r="C281" s="1">
        <v>41336</v>
      </c>
      <c r="D281" s="2">
        <v>2013</v>
      </c>
      <c r="E281" s="2">
        <v>3</v>
      </c>
      <c r="F281" t="s">
        <v>18</v>
      </c>
      <c r="H281" t="s">
        <v>241</v>
      </c>
      <c r="I281" t="s">
        <v>242</v>
      </c>
      <c r="J281">
        <v>7715896042</v>
      </c>
      <c r="K281" t="s">
        <v>243</v>
      </c>
      <c r="L281" t="s">
        <v>244</v>
      </c>
      <c r="M281" t="s">
        <v>35</v>
      </c>
      <c r="N281" t="s">
        <v>24</v>
      </c>
      <c r="O281" t="s">
        <v>281</v>
      </c>
      <c r="P281" s="11">
        <f>IF(ISERROR(FIND(P$1,O281,1)),0,1)</f>
        <v>0</v>
      </c>
      <c r="Q281" t="s">
        <v>1307</v>
      </c>
      <c r="R281" t="s">
        <v>1365</v>
      </c>
      <c r="S281" t="s">
        <v>1321</v>
      </c>
      <c r="T281" t="s">
        <v>27</v>
      </c>
      <c r="U281">
        <v>42</v>
      </c>
      <c r="V281" t="s">
        <v>1305</v>
      </c>
      <c r="W281">
        <v>2</v>
      </c>
      <c r="X281">
        <v>2</v>
      </c>
      <c r="Y281">
        <v>2.27</v>
      </c>
      <c r="Z281">
        <v>1</v>
      </c>
    </row>
    <row r="282" spans="1:26" x14ac:dyDescent="0.25">
      <c r="A282" s="9">
        <v>72208</v>
      </c>
      <c r="B282" t="s">
        <v>804</v>
      </c>
      <c r="C282" s="1">
        <v>41335</v>
      </c>
      <c r="D282" s="2">
        <v>2013</v>
      </c>
      <c r="E282" s="2">
        <v>3</v>
      </c>
      <c r="F282" t="s">
        <v>18</v>
      </c>
      <c r="H282" t="s">
        <v>737</v>
      </c>
      <c r="I282" t="s">
        <v>738</v>
      </c>
      <c r="J282">
        <v>7701924878</v>
      </c>
      <c r="K282" t="s">
        <v>270</v>
      </c>
      <c r="L282" t="s">
        <v>271</v>
      </c>
      <c r="M282" t="s">
        <v>172</v>
      </c>
      <c r="N282" t="s">
        <v>22</v>
      </c>
      <c r="O282" t="s">
        <v>805</v>
      </c>
      <c r="P282" s="11">
        <f>IF(ISERROR(FIND(P$1,O282,1)),0,1)</f>
        <v>0</v>
      </c>
      <c r="Q282" t="s">
        <v>1307</v>
      </c>
      <c r="R282" t="s">
        <v>1365</v>
      </c>
      <c r="S282" t="s">
        <v>739</v>
      </c>
      <c r="T282" t="s">
        <v>740</v>
      </c>
      <c r="U282">
        <v>2</v>
      </c>
      <c r="V282" t="s">
        <v>1305</v>
      </c>
      <c r="W282">
        <v>280</v>
      </c>
      <c r="X282">
        <v>252</v>
      </c>
      <c r="Y282">
        <v>1693.44</v>
      </c>
      <c r="Z282">
        <v>1</v>
      </c>
    </row>
    <row r="283" spans="1:26" x14ac:dyDescent="0.25">
      <c r="A283" s="9">
        <v>74158</v>
      </c>
      <c r="B283" t="s">
        <v>806</v>
      </c>
      <c r="C283" s="1">
        <v>41337</v>
      </c>
      <c r="D283" s="2">
        <v>2013</v>
      </c>
      <c r="E283" s="2">
        <v>3</v>
      </c>
      <c r="F283" t="s">
        <v>18</v>
      </c>
      <c r="H283" t="s">
        <v>470</v>
      </c>
      <c r="I283" t="s">
        <v>97</v>
      </c>
      <c r="J283">
        <v>7708762873</v>
      </c>
      <c r="K283" t="s">
        <v>95</v>
      </c>
      <c r="L283" t="s">
        <v>96</v>
      </c>
      <c r="M283" t="s">
        <v>35</v>
      </c>
      <c r="N283" t="s">
        <v>22</v>
      </c>
      <c r="O283" t="s">
        <v>383</v>
      </c>
      <c r="P283" s="11">
        <f>IF(ISERROR(FIND(P$1,O283,1)),0,1)</f>
        <v>0</v>
      </c>
      <c r="Q283" t="s">
        <v>1307</v>
      </c>
      <c r="R283" t="s">
        <v>1365</v>
      </c>
      <c r="S283" t="s">
        <v>1313</v>
      </c>
      <c r="T283" t="s">
        <v>27</v>
      </c>
      <c r="U283">
        <v>22</v>
      </c>
      <c r="V283" t="s">
        <v>1305</v>
      </c>
      <c r="W283">
        <v>100</v>
      </c>
      <c r="X283">
        <v>80</v>
      </c>
      <c r="Y283">
        <v>134.4</v>
      </c>
      <c r="Z283">
        <v>1</v>
      </c>
    </row>
    <row r="284" spans="1:26" x14ac:dyDescent="0.25">
      <c r="A284" s="9">
        <v>76880</v>
      </c>
      <c r="B284" t="s">
        <v>811</v>
      </c>
      <c r="C284" s="1">
        <v>41339</v>
      </c>
      <c r="D284" s="2">
        <v>2013</v>
      </c>
      <c r="E284" s="2">
        <v>3</v>
      </c>
      <c r="F284" t="s">
        <v>18</v>
      </c>
      <c r="H284" t="s">
        <v>737</v>
      </c>
      <c r="I284" t="s">
        <v>738</v>
      </c>
      <c r="J284">
        <v>7701924878</v>
      </c>
      <c r="K284" t="s">
        <v>270</v>
      </c>
      <c r="L284" t="s">
        <v>271</v>
      </c>
      <c r="M284" t="s">
        <v>172</v>
      </c>
      <c r="N284" t="s">
        <v>22</v>
      </c>
      <c r="O284" t="s">
        <v>812</v>
      </c>
      <c r="P284" s="11">
        <f>IF(ISERROR(FIND(P$1,O284,1)),0,1)</f>
        <v>0</v>
      </c>
      <c r="Q284" t="s">
        <v>1307</v>
      </c>
      <c r="R284" t="s">
        <v>1365</v>
      </c>
      <c r="S284" t="s">
        <v>739</v>
      </c>
      <c r="T284" t="s">
        <v>740</v>
      </c>
      <c r="U284">
        <v>2</v>
      </c>
      <c r="V284" t="s">
        <v>1305</v>
      </c>
      <c r="W284">
        <v>210</v>
      </c>
      <c r="X284">
        <v>192</v>
      </c>
      <c r="Y284">
        <v>1290.24</v>
      </c>
      <c r="Z284">
        <v>1</v>
      </c>
    </row>
    <row r="285" spans="1:26" x14ac:dyDescent="0.25">
      <c r="A285" s="9">
        <v>76881</v>
      </c>
      <c r="B285" t="s">
        <v>808</v>
      </c>
      <c r="C285" s="1">
        <v>41338</v>
      </c>
      <c r="D285" s="2">
        <v>2013</v>
      </c>
      <c r="E285" s="2">
        <v>3</v>
      </c>
      <c r="F285" t="s">
        <v>18</v>
      </c>
      <c r="H285" t="s">
        <v>193</v>
      </c>
      <c r="I285" t="s">
        <v>94</v>
      </c>
      <c r="J285">
        <v>7708762873</v>
      </c>
      <c r="K285" t="s">
        <v>95</v>
      </c>
      <c r="L285" t="s">
        <v>96</v>
      </c>
      <c r="M285" t="s">
        <v>35</v>
      </c>
      <c r="N285" t="s">
        <v>22</v>
      </c>
      <c r="O285" t="s">
        <v>383</v>
      </c>
      <c r="P285" s="11">
        <f>IF(ISERROR(FIND(P$1,O285,1)),0,1)</f>
        <v>0</v>
      </c>
      <c r="Q285" t="s">
        <v>1307</v>
      </c>
      <c r="R285" t="s">
        <v>1365</v>
      </c>
      <c r="S285" t="s">
        <v>1313</v>
      </c>
      <c r="T285" t="s">
        <v>27</v>
      </c>
      <c r="U285">
        <v>55</v>
      </c>
      <c r="V285" t="s">
        <v>1305</v>
      </c>
      <c r="W285">
        <v>87</v>
      </c>
      <c r="X285">
        <v>80</v>
      </c>
      <c r="Y285">
        <v>134.4</v>
      </c>
      <c r="Z285">
        <v>1</v>
      </c>
    </row>
    <row r="286" spans="1:26" x14ac:dyDescent="0.25">
      <c r="A286" s="9">
        <v>76882</v>
      </c>
      <c r="B286" t="s">
        <v>810</v>
      </c>
      <c r="C286" s="1">
        <v>41338</v>
      </c>
      <c r="D286" s="2">
        <v>2013</v>
      </c>
      <c r="E286" s="2">
        <v>3</v>
      </c>
      <c r="F286" t="s">
        <v>18</v>
      </c>
      <c r="H286" t="s">
        <v>106</v>
      </c>
      <c r="I286" t="s">
        <v>108</v>
      </c>
      <c r="J286">
        <v>7717733727</v>
      </c>
      <c r="K286" t="s">
        <v>109</v>
      </c>
      <c r="L286" t="s">
        <v>110</v>
      </c>
      <c r="M286" t="s">
        <v>107</v>
      </c>
      <c r="N286" t="s">
        <v>22</v>
      </c>
      <c r="O286" t="s">
        <v>813</v>
      </c>
      <c r="P286" s="11">
        <f>IF(ISERROR(FIND(P$1,O286,1)),0,1)</f>
        <v>0</v>
      </c>
      <c r="Q286" t="s">
        <v>1307</v>
      </c>
      <c r="R286" t="s">
        <v>1365</v>
      </c>
      <c r="S286" t="s">
        <v>112</v>
      </c>
      <c r="T286" t="s">
        <v>113</v>
      </c>
      <c r="U286">
        <v>1</v>
      </c>
      <c r="V286" t="s">
        <v>1305</v>
      </c>
      <c r="W286">
        <v>15.252000000000001</v>
      </c>
      <c r="X286">
        <v>12</v>
      </c>
      <c r="Y286">
        <v>420</v>
      </c>
      <c r="Z286">
        <v>1</v>
      </c>
    </row>
    <row r="287" spans="1:26" x14ac:dyDescent="0.25">
      <c r="A287" s="9">
        <v>76883</v>
      </c>
      <c r="B287" t="s">
        <v>809</v>
      </c>
      <c r="C287" s="1">
        <v>41338</v>
      </c>
      <c r="D287" s="2">
        <v>2013</v>
      </c>
      <c r="E287" s="2">
        <v>3</v>
      </c>
      <c r="F287" t="s">
        <v>18</v>
      </c>
      <c r="H287" t="s">
        <v>640</v>
      </c>
      <c r="I287" t="s">
        <v>519</v>
      </c>
      <c r="J287">
        <v>7721672210</v>
      </c>
      <c r="K287" t="s">
        <v>66</v>
      </c>
      <c r="L287" t="s">
        <v>344</v>
      </c>
      <c r="M287" t="s">
        <v>35</v>
      </c>
      <c r="N287" t="s">
        <v>22</v>
      </c>
      <c r="O287" t="s">
        <v>717</v>
      </c>
      <c r="P287" s="11">
        <f>IF(ISERROR(FIND(P$1,O287,1)),0,1)</f>
        <v>0</v>
      </c>
      <c r="Q287" t="s">
        <v>1307</v>
      </c>
      <c r="R287" t="s">
        <v>1365</v>
      </c>
      <c r="S287" t="s">
        <v>741</v>
      </c>
      <c r="T287" t="s">
        <v>27</v>
      </c>
      <c r="U287">
        <v>18</v>
      </c>
      <c r="V287" t="s">
        <v>1305</v>
      </c>
      <c r="W287">
        <v>100</v>
      </c>
      <c r="X287">
        <v>80</v>
      </c>
      <c r="Y287">
        <v>134.4</v>
      </c>
      <c r="Z287">
        <v>1</v>
      </c>
    </row>
    <row r="288" spans="1:26" x14ac:dyDescent="0.25">
      <c r="A288" s="9">
        <v>76884</v>
      </c>
      <c r="B288" t="s">
        <v>807</v>
      </c>
      <c r="C288" s="1">
        <v>41338</v>
      </c>
      <c r="D288" s="2">
        <v>2013</v>
      </c>
      <c r="E288" s="2">
        <v>3</v>
      </c>
      <c r="F288" t="s">
        <v>18</v>
      </c>
      <c r="H288" t="s">
        <v>799</v>
      </c>
      <c r="I288" t="s">
        <v>97</v>
      </c>
      <c r="J288">
        <v>7708762873</v>
      </c>
      <c r="K288" t="s">
        <v>95</v>
      </c>
      <c r="L288" t="s">
        <v>96</v>
      </c>
      <c r="M288" t="s">
        <v>35</v>
      </c>
      <c r="N288" t="s">
        <v>22</v>
      </c>
      <c r="O288" t="s">
        <v>383</v>
      </c>
      <c r="P288" s="11">
        <f>IF(ISERROR(FIND(P$1,O288,1)),0,1)</f>
        <v>0</v>
      </c>
      <c r="Q288" t="s">
        <v>1307</v>
      </c>
      <c r="R288" t="s">
        <v>1365</v>
      </c>
      <c r="S288" t="s">
        <v>1313</v>
      </c>
      <c r="T288" t="s">
        <v>27</v>
      </c>
      <c r="U288">
        <v>45</v>
      </c>
      <c r="V288" t="s">
        <v>1305</v>
      </c>
      <c r="W288">
        <v>87</v>
      </c>
      <c r="X288">
        <v>80</v>
      </c>
      <c r="Y288">
        <v>134.4</v>
      </c>
      <c r="Z288">
        <v>1</v>
      </c>
    </row>
    <row r="289" spans="1:26" x14ac:dyDescent="0.25">
      <c r="A289" s="9">
        <v>79178</v>
      </c>
      <c r="B289" t="s">
        <v>816</v>
      </c>
      <c r="C289" s="1">
        <v>41341</v>
      </c>
      <c r="D289" s="2">
        <v>2013</v>
      </c>
      <c r="E289" s="2">
        <v>3</v>
      </c>
      <c r="F289" t="s">
        <v>18</v>
      </c>
      <c r="H289" t="s">
        <v>210</v>
      </c>
      <c r="I289" t="s">
        <v>97</v>
      </c>
      <c r="J289">
        <v>7708762873</v>
      </c>
      <c r="K289" t="s">
        <v>95</v>
      </c>
      <c r="L289" t="s">
        <v>96</v>
      </c>
      <c r="M289" t="s">
        <v>35</v>
      </c>
      <c r="N289" t="s">
        <v>22</v>
      </c>
      <c r="O289" t="s">
        <v>383</v>
      </c>
      <c r="P289" s="11">
        <f>IF(ISERROR(FIND(P$1,O289,1)),0,1)</f>
        <v>0</v>
      </c>
      <c r="Q289" t="s">
        <v>1307</v>
      </c>
      <c r="R289" t="s">
        <v>1365</v>
      </c>
      <c r="S289" t="s">
        <v>1313</v>
      </c>
      <c r="T289" t="s">
        <v>27</v>
      </c>
      <c r="U289">
        <v>38</v>
      </c>
      <c r="V289" t="s">
        <v>1305</v>
      </c>
      <c r="W289">
        <v>87</v>
      </c>
      <c r="X289">
        <v>80</v>
      </c>
      <c r="Y289">
        <v>134.4</v>
      </c>
      <c r="Z289">
        <v>1</v>
      </c>
    </row>
    <row r="290" spans="1:26" x14ac:dyDescent="0.25">
      <c r="A290" s="9">
        <v>79179</v>
      </c>
      <c r="B290" t="s">
        <v>817</v>
      </c>
      <c r="C290" s="1">
        <v>41340</v>
      </c>
      <c r="D290" s="2">
        <v>2013</v>
      </c>
      <c r="E290" s="2">
        <v>3</v>
      </c>
      <c r="F290" t="s">
        <v>18</v>
      </c>
      <c r="H290" t="s">
        <v>737</v>
      </c>
      <c r="I290" t="s">
        <v>738</v>
      </c>
      <c r="J290">
        <v>7701924878</v>
      </c>
      <c r="K290" t="s">
        <v>270</v>
      </c>
      <c r="L290" t="s">
        <v>271</v>
      </c>
      <c r="M290" t="s">
        <v>172</v>
      </c>
      <c r="N290" t="s">
        <v>22</v>
      </c>
      <c r="O290" t="s">
        <v>818</v>
      </c>
      <c r="P290" s="11">
        <f>IF(ISERROR(FIND(P$1,O290,1)),0,1)</f>
        <v>0</v>
      </c>
      <c r="Q290" t="s">
        <v>1307</v>
      </c>
      <c r="R290" t="s">
        <v>1365</v>
      </c>
      <c r="S290" t="s">
        <v>739</v>
      </c>
      <c r="T290" t="s">
        <v>740</v>
      </c>
      <c r="U290">
        <v>2</v>
      </c>
      <c r="V290" t="s">
        <v>1305</v>
      </c>
      <c r="W290">
        <v>346</v>
      </c>
      <c r="X290">
        <v>312</v>
      </c>
      <c r="Y290">
        <v>2096.64</v>
      </c>
      <c r="Z290">
        <v>1</v>
      </c>
    </row>
    <row r="291" spans="1:26" x14ac:dyDescent="0.25">
      <c r="A291" s="9">
        <v>79180</v>
      </c>
      <c r="B291" t="s">
        <v>815</v>
      </c>
      <c r="C291" s="1">
        <v>41340</v>
      </c>
      <c r="D291" s="2">
        <v>2013</v>
      </c>
      <c r="E291" s="2">
        <v>3</v>
      </c>
      <c r="F291" t="s">
        <v>18</v>
      </c>
      <c r="H291" t="s">
        <v>814</v>
      </c>
      <c r="I291" t="s">
        <v>274</v>
      </c>
      <c r="J291">
        <v>5260296895</v>
      </c>
      <c r="K291" t="s">
        <v>64</v>
      </c>
      <c r="L291" t="s">
        <v>65</v>
      </c>
      <c r="M291" t="s">
        <v>36</v>
      </c>
      <c r="N291" t="s">
        <v>26</v>
      </c>
      <c r="O291" t="s">
        <v>819</v>
      </c>
      <c r="P291" s="11">
        <f>IF(ISERROR(FIND(P$1,O291,1)),0,1)</f>
        <v>0</v>
      </c>
      <c r="Q291" t="s">
        <v>1307</v>
      </c>
      <c r="R291" t="s">
        <v>1365</v>
      </c>
      <c r="S291" t="s">
        <v>820</v>
      </c>
      <c r="T291" t="s">
        <v>39</v>
      </c>
      <c r="U291">
        <v>13</v>
      </c>
      <c r="V291" t="s">
        <v>1305</v>
      </c>
      <c r="W291">
        <v>156</v>
      </c>
      <c r="X291">
        <v>126</v>
      </c>
      <c r="Y291">
        <v>202.86</v>
      </c>
      <c r="Z291">
        <v>1</v>
      </c>
    </row>
    <row r="292" spans="1:26" x14ac:dyDescent="0.25">
      <c r="A292" s="9">
        <v>82437</v>
      </c>
      <c r="B292" t="s">
        <v>823</v>
      </c>
      <c r="C292" s="1">
        <v>41343</v>
      </c>
      <c r="D292" s="2">
        <v>2013</v>
      </c>
      <c r="E292" s="2">
        <v>3</v>
      </c>
      <c r="F292" t="s">
        <v>18</v>
      </c>
      <c r="H292" t="s">
        <v>241</v>
      </c>
      <c r="I292" t="s">
        <v>242</v>
      </c>
      <c r="J292">
        <v>7715896042</v>
      </c>
      <c r="K292" t="s">
        <v>243</v>
      </c>
      <c r="L292" t="s">
        <v>244</v>
      </c>
      <c r="M292" t="s">
        <v>35</v>
      </c>
      <c r="N292" t="s">
        <v>24</v>
      </c>
      <c r="O292" t="s">
        <v>281</v>
      </c>
      <c r="P292" s="11">
        <f>IF(ISERROR(FIND(P$1,O292,1)),0,1)</f>
        <v>0</v>
      </c>
      <c r="Q292" t="s">
        <v>1307</v>
      </c>
      <c r="R292" t="s">
        <v>1365</v>
      </c>
      <c r="S292" t="s">
        <v>1321</v>
      </c>
      <c r="T292" t="s">
        <v>27</v>
      </c>
      <c r="U292">
        <v>34</v>
      </c>
      <c r="V292" t="s">
        <v>1305</v>
      </c>
      <c r="W292">
        <v>7</v>
      </c>
      <c r="X292">
        <v>6</v>
      </c>
      <c r="Y292">
        <v>6.8</v>
      </c>
      <c r="Z292">
        <v>1</v>
      </c>
    </row>
    <row r="293" spans="1:26" x14ac:dyDescent="0.25">
      <c r="A293" s="9">
        <v>84250</v>
      </c>
      <c r="B293" t="s">
        <v>825</v>
      </c>
      <c r="C293" s="1">
        <v>41345</v>
      </c>
      <c r="D293" s="2">
        <v>2013</v>
      </c>
      <c r="E293" s="2">
        <v>3</v>
      </c>
      <c r="F293" t="s">
        <v>18</v>
      </c>
      <c r="H293" t="s">
        <v>140</v>
      </c>
      <c r="I293" t="s">
        <v>141</v>
      </c>
      <c r="J293">
        <v>7723788530</v>
      </c>
      <c r="K293" t="s">
        <v>87</v>
      </c>
      <c r="L293" t="s">
        <v>142</v>
      </c>
      <c r="M293" t="s">
        <v>35</v>
      </c>
      <c r="N293" t="s">
        <v>22</v>
      </c>
      <c r="O293" t="s">
        <v>791</v>
      </c>
      <c r="P293" s="11">
        <f>IF(ISERROR(FIND(P$1,O293,1)),0,1)</f>
        <v>0</v>
      </c>
      <c r="Q293" t="s">
        <v>1307</v>
      </c>
      <c r="R293" t="s">
        <v>1365</v>
      </c>
      <c r="S293" t="s">
        <v>1315</v>
      </c>
      <c r="T293" t="s">
        <v>854</v>
      </c>
      <c r="U293">
        <v>19</v>
      </c>
      <c r="V293" t="s">
        <v>1305</v>
      </c>
      <c r="W293">
        <v>100</v>
      </c>
      <c r="X293">
        <v>80</v>
      </c>
      <c r="Y293">
        <v>134.4</v>
      </c>
      <c r="Z293">
        <v>1</v>
      </c>
    </row>
    <row r="294" spans="1:26" x14ac:dyDescent="0.25">
      <c r="A294" s="9">
        <v>86845</v>
      </c>
      <c r="B294" t="s">
        <v>826</v>
      </c>
      <c r="C294" s="1">
        <v>41348</v>
      </c>
      <c r="D294" s="2">
        <v>2013</v>
      </c>
      <c r="E294" s="2">
        <v>3</v>
      </c>
      <c r="F294" t="s">
        <v>18</v>
      </c>
      <c r="H294" t="s">
        <v>827</v>
      </c>
      <c r="I294" t="s">
        <v>828</v>
      </c>
      <c r="J294">
        <v>7713533050</v>
      </c>
      <c r="K294" t="s">
        <v>114</v>
      </c>
      <c r="L294" t="s">
        <v>115</v>
      </c>
      <c r="M294" t="s">
        <v>30</v>
      </c>
      <c r="N294" t="s">
        <v>22</v>
      </c>
      <c r="O294" t="s">
        <v>829</v>
      </c>
      <c r="P294" s="11">
        <f>IF(ISERROR(FIND(P$1,O294,1)),0,1)</f>
        <v>0</v>
      </c>
      <c r="Q294" t="s">
        <v>1307</v>
      </c>
      <c r="R294" t="s">
        <v>1365</v>
      </c>
      <c r="S294" t="s">
        <v>827</v>
      </c>
      <c r="T294" t="s">
        <v>827</v>
      </c>
      <c r="U294">
        <v>1</v>
      </c>
      <c r="V294" t="s">
        <v>1305</v>
      </c>
      <c r="W294">
        <v>84</v>
      </c>
      <c r="X294">
        <v>65</v>
      </c>
      <c r="Y294">
        <v>487.5</v>
      </c>
      <c r="Z294">
        <v>1</v>
      </c>
    </row>
    <row r="295" spans="1:26" x14ac:dyDescent="0.25">
      <c r="A295" s="9">
        <v>92174</v>
      </c>
      <c r="B295" t="s">
        <v>830</v>
      </c>
      <c r="C295" s="1">
        <v>41353</v>
      </c>
      <c r="D295" s="2">
        <v>2013</v>
      </c>
      <c r="E295" s="2">
        <v>3</v>
      </c>
      <c r="F295" t="s">
        <v>18</v>
      </c>
      <c r="H295" t="s">
        <v>822</v>
      </c>
      <c r="I295" t="s">
        <v>352</v>
      </c>
      <c r="J295">
        <v>7710919120</v>
      </c>
      <c r="K295" t="s">
        <v>353</v>
      </c>
      <c r="L295" t="s">
        <v>354</v>
      </c>
      <c r="M295" t="s">
        <v>35</v>
      </c>
      <c r="N295" t="s">
        <v>22</v>
      </c>
      <c r="O295" t="s">
        <v>280</v>
      </c>
      <c r="P295" s="11">
        <f>IF(ISERROR(FIND(P$1,O295,1)),0,1)</f>
        <v>0</v>
      </c>
      <c r="Q295" t="s">
        <v>1307</v>
      </c>
      <c r="R295" t="s">
        <v>1365</v>
      </c>
      <c r="S295" t="s">
        <v>1327</v>
      </c>
      <c r="T295" t="s">
        <v>27</v>
      </c>
      <c r="U295">
        <v>16</v>
      </c>
      <c r="V295" t="s">
        <v>1305</v>
      </c>
      <c r="W295">
        <v>100</v>
      </c>
      <c r="X295">
        <v>80</v>
      </c>
      <c r="Y295">
        <v>134.4</v>
      </c>
      <c r="Z295">
        <v>1</v>
      </c>
    </row>
    <row r="296" spans="1:26" x14ac:dyDescent="0.25">
      <c r="A296" s="9">
        <v>94165</v>
      </c>
      <c r="B296" t="s">
        <v>833</v>
      </c>
      <c r="C296" s="1">
        <v>41355</v>
      </c>
      <c r="D296" s="2">
        <v>2013</v>
      </c>
      <c r="E296" s="2">
        <v>3</v>
      </c>
      <c r="F296" t="s">
        <v>18</v>
      </c>
      <c r="H296" t="s">
        <v>483</v>
      </c>
      <c r="I296" t="s">
        <v>141</v>
      </c>
      <c r="J296">
        <v>7723788530</v>
      </c>
      <c r="K296" t="s">
        <v>87</v>
      </c>
      <c r="L296" t="s">
        <v>142</v>
      </c>
      <c r="M296" t="s">
        <v>35</v>
      </c>
      <c r="N296" t="s">
        <v>22</v>
      </c>
      <c r="O296" t="s">
        <v>791</v>
      </c>
      <c r="P296" s="11">
        <f>IF(ISERROR(FIND(P$1,O296,1)),0,1)</f>
        <v>0</v>
      </c>
      <c r="Q296" t="s">
        <v>1307</v>
      </c>
      <c r="R296" t="s">
        <v>1365</v>
      </c>
      <c r="S296" t="s">
        <v>1331</v>
      </c>
      <c r="T296" t="s">
        <v>1354</v>
      </c>
      <c r="U296">
        <v>17</v>
      </c>
      <c r="V296" t="s">
        <v>1305</v>
      </c>
      <c r="W296">
        <v>100</v>
      </c>
      <c r="X296">
        <v>80</v>
      </c>
      <c r="Y296">
        <v>134.4</v>
      </c>
      <c r="Z296">
        <v>1</v>
      </c>
    </row>
    <row r="297" spans="1:26" x14ac:dyDescent="0.25">
      <c r="A297" s="9">
        <v>94210</v>
      </c>
      <c r="B297" t="s">
        <v>834</v>
      </c>
      <c r="C297" s="1">
        <v>41355</v>
      </c>
      <c r="D297" s="2">
        <v>2013</v>
      </c>
      <c r="E297" s="2">
        <v>3</v>
      </c>
      <c r="F297" t="s">
        <v>18</v>
      </c>
      <c r="H297" t="s">
        <v>827</v>
      </c>
      <c r="I297" t="s">
        <v>828</v>
      </c>
      <c r="J297">
        <v>7713533050</v>
      </c>
      <c r="K297" t="s">
        <v>114</v>
      </c>
      <c r="L297" t="s">
        <v>115</v>
      </c>
      <c r="M297" t="s">
        <v>30</v>
      </c>
      <c r="N297" t="s">
        <v>22</v>
      </c>
      <c r="O297" t="s">
        <v>835</v>
      </c>
      <c r="P297" s="11">
        <f>IF(ISERROR(FIND(P$1,O297,1)),0,1)</f>
        <v>0</v>
      </c>
      <c r="Q297" t="s">
        <v>1307</v>
      </c>
      <c r="R297" t="s">
        <v>1365</v>
      </c>
      <c r="S297" t="s">
        <v>827</v>
      </c>
      <c r="T297" t="s">
        <v>827</v>
      </c>
      <c r="U297">
        <v>1</v>
      </c>
      <c r="V297" t="s">
        <v>1305</v>
      </c>
      <c r="W297">
        <v>119</v>
      </c>
      <c r="X297">
        <v>94.5</v>
      </c>
      <c r="Y297">
        <v>708.75</v>
      </c>
      <c r="Z297">
        <v>1</v>
      </c>
    </row>
    <row r="298" spans="1:26" x14ac:dyDescent="0.25">
      <c r="A298" s="9">
        <v>94211</v>
      </c>
      <c r="B298" t="s">
        <v>831</v>
      </c>
      <c r="C298" s="1">
        <v>41355</v>
      </c>
      <c r="D298" s="2">
        <v>2013</v>
      </c>
      <c r="E298" s="2">
        <v>3</v>
      </c>
      <c r="F298" t="s">
        <v>18</v>
      </c>
      <c r="H298" t="s">
        <v>832</v>
      </c>
      <c r="I298" t="s">
        <v>352</v>
      </c>
      <c r="J298">
        <v>7710919120</v>
      </c>
      <c r="K298" t="s">
        <v>353</v>
      </c>
      <c r="L298" t="s">
        <v>354</v>
      </c>
      <c r="M298" t="s">
        <v>35</v>
      </c>
      <c r="N298" t="s">
        <v>22</v>
      </c>
      <c r="O298" t="s">
        <v>280</v>
      </c>
      <c r="P298" s="11">
        <f>IF(ISERROR(FIND(P$1,O298,1)),0,1)</f>
        <v>0</v>
      </c>
      <c r="Q298" t="s">
        <v>1307</v>
      </c>
      <c r="R298" t="s">
        <v>1365</v>
      </c>
      <c r="S298" t="s">
        <v>1327</v>
      </c>
      <c r="T298" t="s">
        <v>27</v>
      </c>
      <c r="U298">
        <v>17</v>
      </c>
      <c r="V298" t="s">
        <v>1305</v>
      </c>
      <c r="W298">
        <v>100</v>
      </c>
      <c r="X298">
        <v>80</v>
      </c>
      <c r="Y298">
        <v>134.4</v>
      </c>
      <c r="Z298">
        <v>1</v>
      </c>
    </row>
    <row r="299" spans="1:26" x14ac:dyDescent="0.25">
      <c r="A299" s="9">
        <v>97103</v>
      </c>
      <c r="B299" t="s">
        <v>836</v>
      </c>
      <c r="C299" s="1">
        <v>41357</v>
      </c>
      <c r="D299" s="2">
        <v>2013</v>
      </c>
      <c r="E299" s="2">
        <v>3</v>
      </c>
      <c r="F299" t="s">
        <v>18</v>
      </c>
      <c r="H299" t="s">
        <v>827</v>
      </c>
      <c r="I299" t="s">
        <v>837</v>
      </c>
      <c r="J299">
        <v>7701924878</v>
      </c>
      <c r="K299" t="s">
        <v>270</v>
      </c>
      <c r="L299" t="s">
        <v>271</v>
      </c>
      <c r="M299" t="s">
        <v>30</v>
      </c>
      <c r="N299" t="s">
        <v>22</v>
      </c>
      <c r="O299" t="s">
        <v>838</v>
      </c>
      <c r="P299" s="11">
        <f>IF(ISERROR(FIND(P$1,O299,1)),0,1)</f>
        <v>0</v>
      </c>
      <c r="Q299" t="s">
        <v>1307</v>
      </c>
      <c r="R299" t="s">
        <v>1365</v>
      </c>
      <c r="S299" t="s">
        <v>839</v>
      </c>
      <c r="T299" t="s">
        <v>840</v>
      </c>
      <c r="U299">
        <v>1</v>
      </c>
      <c r="V299" t="s">
        <v>1305</v>
      </c>
      <c r="W299">
        <v>164.5</v>
      </c>
      <c r="X299">
        <v>151.30000000000001</v>
      </c>
      <c r="Y299">
        <v>897.12</v>
      </c>
      <c r="Z299">
        <v>1</v>
      </c>
    </row>
    <row r="300" spans="1:26" x14ac:dyDescent="0.25">
      <c r="A300" s="9">
        <v>98888</v>
      </c>
      <c r="B300" t="s">
        <v>841</v>
      </c>
      <c r="C300" s="1">
        <v>41359</v>
      </c>
      <c r="D300" s="2">
        <v>2013</v>
      </c>
      <c r="E300" s="2">
        <v>3</v>
      </c>
      <c r="F300" t="s">
        <v>18</v>
      </c>
      <c r="H300" t="s">
        <v>827</v>
      </c>
      <c r="I300" t="s">
        <v>828</v>
      </c>
      <c r="J300">
        <v>7713533050</v>
      </c>
      <c r="K300" t="s">
        <v>114</v>
      </c>
      <c r="L300" t="s">
        <v>115</v>
      </c>
      <c r="M300" t="s">
        <v>30</v>
      </c>
      <c r="N300" t="s">
        <v>22</v>
      </c>
      <c r="O300" t="s">
        <v>842</v>
      </c>
      <c r="P300" s="11">
        <f>IF(ISERROR(FIND(P$1,O300,1)),0,1)</f>
        <v>0</v>
      </c>
      <c r="Q300" t="s">
        <v>1307</v>
      </c>
      <c r="R300" t="s">
        <v>1365</v>
      </c>
      <c r="S300" t="s">
        <v>827</v>
      </c>
      <c r="T300" t="s">
        <v>827</v>
      </c>
      <c r="U300">
        <v>1</v>
      </c>
      <c r="V300" t="s">
        <v>1305</v>
      </c>
      <c r="W300">
        <v>137</v>
      </c>
      <c r="X300">
        <v>108</v>
      </c>
      <c r="Y300">
        <v>810</v>
      </c>
      <c r="Z300">
        <v>1</v>
      </c>
    </row>
    <row r="301" spans="1:26" x14ac:dyDescent="0.25">
      <c r="A301" s="9">
        <v>99818</v>
      </c>
      <c r="B301" t="s">
        <v>844</v>
      </c>
      <c r="C301" s="1">
        <v>41360</v>
      </c>
      <c r="D301" s="2">
        <v>2013</v>
      </c>
      <c r="E301" s="2">
        <v>3</v>
      </c>
      <c r="F301" t="s">
        <v>18</v>
      </c>
      <c r="H301" t="s">
        <v>827</v>
      </c>
      <c r="I301" t="s">
        <v>845</v>
      </c>
      <c r="J301">
        <v>7713533050</v>
      </c>
      <c r="K301" t="s">
        <v>114</v>
      </c>
      <c r="L301" t="s">
        <v>115</v>
      </c>
      <c r="M301" t="s">
        <v>30</v>
      </c>
      <c r="N301" t="s">
        <v>22</v>
      </c>
      <c r="O301" t="s">
        <v>846</v>
      </c>
      <c r="P301" s="11">
        <f>IF(ISERROR(FIND(P$1,O301,1)),0,1)</f>
        <v>0</v>
      </c>
      <c r="Q301" t="s">
        <v>1307</v>
      </c>
      <c r="R301" t="s">
        <v>1365</v>
      </c>
      <c r="S301" t="s">
        <v>827</v>
      </c>
      <c r="T301" t="s">
        <v>827</v>
      </c>
      <c r="U301">
        <v>1</v>
      </c>
      <c r="V301" t="s">
        <v>1305</v>
      </c>
      <c r="W301">
        <v>202</v>
      </c>
      <c r="X301">
        <v>144</v>
      </c>
      <c r="Y301">
        <v>1080</v>
      </c>
      <c r="Z301">
        <v>1</v>
      </c>
    </row>
    <row r="302" spans="1:26" x14ac:dyDescent="0.25">
      <c r="A302" s="9">
        <v>103608</v>
      </c>
      <c r="B302" t="s">
        <v>849</v>
      </c>
      <c r="C302" s="1">
        <v>41364</v>
      </c>
      <c r="D302" s="2">
        <v>2013</v>
      </c>
      <c r="E302" s="2">
        <v>3</v>
      </c>
      <c r="F302" t="s">
        <v>18</v>
      </c>
      <c r="H302" t="s">
        <v>827</v>
      </c>
      <c r="I302" t="s">
        <v>837</v>
      </c>
      <c r="J302">
        <v>7701924878</v>
      </c>
      <c r="K302" t="s">
        <v>270</v>
      </c>
      <c r="L302" t="s">
        <v>271</v>
      </c>
      <c r="M302" t="s">
        <v>30</v>
      </c>
      <c r="N302" t="s">
        <v>22</v>
      </c>
      <c r="O302" t="s">
        <v>850</v>
      </c>
      <c r="P302" s="11">
        <f>IF(ISERROR(FIND(P$1,O302,1)),0,1)</f>
        <v>0</v>
      </c>
      <c r="Q302" t="s">
        <v>1307</v>
      </c>
      <c r="R302" t="s">
        <v>1365</v>
      </c>
      <c r="S302" t="s">
        <v>839</v>
      </c>
      <c r="T302" t="s">
        <v>840</v>
      </c>
      <c r="U302">
        <v>1</v>
      </c>
      <c r="V302" t="s">
        <v>1305</v>
      </c>
      <c r="W302">
        <v>255</v>
      </c>
      <c r="X302">
        <v>224.4</v>
      </c>
      <c r="Y302">
        <v>1330.56</v>
      </c>
      <c r="Z302">
        <v>1</v>
      </c>
    </row>
    <row r="303" spans="1:26" x14ac:dyDescent="0.25">
      <c r="A303" s="9">
        <v>103609</v>
      </c>
      <c r="B303" t="s">
        <v>851</v>
      </c>
      <c r="C303" s="1">
        <v>41364</v>
      </c>
      <c r="D303" s="2">
        <v>2013</v>
      </c>
      <c r="E303" s="2">
        <v>3</v>
      </c>
      <c r="F303" t="s">
        <v>18</v>
      </c>
      <c r="H303" t="s">
        <v>827</v>
      </c>
      <c r="I303" t="s">
        <v>845</v>
      </c>
      <c r="J303">
        <v>7713533050</v>
      </c>
      <c r="K303" t="s">
        <v>114</v>
      </c>
      <c r="L303" t="s">
        <v>115</v>
      </c>
      <c r="M303" t="s">
        <v>30</v>
      </c>
      <c r="N303" t="s">
        <v>22</v>
      </c>
      <c r="O303" t="s">
        <v>852</v>
      </c>
      <c r="P303" s="11">
        <f>IF(ISERROR(FIND(P$1,O303,1)),0,1)</f>
        <v>0</v>
      </c>
      <c r="Q303" t="s">
        <v>1307</v>
      </c>
      <c r="R303" t="s">
        <v>1365</v>
      </c>
      <c r="S303" t="s">
        <v>827</v>
      </c>
      <c r="T303" t="s">
        <v>827</v>
      </c>
      <c r="U303">
        <v>1</v>
      </c>
      <c r="V303" t="s">
        <v>1305</v>
      </c>
      <c r="W303">
        <v>129</v>
      </c>
      <c r="X303">
        <v>99</v>
      </c>
      <c r="Y303">
        <v>742.5</v>
      </c>
      <c r="Z303">
        <v>1</v>
      </c>
    </row>
    <row r="304" spans="1:26" x14ac:dyDescent="0.25">
      <c r="A304" s="9">
        <v>103610</v>
      </c>
      <c r="B304" t="s">
        <v>848</v>
      </c>
      <c r="C304" s="1">
        <v>41363</v>
      </c>
      <c r="D304" s="2">
        <v>2013</v>
      </c>
      <c r="E304" s="2">
        <v>3</v>
      </c>
      <c r="F304" t="s">
        <v>18</v>
      </c>
      <c r="H304" t="s">
        <v>79</v>
      </c>
      <c r="I304" t="s">
        <v>80</v>
      </c>
      <c r="J304">
        <v>7839435284</v>
      </c>
      <c r="K304" t="s">
        <v>81</v>
      </c>
      <c r="L304" t="s">
        <v>82</v>
      </c>
      <c r="M304" t="s">
        <v>35</v>
      </c>
      <c r="N304" t="s">
        <v>22</v>
      </c>
      <c r="O304" t="s">
        <v>853</v>
      </c>
      <c r="P304" s="11">
        <f>IF(ISERROR(FIND(P$1,O304,1)),0,1)</f>
        <v>0</v>
      </c>
      <c r="Q304" t="s">
        <v>1307</v>
      </c>
      <c r="R304" t="s">
        <v>1365</v>
      </c>
      <c r="S304" t="s">
        <v>83</v>
      </c>
      <c r="T304" t="s">
        <v>84</v>
      </c>
      <c r="U304">
        <v>19</v>
      </c>
      <c r="V304" t="s">
        <v>1305</v>
      </c>
      <c r="W304">
        <v>88</v>
      </c>
      <c r="X304">
        <v>81</v>
      </c>
      <c r="Y304">
        <v>135.65</v>
      </c>
      <c r="Z304">
        <v>1</v>
      </c>
    </row>
    <row r="305" spans="1:26" x14ac:dyDescent="0.25">
      <c r="A305" s="9">
        <v>106989</v>
      </c>
      <c r="B305" t="s">
        <v>857</v>
      </c>
      <c r="C305" s="1">
        <v>41367</v>
      </c>
      <c r="D305" s="2">
        <v>2013</v>
      </c>
      <c r="E305" s="2">
        <v>4</v>
      </c>
      <c r="F305" t="s">
        <v>18</v>
      </c>
      <c r="H305" t="s">
        <v>827</v>
      </c>
      <c r="I305" t="s">
        <v>845</v>
      </c>
      <c r="J305">
        <v>7713533050</v>
      </c>
      <c r="K305" t="s">
        <v>114</v>
      </c>
      <c r="L305" t="s">
        <v>115</v>
      </c>
      <c r="M305" t="s">
        <v>30</v>
      </c>
      <c r="N305" t="s">
        <v>22</v>
      </c>
      <c r="O305" t="s">
        <v>858</v>
      </c>
      <c r="P305" s="11">
        <f>IF(ISERROR(FIND(P$1,O305,1)),0,1)</f>
        <v>0</v>
      </c>
      <c r="Q305" t="s">
        <v>1307</v>
      </c>
      <c r="R305" t="s">
        <v>1365</v>
      </c>
      <c r="S305" t="s">
        <v>827</v>
      </c>
      <c r="T305" t="s">
        <v>827</v>
      </c>
      <c r="U305">
        <v>1</v>
      </c>
      <c r="V305" t="s">
        <v>1305</v>
      </c>
      <c r="W305">
        <v>239</v>
      </c>
      <c r="X305">
        <v>183</v>
      </c>
      <c r="Y305">
        <v>1372.5</v>
      </c>
      <c r="Z305">
        <v>1</v>
      </c>
    </row>
    <row r="306" spans="1:26" x14ac:dyDescent="0.25">
      <c r="A306" s="9">
        <v>106990</v>
      </c>
      <c r="B306" t="s">
        <v>859</v>
      </c>
      <c r="C306" s="1">
        <v>41367</v>
      </c>
      <c r="D306" s="2">
        <v>2013</v>
      </c>
      <c r="E306" s="2">
        <v>4</v>
      </c>
      <c r="F306" t="s">
        <v>18</v>
      </c>
      <c r="H306" t="s">
        <v>827</v>
      </c>
      <c r="I306" t="s">
        <v>837</v>
      </c>
      <c r="J306">
        <v>7701924878</v>
      </c>
      <c r="K306" t="s">
        <v>270</v>
      </c>
      <c r="L306" t="s">
        <v>271</v>
      </c>
      <c r="M306" t="s">
        <v>30</v>
      </c>
      <c r="N306" t="s">
        <v>22</v>
      </c>
      <c r="O306" t="s">
        <v>860</v>
      </c>
      <c r="P306" s="11">
        <f>IF(ISERROR(FIND(P$1,O306,1)),0,1)</f>
        <v>0</v>
      </c>
      <c r="Q306" t="s">
        <v>1307</v>
      </c>
      <c r="R306" t="s">
        <v>1365</v>
      </c>
      <c r="S306" t="s">
        <v>839</v>
      </c>
      <c r="T306" t="s">
        <v>840</v>
      </c>
      <c r="U306">
        <v>1</v>
      </c>
      <c r="V306" t="s">
        <v>1305</v>
      </c>
      <c r="W306">
        <v>441.5</v>
      </c>
      <c r="X306">
        <v>387.6</v>
      </c>
      <c r="Y306">
        <v>2298.2399999999998</v>
      </c>
      <c r="Z306">
        <v>1</v>
      </c>
    </row>
    <row r="307" spans="1:26" x14ac:dyDescent="0.25">
      <c r="A307" s="9">
        <v>106991</v>
      </c>
      <c r="B307" t="s">
        <v>855</v>
      </c>
      <c r="C307" s="1">
        <v>41366</v>
      </c>
      <c r="D307" s="2">
        <v>2013</v>
      </c>
      <c r="E307" s="2">
        <v>4</v>
      </c>
      <c r="F307" t="s">
        <v>18</v>
      </c>
      <c r="H307" t="s">
        <v>856</v>
      </c>
      <c r="I307" t="s">
        <v>97</v>
      </c>
      <c r="J307">
        <v>7708762873</v>
      </c>
      <c r="K307" t="s">
        <v>95</v>
      </c>
      <c r="L307" t="s">
        <v>96</v>
      </c>
      <c r="M307" t="s">
        <v>35</v>
      </c>
      <c r="N307" t="s">
        <v>22</v>
      </c>
      <c r="O307" t="s">
        <v>383</v>
      </c>
      <c r="P307" s="11">
        <f>IF(ISERROR(FIND(P$1,O307,1)),0,1)</f>
        <v>0</v>
      </c>
      <c r="Q307" t="s">
        <v>1307</v>
      </c>
      <c r="R307" t="s">
        <v>1365</v>
      </c>
      <c r="S307" t="s">
        <v>1313</v>
      </c>
      <c r="T307" t="s">
        <v>27</v>
      </c>
      <c r="U307">
        <v>27</v>
      </c>
      <c r="V307" t="s">
        <v>1305</v>
      </c>
      <c r="W307">
        <v>88</v>
      </c>
      <c r="X307">
        <v>80</v>
      </c>
      <c r="Y307">
        <v>134.4</v>
      </c>
      <c r="Z307">
        <v>1</v>
      </c>
    </row>
    <row r="308" spans="1:26" x14ac:dyDescent="0.25">
      <c r="A308" s="9">
        <v>111569</v>
      </c>
      <c r="B308" t="s">
        <v>861</v>
      </c>
      <c r="C308" s="1">
        <v>41372</v>
      </c>
      <c r="D308" s="2">
        <v>2013</v>
      </c>
      <c r="E308" s="2">
        <v>4</v>
      </c>
      <c r="F308" t="s">
        <v>18</v>
      </c>
      <c r="H308" t="s">
        <v>377</v>
      </c>
      <c r="I308" t="s">
        <v>94</v>
      </c>
      <c r="J308">
        <v>7708762873</v>
      </c>
      <c r="K308" t="s">
        <v>95</v>
      </c>
      <c r="L308" t="s">
        <v>96</v>
      </c>
      <c r="M308" t="s">
        <v>35</v>
      </c>
      <c r="N308" t="s">
        <v>22</v>
      </c>
      <c r="O308" t="s">
        <v>383</v>
      </c>
      <c r="P308" s="11">
        <f>IF(ISERROR(FIND(P$1,O308,1)),0,1)</f>
        <v>0</v>
      </c>
      <c r="Q308" t="s">
        <v>1307</v>
      </c>
      <c r="R308" t="s">
        <v>1365</v>
      </c>
      <c r="S308" t="s">
        <v>1313</v>
      </c>
      <c r="T308" t="s">
        <v>27</v>
      </c>
      <c r="U308">
        <v>44</v>
      </c>
      <c r="V308" t="s">
        <v>1305</v>
      </c>
      <c r="W308">
        <v>100</v>
      </c>
      <c r="X308">
        <v>80</v>
      </c>
      <c r="Y308">
        <v>134.4</v>
      </c>
      <c r="Z308">
        <v>1</v>
      </c>
    </row>
    <row r="309" spans="1:26" x14ac:dyDescent="0.25">
      <c r="A309" s="9">
        <v>111570</v>
      </c>
      <c r="B309" t="s">
        <v>863</v>
      </c>
      <c r="C309" s="1">
        <v>41371</v>
      </c>
      <c r="D309" s="2">
        <v>2013</v>
      </c>
      <c r="E309" s="2">
        <v>4</v>
      </c>
      <c r="F309" t="s">
        <v>18</v>
      </c>
      <c r="H309" t="s">
        <v>827</v>
      </c>
      <c r="I309" t="s">
        <v>845</v>
      </c>
      <c r="J309">
        <v>7713533050</v>
      </c>
      <c r="K309" t="s">
        <v>114</v>
      </c>
      <c r="L309" t="s">
        <v>115</v>
      </c>
      <c r="M309" t="s">
        <v>30</v>
      </c>
      <c r="N309" t="s">
        <v>22</v>
      </c>
      <c r="O309" t="s">
        <v>864</v>
      </c>
      <c r="P309" s="11">
        <f>IF(ISERROR(FIND(P$1,O309,1)),0,1)</f>
        <v>0</v>
      </c>
      <c r="Q309" t="s">
        <v>1307</v>
      </c>
      <c r="R309" t="s">
        <v>1365</v>
      </c>
      <c r="S309" t="s">
        <v>827</v>
      </c>
      <c r="T309" t="s">
        <v>827</v>
      </c>
      <c r="U309">
        <v>1</v>
      </c>
      <c r="V309" t="s">
        <v>1305</v>
      </c>
      <c r="W309">
        <v>239.5</v>
      </c>
      <c r="X309">
        <v>186</v>
      </c>
      <c r="Y309">
        <v>1395</v>
      </c>
      <c r="Z309">
        <v>1</v>
      </c>
    </row>
    <row r="310" spans="1:26" x14ac:dyDescent="0.25">
      <c r="A310" s="9">
        <v>111571</v>
      </c>
      <c r="B310" t="s">
        <v>862</v>
      </c>
      <c r="C310" s="1">
        <v>41371</v>
      </c>
      <c r="D310" s="2">
        <v>2013</v>
      </c>
      <c r="E310" s="2">
        <v>4</v>
      </c>
      <c r="F310" t="s">
        <v>18</v>
      </c>
      <c r="H310" t="s">
        <v>79</v>
      </c>
      <c r="I310" t="s">
        <v>80</v>
      </c>
      <c r="J310">
        <v>7839435284</v>
      </c>
      <c r="K310" t="s">
        <v>81</v>
      </c>
      <c r="L310" t="s">
        <v>82</v>
      </c>
      <c r="M310" t="s">
        <v>35</v>
      </c>
      <c r="N310" t="s">
        <v>22</v>
      </c>
      <c r="O310" t="s">
        <v>853</v>
      </c>
      <c r="P310" s="11">
        <f>IF(ISERROR(FIND(P$1,O310,1)),0,1)</f>
        <v>0</v>
      </c>
      <c r="Q310" t="s">
        <v>1307</v>
      </c>
      <c r="R310" t="s">
        <v>1365</v>
      </c>
      <c r="S310" t="s">
        <v>83</v>
      </c>
      <c r="T310" t="s">
        <v>84</v>
      </c>
      <c r="U310">
        <v>11</v>
      </c>
      <c r="V310" t="s">
        <v>1305</v>
      </c>
      <c r="W310">
        <v>103</v>
      </c>
      <c r="X310">
        <v>95</v>
      </c>
      <c r="Y310">
        <v>156.75</v>
      </c>
      <c r="Z310">
        <v>1</v>
      </c>
    </row>
    <row r="311" spans="1:26" x14ac:dyDescent="0.25">
      <c r="A311" s="9">
        <v>113423</v>
      </c>
      <c r="B311" t="s">
        <v>865</v>
      </c>
      <c r="C311" s="1">
        <v>41373</v>
      </c>
      <c r="D311" s="2">
        <v>2013</v>
      </c>
      <c r="E311" s="2">
        <v>4</v>
      </c>
      <c r="F311" t="s">
        <v>18</v>
      </c>
      <c r="H311" t="s">
        <v>827</v>
      </c>
      <c r="I311" t="s">
        <v>828</v>
      </c>
      <c r="J311">
        <v>7713533050</v>
      </c>
      <c r="K311" t="s">
        <v>114</v>
      </c>
      <c r="L311" t="s">
        <v>115</v>
      </c>
      <c r="M311" t="s">
        <v>30</v>
      </c>
      <c r="N311" t="s">
        <v>22</v>
      </c>
      <c r="O311" t="s">
        <v>866</v>
      </c>
      <c r="P311" s="11">
        <f>IF(ISERROR(FIND(P$1,O311,1)),0,1)</f>
        <v>0</v>
      </c>
      <c r="Q311" t="s">
        <v>1307</v>
      </c>
      <c r="R311" t="s">
        <v>1365</v>
      </c>
      <c r="S311" t="s">
        <v>827</v>
      </c>
      <c r="T311" t="s">
        <v>827</v>
      </c>
      <c r="U311">
        <v>1</v>
      </c>
      <c r="V311" t="s">
        <v>1305</v>
      </c>
      <c r="W311">
        <v>270</v>
      </c>
      <c r="X311">
        <v>186</v>
      </c>
      <c r="Y311">
        <v>1395</v>
      </c>
      <c r="Z311">
        <v>1</v>
      </c>
    </row>
    <row r="312" spans="1:26" x14ac:dyDescent="0.25">
      <c r="A312" s="9">
        <v>117486</v>
      </c>
      <c r="B312" t="s">
        <v>868</v>
      </c>
      <c r="C312" s="1">
        <v>41376</v>
      </c>
      <c r="D312" s="2">
        <v>2013</v>
      </c>
      <c r="E312" s="2">
        <v>4</v>
      </c>
      <c r="F312" t="s">
        <v>18</v>
      </c>
      <c r="H312" t="s">
        <v>824</v>
      </c>
      <c r="I312" t="s">
        <v>182</v>
      </c>
      <c r="J312">
        <v>7706727390</v>
      </c>
      <c r="K312" t="s">
        <v>169</v>
      </c>
      <c r="L312" t="s">
        <v>183</v>
      </c>
      <c r="M312" t="s">
        <v>35</v>
      </c>
      <c r="N312" t="s">
        <v>22</v>
      </c>
      <c r="O312" t="s">
        <v>735</v>
      </c>
      <c r="P312" s="11">
        <f>IF(ISERROR(FIND(P$1,O312,1)),0,1)</f>
        <v>0</v>
      </c>
      <c r="Q312" t="s">
        <v>1307</v>
      </c>
      <c r="R312" t="s">
        <v>1365</v>
      </c>
      <c r="S312" t="s">
        <v>1319</v>
      </c>
      <c r="T312" t="s">
        <v>27</v>
      </c>
      <c r="U312">
        <v>12</v>
      </c>
      <c r="V312" t="s">
        <v>1305</v>
      </c>
      <c r="W312">
        <v>202</v>
      </c>
      <c r="X312">
        <v>185</v>
      </c>
      <c r="Y312">
        <v>310.8</v>
      </c>
      <c r="Z312">
        <v>1</v>
      </c>
    </row>
    <row r="313" spans="1:26" x14ac:dyDescent="0.25">
      <c r="A313" s="9">
        <v>117487</v>
      </c>
      <c r="B313" t="s">
        <v>867</v>
      </c>
      <c r="C313" s="1">
        <v>41376</v>
      </c>
      <c r="D313" s="2">
        <v>2013</v>
      </c>
      <c r="E313" s="2">
        <v>4</v>
      </c>
      <c r="F313" t="s">
        <v>18</v>
      </c>
      <c r="H313" t="s">
        <v>241</v>
      </c>
      <c r="I313" t="s">
        <v>242</v>
      </c>
      <c r="J313">
        <v>7715896042</v>
      </c>
      <c r="K313" t="s">
        <v>243</v>
      </c>
      <c r="L313" t="s">
        <v>244</v>
      </c>
      <c r="M313" t="s">
        <v>35</v>
      </c>
      <c r="N313" t="s">
        <v>24</v>
      </c>
      <c r="O313" t="s">
        <v>869</v>
      </c>
      <c r="P313" s="11">
        <f>IF(ISERROR(FIND(P$1,O313,1)),0,1)</f>
        <v>0</v>
      </c>
      <c r="Q313" t="s">
        <v>1307</v>
      </c>
      <c r="R313" t="s">
        <v>1365</v>
      </c>
      <c r="S313" t="s">
        <v>1321</v>
      </c>
      <c r="T313" t="s">
        <v>27</v>
      </c>
      <c r="U313">
        <v>53</v>
      </c>
      <c r="V313" t="s">
        <v>1305</v>
      </c>
      <c r="W313">
        <v>190</v>
      </c>
      <c r="X313">
        <v>135</v>
      </c>
      <c r="Y313">
        <v>151.82</v>
      </c>
      <c r="Z313">
        <v>1</v>
      </c>
    </row>
    <row r="314" spans="1:26" x14ac:dyDescent="0.25">
      <c r="A314" s="9">
        <v>119868</v>
      </c>
      <c r="B314" t="s">
        <v>870</v>
      </c>
      <c r="C314" s="1">
        <v>41378</v>
      </c>
      <c r="D314" s="2">
        <v>2013</v>
      </c>
      <c r="E314" s="2">
        <v>4</v>
      </c>
      <c r="F314" t="s">
        <v>18</v>
      </c>
      <c r="H314" t="s">
        <v>827</v>
      </c>
      <c r="I314" t="s">
        <v>828</v>
      </c>
      <c r="J314">
        <v>7713533050</v>
      </c>
      <c r="K314" t="s">
        <v>114</v>
      </c>
      <c r="L314" t="s">
        <v>115</v>
      </c>
      <c r="M314" t="s">
        <v>30</v>
      </c>
      <c r="N314" t="s">
        <v>22</v>
      </c>
      <c r="O314" t="s">
        <v>871</v>
      </c>
      <c r="P314" s="11">
        <f>IF(ISERROR(FIND(P$1,O314,1)),0,1)</f>
        <v>0</v>
      </c>
      <c r="Q314" t="s">
        <v>1307</v>
      </c>
      <c r="R314" t="s">
        <v>1365</v>
      </c>
      <c r="S314" t="s">
        <v>827</v>
      </c>
      <c r="T314" t="s">
        <v>827</v>
      </c>
      <c r="U314">
        <v>1</v>
      </c>
      <c r="V314" t="s">
        <v>1305</v>
      </c>
      <c r="W314">
        <v>396</v>
      </c>
      <c r="X314">
        <v>270</v>
      </c>
      <c r="Y314">
        <v>2025</v>
      </c>
      <c r="Z314">
        <v>1</v>
      </c>
    </row>
    <row r="315" spans="1:26" x14ac:dyDescent="0.25">
      <c r="A315" s="9">
        <v>124605</v>
      </c>
      <c r="B315" t="s">
        <v>874</v>
      </c>
      <c r="C315" s="1">
        <v>41383</v>
      </c>
      <c r="D315" s="2">
        <v>2013</v>
      </c>
      <c r="E315" s="2">
        <v>4</v>
      </c>
      <c r="F315" t="s">
        <v>18</v>
      </c>
      <c r="H315" t="s">
        <v>875</v>
      </c>
      <c r="I315" t="s">
        <v>178</v>
      </c>
      <c r="J315">
        <v>4345315256</v>
      </c>
      <c r="K315" t="s">
        <v>179</v>
      </c>
      <c r="L315" t="s">
        <v>180</v>
      </c>
      <c r="M315" t="s">
        <v>35</v>
      </c>
      <c r="N315" t="s">
        <v>22</v>
      </c>
      <c r="O315" t="s">
        <v>204</v>
      </c>
      <c r="P315" s="11">
        <f>IF(ISERROR(FIND(P$1,O315,1)),0,1)</f>
        <v>0</v>
      </c>
      <c r="Q315" t="s">
        <v>1307</v>
      </c>
      <c r="R315" t="s">
        <v>1365</v>
      </c>
      <c r="S315" t="s">
        <v>1318</v>
      </c>
      <c r="T315" t="s">
        <v>27</v>
      </c>
      <c r="U315">
        <v>4</v>
      </c>
      <c r="V315" t="s">
        <v>1305</v>
      </c>
      <c r="W315">
        <v>100</v>
      </c>
      <c r="X315">
        <v>80</v>
      </c>
      <c r="Y315">
        <v>134.4</v>
      </c>
      <c r="Z315">
        <v>1</v>
      </c>
    </row>
    <row r="316" spans="1:26" x14ac:dyDescent="0.25">
      <c r="A316" s="9">
        <v>124606</v>
      </c>
      <c r="B316" t="s">
        <v>876</v>
      </c>
      <c r="C316" s="1">
        <v>41383</v>
      </c>
      <c r="D316" s="2">
        <v>2013</v>
      </c>
      <c r="E316" s="2">
        <v>4</v>
      </c>
      <c r="F316" t="s">
        <v>18</v>
      </c>
      <c r="H316" t="s">
        <v>877</v>
      </c>
      <c r="I316" t="s">
        <v>878</v>
      </c>
      <c r="J316">
        <v>7728774637</v>
      </c>
      <c r="K316" t="s">
        <v>346</v>
      </c>
      <c r="L316" t="s">
        <v>347</v>
      </c>
      <c r="M316" t="s">
        <v>30</v>
      </c>
      <c r="N316" t="s">
        <v>22</v>
      </c>
      <c r="O316" t="s">
        <v>879</v>
      </c>
      <c r="P316" s="11">
        <f>IF(ISERROR(FIND(P$1,O316,1)),0,1)</f>
        <v>0</v>
      </c>
      <c r="Q316" t="s">
        <v>1307</v>
      </c>
      <c r="R316" t="s">
        <v>1365</v>
      </c>
      <c r="S316" t="s">
        <v>1336</v>
      </c>
      <c r="T316" t="s">
        <v>1355</v>
      </c>
      <c r="U316">
        <v>1</v>
      </c>
      <c r="V316" t="s">
        <v>1305</v>
      </c>
      <c r="W316">
        <v>145</v>
      </c>
      <c r="X316">
        <v>114</v>
      </c>
      <c r="Y316">
        <v>741</v>
      </c>
      <c r="Z316">
        <v>1</v>
      </c>
    </row>
    <row r="317" spans="1:26" x14ac:dyDescent="0.25">
      <c r="A317" s="9">
        <v>124607</v>
      </c>
      <c r="B317" t="s">
        <v>872</v>
      </c>
      <c r="C317" s="1">
        <v>41382</v>
      </c>
      <c r="D317" s="2">
        <v>2013</v>
      </c>
      <c r="E317" s="2">
        <v>4</v>
      </c>
      <c r="F317" t="s">
        <v>18</v>
      </c>
      <c r="H317" t="s">
        <v>873</v>
      </c>
      <c r="I317" t="s">
        <v>97</v>
      </c>
      <c r="J317">
        <v>7708762873</v>
      </c>
      <c r="K317" t="s">
        <v>95</v>
      </c>
      <c r="L317" t="s">
        <v>96</v>
      </c>
      <c r="M317" t="s">
        <v>35</v>
      </c>
      <c r="N317" t="s">
        <v>22</v>
      </c>
      <c r="O317" t="s">
        <v>383</v>
      </c>
      <c r="P317" s="11">
        <f>IF(ISERROR(FIND(P$1,O317,1)),0,1)</f>
        <v>0</v>
      </c>
      <c r="Q317" t="s">
        <v>1307</v>
      </c>
      <c r="R317" t="s">
        <v>1365</v>
      </c>
      <c r="S317" t="s">
        <v>1313</v>
      </c>
      <c r="T317" t="s">
        <v>27</v>
      </c>
      <c r="U317">
        <v>19</v>
      </c>
      <c r="V317" t="s">
        <v>1305</v>
      </c>
      <c r="W317">
        <v>100</v>
      </c>
      <c r="X317">
        <v>80</v>
      </c>
      <c r="Y317">
        <v>134.4</v>
      </c>
      <c r="Z317">
        <v>1</v>
      </c>
    </row>
    <row r="318" spans="1:26" x14ac:dyDescent="0.25">
      <c r="A318" s="9">
        <v>127577</v>
      </c>
      <c r="B318" t="s">
        <v>881</v>
      </c>
      <c r="C318" s="1">
        <v>41386</v>
      </c>
      <c r="D318" s="2">
        <v>2013</v>
      </c>
      <c r="E318" s="2">
        <v>4</v>
      </c>
      <c r="F318" t="s">
        <v>18</v>
      </c>
      <c r="H318" t="s">
        <v>79</v>
      </c>
      <c r="I318" t="s">
        <v>80</v>
      </c>
      <c r="J318">
        <v>7839435284</v>
      </c>
      <c r="K318" t="s">
        <v>81</v>
      </c>
      <c r="L318" t="s">
        <v>82</v>
      </c>
      <c r="M318" t="s">
        <v>35</v>
      </c>
      <c r="N318" t="s">
        <v>22</v>
      </c>
      <c r="O318" t="s">
        <v>853</v>
      </c>
      <c r="P318" s="11">
        <f>IF(ISERROR(FIND(P$1,O318,1)),0,1)</f>
        <v>0</v>
      </c>
      <c r="Q318" t="s">
        <v>1307</v>
      </c>
      <c r="R318" t="s">
        <v>1365</v>
      </c>
      <c r="S318" t="s">
        <v>83</v>
      </c>
      <c r="T318" t="s">
        <v>84</v>
      </c>
      <c r="U318">
        <v>11</v>
      </c>
      <c r="V318" t="s">
        <v>1305</v>
      </c>
      <c r="W318">
        <v>41</v>
      </c>
      <c r="X318">
        <v>38</v>
      </c>
      <c r="Y318">
        <v>63.84</v>
      </c>
      <c r="Z318">
        <v>1</v>
      </c>
    </row>
    <row r="319" spans="1:26" x14ac:dyDescent="0.25">
      <c r="A319" s="9">
        <v>127578</v>
      </c>
      <c r="B319" t="s">
        <v>883</v>
      </c>
      <c r="C319" s="1">
        <v>41386</v>
      </c>
      <c r="D319" s="2">
        <v>2013</v>
      </c>
      <c r="E319" s="2">
        <v>4</v>
      </c>
      <c r="F319" t="s">
        <v>18</v>
      </c>
      <c r="H319" t="s">
        <v>884</v>
      </c>
      <c r="I319" t="s">
        <v>885</v>
      </c>
      <c r="J319">
        <v>7701924878</v>
      </c>
      <c r="K319" t="s">
        <v>270</v>
      </c>
      <c r="L319" t="s">
        <v>271</v>
      </c>
      <c r="M319" t="s">
        <v>45</v>
      </c>
      <c r="N319" t="s">
        <v>22</v>
      </c>
      <c r="O319" t="s">
        <v>886</v>
      </c>
      <c r="P319" s="11">
        <f>IF(ISERROR(FIND(P$1,O319,1)),0,1)</f>
        <v>0</v>
      </c>
      <c r="Q319" t="s">
        <v>1307</v>
      </c>
      <c r="R319" t="s">
        <v>1365</v>
      </c>
      <c r="S319" t="s">
        <v>887</v>
      </c>
      <c r="T319" t="s">
        <v>888</v>
      </c>
      <c r="U319">
        <v>3</v>
      </c>
      <c r="V319" t="s">
        <v>1305</v>
      </c>
      <c r="W319">
        <v>80</v>
      </c>
      <c r="X319">
        <v>75</v>
      </c>
      <c r="Y319">
        <v>607.5</v>
      </c>
      <c r="Z319">
        <v>1</v>
      </c>
    </row>
    <row r="320" spans="1:26" x14ac:dyDescent="0.25">
      <c r="A320" s="9">
        <v>127579</v>
      </c>
      <c r="B320" t="s">
        <v>889</v>
      </c>
      <c r="C320" s="1">
        <v>41386</v>
      </c>
      <c r="D320" s="2">
        <v>2013</v>
      </c>
      <c r="E320" s="2">
        <v>4</v>
      </c>
      <c r="F320" t="s">
        <v>18</v>
      </c>
      <c r="H320" t="s">
        <v>292</v>
      </c>
      <c r="I320" t="s">
        <v>890</v>
      </c>
      <c r="J320">
        <v>7709801388</v>
      </c>
      <c r="K320" t="s">
        <v>102</v>
      </c>
      <c r="L320" t="s">
        <v>103</v>
      </c>
      <c r="M320" t="s">
        <v>45</v>
      </c>
      <c r="N320" t="s">
        <v>25</v>
      </c>
      <c r="O320" t="s">
        <v>891</v>
      </c>
      <c r="P320" s="11">
        <f>IF(ISERROR(FIND(P$1,O320,1)),0,1)</f>
        <v>0</v>
      </c>
      <c r="Q320" t="s">
        <v>1307</v>
      </c>
      <c r="R320" t="s">
        <v>1365</v>
      </c>
      <c r="S320" t="s">
        <v>1337</v>
      </c>
      <c r="T320" t="s">
        <v>1356</v>
      </c>
      <c r="U320">
        <v>1</v>
      </c>
      <c r="V320" t="s">
        <v>1305</v>
      </c>
      <c r="W320">
        <v>728</v>
      </c>
      <c r="X320">
        <v>500</v>
      </c>
      <c r="Y320">
        <v>3075</v>
      </c>
      <c r="Z320">
        <v>1</v>
      </c>
    </row>
    <row r="321" spans="1:26" x14ac:dyDescent="0.25">
      <c r="A321" s="9">
        <v>127580</v>
      </c>
      <c r="B321" t="s">
        <v>880</v>
      </c>
      <c r="C321" s="1">
        <v>41386</v>
      </c>
      <c r="D321" s="2">
        <v>2013</v>
      </c>
      <c r="E321" s="2">
        <v>4</v>
      </c>
      <c r="F321" t="s">
        <v>18</v>
      </c>
      <c r="H321" t="s">
        <v>241</v>
      </c>
      <c r="I321" t="s">
        <v>242</v>
      </c>
      <c r="J321">
        <v>7715896042</v>
      </c>
      <c r="K321" t="s">
        <v>243</v>
      </c>
      <c r="L321" t="s">
        <v>244</v>
      </c>
      <c r="M321" t="s">
        <v>35</v>
      </c>
      <c r="N321" t="s">
        <v>24</v>
      </c>
      <c r="O321" t="s">
        <v>869</v>
      </c>
      <c r="P321" s="11">
        <f>IF(ISERROR(FIND(P$1,O321,1)),0,1)</f>
        <v>0</v>
      </c>
      <c r="Q321" t="s">
        <v>1307</v>
      </c>
      <c r="R321" t="s">
        <v>1365</v>
      </c>
      <c r="S321" t="s">
        <v>1321</v>
      </c>
      <c r="T321" t="s">
        <v>27</v>
      </c>
      <c r="U321">
        <v>53</v>
      </c>
      <c r="V321" t="s">
        <v>1305</v>
      </c>
      <c r="W321">
        <v>160</v>
      </c>
      <c r="X321">
        <v>120</v>
      </c>
      <c r="Y321">
        <v>132.74</v>
      </c>
      <c r="Z321">
        <v>1</v>
      </c>
    </row>
    <row r="322" spans="1:26" x14ac:dyDescent="0.25">
      <c r="A322" s="9">
        <v>127581</v>
      </c>
      <c r="B322" t="s">
        <v>892</v>
      </c>
      <c r="C322" s="1">
        <v>41385</v>
      </c>
      <c r="D322" s="2">
        <v>2013</v>
      </c>
      <c r="E322" s="2">
        <v>4</v>
      </c>
      <c r="F322" t="s">
        <v>18</v>
      </c>
      <c r="H322" t="s">
        <v>827</v>
      </c>
      <c r="I322" t="s">
        <v>837</v>
      </c>
      <c r="J322">
        <v>7701924878</v>
      </c>
      <c r="K322" t="s">
        <v>270</v>
      </c>
      <c r="L322" t="s">
        <v>271</v>
      </c>
      <c r="M322" t="s">
        <v>30</v>
      </c>
      <c r="N322" t="s">
        <v>22</v>
      </c>
      <c r="O322" t="s">
        <v>893</v>
      </c>
      <c r="P322" s="11">
        <f>IF(ISERROR(FIND(P$1,O322,1)),0,1)</f>
        <v>0</v>
      </c>
      <c r="Q322" t="s">
        <v>1307</v>
      </c>
      <c r="R322" t="s">
        <v>1365</v>
      </c>
      <c r="S322" t="s">
        <v>839</v>
      </c>
      <c r="T322" t="s">
        <v>840</v>
      </c>
      <c r="U322">
        <v>1</v>
      </c>
      <c r="V322" t="s">
        <v>1305</v>
      </c>
      <c r="W322">
        <v>81.5</v>
      </c>
      <c r="X322">
        <v>71.400000000000006</v>
      </c>
      <c r="Y322">
        <v>423.36</v>
      </c>
      <c r="Z322">
        <v>1</v>
      </c>
    </row>
    <row r="323" spans="1:26" x14ac:dyDescent="0.25">
      <c r="A323" s="9">
        <v>127582</v>
      </c>
      <c r="B323" t="s">
        <v>894</v>
      </c>
      <c r="C323" s="1">
        <v>41384</v>
      </c>
      <c r="D323" s="2">
        <v>2013</v>
      </c>
      <c r="E323" s="2">
        <v>4</v>
      </c>
      <c r="F323" t="s">
        <v>18</v>
      </c>
      <c r="H323" t="s">
        <v>827</v>
      </c>
      <c r="I323" t="s">
        <v>828</v>
      </c>
      <c r="J323">
        <v>7713533050</v>
      </c>
      <c r="K323" t="s">
        <v>114</v>
      </c>
      <c r="L323" t="s">
        <v>115</v>
      </c>
      <c r="M323" t="s">
        <v>30</v>
      </c>
      <c r="N323" t="s">
        <v>22</v>
      </c>
      <c r="O323" t="s">
        <v>895</v>
      </c>
      <c r="P323" s="11">
        <f>IF(ISERROR(FIND(P$1,O323,1)),0,1)</f>
        <v>0</v>
      </c>
      <c r="Q323" t="s">
        <v>1307</v>
      </c>
      <c r="R323" t="s">
        <v>1365</v>
      </c>
      <c r="S323" t="s">
        <v>827</v>
      </c>
      <c r="T323" t="s">
        <v>827</v>
      </c>
      <c r="U323">
        <v>1</v>
      </c>
      <c r="V323" t="s">
        <v>1305</v>
      </c>
      <c r="W323">
        <v>217</v>
      </c>
      <c r="X323">
        <v>162</v>
      </c>
      <c r="Y323">
        <v>1215</v>
      </c>
      <c r="Z323">
        <v>1</v>
      </c>
    </row>
    <row r="324" spans="1:26" x14ac:dyDescent="0.25">
      <c r="A324" s="9">
        <v>127583</v>
      </c>
      <c r="B324" t="s">
        <v>882</v>
      </c>
      <c r="C324" s="1">
        <v>41384</v>
      </c>
      <c r="D324" s="2">
        <v>2013</v>
      </c>
      <c r="E324" s="2">
        <v>4</v>
      </c>
      <c r="F324" t="s">
        <v>18</v>
      </c>
      <c r="H324" t="s">
        <v>140</v>
      </c>
      <c r="I324" t="s">
        <v>141</v>
      </c>
      <c r="J324">
        <v>7723788530</v>
      </c>
      <c r="K324" t="s">
        <v>87</v>
      </c>
      <c r="L324" t="s">
        <v>142</v>
      </c>
      <c r="M324" t="s">
        <v>35</v>
      </c>
      <c r="N324" t="s">
        <v>22</v>
      </c>
      <c r="O324" t="s">
        <v>896</v>
      </c>
      <c r="P324" s="11">
        <f>IF(ISERROR(FIND(P$1,O324,1)),0,1)</f>
        <v>0</v>
      </c>
      <c r="Q324" t="s">
        <v>1307</v>
      </c>
      <c r="R324" t="s">
        <v>1365</v>
      </c>
      <c r="S324" t="s">
        <v>1315</v>
      </c>
      <c r="T324" t="s">
        <v>854</v>
      </c>
      <c r="U324">
        <v>12</v>
      </c>
      <c r="V324" t="s">
        <v>1305</v>
      </c>
      <c r="W324">
        <v>85</v>
      </c>
      <c r="X324">
        <v>68</v>
      </c>
      <c r="Y324">
        <v>114.24</v>
      </c>
      <c r="Z324">
        <v>1</v>
      </c>
    </row>
    <row r="325" spans="1:26" x14ac:dyDescent="0.25">
      <c r="A325" s="9">
        <v>132606</v>
      </c>
      <c r="B325" t="s">
        <v>898</v>
      </c>
      <c r="C325" s="1">
        <v>41390</v>
      </c>
      <c r="D325" s="2">
        <v>2013</v>
      </c>
      <c r="E325" s="2">
        <v>4</v>
      </c>
      <c r="F325" t="s">
        <v>18</v>
      </c>
      <c r="H325" t="s">
        <v>899</v>
      </c>
      <c r="I325" t="s">
        <v>900</v>
      </c>
      <c r="J325">
        <v>5009087245</v>
      </c>
      <c r="K325" t="s">
        <v>901</v>
      </c>
      <c r="L325" t="s">
        <v>902</v>
      </c>
      <c r="M325" t="s">
        <v>45</v>
      </c>
      <c r="N325" t="s">
        <v>22</v>
      </c>
      <c r="O325" t="s">
        <v>903</v>
      </c>
      <c r="P325" s="11">
        <f>IF(ISERROR(FIND(P$1,O325,1)),0,1)</f>
        <v>0</v>
      </c>
      <c r="Q325" t="s">
        <v>1307</v>
      </c>
      <c r="R325" t="s">
        <v>1365</v>
      </c>
      <c r="S325" t="s">
        <v>904</v>
      </c>
      <c r="T325" t="s">
        <v>905</v>
      </c>
      <c r="U325">
        <v>1</v>
      </c>
      <c r="V325" t="s">
        <v>1305</v>
      </c>
      <c r="W325">
        <v>649</v>
      </c>
      <c r="X325">
        <v>585</v>
      </c>
      <c r="Y325">
        <v>3656.25</v>
      </c>
      <c r="Z325">
        <v>1</v>
      </c>
    </row>
    <row r="326" spans="1:26" x14ac:dyDescent="0.25">
      <c r="A326" s="9">
        <v>132635</v>
      </c>
      <c r="B326" t="s">
        <v>907</v>
      </c>
      <c r="C326" s="1">
        <v>41390</v>
      </c>
      <c r="D326" s="2">
        <v>2013</v>
      </c>
      <c r="E326" s="2">
        <v>4</v>
      </c>
      <c r="F326" t="s">
        <v>18</v>
      </c>
      <c r="H326" t="s">
        <v>827</v>
      </c>
      <c r="I326" t="s">
        <v>837</v>
      </c>
      <c r="J326">
        <v>7701924878</v>
      </c>
      <c r="K326" t="s">
        <v>270</v>
      </c>
      <c r="L326" t="s">
        <v>271</v>
      </c>
      <c r="M326" t="s">
        <v>30</v>
      </c>
      <c r="N326" t="s">
        <v>22</v>
      </c>
      <c r="O326" t="s">
        <v>908</v>
      </c>
      <c r="P326" s="11">
        <f>IF(ISERROR(FIND(P$1,O326,1)),0,1)</f>
        <v>0</v>
      </c>
      <c r="Q326" t="s">
        <v>1307</v>
      </c>
      <c r="R326" t="s">
        <v>1365</v>
      </c>
      <c r="S326" t="s">
        <v>839</v>
      </c>
      <c r="T326" t="s">
        <v>840</v>
      </c>
      <c r="U326">
        <v>1</v>
      </c>
      <c r="V326" t="s">
        <v>1305</v>
      </c>
      <c r="W326">
        <v>225.5</v>
      </c>
      <c r="X326">
        <v>200.6</v>
      </c>
      <c r="Y326">
        <v>1189.44</v>
      </c>
      <c r="Z326">
        <v>1</v>
      </c>
    </row>
    <row r="327" spans="1:26" x14ac:dyDescent="0.25">
      <c r="A327" s="9">
        <v>135578</v>
      </c>
      <c r="B327" t="s">
        <v>910</v>
      </c>
      <c r="C327" s="1">
        <v>41393</v>
      </c>
      <c r="D327" s="2">
        <v>2013</v>
      </c>
      <c r="E327" s="2">
        <v>4</v>
      </c>
      <c r="F327" t="s">
        <v>18</v>
      </c>
      <c r="H327" t="s">
        <v>241</v>
      </c>
      <c r="I327" t="s">
        <v>242</v>
      </c>
      <c r="J327">
        <v>7715896042</v>
      </c>
      <c r="K327" t="s">
        <v>243</v>
      </c>
      <c r="L327" t="s">
        <v>244</v>
      </c>
      <c r="M327" t="s">
        <v>35</v>
      </c>
      <c r="N327" t="s">
        <v>24</v>
      </c>
      <c r="O327" t="s">
        <v>869</v>
      </c>
      <c r="P327" s="11">
        <f>IF(ISERROR(FIND(P$1,O327,1)),0,1)</f>
        <v>0</v>
      </c>
      <c r="Q327" t="s">
        <v>1307</v>
      </c>
      <c r="R327" t="s">
        <v>1365</v>
      </c>
      <c r="S327" t="s">
        <v>1321</v>
      </c>
      <c r="T327" t="s">
        <v>27</v>
      </c>
      <c r="U327">
        <v>58</v>
      </c>
      <c r="V327" t="s">
        <v>1305</v>
      </c>
      <c r="W327">
        <v>17</v>
      </c>
      <c r="X327">
        <v>14</v>
      </c>
      <c r="Y327">
        <v>15.61</v>
      </c>
      <c r="Z327">
        <v>1</v>
      </c>
    </row>
    <row r="328" spans="1:26" x14ac:dyDescent="0.25">
      <c r="A328" s="9">
        <v>135579</v>
      </c>
      <c r="B328" t="s">
        <v>915</v>
      </c>
      <c r="C328" s="1">
        <v>41392</v>
      </c>
      <c r="D328" s="2">
        <v>2013</v>
      </c>
      <c r="E328" s="2">
        <v>4</v>
      </c>
      <c r="F328" t="s">
        <v>18</v>
      </c>
      <c r="H328" t="s">
        <v>916</v>
      </c>
      <c r="I328" t="s">
        <v>917</v>
      </c>
      <c r="J328">
        <v>7732511623</v>
      </c>
      <c r="K328" t="s">
        <v>918</v>
      </c>
      <c r="L328" t="s">
        <v>919</v>
      </c>
      <c r="M328" t="s">
        <v>587</v>
      </c>
      <c r="N328" t="s">
        <v>22</v>
      </c>
      <c r="O328" t="s">
        <v>920</v>
      </c>
      <c r="P328" s="11">
        <f>IF(ISERROR(FIND(P$1,O328,1)),0,1)</f>
        <v>0</v>
      </c>
      <c r="Q328" t="s">
        <v>1307</v>
      </c>
      <c r="R328" t="s">
        <v>1365</v>
      </c>
      <c r="S328" t="s">
        <v>1369</v>
      </c>
      <c r="T328" t="s">
        <v>1357</v>
      </c>
      <c r="U328">
        <v>1</v>
      </c>
      <c r="V328" t="s">
        <v>1305</v>
      </c>
      <c r="W328">
        <v>1378</v>
      </c>
      <c r="X328">
        <v>1250</v>
      </c>
      <c r="Y328">
        <v>2642.57</v>
      </c>
      <c r="Z328">
        <v>1</v>
      </c>
    </row>
    <row r="329" spans="1:26" x14ac:dyDescent="0.25">
      <c r="A329" s="9">
        <v>135580</v>
      </c>
      <c r="B329" t="s">
        <v>921</v>
      </c>
      <c r="C329" s="1">
        <v>41392</v>
      </c>
      <c r="D329" s="2">
        <v>2013</v>
      </c>
      <c r="E329" s="2">
        <v>4</v>
      </c>
      <c r="F329" t="s">
        <v>18</v>
      </c>
      <c r="H329" t="s">
        <v>922</v>
      </c>
      <c r="I329" t="s">
        <v>923</v>
      </c>
      <c r="J329">
        <v>7733772804</v>
      </c>
      <c r="K329" t="s">
        <v>924</v>
      </c>
      <c r="L329" t="s">
        <v>925</v>
      </c>
      <c r="M329" t="s">
        <v>587</v>
      </c>
      <c r="N329" t="s">
        <v>22</v>
      </c>
      <c r="O329" t="s">
        <v>926</v>
      </c>
      <c r="P329" s="11">
        <f>IF(ISERROR(FIND(P$1,O329,1)),0,1)</f>
        <v>0</v>
      </c>
      <c r="Q329" t="s">
        <v>1307</v>
      </c>
      <c r="R329" t="s">
        <v>1365</v>
      </c>
      <c r="S329" t="s">
        <v>927</v>
      </c>
      <c r="T329" t="s">
        <v>39</v>
      </c>
      <c r="U329">
        <v>1</v>
      </c>
      <c r="V329" t="s">
        <v>1305</v>
      </c>
      <c r="W329">
        <v>1072</v>
      </c>
      <c r="X329">
        <v>971</v>
      </c>
      <c r="Y329">
        <v>2039.1</v>
      </c>
      <c r="Z329">
        <v>1</v>
      </c>
    </row>
    <row r="330" spans="1:26" x14ac:dyDescent="0.25">
      <c r="A330" s="9">
        <v>135581</v>
      </c>
      <c r="B330" t="s">
        <v>928</v>
      </c>
      <c r="C330" s="1">
        <v>41391</v>
      </c>
      <c r="D330" s="2">
        <v>2013</v>
      </c>
      <c r="E330" s="2">
        <v>4</v>
      </c>
      <c r="F330" t="s">
        <v>18</v>
      </c>
      <c r="H330" t="s">
        <v>827</v>
      </c>
      <c r="I330" t="s">
        <v>828</v>
      </c>
      <c r="J330">
        <v>7713533050</v>
      </c>
      <c r="K330" t="s">
        <v>114</v>
      </c>
      <c r="L330" t="s">
        <v>115</v>
      </c>
      <c r="M330" t="s">
        <v>30</v>
      </c>
      <c r="N330" t="s">
        <v>22</v>
      </c>
      <c r="O330" t="s">
        <v>929</v>
      </c>
      <c r="P330" s="11">
        <f>IF(ISERROR(FIND(P$1,O330,1)),0,1)</f>
        <v>0</v>
      </c>
      <c r="Q330" t="s">
        <v>1307</v>
      </c>
      <c r="R330" t="s">
        <v>1365</v>
      </c>
      <c r="S330" t="s">
        <v>827</v>
      </c>
      <c r="T330" t="s">
        <v>827</v>
      </c>
      <c r="U330">
        <v>1</v>
      </c>
      <c r="V330" t="s">
        <v>1305</v>
      </c>
      <c r="W330">
        <v>285</v>
      </c>
      <c r="X330">
        <v>216</v>
      </c>
      <c r="Y330">
        <v>1620</v>
      </c>
      <c r="Z330">
        <v>1</v>
      </c>
    </row>
    <row r="331" spans="1:26" x14ac:dyDescent="0.25">
      <c r="A331" s="9">
        <v>137614</v>
      </c>
      <c r="B331" t="s">
        <v>930</v>
      </c>
      <c r="C331" s="1">
        <v>41394</v>
      </c>
      <c r="D331" s="2">
        <v>2013</v>
      </c>
      <c r="E331" s="2">
        <v>4</v>
      </c>
      <c r="F331" t="s">
        <v>18</v>
      </c>
      <c r="H331" t="s">
        <v>916</v>
      </c>
      <c r="I331" t="s">
        <v>917</v>
      </c>
      <c r="J331">
        <v>7732511623</v>
      </c>
      <c r="K331" t="s">
        <v>918</v>
      </c>
      <c r="L331" t="s">
        <v>919</v>
      </c>
      <c r="M331" t="s">
        <v>587</v>
      </c>
      <c r="N331" t="s">
        <v>22</v>
      </c>
      <c r="O331" t="s">
        <v>931</v>
      </c>
      <c r="P331" s="11">
        <f>IF(ISERROR(FIND(P$1,O331,1)),0,1)</f>
        <v>0</v>
      </c>
      <c r="Q331" t="s">
        <v>1307</v>
      </c>
      <c r="R331" t="s">
        <v>1365</v>
      </c>
      <c r="S331" t="s">
        <v>1369</v>
      </c>
      <c r="T331" t="s">
        <v>1357</v>
      </c>
      <c r="U331">
        <v>1</v>
      </c>
      <c r="V331" t="s">
        <v>1305</v>
      </c>
      <c r="W331">
        <v>988</v>
      </c>
      <c r="X331">
        <v>891.04</v>
      </c>
      <c r="Y331">
        <v>1883.55</v>
      </c>
      <c r="Z331">
        <v>1</v>
      </c>
    </row>
    <row r="332" spans="1:26" x14ac:dyDescent="0.25">
      <c r="A332" s="9">
        <v>137615</v>
      </c>
      <c r="B332" t="s">
        <v>932</v>
      </c>
      <c r="C332" s="1">
        <v>41394</v>
      </c>
      <c r="D332" s="2">
        <v>2013</v>
      </c>
      <c r="E332" s="2">
        <v>4</v>
      </c>
      <c r="F332" t="s">
        <v>18</v>
      </c>
      <c r="H332" t="s">
        <v>933</v>
      </c>
      <c r="I332" t="s">
        <v>934</v>
      </c>
      <c r="J332">
        <v>7701924878</v>
      </c>
      <c r="K332" t="s">
        <v>270</v>
      </c>
      <c r="L332" t="s">
        <v>271</v>
      </c>
      <c r="M332" t="s">
        <v>45</v>
      </c>
      <c r="N332" t="s">
        <v>22</v>
      </c>
      <c r="O332" t="s">
        <v>935</v>
      </c>
      <c r="P332" s="11">
        <f>IF(ISERROR(FIND(P$1,O332,1)),0,1)</f>
        <v>0</v>
      </c>
      <c r="Q332" t="s">
        <v>1307</v>
      </c>
      <c r="R332" t="s">
        <v>1365</v>
      </c>
      <c r="S332" t="s">
        <v>887</v>
      </c>
      <c r="T332" t="s">
        <v>888</v>
      </c>
      <c r="U332">
        <v>1</v>
      </c>
      <c r="V332" t="s">
        <v>1305</v>
      </c>
      <c r="W332">
        <v>643</v>
      </c>
      <c r="X332">
        <v>585</v>
      </c>
      <c r="Y332">
        <v>3656.25</v>
      </c>
      <c r="Z332">
        <v>1</v>
      </c>
    </row>
    <row r="333" spans="1:26" x14ac:dyDescent="0.25">
      <c r="A333" s="9">
        <v>137616</v>
      </c>
      <c r="B333" t="s">
        <v>936</v>
      </c>
      <c r="C333" s="1">
        <v>41394</v>
      </c>
      <c r="D333" s="2">
        <v>2013</v>
      </c>
      <c r="E333" s="2">
        <v>4</v>
      </c>
      <c r="F333" t="s">
        <v>18</v>
      </c>
      <c r="H333" t="s">
        <v>827</v>
      </c>
      <c r="I333" t="s">
        <v>828</v>
      </c>
      <c r="J333">
        <v>7713533050</v>
      </c>
      <c r="K333" t="s">
        <v>114</v>
      </c>
      <c r="L333" t="s">
        <v>115</v>
      </c>
      <c r="M333" t="s">
        <v>30</v>
      </c>
      <c r="N333" t="s">
        <v>22</v>
      </c>
      <c r="O333" t="s">
        <v>937</v>
      </c>
      <c r="P333" s="11">
        <f>IF(ISERROR(FIND(P$1,O333,1)),0,1)</f>
        <v>0</v>
      </c>
      <c r="Q333" t="s">
        <v>1307</v>
      </c>
      <c r="R333" t="s">
        <v>1365</v>
      </c>
      <c r="S333" t="s">
        <v>827</v>
      </c>
      <c r="T333" t="s">
        <v>827</v>
      </c>
      <c r="U333">
        <v>1</v>
      </c>
      <c r="V333" t="s">
        <v>1305</v>
      </c>
      <c r="W333">
        <v>117</v>
      </c>
      <c r="X333">
        <v>87</v>
      </c>
      <c r="Y333">
        <v>652.5</v>
      </c>
      <c r="Z333">
        <v>1</v>
      </c>
    </row>
    <row r="334" spans="1:26" x14ac:dyDescent="0.25">
      <c r="A334" s="9">
        <v>137617</v>
      </c>
      <c r="B334" t="s">
        <v>938</v>
      </c>
      <c r="C334" s="1">
        <v>41394</v>
      </c>
      <c r="D334" s="2">
        <v>2013</v>
      </c>
      <c r="E334" s="2">
        <v>4</v>
      </c>
      <c r="F334" t="s">
        <v>18</v>
      </c>
      <c r="H334" t="s">
        <v>922</v>
      </c>
      <c r="I334" t="s">
        <v>923</v>
      </c>
      <c r="J334">
        <v>7733772804</v>
      </c>
      <c r="K334" t="s">
        <v>924</v>
      </c>
      <c r="L334" t="s">
        <v>925</v>
      </c>
      <c r="M334" t="s">
        <v>587</v>
      </c>
      <c r="N334" t="s">
        <v>22</v>
      </c>
      <c r="O334" t="s">
        <v>939</v>
      </c>
      <c r="P334" s="11">
        <f>IF(ISERROR(FIND(P$1,O334,1)),0,1)</f>
        <v>0</v>
      </c>
      <c r="Q334" t="s">
        <v>1307</v>
      </c>
      <c r="R334" t="s">
        <v>1365</v>
      </c>
      <c r="S334" t="s">
        <v>927</v>
      </c>
      <c r="T334" t="s">
        <v>39</v>
      </c>
      <c r="U334">
        <v>1</v>
      </c>
      <c r="V334" t="s">
        <v>1305</v>
      </c>
      <c r="W334">
        <v>756</v>
      </c>
      <c r="X334">
        <v>676</v>
      </c>
      <c r="Y334">
        <v>1419.6</v>
      </c>
      <c r="Z334">
        <v>1</v>
      </c>
    </row>
    <row r="335" spans="1:26" x14ac:dyDescent="0.25">
      <c r="A335" s="9">
        <v>139704</v>
      </c>
      <c r="B335" t="s">
        <v>960</v>
      </c>
      <c r="C335" s="1">
        <v>41397</v>
      </c>
      <c r="D335" s="2">
        <v>2013</v>
      </c>
      <c r="E335" s="2">
        <v>5</v>
      </c>
      <c r="F335" t="s">
        <v>18</v>
      </c>
      <c r="H335" t="s">
        <v>916</v>
      </c>
      <c r="I335" t="s">
        <v>961</v>
      </c>
      <c r="J335">
        <v>7732511623</v>
      </c>
      <c r="K335" t="s">
        <v>918</v>
      </c>
      <c r="L335" t="s">
        <v>962</v>
      </c>
      <c r="M335" t="s">
        <v>587</v>
      </c>
      <c r="N335" t="s">
        <v>22</v>
      </c>
      <c r="O335" t="s">
        <v>963</v>
      </c>
      <c r="P335" s="11">
        <f>IF(ISERROR(FIND(P$1,O335,1)),0,1)</f>
        <v>0</v>
      </c>
      <c r="Q335" t="s">
        <v>1307</v>
      </c>
      <c r="R335" t="s">
        <v>1365</v>
      </c>
      <c r="S335" t="s">
        <v>1369</v>
      </c>
      <c r="T335" t="s">
        <v>1357</v>
      </c>
      <c r="U335">
        <v>1</v>
      </c>
      <c r="V335" t="s">
        <v>1305</v>
      </c>
      <c r="W335">
        <v>2310</v>
      </c>
      <c r="X335">
        <v>2085</v>
      </c>
      <c r="Y335">
        <v>4432.84</v>
      </c>
      <c r="Z335">
        <v>1</v>
      </c>
    </row>
    <row r="336" spans="1:26" x14ac:dyDescent="0.25">
      <c r="A336" s="9">
        <v>139705</v>
      </c>
      <c r="B336" t="s">
        <v>964</v>
      </c>
      <c r="C336" s="1">
        <v>41397</v>
      </c>
      <c r="D336" s="2">
        <v>2013</v>
      </c>
      <c r="E336" s="2">
        <v>5</v>
      </c>
      <c r="F336" t="s">
        <v>18</v>
      </c>
      <c r="H336" t="s">
        <v>922</v>
      </c>
      <c r="I336" t="s">
        <v>923</v>
      </c>
      <c r="J336">
        <v>7733772804</v>
      </c>
      <c r="K336" t="s">
        <v>924</v>
      </c>
      <c r="L336" t="s">
        <v>965</v>
      </c>
      <c r="M336" t="s">
        <v>587</v>
      </c>
      <c r="N336" t="s">
        <v>22</v>
      </c>
      <c r="O336" t="s">
        <v>966</v>
      </c>
      <c r="P336" s="11">
        <f>IF(ISERROR(FIND(P$1,O336,1)),0,1)</f>
        <v>0</v>
      </c>
      <c r="Q336" t="s">
        <v>1307</v>
      </c>
      <c r="R336" t="s">
        <v>1365</v>
      </c>
      <c r="S336" t="s">
        <v>927</v>
      </c>
      <c r="T336" t="s">
        <v>39</v>
      </c>
      <c r="U336">
        <v>1</v>
      </c>
      <c r="V336" t="s">
        <v>1305</v>
      </c>
      <c r="W336">
        <v>562</v>
      </c>
      <c r="X336">
        <v>505</v>
      </c>
      <c r="Y336">
        <v>1060.5</v>
      </c>
      <c r="Z336">
        <v>1</v>
      </c>
    </row>
    <row r="337" spans="1:26" x14ac:dyDescent="0.25">
      <c r="A337" s="9">
        <v>139706</v>
      </c>
      <c r="B337" t="s">
        <v>956</v>
      </c>
      <c r="C337" s="1">
        <v>41397</v>
      </c>
      <c r="D337" s="2">
        <v>2013</v>
      </c>
      <c r="E337" s="2">
        <v>5</v>
      </c>
      <c r="F337" t="s">
        <v>18</v>
      </c>
      <c r="H337" t="s">
        <v>957</v>
      </c>
      <c r="I337" t="s">
        <v>352</v>
      </c>
      <c r="J337">
        <v>7710919120</v>
      </c>
      <c r="K337" t="s">
        <v>353</v>
      </c>
      <c r="L337" t="s">
        <v>947</v>
      </c>
      <c r="M337" t="s">
        <v>35</v>
      </c>
      <c r="N337" t="s">
        <v>22</v>
      </c>
      <c r="O337" t="s">
        <v>536</v>
      </c>
      <c r="P337" s="11">
        <f>IF(ISERROR(FIND(P$1,O337,1)),0,1)</f>
        <v>0</v>
      </c>
      <c r="Q337" t="s">
        <v>1307</v>
      </c>
      <c r="R337" t="s">
        <v>1365</v>
      </c>
      <c r="S337" t="s">
        <v>1327</v>
      </c>
      <c r="T337" t="s">
        <v>27</v>
      </c>
      <c r="U337">
        <v>4</v>
      </c>
      <c r="V337" t="s">
        <v>1305</v>
      </c>
      <c r="W337">
        <v>172</v>
      </c>
      <c r="X337">
        <v>158</v>
      </c>
      <c r="Y337">
        <v>265.44</v>
      </c>
      <c r="Z337">
        <v>1</v>
      </c>
    </row>
    <row r="338" spans="1:26" x14ac:dyDescent="0.25">
      <c r="A338" s="9">
        <v>139707</v>
      </c>
      <c r="B338" t="s">
        <v>967</v>
      </c>
      <c r="C338" s="1">
        <v>41397</v>
      </c>
      <c r="D338" s="2">
        <v>2013</v>
      </c>
      <c r="E338" s="2">
        <v>5</v>
      </c>
      <c r="F338" t="s">
        <v>18</v>
      </c>
      <c r="H338" t="s">
        <v>884</v>
      </c>
      <c r="I338" t="s">
        <v>968</v>
      </c>
      <c r="J338">
        <v>7701924878</v>
      </c>
      <c r="K338" t="s">
        <v>270</v>
      </c>
      <c r="L338" t="s">
        <v>948</v>
      </c>
      <c r="M338" t="s">
        <v>45</v>
      </c>
      <c r="N338" t="s">
        <v>22</v>
      </c>
      <c r="O338" t="s">
        <v>969</v>
      </c>
      <c r="P338" s="11">
        <f>IF(ISERROR(FIND(P$1,O338,1)),0,1)</f>
        <v>0</v>
      </c>
      <c r="Q338" t="s">
        <v>1307</v>
      </c>
      <c r="R338" t="s">
        <v>1365</v>
      </c>
      <c r="S338" t="s">
        <v>887</v>
      </c>
      <c r="T338" t="s">
        <v>888</v>
      </c>
      <c r="U338">
        <v>3</v>
      </c>
      <c r="V338" t="s">
        <v>1305</v>
      </c>
      <c r="W338">
        <v>305</v>
      </c>
      <c r="X338">
        <v>275</v>
      </c>
      <c r="Y338">
        <v>1718.75</v>
      </c>
      <c r="Z338">
        <v>1</v>
      </c>
    </row>
    <row r="339" spans="1:26" x14ac:dyDescent="0.25">
      <c r="A339" s="9">
        <v>139708</v>
      </c>
      <c r="B339" t="s">
        <v>970</v>
      </c>
      <c r="C339" s="1">
        <v>41397</v>
      </c>
      <c r="D339" s="2">
        <v>2013</v>
      </c>
      <c r="E339" s="2">
        <v>5</v>
      </c>
      <c r="F339" t="s">
        <v>18</v>
      </c>
      <c r="H339" t="s">
        <v>933</v>
      </c>
      <c r="I339" t="s">
        <v>971</v>
      </c>
      <c r="J339">
        <v>7701924878</v>
      </c>
      <c r="K339" t="s">
        <v>270</v>
      </c>
      <c r="L339" t="s">
        <v>948</v>
      </c>
      <c r="M339" t="s">
        <v>45</v>
      </c>
      <c r="N339" t="s">
        <v>22</v>
      </c>
      <c r="O339" t="s">
        <v>972</v>
      </c>
      <c r="P339" s="11">
        <f>IF(ISERROR(FIND(P$1,O339,1)),0,1)</f>
        <v>0</v>
      </c>
      <c r="Q339" t="s">
        <v>1307</v>
      </c>
      <c r="R339" t="s">
        <v>1365</v>
      </c>
      <c r="S339" t="s">
        <v>887</v>
      </c>
      <c r="T339" t="s">
        <v>888</v>
      </c>
      <c r="U339">
        <v>1</v>
      </c>
      <c r="V339" t="s">
        <v>1305</v>
      </c>
      <c r="W339">
        <v>644</v>
      </c>
      <c r="X339">
        <v>585</v>
      </c>
      <c r="Y339">
        <v>3656.25</v>
      </c>
      <c r="Z339">
        <v>1</v>
      </c>
    </row>
    <row r="340" spans="1:26" x14ac:dyDescent="0.25">
      <c r="A340" s="9">
        <v>139709</v>
      </c>
      <c r="B340" t="s">
        <v>973</v>
      </c>
      <c r="C340" s="1">
        <v>41397</v>
      </c>
      <c r="D340" s="2">
        <v>2013</v>
      </c>
      <c r="E340" s="2">
        <v>5</v>
      </c>
      <c r="F340" t="s">
        <v>18</v>
      </c>
      <c r="H340" t="s">
        <v>922</v>
      </c>
      <c r="I340" t="s">
        <v>923</v>
      </c>
      <c r="J340">
        <v>7733772804</v>
      </c>
      <c r="K340" t="s">
        <v>924</v>
      </c>
      <c r="L340" t="s">
        <v>965</v>
      </c>
      <c r="M340" t="s">
        <v>587</v>
      </c>
      <c r="N340" t="s">
        <v>22</v>
      </c>
      <c r="O340" t="s">
        <v>974</v>
      </c>
      <c r="P340" s="11">
        <f>IF(ISERROR(FIND(P$1,O340,1)),0,1)</f>
        <v>0</v>
      </c>
      <c r="Q340" t="s">
        <v>1307</v>
      </c>
      <c r="R340" t="s">
        <v>1365</v>
      </c>
      <c r="S340" t="s">
        <v>927</v>
      </c>
      <c r="T340" t="s">
        <v>39</v>
      </c>
      <c r="U340">
        <v>1</v>
      </c>
      <c r="V340" t="s">
        <v>1305</v>
      </c>
      <c r="W340">
        <v>297</v>
      </c>
      <c r="X340">
        <v>267</v>
      </c>
      <c r="Y340">
        <v>560.70000000000005</v>
      </c>
      <c r="Z340">
        <v>1</v>
      </c>
    </row>
    <row r="341" spans="1:26" x14ac:dyDescent="0.25">
      <c r="A341" s="9">
        <v>139710</v>
      </c>
      <c r="B341" t="s">
        <v>958</v>
      </c>
      <c r="C341" s="1">
        <v>41397</v>
      </c>
      <c r="D341" s="2">
        <v>2013</v>
      </c>
      <c r="E341" s="2">
        <v>5</v>
      </c>
      <c r="F341" t="s">
        <v>18</v>
      </c>
      <c r="H341" t="s">
        <v>911</v>
      </c>
      <c r="I341" t="s">
        <v>912</v>
      </c>
      <c r="J341">
        <v>7713533050</v>
      </c>
      <c r="K341" t="s">
        <v>114</v>
      </c>
      <c r="L341" t="s">
        <v>950</v>
      </c>
      <c r="M341" t="s">
        <v>45</v>
      </c>
      <c r="N341" t="s">
        <v>22</v>
      </c>
      <c r="O341" t="s">
        <v>975</v>
      </c>
      <c r="P341" s="11">
        <f>IF(ISERROR(FIND(P$1,O341,1)),0,1)</f>
        <v>0</v>
      </c>
      <c r="Q341" t="s">
        <v>1307</v>
      </c>
      <c r="R341" t="s">
        <v>1365</v>
      </c>
      <c r="S341" t="s">
        <v>913</v>
      </c>
      <c r="T341" t="s">
        <v>913</v>
      </c>
      <c r="U341">
        <v>4</v>
      </c>
      <c r="V341" t="s">
        <v>1305</v>
      </c>
      <c r="W341">
        <v>391</v>
      </c>
      <c r="X341">
        <v>340.7</v>
      </c>
      <c r="Y341">
        <v>2061.2399999999998</v>
      </c>
      <c r="Z341">
        <v>1</v>
      </c>
    </row>
    <row r="342" spans="1:26" x14ac:dyDescent="0.25">
      <c r="A342" s="9">
        <v>139711</v>
      </c>
      <c r="B342" t="s">
        <v>976</v>
      </c>
      <c r="C342" s="1">
        <v>41396</v>
      </c>
      <c r="D342" s="2">
        <v>2013</v>
      </c>
      <c r="E342" s="2">
        <v>5</v>
      </c>
      <c r="F342" t="s">
        <v>18</v>
      </c>
      <c r="H342" t="s">
        <v>916</v>
      </c>
      <c r="I342" t="s">
        <v>961</v>
      </c>
      <c r="J342">
        <v>7732511623</v>
      </c>
      <c r="K342" t="s">
        <v>918</v>
      </c>
      <c r="L342" t="s">
        <v>962</v>
      </c>
      <c r="M342" t="s">
        <v>587</v>
      </c>
      <c r="N342" t="s">
        <v>22</v>
      </c>
      <c r="O342" t="s">
        <v>977</v>
      </c>
      <c r="P342" s="11">
        <f>IF(ISERROR(FIND(P$1,O342,1)),0,1)</f>
        <v>0</v>
      </c>
      <c r="Q342" t="s">
        <v>1307</v>
      </c>
      <c r="R342" t="s">
        <v>1365</v>
      </c>
      <c r="S342" t="s">
        <v>1369</v>
      </c>
      <c r="T342" t="s">
        <v>1357</v>
      </c>
      <c r="U342">
        <v>1</v>
      </c>
      <c r="V342" t="s">
        <v>1305</v>
      </c>
      <c r="W342">
        <v>3197</v>
      </c>
      <c r="X342">
        <v>2863</v>
      </c>
      <c r="Y342">
        <v>6086.92</v>
      </c>
      <c r="Z342">
        <v>1</v>
      </c>
    </row>
    <row r="343" spans="1:26" x14ac:dyDescent="0.25">
      <c r="A343" s="9">
        <v>139712</v>
      </c>
      <c r="B343" t="s">
        <v>978</v>
      </c>
      <c r="C343" s="1">
        <v>41396</v>
      </c>
      <c r="D343" s="2">
        <v>2013</v>
      </c>
      <c r="E343" s="2">
        <v>5</v>
      </c>
      <c r="F343" t="s">
        <v>18</v>
      </c>
      <c r="H343" t="s">
        <v>922</v>
      </c>
      <c r="I343" t="s">
        <v>923</v>
      </c>
      <c r="J343">
        <v>7733772804</v>
      </c>
      <c r="K343" t="s">
        <v>924</v>
      </c>
      <c r="L343" t="s">
        <v>965</v>
      </c>
      <c r="M343" t="s">
        <v>587</v>
      </c>
      <c r="N343" t="s">
        <v>22</v>
      </c>
      <c r="O343" t="s">
        <v>979</v>
      </c>
      <c r="P343" s="11">
        <f>IF(ISERROR(FIND(P$1,O343,1)),0,1)</f>
        <v>0</v>
      </c>
      <c r="Q343" t="s">
        <v>1307</v>
      </c>
      <c r="R343" t="s">
        <v>1365</v>
      </c>
      <c r="S343" t="s">
        <v>927</v>
      </c>
      <c r="T343" t="s">
        <v>39</v>
      </c>
      <c r="U343">
        <v>1</v>
      </c>
      <c r="V343" t="s">
        <v>1305</v>
      </c>
      <c r="W343">
        <v>351</v>
      </c>
      <c r="X343">
        <v>314</v>
      </c>
      <c r="Y343">
        <v>659.4</v>
      </c>
      <c r="Z343">
        <v>1</v>
      </c>
    </row>
    <row r="344" spans="1:26" x14ac:dyDescent="0.25">
      <c r="A344" s="9">
        <v>139713</v>
      </c>
      <c r="B344" t="s">
        <v>980</v>
      </c>
      <c r="C344" s="1">
        <v>41395</v>
      </c>
      <c r="D344" s="2">
        <v>2013</v>
      </c>
      <c r="E344" s="2">
        <v>5</v>
      </c>
      <c r="F344" t="s">
        <v>18</v>
      </c>
      <c r="H344" t="s">
        <v>922</v>
      </c>
      <c r="I344" t="s">
        <v>923</v>
      </c>
      <c r="J344">
        <v>7733772804</v>
      </c>
      <c r="K344" t="s">
        <v>924</v>
      </c>
      <c r="L344" t="s">
        <v>965</v>
      </c>
      <c r="M344" t="s">
        <v>587</v>
      </c>
      <c r="N344" t="s">
        <v>22</v>
      </c>
      <c r="O344" t="s">
        <v>981</v>
      </c>
      <c r="P344" s="11">
        <f>IF(ISERROR(FIND(P$1,O344,1)),0,1)</f>
        <v>0</v>
      </c>
      <c r="Q344" t="s">
        <v>1307</v>
      </c>
      <c r="R344" t="s">
        <v>1365</v>
      </c>
      <c r="S344" t="s">
        <v>927</v>
      </c>
      <c r="T344" t="s">
        <v>39</v>
      </c>
      <c r="U344">
        <v>1</v>
      </c>
      <c r="V344" t="s">
        <v>1305</v>
      </c>
      <c r="W344">
        <v>1283</v>
      </c>
      <c r="X344">
        <v>1161</v>
      </c>
      <c r="Y344">
        <v>2438.1</v>
      </c>
      <c r="Z344">
        <v>1</v>
      </c>
    </row>
    <row r="345" spans="1:26" x14ac:dyDescent="0.25">
      <c r="A345" s="9">
        <v>139714</v>
      </c>
      <c r="B345" t="s">
        <v>982</v>
      </c>
      <c r="C345" s="1">
        <v>41395</v>
      </c>
      <c r="D345" s="2">
        <v>2013</v>
      </c>
      <c r="E345" s="2">
        <v>5</v>
      </c>
      <c r="F345" t="s">
        <v>18</v>
      </c>
      <c r="H345" t="s">
        <v>922</v>
      </c>
      <c r="I345" t="s">
        <v>923</v>
      </c>
      <c r="J345">
        <v>7733772804</v>
      </c>
      <c r="K345" t="s">
        <v>924</v>
      </c>
      <c r="L345" t="s">
        <v>965</v>
      </c>
      <c r="M345" t="s">
        <v>587</v>
      </c>
      <c r="N345" t="s">
        <v>22</v>
      </c>
      <c r="O345" t="s">
        <v>983</v>
      </c>
      <c r="P345" s="11">
        <f>IF(ISERROR(FIND(P$1,O345,1)),0,1)</f>
        <v>0</v>
      </c>
      <c r="Q345" t="s">
        <v>1307</v>
      </c>
      <c r="R345" t="s">
        <v>1365</v>
      </c>
      <c r="S345" t="s">
        <v>927</v>
      </c>
      <c r="T345" t="s">
        <v>39</v>
      </c>
      <c r="U345">
        <v>1</v>
      </c>
      <c r="V345" t="s">
        <v>1305</v>
      </c>
      <c r="W345">
        <v>1690</v>
      </c>
      <c r="X345">
        <v>1524</v>
      </c>
      <c r="Y345">
        <v>3200.4</v>
      </c>
      <c r="Z345">
        <v>1</v>
      </c>
    </row>
    <row r="346" spans="1:26" x14ac:dyDescent="0.25">
      <c r="A346" s="9">
        <v>141345</v>
      </c>
      <c r="B346" t="s">
        <v>988</v>
      </c>
      <c r="C346" s="1">
        <v>41399</v>
      </c>
      <c r="D346" s="2">
        <v>2013</v>
      </c>
      <c r="E346" s="2">
        <v>5</v>
      </c>
      <c r="F346" t="s">
        <v>18</v>
      </c>
      <c r="H346" t="s">
        <v>989</v>
      </c>
      <c r="I346" t="s">
        <v>990</v>
      </c>
      <c r="J346">
        <v>7704725944</v>
      </c>
      <c r="K346" t="s">
        <v>991</v>
      </c>
      <c r="L346" t="s">
        <v>992</v>
      </c>
      <c r="M346" t="s">
        <v>587</v>
      </c>
      <c r="N346" t="s">
        <v>847</v>
      </c>
      <c r="O346" t="s">
        <v>997</v>
      </c>
      <c r="P346" s="11">
        <f>IF(ISERROR(FIND(P$1,O346,1)),0,1)</f>
        <v>0</v>
      </c>
      <c r="Q346" t="s">
        <v>1307</v>
      </c>
      <c r="R346" t="s">
        <v>1365</v>
      </c>
      <c r="S346" t="s">
        <v>1361</v>
      </c>
      <c r="T346" t="e">
        <f>- ИП НАЗАРОВ З.Г.</f>
        <v>#NAME?</v>
      </c>
      <c r="U346">
        <v>1</v>
      </c>
      <c r="V346" t="s">
        <v>1305</v>
      </c>
      <c r="W346">
        <v>3200</v>
      </c>
      <c r="X346">
        <v>2890</v>
      </c>
      <c r="Y346">
        <v>6144.32</v>
      </c>
      <c r="Z346">
        <v>1</v>
      </c>
    </row>
    <row r="347" spans="1:26" x14ac:dyDescent="0.25">
      <c r="A347" s="9">
        <v>141346</v>
      </c>
      <c r="B347" t="s">
        <v>993</v>
      </c>
      <c r="C347" s="1">
        <v>41398</v>
      </c>
      <c r="D347" s="2">
        <v>2013</v>
      </c>
      <c r="E347" s="2">
        <v>5</v>
      </c>
      <c r="F347" t="s">
        <v>18</v>
      </c>
      <c r="H347" t="s">
        <v>914</v>
      </c>
      <c r="I347" t="s">
        <v>897</v>
      </c>
      <c r="J347">
        <v>7710912773</v>
      </c>
      <c r="K347" t="s">
        <v>461</v>
      </c>
      <c r="L347" t="s">
        <v>952</v>
      </c>
      <c r="M347" t="s">
        <v>85</v>
      </c>
      <c r="N347" t="s">
        <v>22</v>
      </c>
      <c r="O347" t="s">
        <v>998</v>
      </c>
      <c r="P347" s="11">
        <f>IF(ISERROR(FIND(P$1,O347,1)),0,1)</f>
        <v>0</v>
      </c>
      <c r="Q347" t="s">
        <v>1307</v>
      </c>
      <c r="R347" t="s">
        <v>1365</v>
      </c>
      <c r="S347" t="s">
        <v>1338</v>
      </c>
      <c r="T347" t="s">
        <v>27</v>
      </c>
      <c r="U347">
        <v>1</v>
      </c>
      <c r="V347" t="s">
        <v>1305</v>
      </c>
      <c r="W347">
        <v>8815</v>
      </c>
      <c r="X347">
        <v>7800</v>
      </c>
      <c r="Y347">
        <v>13104</v>
      </c>
      <c r="Z347">
        <v>1</v>
      </c>
    </row>
    <row r="348" spans="1:26" x14ac:dyDescent="0.25">
      <c r="A348" s="9">
        <v>141347</v>
      </c>
      <c r="B348" t="s">
        <v>999</v>
      </c>
      <c r="C348" s="1">
        <v>41399</v>
      </c>
      <c r="D348" s="2">
        <v>2013</v>
      </c>
      <c r="E348" s="2">
        <v>5</v>
      </c>
      <c r="F348" t="s">
        <v>18</v>
      </c>
      <c r="H348" t="s">
        <v>916</v>
      </c>
      <c r="I348" t="s">
        <v>961</v>
      </c>
      <c r="J348">
        <v>7732511623</v>
      </c>
      <c r="K348" t="s">
        <v>918</v>
      </c>
      <c r="L348" t="s">
        <v>962</v>
      </c>
      <c r="M348" t="s">
        <v>587</v>
      </c>
      <c r="N348" t="s">
        <v>22</v>
      </c>
      <c r="O348" t="s">
        <v>1000</v>
      </c>
      <c r="P348" s="11">
        <f>IF(ISERROR(FIND(P$1,O348,1)),0,1)</f>
        <v>0</v>
      </c>
      <c r="Q348" t="s">
        <v>1307</v>
      </c>
      <c r="R348" t="s">
        <v>1365</v>
      </c>
      <c r="S348" t="s">
        <v>1369</v>
      </c>
      <c r="T348" t="s">
        <v>1357</v>
      </c>
      <c r="U348">
        <v>1</v>
      </c>
      <c r="V348" t="s">
        <v>1305</v>
      </c>
      <c r="W348">
        <v>1245</v>
      </c>
      <c r="X348">
        <v>1091</v>
      </c>
      <c r="Y348">
        <v>2319.5300000000002</v>
      </c>
      <c r="Z348">
        <v>1</v>
      </c>
    </row>
    <row r="349" spans="1:26" x14ac:dyDescent="0.25">
      <c r="A349" s="9">
        <v>141348</v>
      </c>
      <c r="B349" t="s">
        <v>1001</v>
      </c>
      <c r="C349" s="1">
        <v>41399</v>
      </c>
      <c r="D349" s="2">
        <v>2013</v>
      </c>
      <c r="E349" s="2">
        <v>5</v>
      </c>
      <c r="F349" t="s">
        <v>18</v>
      </c>
      <c r="H349" t="s">
        <v>922</v>
      </c>
      <c r="I349" t="s">
        <v>923</v>
      </c>
      <c r="J349">
        <v>7733772804</v>
      </c>
      <c r="K349" t="s">
        <v>924</v>
      </c>
      <c r="L349" t="s">
        <v>965</v>
      </c>
      <c r="M349" t="s">
        <v>587</v>
      </c>
      <c r="N349" t="s">
        <v>22</v>
      </c>
      <c r="O349" t="s">
        <v>1002</v>
      </c>
      <c r="P349" s="11">
        <f>IF(ISERROR(FIND(P$1,O349,1)),0,1)</f>
        <v>0</v>
      </c>
      <c r="Q349" t="s">
        <v>1307</v>
      </c>
      <c r="R349" t="s">
        <v>1365</v>
      </c>
      <c r="S349" t="s">
        <v>927</v>
      </c>
      <c r="T349" t="s">
        <v>39</v>
      </c>
      <c r="U349">
        <v>1</v>
      </c>
      <c r="V349" t="s">
        <v>1305</v>
      </c>
      <c r="W349">
        <v>2049</v>
      </c>
      <c r="X349">
        <v>1840</v>
      </c>
      <c r="Y349">
        <v>3864</v>
      </c>
      <c r="Z349">
        <v>1</v>
      </c>
    </row>
    <row r="350" spans="1:26" x14ac:dyDescent="0.25">
      <c r="A350" s="9">
        <v>141349</v>
      </c>
      <c r="B350" t="s">
        <v>994</v>
      </c>
      <c r="C350" s="1">
        <v>41398</v>
      </c>
      <c r="D350" s="2">
        <v>2013</v>
      </c>
      <c r="E350" s="2">
        <v>5</v>
      </c>
      <c r="F350" t="s">
        <v>18</v>
      </c>
      <c r="H350" t="s">
        <v>922</v>
      </c>
      <c r="I350" t="s">
        <v>923</v>
      </c>
      <c r="J350">
        <v>7733772804</v>
      </c>
      <c r="K350" t="s">
        <v>924</v>
      </c>
      <c r="L350" t="s">
        <v>965</v>
      </c>
      <c r="M350" t="s">
        <v>587</v>
      </c>
      <c r="N350" t="s">
        <v>22</v>
      </c>
      <c r="O350" t="s">
        <v>1003</v>
      </c>
      <c r="P350" s="11">
        <f>IF(ISERROR(FIND(P$1,O350,1)),0,1)</f>
        <v>0</v>
      </c>
      <c r="Q350" t="s">
        <v>1307</v>
      </c>
      <c r="R350" t="s">
        <v>1365</v>
      </c>
      <c r="S350" t="s">
        <v>927</v>
      </c>
      <c r="T350" t="s">
        <v>39</v>
      </c>
      <c r="U350">
        <v>1</v>
      </c>
      <c r="V350" t="s">
        <v>1305</v>
      </c>
      <c r="W350">
        <v>69</v>
      </c>
      <c r="X350">
        <v>62</v>
      </c>
      <c r="Y350">
        <v>130.19999999999999</v>
      </c>
      <c r="Z350">
        <v>1</v>
      </c>
    </row>
    <row r="351" spans="1:26" x14ac:dyDescent="0.25">
      <c r="A351" s="9">
        <v>141350</v>
      </c>
      <c r="B351" t="s">
        <v>1004</v>
      </c>
      <c r="C351" s="1">
        <v>41398</v>
      </c>
      <c r="D351" s="2">
        <v>2013</v>
      </c>
      <c r="E351" s="2">
        <v>5</v>
      </c>
      <c r="F351" t="s">
        <v>18</v>
      </c>
      <c r="H351" t="s">
        <v>382</v>
      </c>
      <c r="I351" t="s">
        <v>995</v>
      </c>
      <c r="J351">
        <v>3255502933</v>
      </c>
      <c r="K351" t="s">
        <v>272</v>
      </c>
      <c r="L351" t="s">
        <v>996</v>
      </c>
      <c r="M351" t="s">
        <v>85</v>
      </c>
      <c r="N351" t="s">
        <v>22</v>
      </c>
      <c r="O351" t="s">
        <v>1005</v>
      </c>
      <c r="P351" s="11">
        <f>IF(ISERROR(FIND(P$1,O351,1)),0,1)</f>
        <v>0</v>
      </c>
      <c r="Q351" t="s">
        <v>1307</v>
      </c>
      <c r="R351" t="s">
        <v>1365</v>
      </c>
      <c r="S351" t="s">
        <v>1298</v>
      </c>
      <c r="T351" t="s">
        <v>27</v>
      </c>
      <c r="U351">
        <v>2</v>
      </c>
      <c r="V351" t="s">
        <v>1305</v>
      </c>
      <c r="W351">
        <v>1955</v>
      </c>
      <c r="X351">
        <v>1850</v>
      </c>
      <c r="Y351">
        <v>3108</v>
      </c>
      <c r="Z351">
        <v>1</v>
      </c>
    </row>
    <row r="352" spans="1:26" x14ac:dyDescent="0.25">
      <c r="A352" s="9">
        <v>141351</v>
      </c>
      <c r="B352" t="s">
        <v>1006</v>
      </c>
      <c r="C352" s="1">
        <v>41398</v>
      </c>
      <c r="D352" s="2">
        <v>2013</v>
      </c>
      <c r="E352" s="2">
        <v>5</v>
      </c>
      <c r="F352" t="s">
        <v>18</v>
      </c>
      <c r="H352" t="s">
        <v>916</v>
      </c>
      <c r="I352" t="s">
        <v>961</v>
      </c>
      <c r="J352">
        <v>7732511623</v>
      </c>
      <c r="K352" t="s">
        <v>918</v>
      </c>
      <c r="L352" t="s">
        <v>962</v>
      </c>
      <c r="M352" t="s">
        <v>587</v>
      </c>
      <c r="N352" t="s">
        <v>22</v>
      </c>
      <c r="O352" t="s">
        <v>1007</v>
      </c>
      <c r="P352" s="11">
        <f>IF(ISERROR(FIND(P$1,O352,1)),0,1)</f>
        <v>0</v>
      </c>
      <c r="Q352" t="s">
        <v>1307</v>
      </c>
      <c r="R352" t="s">
        <v>1365</v>
      </c>
      <c r="S352" t="s">
        <v>1369</v>
      </c>
      <c r="T352" t="s">
        <v>1357</v>
      </c>
      <c r="U352">
        <v>1</v>
      </c>
      <c r="V352" t="s">
        <v>1305</v>
      </c>
      <c r="W352">
        <v>1970</v>
      </c>
      <c r="X352">
        <v>1724</v>
      </c>
      <c r="Y352">
        <v>3665.33</v>
      </c>
      <c r="Z352">
        <v>1</v>
      </c>
    </row>
    <row r="353" spans="1:26" x14ac:dyDescent="0.25">
      <c r="A353" s="9">
        <v>143053</v>
      </c>
      <c r="B353" t="s">
        <v>1014</v>
      </c>
      <c r="C353" s="1">
        <v>41400</v>
      </c>
      <c r="D353" s="2">
        <v>2013</v>
      </c>
      <c r="E353" s="2">
        <v>5</v>
      </c>
      <c r="F353" t="s">
        <v>18</v>
      </c>
      <c r="H353" t="s">
        <v>922</v>
      </c>
      <c r="I353" t="s">
        <v>923</v>
      </c>
      <c r="J353">
        <v>7733772804</v>
      </c>
      <c r="K353" t="s">
        <v>924</v>
      </c>
      <c r="L353" t="s">
        <v>965</v>
      </c>
      <c r="M353" t="s">
        <v>587</v>
      </c>
      <c r="N353" t="s">
        <v>22</v>
      </c>
      <c r="O353" t="s">
        <v>1015</v>
      </c>
      <c r="P353" s="11">
        <f>IF(ISERROR(FIND(P$1,O353,1)),0,1)</f>
        <v>0</v>
      </c>
      <c r="Q353" t="s">
        <v>1307</v>
      </c>
      <c r="R353" t="s">
        <v>1365</v>
      </c>
      <c r="S353" t="s">
        <v>927</v>
      </c>
      <c r="T353" t="s">
        <v>39</v>
      </c>
      <c r="U353">
        <v>1</v>
      </c>
      <c r="V353" t="s">
        <v>1305</v>
      </c>
      <c r="W353">
        <v>780</v>
      </c>
      <c r="X353">
        <v>697</v>
      </c>
      <c r="Y353">
        <v>1463.7</v>
      </c>
      <c r="Z353">
        <v>1</v>
      </c>
    </row>
    <row r="354" spans="1:26" x14ac:dyDescent="0.25">
      <c r="A354" s="9">
        <v>143054</v>
      </c>
      <c r="B354" t="s">
        <v>1016</v>
      </c>
      <c r="C354" s="1">
        <v>41400</v>
      </c>
      <c r="D354" s="2">
        <v>2013</v>
      </c>
      <c r="E354" s="2">
        <v>5</v>
      </c>
      <c r="F354" t="s">
        <v>18</v>
      </c>
      <c r="H354" t="s">
        <v>1017</v>
      </c>
      <c r="I354" t="s">
        <v>1018</v>
      </c>
      <c r="J354">
        <v>7701638468</v>
      </c>
      <c r="K354" t="s">
        <v>1019</v>
      </c>
      <c r="L354" t="s">
        <v>1020</v>
      </c>
      <c r="M354" t="s">
        <v>794</v>
      </c>
      <c r="N354" t="s">
        <v>22</v>
      </c>
      <c r="O354" t="s">
        <v>1021</v>
      </c>
      <c r="P354" s="11">
        <f>IF(ISERROR(FIND(P$1,O354,1)),0,1)</f>
        <v>0</v>
      </c>
      <c r="Q354" t="s">
        <v>1307</v>
      </c>
      <c r="R354" t="s">
        <v>1365</v>
      </c>
      <c r="S354" t="s">
        <v>1339</v>
      </c>
      <c r="T354" t="s">
        <v>1022</v>
      </c>
      <c r="U354">
        <v>1</v>
      </c>
      <c r="V354" t="s">
        <v>1305</v>
      </c>
      <c r="W354">
        <v>162</v>
      </c>
      <c r="X354">
        <v>145</v>
      </c>
      <c r="Y354">
        <v>312.95</v>
      </c>
      <c r="Z354">
        <v>1</v>
      </c>
    </row>
    <row r="355" spans="1:26" x14ac:dyDescent="0.25">
      <c r="A355" s="9">
        <v>143055</v>
      </c>
      <c r="B355" t="s">
        <v>1010</v>
      </c>
      <c r="C355" s="1">
        <v>41400</v>
      </c>
      <c r="D355" s="2">
        <v>2013</v>
      </c>
      <c r="E355" s="2">
        <v>5</v>
      </c>
      <c r="F355" t="s">
        <v>18</v>
      </c>
      <c r="H355" t="s">
        <v>241</v>
      </c>
      <c r="I355" t="s">
        <v>242</v>
      </c>
      <c r="J355">
        <v>7715896042</v>
      </c>
      <c r="K355" t="s">
        <v>243</v>
      </c>
      <c r="L355" t="s">
        <v>946</v>
      </c>
      <c r="M355" t="s">
        <v>35</v>
      </c>
      <c r="N355" t="s">
        <v>24</v>
      </c>
      <c r="O355" t="s">
        <v>869</v>
      </c>
      <c r="P355" s="11">
        <f>IF(ISERROR(FIND(P$1,O355,1)),0,1)</f>
        <v>0</v>
      </c>
      <c r="Q355" t="s">
        <v>1307</v>
      </c>
      <c r="R355" t="s">
        <v>1365</v>
      </c>
      <c r="S355" t="s">
        <v>1321</v>
      </c>
      <c r="T355" t="s">
        <v>27</v>
      </c>
      <c r="U355">
        <v>28</v>
      </c>
      <c r="V355" t="s">
        <v>1305</v>
      </c>
      <c r="W355">
        <v>464</v>
      </c>
      <c r="X355">
        <v>400</v>
      </c>
      <c r="Y355">
        <v>448.76</v>
      </c>
      <c r="Z355">
        <v>1</v>
      </c>
    </row>
    <row r="356" spans="1:26" x14ac:dyDescent="0.25">
      <c r="A356" s="9">
        <v>143058</v>
      </c>
      <c r="B356" t="s">
        <v>1023</v>
      </c>
      <c r="C356" s="1">
        <v>41400</v>
      </c>
      <c r="D356" s="2">
        <v>2013</v>
      </c>
      <c r="E356" s="2">
        <v>5</v>
      </c>
      <c r="F356" t="s">
        <v>18</v>
      </c>
      <c r="H356" t="s">
        <v>922</v>
      </c>
      <c r="I356" t="s">
        <v>923</v>
      </c>
      <c r="J356">
        <v>7733772804</v>
      </c>
      <c r="K356" t="s">
        <v>924</v>
      </c>
      <c r="L356" t="s">
        <v>965</v>
      </c>
      <c r="M356" t="s">
        <v>587</v>
      </c>
      <c r="N356" t="s">
        <v>22</v>
      </c>
      <c r="O356" t="s">
        <v>1024</v>
      </c>
      <c r="P356" s="11">
        <f>IF(ISERROR(FIND(P$1,O356,1)),0,1)</f>
        <v>0</v>
      </c>
      <c r="Q356" t="s">
        <v>1307</v>
      </c>
      <c r="R356" t="s">
        <v>1365</v>
      </c>
      <c r="S356" t="s">
        <v>927</v>
      </c>
      <c r="T356" t="s">
        <v>39</v>
      </c>
      <c r="U356">
        <v>1</v>
      </c>
      <c r="V356" t="s">
        <v>1305</v>
      </c>
      <c r="W356">
        <v>1052</v>
      </c>
      <c r="X356">
        <v>947</v>
      </c>
      <c r="Y356">
        <v>1988.7</v>
      </c>
      <c r="Z356">
        <v>1</v>
      </c>
    </row>
    <row r="357" spans="1:26" x14ac:dyDescent="0.25">
      <c r="A357" s="9">
        <v>143059</v>
      </c>
      <c r="B357" t="s">
        <v>1011</v>
      </c>
      <c r="C357" s="1">
        <v>41400</v>
      </c>
      <c r="D357" s="2">
        <v>2013</v>
      </c>
      <c r="E357" s="2">
        <v>5</v>
      </c>
      <c r="F357" t="s">
        <v>18</v>
      </c>
      <c r="H357" t="s">
        <v>843</v>
      </c>
      <c r="I357" t="s">
        <v>352</v>
      </c>
      <c r="J357">
        <v>7710919120</v>
      </c>
      <c r="K357" t="s">
        <v>353</v>
      </c>
      <c r="L357" t="s">
        <v>947</v>
      </c>
      <c r="M357" t="s">
        <v>35</v>
      </c>
      <c r="N357" t="s">
        <v>22</v>
      </c>
      <c r="O357" t="s">
        <v>536</v>
      </c>
      <c r="P357" s="11">
        <f>IF(ISERROR(FIND(P$1,O357,1)),0,1)</f>
        <v>0</v>
      </c>
      <c r="Q357" t="s">
        <v>1307</v>
      </c>
      <c r="R357" t="s">
        <v>1365</v>
      </c>
      <c r="S357" t="s">
        <v>1327</v>
      </c>
      <c r="T357" t="s">
        <v>27</v>
      </c>
      <c r="U357">
        <v>11</v>
      </c>
      <c r="V357" t="s">
        <v>1305</v>
      </c>
      <c r="W357">
        <v>104</v>
      </c>
      <c r="X357">
        <v>96</v>
      </c>
      <c r="Y357">
        <v>161.28</v>
      </c>
      <c r="Z357">
        <v>1</v>
      </c>
    </row>
    <row r="358" spans="1:26" x14ac:dyDescent="0.25">
      <c r="A358" s="9">
        <v>143060</v>
      </c>
      <c r="B358" t="s">
        <v>1013</v>
      </c>
      <c r="C358" s="1">
        <v>41400</v>
      </c>
      <c r="D358" s="2">
        <v>2013</v>
      </c>
      <c r="E358" s="2">
        <v>5</v>
      </c>
      <c r="F358" t="s">
        <v>18</v>
      </c>
      <c r="H358" t="s">
        <v>989</v>
      </c>
      <c r="I358" t="s">
        <v>990</v>
      </c>
      <c r="J358">
        <v>7704725944</v>
      </c>
      <c r="K358" t="s">
        <v>991</v>
      </c>
      <c r="L358" t="s">
        <v>992</v>
      </c>
      <c r="M358" t="s">
        <v>587</v>
      </c>
      <c r="N358" t="s">
        <v>847</v>
      </c>
      <c r="O358" t="s">
        <v>1025</v>
      </c>
      <c r="P358" s="11">
        <f>IF(ISERROR(FIND(P$1,O358,1)),0,1)</f>
        <v>0</v>
      </c>
      <c r="Q358" t="s">
        <v>1307</v>
      </c>
      <c r="R358" t="s">
        <v>1365</v>
      </c>
      <c r="S358" t="s">
        <v>1359</v>
      </c>
      <c r="T358" t="e">
        <f>- ИП НАЗАРОВ З.Г.</f>
        <v>#NAME?</v>
      </c>
      <c r="U358">
        <v>1</v>
      </c>
      <c r="V358" t="s">
        <v>1305</v>
      </c>
      <c r="W358">
        <v>2634</v>
      </c>
      <c r="X358">
        <v>2300</v>
      </c>
      <c r="Y358">
        <v>4889.9399999999996</v>
      </c>
      <c r="Z358">
        <v>1</v>
      </c>
    </row>
    <row r="359" spans="1:26" x14ac:dyDescent="0.25">
      <c r="A359" s="9">
        <v>145317</v>
      </c>
      <c r="B359" t="s">
        <v>1039</v>
      </c>
      <c r="C359" s="1">
        <v>41403</v>
      </c>
      <c r="D359" s="2">
        <v>2013</v>
      </c>
      <c r="E359" s="2">
        <v>5</v>
      </c>
      <c r="F359" t="s">
        <v>18</v>
      </c>
      <c r="H359" t="s">
        <v>1040</v>
      </c>
      <c r="I359" t="s">
        <v>1041</v>
      </c>
      <c r="J359">
        <v>6678007981</v>
      </c>
      <c r="K359" t="s">
        <v>445</v>
      </c>
      <c r="L359" t="s">
        <v>1042</v>
      </c>
      <c r="M359" t="s">
        <v>275</v>
      </c>
      <c r="N359" t="s">
        <v>24</v>
      </c>
      <c r="O359" t="s">
        <v>1043</v>
      </c>
      <c r="P359" s="11">
        <f>IF(ISERROR(FIND(P$1,O359,1)),0,1)</f>
        <v>0</v>
      </c>
      <c r="Q359" t="s">
        <v>1307</v>
      </c>
      <c r="R359" t="s">
        <v>1365</v>
      </c>
      <c r="S359" t="s">
        <v>1340</v>
      </c>
      <c r="T359" t="s">
        <v>27</v>
      </c>
      <c r="U359">
        <v>1</v>
      </c>
      <c r="V359" t="s">
        <v>1305</v>
      </c>
      <c r="W359">
        <v>20400</v>
      </c>
      <c r="X359">
        <v>18675</v>
      </c>
      <c r="Y359">
        <v>47574.25</v>
      </c>
      <c r="Z359">
        <v>1</v>
      </c>
    </row>
    <row r="360" spans="1:26" x14ac:dyDescent="0.25">
      <c r="A360" s="9">
        <v>145318</v>
      </c>
      <c r="B360" t="s">
        <v>1044</v>
      </c>
      <c r="C360" s="1">
        <v>41403</v>
      </c>
      <c r="D360" s="2">
        <v>2013</v>
      </c>
      <c r="E360" s="2">
        <v>5</v>
      </c>
      <c r="F360" t="s">
        <v>18</v>
      </c>
      <c r="H360" t="s">
        <v>1040</v>
      </c>
      <c r="I360" t="s">
        <v>1041</v>
      </c>
      <c r="J360">
        <v>6678007981</v>
      </c>
      <c r="K360" t="s">
        <v>445</v>
      </c>
      <c r="L360" t="s">
        <v>1042</v>
      </c>
      <c r="M360" t="s">
        <v>275</v>
      </c>
      <c r="N360" t="s">
        <v>24</v>
      </c>
      <c r="O360" t="s">
        <v>1045</v>
      </c>
      <c r="P360" s="11">
        <f>IF(ISERROR(FIND(P$1,O360,1)),0,1)</f>
        <v>0</v>
      </c>
      <c r="Q360" t="s">
        <v>1307</v>
      </c>
      <c r="R360" t="s">
        <v>1365</v>
      </c>
      <c r="S360" t="s">
        <v>1340</v>
      </c>
      <c r="T360" t="s">
        <v>27</v>
      </c>
      <c r="U360">
        <v>1</v>
      </c>
      <c r="V360" t="s">
        <v>1305</v>
      </c>
      <c r="W360">
        <v>21000</v>
      </c>
      <c r="X360">
        <v>19200</v>
      </c>
      <c r="Y360">
        <v>48892</v>
      </c>
      <c r="Z360">
        <v>1</v>
      </c>
    </row>
    <row r="361" spans="1:26" x14ac:dyDescent="0.25">
      <c r="A361" s="9">
        <v>145319</v>
      </c>
      <c r="B361" t="s">
        <v>1046</v>
      </c>
      <c r="C361" s="1">
        <v>41403</v>
      </c>
      <c r="D361" s="2">
        <v>2013</v>
      </c>
      <c r="E361" s="2">
        <v>5</v>
      </c>
      <c r="F361" t="s">
        <v>18</v>
      </c>
      <c r="H361" t="s">
        <v>1047</v>
      </c>
      <c r="I361" t="s">
        <v>1048</v>
      </c>
      <c r="J361">
        <v>7718777734</v>
      </c>
      <c r="K361" t="s">
        <v>21</v>
      </c>
      <c r="L361" t="s">
        <v>984</v>
      </c>
      <c r="M361" t="s">
        <v>19</v>
      </c>
      <c r="N361" t="s">
        <v>22</v>
      </c>
      <c r="O361" t="s">
        <v>1049</v>
      </c>
      <c r="P361" s="11">
        <f>IF(ISERROR(FIND(P$1,O361,1)),0,1)</f>
        <v>0</v>
      </c>
      <c r="Q361" t="s">
        <v>1307</v>
      </c>
      <c r="R361" t="s">
        <v>1365</v>
      </c>
      <c r="S361" t="s">
        <v>59</v>
      </c>
      <c r="T361" t="s">
        <v>60</v>
      </c>
      <c r="U361">
        <v>1</v>
      </c>
      <c r="V361" t="s">
        <v>1305</v>
      </c>
      <c r="W361">
        <v>21500</v>
      </c>
      <c r="X361">
        <v>19800</v>
      </c>
      <c r="Y361">
        <v>18954</v>
      </c>
      <c r="Z361">
        <v>1</v>
      </c>
    </row>
    <row r="362" spans="1:26" x14ac:dyDescent="0.25">
      <c r="A362" s="9">
        <v>145320</v>
      </c>
      <c r="B362" t="s">
        <v>1032</v>
      </c>
      <c r="C362" s="1">
        <v>41403</v>
      </c>
      <c r="D362" s="2">
        <v>2013</v>
      </c>
      <c r="E362" s="2">
        <v>5</v>
      </c>
      <c r="F362" t="s">
        <v>18</v>
      </c>
      <c r="H362" t="s">
        <v>922</v>
      </c>
      <c r="I362" t="s">
        <v>1033</v>
      </c>
      <c r="J362">
        <v>7733772804</v>
      </c>
      <c r="K362" t="s">
        <v>924</v>
      </c>
      <c r="L362" t="s">
        <v>965</v>
      </c>
      <c r="M362" t="s">
        <v>587</v>
      </c>
      <c r="N362" t="s">
        <v>22</v>
      </c>
      <c r="O362" t="s">
        <v>1050</v>
      </c>
      <c r="P362" s="11">
        <f>IF(ISERROR(FIND(P$1,O362,1)),0,1)</f>
        <v>0</v>
      </c>
      <c r="Q362" t="s">
        <v>1307</v>
      </c>
      <c r="R362" t="s">
        <v>1365</v>
      </c>
      <c r="S362" t="s">
        <v>927</v>
      </c>
      <c r="T362" t="s">
        <v>39</v>
      </c>
      <c r="U362">
        <v>1</v>
      </c>
      <c r="V362" t="s">
        <v>1305</v>
      </c>
      <c r="W362">
        <v>1474</v>
      </c>
      <c r="X362">
        <v>1330</v>
      </c>
      <c r="Y362">
        <v>2793</v>
      </c>
      <c r="Z362">
        <v>1</v>
      </c>
    </row>
    <row r="363" spans="1:26" x14ac:dyDescent="0.25">
      <c r="A363" s="9">
        <v>145321</v>
      </c>
      <c r="B363" t="s">
        <v>1051</v>
      </c>
      <c r="C363" s="1">
        <v>41403</v>
      </c>
      <c r="D363" s="2">
        <v>2013</v>
      </c>
      <c r="E363" s="2">
        <v>5</v>
      </c>
      <c r="F363" t="s">
        <v>18</v>
      </c>
      <c r="H363" t="s">
        <v>922</v>
      </c>
      <c r="I363" t="s">
        <v>1033</v>
      </c>
      <c r="J363">
        <v>7733772804</v>
      </c>
      <c r="K363" t="s">
        <v>924</v>
      </c>
      <c r="L363" t="s">
        <v>965</v>
      </c>
      <c r="M363" t="s">
        <v>587</v>
      </c>
      <c r="N363" t="s">
        <v>22</v>
      </c>
      <c r="O363" t="s">
        <v>1052</v>
      </c>
      <c r="P363" s="11">
        <f>IF(ISERROR(FIND(P$1,O363,1)),0,1)</f>
        <v>0</v>
      </c>
      <c r="Q363" t="s">
        <v>1307</v>
      </c>
      <c r="R363" t="s">
        <v>1365</v>
      </c>
      <c r="S363" t="s">
        <v>927</v>
      </c>
      <c r="T363" t="s">
        <v>39</v>
      </c>
      <c r="U363">
        <v>1</v>
      </c>
      <c r="V363" t="s">
        <v>1305</v>
      </c>
      <c r="W363">
        <v>510</v>
      </c>
      <c r="X363">
        <v>461</v>
      </c>
      <c r="Y363">
        <v>968.1</v>
      </c>
      <c r="Z363">
        <v>1</v>
      </c>
    </row>
    <row r="364" spans="1:26" x14ac:dyDescent="0.25">
      <c r="A364" s="9">
        <v>145322</v>
      </c>
      <c r="B364" t="s">
        <v>1053</v>
      </c>
      <c r="C364" s="1">
        <v>41402</v>
      </c>
      <c r="D364" s="2">
        <v>2013</v>
      </c>
      <c r="E364" s="2">
        <v>5</v>
      </c>
      <c r="F364" t="s">
        <v>18</v>
      </c>
      <c r="H364" t="s">
        <v>1054</v>
      </c>
      <c r="I364" t="s">
        <v>1055</v>
      </c>
      <c r="J364">
        <v>6678007981</v>
      </c>
      <c r="K364" t="s">
        <v>1056</v>
      </c>
      <c r="L364" t="s">
        <v>1057</v>
      </c>
      <c r="M364" t="s">
        <v>275</v>
      </c>
      <c r="N364" t="s">
        <v>25</v>
      </c>
      <c r="O364" t="s">
        <v>1058</v>
      </c>
      <c r="P364" s="11">
        <f>IF(ISERROR(FIND(P$1,O364,1)),0,1)</f>
        <v>0</v>
      </c>
      <c r="Q364" t="s">
        <v>1307</v>
      </c>
      <c r="R364" t="s">
        <v>1365</v>
      </c>
      <c r="S364" t="s">
        <v>1368</v>
      </c>
      <c r="U364">
        <v>1</v>
      </c>
      <c r="V364" t="s">
        <v>1305</v>
      </c>
      <c r="W364">
        <v>21100</v>
      </c>
      <c r="X364">
        <v>18821</v>
      </c>
      <c r="Y364">
        <v>47740.71</v>
      </c>
      <c r="Z364">
        <v>1</v>
      </c>
    </row>
    <row r="365" spans="1:26" x14ac:dyDescent="0.25">
      <c r="A365" s="9">
        <v>145323</v>
      </c>
      <c r="B365" t="s">
        <v>1059</v>
      </c>
      <c r="C365" s="1">
        <v>41403</v>
      </c>
      <c r="D365" s="2">
        <v>2013</v>
      </c>
      <c r="E365" s="2">
        <v>5</v>
      </c>
      <c r="F365" t="s">
        <v>18</v>
      </c>
      <c r="H365" t="s">
        <v>1017</v>
      </c>
      <c r="I365" t="s">
        <v>1018</v>
      </c>
      <c r="J365">
        <v>7701638468</v>
      </c>
      <c r="K365" t="s">
        <v>1019</v>
      </c>
      <c r="L365" t="s">
        <v>1020</v>
      </c>
      <c r="M365" t="s">
        <v>794</v>
      </c>
      <c r="N365" t="s">
        <v>22</v>
      </c>
      <c r="O365" t="s">
        <v>1060</v>
      </c>
      <c r="P365" s="11">
        <f>IF(ISERROR(FIND(P$1,O365,1)),0,1)</f>
        <v>0</v>
      </c>
      <c r="Q365" t="s">
        <v>1307</v>
      </c>
      <c r="R365" t="s">
        <v>1365</v>
      </c>
      <c r="S365" t="s">
        <v>1339</v>
      </c>
      <c r="T365" t="s">
        <v>1022</v>
      </c>
      <c r="U365">
        <v>1</v>
      </c>
      <c r="V365" t="s">
        <v>1305</v>
      </c>
      <c r="W365">
        <v>730</v>
      </c>
      <c r="X365">
        <v>662</v>
      </c>
      <c r="Y365">
        <v>1426.96</v>
      </c>
      <c r="Z365">
        <v>1</v>
      </c>
    </row>
    <row r="366" spans="1:26" x14ac:dyDescent="0.25">
      <c r="A366" s="9">
        <v>145324</v>
      </c>
      <c r="B366" t="s">
        <v>1034</v>
      </c>
      <c r="C366" s="1">
        <v>41403</v>
      </c>
      <c r="D366" s="2">
        <v>2013</v>
      </c>
      <c r="E366" s="2">
        <v>5</v>
      </c>
      <c r="F366" t="s">
        <v>18</v>
      </c>
      <c r="H366" t="s">
        <v>916</v>
      </c>
      <c r="I366" t="s">
        <v>961</v>
      </c>
      <c r="J366">
        <v>7732511623</v>
      </c>
      <c r="K366" t="s">
        <v>918</v>
      </c>
      <c r="L366" t="s">
        <v>1035</v>
      </c>
      <c r="M366" t="s">
        <v>587</v>
      </c>
      <c r="N366" t="s">
        <v>22</v>
      </c>
      <c r="O366" t="s">
        <v>1061</v>
      </c>
      <c r="P366" s="11">
        <f>IF(ISERROR(FIND(P$1,O366,1)),0,1)</f>
        <v>0</v>
      </c>
      <c r="Q366" t="s">
        <v>1307</v>
      </c>
      <c r="R366" t="s">
        <v>1365</v>
      </c>
      <c r="S366" t="s">
        <v>1369</v>
      </c>
      <c r="T366" t="s">
        <v>1357</v>
      </c>
      <c r="U366">
        <v>1</v>
      </c>
      <c r="V366" t="s">
        <v>1305</v>
      </c>
      <c r="W366">
        <v>2436</v>
      </c>
      <c r="X366">
        <v>2129</v>
      </c>
      <c r="Y366">
        <v>4520.62</v>
      </c>
      <c r="Z366">
        <v>1</v>
      </c>
    </row>
    <row r="367" spans="1:26" x14ac:dyDescent="0.25">
      <c r="A367" s="9">
        <v>145325</v>
      </c>
      <c r="B367" t="s">
        <v>1027</v>
      </c>
      <c r="C367" s="1">
        <v>41402</v>
      </c>
      <c r="D367" s="2">
        <v>2013</v>
      </c>
      <c r="E367" s="2">
        <v>5</v>
      </c>
      <c r="F367" t="s">
        <v>18</v>
      </c>
      <c r="H367" t="s">
        <v>467</v>
      </c>
      <c r="I367" t="s">
        <v>987</v>
      </c>
      <c r="J367">
        <v>7706727390</v>
      </c>
      <c r="K367" t="s">
        <v>169</v>
      </c>
      <c r="L367" t="s">
        <v>941</v>
      </c>
      <c r="M367" t="s">
        <v>35</v>
      </c>
      <c r="N367" t="s">
        <v>22</v>
      </c>
      <c r="O367" t="s">
        <v>1062</v>
      </c>
      <c r="P367" s="11">
        <f>IF(ISERROR(FIND(P$1,O367,1)),0,1)</f>
        <v>0</v>
      </c>
      <c r="Q367" t="s">
        <v>1307</v>
      </c>
      <c r="R367" t="s">
        <v>1365</v>
      </c>
      <c r="S367" t="s">
        <v>1319</v>
      </c>
      <c r="T367" t="s">
        <v>27</v>
      </c>
      <c r="U367">
        <v>50</v>
      </c>
      <c r="V367" t="s">
        <v>1305</v>
      </c>
      <c r="W367">
        <v>37</v>
      </c>
      <c r="X367">
        <v>35</v>
      </c>
      <c r="Y367">
        <v>58.8</v>
      </c>
      <c r="Z367">
        <v>1</v>
      </c>
    </row>
    <row r="368" spans="1:26" x14ac:dyDescent="0.25">
      <c r="A368" s="9">
        <v>145326</v>
      </c>
      <c r="B368" t="s">
        <v>1063</v>
      </c>
      <c r="C368" s="1">
        <v>41402</v>
      </c>
      <c r="D368" s="2">
        <v>2013</v>
      </c>
      <c r="E368" s="2">
        <v>5</v>
      </c>
      <c r="F368" t="s">
        <v>18</v>
      </c>
      <c r="H368" t="s">
        <v>58</v>
      </c>
      <c r="I368" t="s">
        <v>1064</v>
      </c>
      <c r="J368">
        <v>7718777734</v>
      </c>
      <c r="K368" t="s">
        <v>21</v>
      </c>
      <c r="L368" t="s">
        <v>984</v>
      </c>
      <c r="M368" t="s">
        <v>19</v>
      </c>
      <c r="N368" t="s">
        <v>22</v>
      </c>
      <c r="O368" t="s">
        <v>1049</v>
      </c>
      <c r="P368" s="11">
        <f>IF(ISERROR(FIND(P$1,O368,1)),0,1)</f>
        <v>0</v>
      </c>
      <c r="Q368" t="s">
        <v>1307</v>
      </c>
      <c r="R368" t="s">
        <v>1365</v>
      </c>
      <c r="S368" t="s">
        <v>59</v>
      </c>
      <c r="T368" t="s">
        <v>60</v>
      </c>
      <c r="U368">
        <v>1</v>
      </c>
      <c r="V368" t="s">
        <v>1305</v>
      </c>
      <c r="W368">
        <v>21500</v>
      </c>
      <c r="X368">
        <v>19800</v>
      </c>
      <c r="Y368">
        <v>18954</v>
      </c>
      <c r="Z368">
        <v>1</v>
      </c>
    </row>
    <row r="369" spans="1:26" x14ac:dyDescent="0.25">
      <c r="A369" s="9">
        <v>145327</v>
      </c>
      <c r="B369" t="s">
        <v>1065</v>
      </c>
      <c r="C369" s="1">
        <v>41402</v>
      </c>
      <c r="D369" s="2">
        <v>2013</v>
      </c>
      <c r="E369" s="2">
        <v>5</v>
      </c>
      <c r="F369" t="s">
        <v>18</v>
      </c>
      <c r="H369" t="s">
        <v>922</v>
      </c>
      <c r="I369" t="s">
        <v>1033</v>
      </c>
      <c r="J369">
        <v>7733772804</v>
      </c>
      <c r="K369" t="s">
        <v>924</v>
      </c>
      <c r="L369" t="s">
        <v>965</v>
      </c>
      <c r="M369" t="s">
        <v>587</v>
      </c>
      <c r="N369" t="s">
        <v>22</v>
      </c>
      <c r="O369" t="s">
        <v>1066</v>
      </c>
      <c r="P369" s="11">
        <f>IF(ISERROR(FIND(P$1,O369,1)),0,1)</f>
        <v>0</v>
      </c>
      <c r="Q369" t="s">
        <v>1307</v>
      </c>
      <c r="R369" t="s">
        <v>1365</v>
      </c>
      <c r="S369" t="s">
        <v>927</v>
      </c>
      <c r="T369" t="s">
        <v>39</v>
      </c>
      <c r="U369">
        <v>1</v>
      </c>
      <c r="V369" t="s">
        <v>1305</v>
      </c>
      <c r="W369">
        <v>1497</v>
      </c>
      <c r="X369">
        <v>1348</v>
      </c>
      <c r="Y369">
        <v>2830.8</v>
      </c>
      <c r="Z369">
        <v>1</v>
      </c>
    </row>
    <row r="370" spans="1:26" x14ac:dyDescent="0.25">
      <c r="A370" s="9">
        <v>145328</v>
      </c>
      <c r="B370" t="s">
        <v>1036</v>
      </c>
      <c r="C370" s="1">
        <v>41402</v>
      </c>
      <c r="D370" s="2">
        <v>2013</v>
      </c>
      <c r="E370" s="2">
        <v>5</v>
      </c>
      <c r="F370" t="s">
        <v>18</v>
      </c>
      <c r="H370" t="s">
        <v>922</v>
      </c>
      <c r="I370" t="s">
        <v>1033</v>
      </c>
      <c r="J370">
        <v>7733772804</v>
      </c>
      <c r="K370" t="s">
        <v>924</v>
      </c>
      <c r="L370" t="s">
        <v>965</v>
      </c>
      <c r="M370" t="s">
        <v>587</v>
      </c>
      <c r="N370" t="s">
        <v>22</v>
      </c>
      <c r="O370" t="s">
        <v>1067</v>
      </c>
      <c r="P370" s="11">
        <f>IF(ISERROR(FIND(P$1,O370,1)),0,1)</f>
        <v>0</v>
      </c>
      <c r="Q370" t="s">
        <v>1307</v>
      </c>
      <c r="R370" t="s">
        <v>1365</v>
      </c>
      <c r="S370" t="s">
        <v>927</v>
      </c>
      <c r="T370" t="s">
        <v>39</v>
      </c>
      <c r="U370">
        <v>1</v>
      </c>
      <c r="V370" t="s">
        <v>1305</v>
      </c>
      <c r="W370">
        <v>265</v>
      </c>
      <c r="X370">
        <v>239</v>
      </c>
      <c r="Y370">
        <v>501.9</v>
      </c>
      <c r="Z370">
        <v>1</v>
      </c>
    </row>
    <row r="371" spans="1:26" x14ac:dyDescent="0.25">
      <c r="A371" s="9">
        <v>145329</v>
      </c>
      <c r="B371" t="s">
        <v>1037</v>
      </c>
      <c r="C371" s="1">
        <v>41402</v>
      </c>
      <c r="D371" s="2">
        <v>2013</v>
      </c>
      <c r="E371" s="2">
        <v>5</v>
      </c>
      <c r="F371" t="s">
        <v>18</v>
      </c>
      <c r="H371" t="s">
        <v>1038</v>
      </c>
      <c r="I371" t="s">
        <v>897</v>
      </c>
      <c r="J371">
        <v>7710912773</v>
      </c>
      <c r="K371" t="s">
        <v>461</v>
      </c>
      <c r="L371" t="s">
        <v>952</v>
      </c>
      <c r="M371" t="s">
        <v>29</v>
      </c>
      <c r="N371" t="s">
        <v>22</v>
      </c>
      <c r="O371" t="s">
        <v>1068</v>
      </c>
      <c r="P371" s="11">
        <f>IF(ISERROR(FIND(P$1,O371,1)),0,1)</f>
        <v>0</v>
      </c>
      <c r="Q371" t="s">
        <v>1307</v>
      </c>
      <c r="R371" t="s">
        <v>1365</v>
      </c>
      <c r="S371" t="s">
        <v>1338</v>
      </c>
      <c r="T371" t="s">
        <v>27</v>
      </c>
      <c r="U371">
        <v>1</v>
      </c>
      <c r="V371" t="s">
        <v>1305</v>
      </c>
      <c r="W371">
        <v>6360</v>
      </c>
      <c r="X371">
        <v>5655</v>
      </c>
      <c r="Y371">
        <v>9500.4</v>
      </c>
      <c r="Z371">
        <v>1</v>
      </c>
    </row>
    <row r="372" spans="1:26" x14ac:dyDescent="0.25">
      <c r="A372" s="9">
        <v>145330</v>
      </c>
      <c r="B372" t="s">
        <v>1069</v>
      </c>
      <c r="C372" s="1">
        <v>41402</v>
      </c>
      <c r="D372" s="2">
        <v>2013</v>
      </c>
      <c r="E372" s="2">
        <v>5</v>
      </c>
      <c r="F372" t="s">
        <v>18</v>
      </c>
      <c r="H372" t="s">
        <v>922</v>
      </c>
      <c r="I372" t="s">
        <v>923</v>
      </c>
      <c r="J372">
        <v>7733772804</v>
      </c>
      <c r="K372" t="s">
        <v>924</v>
      </c>
      <c r="L372" t="s">
        <v>965</v>
      </c>
      <c r="M372" t="s">
        <v>587</v>
      </c>
      <c r="N372" t="s">
        <v>22</v>
      </c>
      <c r="O372" t="s">
        <v>1070</v>
      </c>
      <c r="P372" s="11">
        <f>IF(ISERROR(FIND(P$1,O372,1)),0,1)</f>
        <v>0</v>
      </c>
      <c r="Q372" t="s">
        <v>1307</v>
      </c>
      <c r="R372" t="s">
        <v>1365</v>
      </c>
      <c r="S372" t="s">
        <v>927</v>
      </c>
      <c r="T372" t="s">
        <v>39</v>
      </c>
      <c r="U372">
        <v>1</v>
      </c>
      <c r="V372" t="s">
        <v>1305</v>
      </c>
      <c r="W372">
        <v>2295</v>
      </c>
      <c r="X372">
        <v>2053</v>
      </c>
      <c r="Y372">
        <v>4311.3</v>
      </c>
      <c r="Z372">
        <v>1</v>
      </c>
    </row>
    <row r="373" spans="1:26" x14ac:dyDescent="0.25">
      <c r="A373" s="9">
        <v>145331</v>
      </c>
      <c r="B373" t="s">
        <v>1071</v>
      </c>
      <c r="C373" s="1">
        <v>41402</v>
      </c>
      <c r="D373" s="2">
        <v>2013</v>
      </c>
      <c r="E373" s="2">
        <v>5</v>
      </c>
      <c r="F373" t="s">
        <v>18</v>
      </c>
      <c r="H373" t="s">
        <v>1017</v>
      </c>
      <c r="I373" t="s">
        <v>1018</v>
      </c>
      <c r="J373">
        <v>7701638468</v>
      </c>
      <c r="K373" t="s">
        <v>1019</v>
      </c>
      <c r="L373" t="s">
        <v>1020</v>
      </c>
      <c r="M373" t="s">
        <v>794</v>
      </c>
      <c r="N373" t="s">
        <v>22</v>
      </c>
      <c r="O373" t="s">
        <v>1072</v>
      </c>
      <c r="P373" s="11">
        <f>IF(ISERROR(FIND(P$1,O373,1)),0,1)</f>
        <v>0</v>
      </c>
      <c r="Q373" t="s">
        <v>1307</v>
      </c>
      <c r="R373" t="s">
        <v>1365</v>
      </c>
      <c r="S373" t="s">
        <v>1339</v>
      </c>
      <c r="T373" t="s">
        <v>1022</v>
      </c>
      <c r="U373">
        <v>1</v>
      </c>
      <c r="V373" t="s">
        <v>1305</v>
      </c>
      <c r="W373">
        <v>137</v>
      </c>
      <c r="X373">
        <v>124</v>
      </c>
      <c r="Y373">
        <v>267.32</v>
      </c>
      <c r="Z373">
        <v>1</v>
      </c>
    </row>
    <row r="374" spans="1:26" x14ac:dyDescent="0.25">
      <c r="A374" s="9">
        <v>145332</v>
      </c>
      <c r="B374" t="s">
        <v>1031</v>
      </c>
      <c r="C374" s="1">
        <v>41401</v>
      </c>
      <c r="D374" s="2">
        <v>2013</v>
      </c>
      <c r="E374" s="2">
        <v>5</v>
      </c>
      <c r="F374" t="s">
        <v>18</v>
      </c>
      <c r="H374" t="s">
        <v>989</v>
      </c>
      <c r="I374" t="s">
        <v>990</v>
      </c>
      <c r="J374">
        <v>7704725944</v>
      </c>
      <c r="K374" t="s">
        <v>991</v>
      </c>
      <c r="L374" t="s">
        <v>992</v>
      </c>
      <c r="M374" t="s">
        <v>587</v>
      </c>
      <c r="N374" t="s">
        <v>847</v>
      </c>
      <c r="O374" t="s">
        <v>1073</v>
      </c>
      <c r="P374" s="11">
        <f>IF(ISERROR(FIND(P$1,O374,1)),0,1)</f>
        <v>0</v>
      </c>
      <c r="Q374" t="s">
        <v>1307</v>
      </c>
      <c r="R374" t="s">
        <v>1365</v>
      </c>
      <c r="S374" t="s">
        <v>1360</v>
      </c>
      <c r="T374" t="e">
        <f>- ИП НАЗАРОВ З.Г.</f>
        <v>#NAME?</v>
      </c>
      <c r="U374">
        <v>1</v>
      </c>
      <c r="V374" t="s">
        <v>1305</v>
      </c>
      <c r="W374">
        <v>2588</v>
      </c>
      <c r="X374">
        <v>2350</v>
      </c>
      <c r="Y374">
        <v>4989.72</v>
      </c>
      <c r="Z374">
        <v>1</v>
      </c>
    </row>
    <row r="375" spans="1:26" x14ac:dyDescent="0.25">
      <c r="A375" s="9">
        <v>145333</v>
      </c>
      <c r="B375" t="s">
        <v>1074</v>
      </c>
      <c r="C375" s="1">
        <v>41401</v>
      </c>
      <c r="D375" s="2">
        <v>2013</v>
      </c>
      <c r="E375" s="2">
        <v>5</v>
      </c>
      <c r="F375" t="s">
        <v>18</v>
      </c>
      <c r="H375" t="s">
        <v>382</v>
      </c>
      <c r="I375" t="s">
        <v>995</v>
      </c>
      <c r="J375">
        <v>3255502933</v>
      </c>
      <c r="K375" t="s">
        <v>272</v>
      </c>
      <c r="L375" t="s">
        <v>996</v>
      </c>
      <c r="M375" t="s">
        <v>85</v>
      </c>
      <c r="N375" t="s">
        <v>22</v>
      </c>
      <c r="O375" t="s">
        <v>1075</v>
      </c>
      <c r="P375" s="11">
        <f>IF(ISERROR(FIND(P$1,O375,1)),0,1)</f>
        <v>0</v>
      </c>
      <c r="Q375" t="s">
        <v>1307</v>
      </c>
      <c r="R375" t="s">
        <v>1365</v>
      </c>
      <c r="S375" t="s">
        <v>1298</v>
      </c>
      <c r="T375" t="s">
        <v>27</v>
      </c>
      <c r="U375">
        <v>1</v>
      </c>
      <c r="V375" t="s">
        <v>1305</v>
      </c>
      <c r="W375">
        <v>18885</v>
      </c>
      <c r="X375">
        <v>17820</v>
      </c>
      <c r="Y375">
        <v>29937.599999999999</v>
      </c>
      <c r="Z375">
        <v>1</v>
      </c>
    </row>
    <row r="376" spans="1:26" x14ac:dyDescent="0.25">
      <c r="A376" s="9">
        <v>145334</v>
      </c>
      <c r="B376" t="s">
        <v>1076</v>
      </c>
      <c r="C376" s="1">
        <v>41401</v>
      </c>
      <c r="D376" s="2">
        <v>2013</v>
      </c>
      <c r="E376" s="2">
        <v>5</v>
      </c>
      <c r="F376" t="s">
        <v>18</v>
      </c>
      <c r="H376" t="s">
        <v>911</v>
      </c>
      <c r="I376" t="s">
        <v>912</v>
      </c>
      <c r="J376">
        <v>7713533050</v>
      </c>
      <c r="K376" t="s">
        <v>114</v>
      </c>
      <c r="L376" t="s">
        <v>950</v>
      </c>
      <c r="M376" t="s">
        <v>45</v>
      </c>
      <c r="N376" t="s">
        <v>22</v>
      </c>
      <c r="O376" t="s">
        <v>1077</v>
      </c>
      <c r="P376" s="11">
        <f>IF(ISERROR(FIND(P$1,O376,1)),0,1)</f>
        <v>0</v>
      </c>
      <c r="Q376" t="s">
        <v>1307</v>
      </c>
      <c r="R376" t="s">
        <v>1365</v>
      </c>
      <c r="S376" t="s">
        <v>913</v>
      </c>
      <c r="T376" t="s">
        <v>913</v>
      </c>
      <c r="U376">
        <v>1</v>
      </c>
      <c r="V376" t="s">
        <v>1305</v>
      </c>
      <c r="W376">
        <v>1439</v>
      </c>
      <c r="X376">
        <v>1200</v>
      </c>
      <c r="Y376">
        <v>7260</v>
      </c>
      <c r="Z376">
        <v>1</v>
      </c>
    </row>
    <row r="377" spans="1:26" x14ac:dyDescent="0.25">
      <c r="A377" s="9">
        <v>145335</v>
      </c>
      <c r="B377" t="s">
        <v>1078</v>
      </c>
      <c r="C377" s="1">
        <v>41401</v>
      </c>
      <c r="D377" s="2">
        <v>2013</v>
      </c>
      <c r="E377" s="2">
        <v>5</v>
      </c>
      <c r="F377" t="s">
        <v>18</v>
      </c>
      <c r="H377" t="s">
        <v>1017</v>
      </c>
      <c r="I377" t="s">
        <v>1018</v>
      </c>
      <c r="J377">
        <v>7701638468</v>
      </c>
      <c r="K377" t="s">
        <v>1019</v>
      </c>
      <c r="L377" t="s">
        <v>1020</v>
      </c>
      <c r="M377" t="s">
        <v>794</v>
      </c>
      <c r="N377" t="s">
        <v>22</v>
      </c>
      <c r="O377" t="s">
        <v>1079</v>
      </c>
      <c r="P377" s="11">
        <f>IF(ISERROR(FIND(P$1,O377,1)),0,1)</f>
        <v>0</v>
      </c>
      <c r="Q377" t="s">
        <v>1307</v>
      </c>
      <c r="R377" t="s">
        <v>1365</v>
      </c>
      <c r="S377" t="s">
        <v>1339</v>
      </c>
      <c r="T377" t="s">
        <v>1022</v>
      </c>
      <c r="U377">
        <v>1</v>
      </c>
      <c r="V377" t="s">
        <v>1305</v>
      </c>
      <c r="W377">
        <v>182</v>
      </c>
      <c r="X377">
        <v>165</v>
      </c>
      <c r="Y377">
        <v>355.65</v>
      </c>
      <c r="Z377">
        <v>1</v>
      </c>
    </row>
    <row r="378" spans="1:26" x14ac:dyDescent="0.25">
      <c r="A378" s="9">
        <v>147524</v>
      </c>
      <c r="B378" t="s">
        <v>1084</v>
      </c>
      <c r="C378" s="1">
        <v>41404</v>
      </c>
      <c r="D378" s="2">
        <v>2013</v>
      </c>
      <c r="E378" s="2">
        <v>5</v>
      </c>
      <c r="F378" t="s">
        <v>18</v>
      </c>
      <c r="H378" t="s">
        <v>1054</v>
      </c>
      <c r="I378" t="s">
        <v>1055</v>
      </c>
      <c r="J378">
        <v>6678007981</v>
      </c>
      <c r="K378" t="s">
        <v>1056</v>
      </c>
      <c r="L378" t="s">
        <v>1057</v>
      </c>
      <c r="M378" t="s">
        <v>275</v>
      </c>
      <c r="N378" t="s">
        <v>25</v>
      </c>
      <c r="O378" t="s">
        <v>1058</v>
      </c>
      <c r="P378" s="11">
        <f>IF(ISERROR(FIND(P$1,O378,1)),0,1)</f>
        <v>0</v>
      </c>
      <c r="Q378" t="s">
        <v>1307</v>
      </c>
      <c r="R378" t="s">
        <v>1365</v>
      </c>
      <c r="S378" t="s">
        <v>1368</v>
      </c>
      <c r="U378">
        <v>1</v>
      </c>
      <c r="V378" t="s">
        <v>1305</v>
      </c>
      <c r="W378">
        <v>21099</v>
      </c>
      <c r="X378">
        <v>18749</v>
      </c>
      <c r="Y378">
        <v>47559.99</v>
      </c>
      <c r="Z378">
        <v>1</v>
      </c>
    </row>
    <row r="379" spans="1:26" x14ac:dyDescent="0.25">
      <c r="A379" s="9">
        <v>147525</v>
      </c>
      <c r="B379" t="s">
        <v>1085</v>
      </c>
      <c r="C379" s="1">
        <v>41405</v>
      </c>
      <c r="D379" s="2">
        <v>2013</v>
      </c>
      <c r="E379" s="2">
        <v>5</v>
      </c>
      <c r="F379" t="s">
        <v>18</v>
      </c>
      <c r="H379" t="s">
        <v>1086</v>
      </c>
      <c r="I379" t="s">
        <v>1087</v>
      </c>
      <c r="J379">
        <v>7708736979</v>
      </c>
      <c r="K379" t="s">
        <v>291</v>
      </c>
      <c r="L379" t="s">
        <v>1028</v>
      </c>
      <c r="M379" t="s">
        <v>587</v>
      </c>
      <c r="N379" t="s">
        <v>22</v>
      </c>
      <c r="O379" t="s">
        <v>1088</v>
      </c>
      <c r="P379" s="11">
        <f>IF(ISERROR(FIND(P$1,O379,1)),0,1)</f>
        <v>0</v>
      </c>
      <c r="Q379" t="s">
        <v>1307</v>
      </c>
      <c r="R379" t="s">
        <v>1365</v>
      </c>
      <c r="S379" t="s">
        <v>1308</v>
      </c>
      <c r="T379" t="s">
        <v>1308</v>
      </c>
      <c r="U379">
        <v>1</v>
      </c>
      <c r="V379" t="s">
        <v>1305</v>
      </c>
      <c r="W379">
        <v>2142</v>
      </c>
      <c r="X379">
        <v>1834</v>
      </c>
      <c r="Y379">
        <v>3835.23</v>
      </c>
      <c r="Z379">
        <v>1</v>
      </c>
    </row>
    <row r="380" spans="1:26" x14ac:dyDescent="0.25">
      <c r="A380" s="9">
        <v>147526</v>
      </c>
      <c r="B380" t="s">
        <v>1089</v>
      </c>
      <c r="C380" s="1">
        <v>41405</v>
      </c>
      <c r="D380" s="2">
        <v>2013</v>
      </c>
      <c r="E380" s="2">
        <v>5</v>
      </c>
      <c r="F380" t="s">
        <v>18</v>
      </c>
      <c r="H380" t="s">
        <v>922</v>
      </c>
      <c r="I380" t="s">
        <v>1033</v>
      </c>
      <c r="J380">
        <v>7733772804</v>
      </c>
      <c r="K380" t="s">
        <v>924</v>
      </c>
      <c r="L380" t="s">
        <v>965</v>
      </c>
      <c r="M380" t="s">
        <v>587</v>
      </c>
      <c r="N380" t="s">
        <v>22</v>
      </c>
      <c r="O380" t="s">
        <v>1090</v>
      </c>
      <c r="P380" s="11">
        <f>IF(ISERROR(FIND(P$1,O380,1)),0,1)</f>
        <v>0</v>
      </c>
      <c r="Q380" t="s">
        <v>1307</v>
      </c>
      <c r="R380" t="s">
        <v>1365</v>
      </c>
      <c r="S380" t="s">
        <v>927</v>
      </c>
      <c r="T380" t="s">
        <v>39</v>
      </c>
      <c r="U380">
        <v>1</v>
      </c>
      <c r="V380" t="s">
        <v>1305</v>
      </c>
      <c r="W380">
        <v>1419</v>
      </c>
      <c r="X380">
        <v>1280</v>
      </c>
      <c r="Y380">
        <v>2688</v>
      </c>
      <c r="Z380">
        <v>1</v>
      </c>
    </row>
    <row r="381" spans="1:26" x14ac:dyDescent="0.25">
      <c r="A381" s="9">
        <v>147527</v>
      </c>
      <c r="B381" t="s">
        <v>1091</v>
      </c>
      <c r="C381" s="1">
        <v>41405</v>
      </c>
      <c r="D381" s="2">
        <v>2013</v>
      </c>
      <c r="E381" s="2">
        <v>5</v>
      </c>
      <c r="F381" t="s">
        <v>18</v>
      </c>
      <c r="H381" t="s">
        <v>884</v>
      </c>
      <c r="I381" t="s">
        <v>968</v>
      </c>
      <c r="J381">
        <v>7701924878</v>
      </c>
      <c r="K381" t="s">
        <v>270</v>
      </c>
      <c r="L381" t="s">
        <v>948</v>
      </c>
      <c r="M381" t="s">
        <v>45</v>
      </c>
      <c r="N381" t="s">
        <v>22</v>
      </c>
      <c r="O381" t="s">
        <v>1092</v>
      </c>
      <c r="P381" s="11">
        <f>IF(ISERROR(FIND(P$1,O381,1)),0,1)</f>
        <v>0</v>
      </c>
      <c r="Q381" t="s">
        <v>1307</v>
      </c>
      <c r="R381" t="s">
        <v>1365</v>
      </c>
      <c r="S381" t="s">
        <v>887</v>
      </c>
      <c r="T381" t="s">
        <v>888</v>
      </c>
      <c r="U381">
        <v>3</v>
      </c>
      <c r="V381" t="s">
        <v>1305</v>
      </c>
      <c r="W381">
        <v>445</v>
      </c>
      <c r="X381">
        <v>400</v>
      </c>
      <c r="Y381">
        <v>2500</v>
      </c>
      <c r="Z381">
        <v>1</v>
      </c>
    </row>
    <row r="382" spans="1:26" x14ac:dyDescent="0.25">
      <c r="A382" s="9">
        <v>147613</v>
      </c>
      <c r="B382" t="s">
        <v>1111</v>
      </c>
      <c r="C382" s="1">
        <v>41405</v>
      </c>
      <c r="D382" s="2">
        <v>2013</v>
      </c>
      <c r="E382" s="2">
        <v>5</v>
      </c>
      <c r="F382" t="s">
        <v>18</v>
      </c>
      <c r="H382" t="s">
        <v>1040</v>
      </c>
      <c r="I382" t="s">
        <v>1041</v>
      </c>
      <c r="J382">
        <v>6678007981</v>
      </c>
      <c r="K382" t="s">
        <v>445</v>
      </c>
      <c r="L382" t="s">
        <v>1042</v>
      </c>
      <c r="M382" t="s">
        <v>275</v>
      </c>
      <c r="N382" t="s">
        <v>24</v>
      </c>
      <c r="O382" t="s">
        <v>1112</v>
      </c>
      <c r="P382" s="11">
        <f>IF(ISERROR(FIND(P$1,O382,1)),0,1)</f>
        <v>0</v>
      </c>
      <c r="Q382" t="s">
        <v>1307</v>
      </c>
      <c r="R382" t="s">
        <v>1365</v>
      </c>
      <c r="S382" t="s">
        <v>1340</v>
      </c>
      <c r="T382" t="s">
        <v>27</v>
      </c>
      <c r="U382">
        <v>1</v>
      </c>
      <c r="V382" t="s">
        <v>1305</v>
      </c>
      <c r="W382">
        <v>19950</v>
      </c>
      <c r="X382">
        <v>18200</v>
      </c>
      <c r="Y382">
        <v>46382</v>
      </c>
      <c r="Z382">
        <v>1</v>
      </c>
    </row>
    <row r="383" spans="1:26" x14ac:dyDescent="0.25">
      <c r="A383" s="9">
        <v>147614</v>
      </c>
      <c r="B383" t="s">
        <v>1113</v>
      </c>
      <c r="C383" s="1">
        <v>41405</v>
      </c>
      <c r="D383" s="2">
        <v>2013</v>
      </c>
      <c r="E383" s="2">
        <v>5</v>
      </c>
      <c r="F383" t="s">
        <v>18</v>
      </c>
      <c r="H383" t="s">
        <v>1040</v>
      </c>
      <c r="I383" t="s">
        <v>1041</v>
      </c>
      <c r="J383">
        <v>6678007981</v>
      </c>
      <c r="K383" t="s">
        <v>445</v>
      </c>
      <c r="L383" t="s">
        <v>1042</v>
      </c>
      <c r="M383" t="s">
        <v>275</v>
      </c>
      <c r="N383" t="s">
        <v>24</v>
      </c>
      <c r="O383" t="s">
        <v>1114</v>
      </c>
      <c r="P383" s="11">
        <f>IF(ISERROR(FIND(P$1,O383,1)),0,1)</f>
        <v>0</v>
      </c>
      <c r="Q383" t="s">
        <v>1307</v>
      </c>
      <c r="R383" t="s">
        <v>1365</v>
      </c>
      <c r="S383" t="s">
        <v>1340</v>
      </c>
      <c r="T383" t="s">
        <v>27</v>
      </c>
      <c r="U383">
        <v>1</v>
      </c>
      <c r="V383" t="s">
        <v>1305</v>
      </c>
      <c r="W383">
        <v>20910</v>
      </c>
      <c r="X383">
        <v>19125</v>
      </c>
      <c r="Y383">
        <v>48703.75</v>
      </c>
      <c r="Z383">
        <v>1</v>
      </c>
    </row>
    <row r="384" spans="1:26" x14ac:dyDescent="0.25">
      <c r="A384" s="9">
        <v>147615</v>
      </c>
      <c r="B384" t="s">
        <v>1115</v>
      </c>
      <c r="C384" s="1">
        <v>41405</v>
      </c>
      <c r="D384" s="2">
        <v>2013</v>
      </c>
      <c r="E384" s="2">
        <v>5</v>
      </c>
      <c r="F384" t="s">
        <v>18</v>
      </c>
      <c r="H384" t="s">
        <v>1040</v>
      </c>
      <c r="I384" t="s">
        <v>1041</v>
      </c>
      <c r="J384">
        <v>6678007981</v>
      </c>
      <c r="K384" t="s">
        <v>445</v>
      </c>
      <c r="L384" t="s">
        <v>1042</v>
      </c>
      <c r="M384" t="s">
        <v>275</v>
      </c>
      <c r="N384" t="s">
        <v>24</v>
      </c>
      <c r="O384" t="s">
        <v>1116</v>
      </c>
      <c r="P384" s="11">
        <f>IF(ISERROR(FIND(P$1,O384,1)),0,1)</f>
        <v>0</v>
      </c>
      <c r="Q384" t="s">
        <v>1307</v>
      </c>
      <c r="R384" t="s">
        <v>1365</v>
      </c>
      <c r="S384" t="s">
        <v>1340</v>
      </c>
      <c r="T384" t="s">
        <v>27</v>
      </c>
      <c r="U384">
        <v>1</v>
      </c>
      <c r="V384" t="s">
        <v>1305</v>
      </c>
      <c r="W384">
        <v>20320</v>
      </c>
      <c r="X384">
        <v>18605</v>
      </c>
      <c r="Y384">
        <v>47398.55</v>
      </c>
      <c r="Z384">
        <v>1</v>
      </c>
    </row>
    <row r="385" spans="1:26" x14ac:dyDescent="0.25">
      <c r="A385" s="9">
        <v>147616</v>
      </c>
      <c r="B385" t="s">
        <v>1117</v>
      </c>
      <c r="C385" s="1">
        <v>41405</v>
      </c>
      <c r="D385" s="2">
        <v>2013</v>
      </c>
      <c r="E385" s="2">
        <v>5</v>
      </c>
      <c r="F385" t="s">
        <v>18</v>
      </c>
      <c r="H385" t="s">
        <v>1118</v>
      </c>
      <c r="I385" t="s">
        <v>1119</v>
      </c>
      <c r="J385">
        <v>7713711592</v>
      </c>
      <c r="K385" t="s">
        <v>1120</v>
      </c>
      <c r="L385" t="s">
        <v>1121</v>
      </c>
      <c r="M385" t="s">
        <v>275</v>
      </c>
      <c r="N385" t="s">
        <v>24</v>
      </c>
      <c r="O385" t="s">
        <v>1122</v>
      </c>
      <c r="P385" s="11">
        <f>IF(ISERROR(FIND(P$1,O385,1)),0,1)</f>
        <v>0</v>
      </c>
      <c r="Q385" t="s">
        <v>1307</v>
      </c>
      <c r="R385" t="s">
        <v>1365</v>
      </c>
      <c r="S385" t="s">
        <v>1341</v>
      </c>
      <c r="T385" t="s">
        <v>27</v>
      </c>
      <c r="U385">
        <v>1</v>
      </c>
      <c r="V385" t="s">
        <v>1305</v>
      </c>
      <c r="W385">
        <v>19985.400000000001</v>
      </c>
      <c r="X385">
        <v>18290</v>
      </c>
      <c r="Y385">
        <v>46607.9</v>
      </c>
      <c r="Z385">
        <v>1</v>
      </c>
    </row>
    <row r="386" spans="1:26" x14ac:dyDescent="0.25">
      <c r="A386" s="9">
        <v>147617</v>
      </c>
      <c r="B386" t="s">
        <v>1123</v>
      </c>
      <c r="C386" s="1">
        <v>41405</v>
      </c>
      <c r="D386" s="2">
        <v>2013</v>
      </c>
      <c r="E386" s="2">
        <v>5</v>
      </c>
      <c r="F386" t="s">
        <v>18</v>
      </c>
      <c r="H386" t="s">
        <v>1118</v>
      </c>
      <c r="I386" t="s">
        <v>1119</v>
      </c>
      <c r="J386">
        <v>7713711592</v>
      </c>
      <c r="K386" t="s">
        <v>1120</v>
      </c>
      <c r="L386" t="s">
        <v>1121</v>
      </c>
      <c r="M386" t="s">
        <v>275</v>
      </c>
      <c r="N386" t="s">
        <v>24</v>
      </c>
      <c r="O386" t="s">
        <v>1124</v>
      </c>
      <c r="P386" s="11">
        <f>IF(ISERROR(FIND(P$1,O386,1)),0,1)</f>
        <v>0</v>
      </c>
      <c r="Q386" t="s">
        <v>1307</v>
      </c>
      <c r="R386" t="s">
        <v>1365</v>
      </c>
      <c r="S386" t="s">
        <v>1341</v>
      </c>
      <c r="T386" t="s">
        <v>27</v>
      </c>
      <c r="U386">
        <v>1</v>
      </c>
      <c r="V386" t="s">
        <v>1305</v>
      </c>
      <c r="W386">
        <v>20590</v>
      </c>
      <c r="X386">
        <v>18770</v>
      </c>
      <c r="Y386">
        <v>47812.7</v>
      </c>
      <c r="Z386">
        <v>1</v>
      </c>
    </row>
    <row r="387" spans="1:26" x14ac:dyDescent="0.25">
      <c r="A387" s="9">
        <v>147618</v>
      </c>
      <c r="B387" t="s">
        <v>1125</v>
      </c>
      <c r="C387" s="1">
        <v>41404</v>
      </c>
      <c r="D387" s="2">
        <v>2013</v>
      </c>
      <c r="E387" s="2">
        <v>5</v>
      </c>
      <c r="F387" t="s">
        <v>18</v>
      </c>
      <c r="H387" t="s">
        <v>1118</v>
      </c>
      <c r="I387" t="s">
        <v>1119</v>
      </c>
      <c r="J387">
        <v>7713711592</v>
      </c>
      <c r="K387" t="s">
        <v>1120</v>
      </c>
      <c r="L387" t="s">
        <v>1121</v>
      </c>
      <c r="M387" t="s">
        <v>275</v>
      </c>
      <c r="N387" t="s">
        <v>24</v>
      </c>
      <c r="O387" t="s">
        <v>1126</v>
      </c>
      <c r="P387" s="11">
        <f>IF(ISERROR(FIND(P$1,O387,1)),0,1)</f>
        <v>0</v>
      </c>
      <c r="Q387" t="s">
        <v>1307</v>
      </c>
      <c r="R387" t="s">
        <v>1365</v>
      </c>
      <c r="S387" t="s">
        <v>1341</v>
      </c>
      <c r="T387" t="s">
        <v>27</v>
      </c>
      <c r="U387">
        <v>2</v>
      </c>
      <c r="V387" t="s">
        <v>1305</v>
      </c>
      <c r="W387">
        <v>15998</v>
      </c>
      <c r="X387">
        <v>14700</v>
      </c>
      <c r="Y387">
        <v>37444.660000000003</v>
      </c>
      <c r="Z387">
        <v>1</v>
      </c>
    </row>
    <row r="388" spans="1:26" x14ac:dyDescent="0.25">
      <c r="A388" s="9">
        <v>147619</v>
      </c>
      <c r="B388" t="s">
        <v>1127</v>
      </c>
      <c r="C388" s="1">
        <v>41406</v>
      </c>
      <c r="D388" s="2">
        <v>2013</v>
      </c>
      <c r="E388" s="2">
        <v>5</v>
      </c>
      <c r="F388" t="s">
        <v>18</v>
      </c>
      <c r="H388" t="s">
        <v>1118</v>
      </c>
      <c r="I388" t="s">
        <v>1119</v>
      </c>
      <c r="J388">
        <v>7713711592</v>
      </c>
      <c r="K388" t="s">
        <v>1120</v>
      </c>
      <c r="L388" t="s">
        <v>1121</v>
      </c>
      <c r="M388" t="s">
        <v>275</v>
      </c>
      <c r="N388" t="s">
        <v>24</v>
      </c>
      <c r="O388" t="s">
        <v>1128</v>
      </c>
      <c r="P388" s="11">
        <f>IF(ISERROR(FIND(P$1,O388,1)),0,1)</f>
        <v>0</v>
      </c>
      <c r="Q388" t="s">
        <v>1307</v>
      </c>
      <c r="R388" t="s">
        <v>1365</v>
      </c>
      <c r="S388" t="s">
        <v>1341</v>
      </c>
      <c r="T388" t="s">
        <v>27</v>
      </c>
      <c r="U388">
        <v>1</v>
      </c>
      <c r="V388" t="s">
        <v>1305</v>
      </c>
      <c r="W388">
        <v>20265</v>
      </c>
      <c r="X388">
        <v>18465</v>
      </c>
      <c r="Y388">
        <v>47047.15</v>
      </c>
      <c r="Z388">
        <v>1</v>
      </c>
    </row>
    <row r="389" spans="1:26" x14ac:dyDescent="0.25">
      <c r="A389" s="9">
        <v>147620</v>
      </c>
      <c r="B389" t="s">
        <v>1129</v>
      </c>
      <c r="C389" s="1">
        <v>41406</v>
      </c>
      <c r="D389" s="2">
        <v>2013</v>
      </c>
      <c r="E389" s="2">
        <v>5</v>
      </c>
      <c r="F389" t="s">
        <v>18</v>
      </c>
      <c r="H389" t="s">
        <v>1118</v>
      </c>
      <c r="I389" t="s">
        <v>1119</v>
      </c>
      <c r="J389">
        <v>7713711592</v>
      </c>
      <c r="K389" t="s">
        <v>1120</v>
      </c>
      <c r="L389" t="s">
        <v>1121</v>
      </c>
      <c r="M389" t="s">
        <v>275</v>
      </c>
      <c r="N389" t="s">
        <v>24</v>
      </c>
      <c r="O389" t="s">
        <v>1130</v>
      </c>
      <c r="P389" s="11">
        <f>IF(ISERROR(FIND(P$1,O389,1)),0,1)</f>
        <v>0</v>
      </c>
      <c r="Q389" t="s">
        <v>1307</v>
      </c>
      <c r="R389" t="s">
        <v>1365</v>
      </c>
      <c r="S389" t="s">
        <v>1341</v>
      </c>
      <c r="T389" t="s">
        <v>27</v>
      </c>
      <c r="U389">
        <v>1</v>
      </c>
      <c r="V389" t="s">
        <v>1305</v>
      </c>
      <c r="W389">
        <v>21119.599999999999</v>
      </c>
      <c r="X389">
        <v>19350</v>
      </c>
      <c r="Y389">
        <v>49268.5</v>
      </c>
      <c r="Z389">
        <v>1</v>
      </c>
    </row>
    <row r="390" spans="1:26" x14ac:dyDescent="0.25">
      <c r="A390" s="9">
        <v>147621</v>
      </c>
      <c r="B390" t="s">
        <v>1093</v>
      </c>
      <c r="C390" s="1">
        <v>41406</v>
      </c>
      <c r="D390" s="2">
        <v>2013</v>
      </c>
      <c r="E390" s="2">
        <v>5</v>
      </c>
      <c r="F390" t="s">
        <v>18</v>
      </c>
      <c r="H390" t="s">
        <v>1040</v>
      </c>
      <c r="I390" t="s">
        <v>1041</v>
      </c>
      <c r="J390">
        <v>6678007981</v>
      </c>
      <c r="K390" t="s">
        <v>445</v>
      </c>
      <c r="L390" t="s">
        <v>1042</v>
      </c>
      <c r="M390" t="s">
        <v>275</v>
      </c>
      <c r="N390" t="s">
        <v>24</v>
      </c>
      <c r="O390" t="s">
        <v>1131</v>
      </c>
      <c r="P390" s="11">
        <f>IF(ISERROR(FIND(P$1,O390,1)),0,1)</f>
        <v>0</v>
      </c>
      <c r="Q390" t="s">
        <v>1307</v>
      </c>
      <c r="R390" t="s">
        <v>1365</v>
      </c>
      <c r="S390" t="s">
        <v>1340</v>
      </c>
      <c r="T390" t="s">
        <v>27</v>
      </c>
      <c r="U390">
        <v>1</v>
      </c>
      <c r="V390" t="s">
        <v>1305</v>
      </c>
      <c r="W390">
        <v>19297</v>
      </c>
      <c r="X390">
        <v>17680</v>
      </c>
      <c r="Y390">
        <v>45014.29</v>
      </c>
      <c r="Z390">
        <v>1</v>
      </c>
    </row>
    <row r="391" spans="1:26" x14ac:dyDescent="0.25">
      <c r="A391" s="9">
        <v>147622</v>
      </c>
      <c r="B391" t="s">
        <v>1132</v>
      </c>
      <c r="C391" s="1">
        <v>41405</v>
      </c>
      <c r="D391" s="2">
        <v>2013</v>
      </c>
      <c r="E391" s="2">
        <v>5</v>
      </c>
      <c r="F391" t="s">
        <v>18</v>
      </c>
      <c r="H391" t="s">
        <v>1133</v>
      </c>
      <c r="I391" t="s">
        <v>1134</v>
      </c>
      <c r="J391">
        <v>6678007981</v>
      </c>
      <c r="K391" t="s">
        <v>445</v>
      </c>
      <c r="L391" t="s">
        <v>1042</v>
      </c>
      <c r="M391" t="s">
        <v>275</v>
      </c>
      <c r="N391" t="s">
        <v>25</v>
      </c>
      <c r="O391" t="s">
        <v>1135</v>
      </c>
      <c r="P391" s="11">
        <f>IF(ISERROR(FIND(P$1,O391,1)),0,1)</f>
        <v>0</v>
      </c>
      <c r="Q391" t="s">
        <v>1307</v>
      </c>
      <c r="R391" t="s">
        <v>1365</v>
      </c>
      <c r="S391" t="s">
        <v>1342</v>
      </c>
      <c r="T391" t="s">
        <v>27</v>
      </c>
      <c r="U391">
        <v>1</v>
      </c>
      <c r="V391" t="s">
        <v>1305</v>
      </c>
      <c r="W391">
        <v>21060</v>
      </c>
      <c r="X391">
        <v>19380</v>
      </c>
      <c r="Y391">
        <v>48643.8</v>
      </c>
      <c r="Z391">
        <v>1</v>
      </c>
    </row>
    <row r="392" spans="1:26" x14ac:dyDescent="0.25">
      <c r="A392" s="9">
        <v>147623</v>
      </c>
      <c r="B392" t="s">
        <v>1081</v>
      </c>
      <c r="C392" s="1">
        <v>41406</v>
      </c>
      <c r="D392" s="2">
        <v>2013</v>
      </c>
      <c r="E392" s="2">
        <v>5</v>
      </c>
      <c r="F392" t="s">
        <v>18</v>
      </c>
      <c r="H392" t="s">
        <v>79</v>
      </c>
      <c r="I392" t="s">
        <v>80</v>
      </c>
      <c r="J392">
        <v>7839435284</v>
      </c>
      <c r="K392" t="s">
        <v>81</v>
      </c>
      <c r="L392" t="s">
        <v>940</v>
      </c>
      <c r="M392" t="s">
        <v>35</v>
      </c>
      <c r="N392" t="s">
        <v>22</v>
      </c>
      <c r="O392" t="s">
        <v>853</v>
      </c>
      <c r="P392" s="11">
        <f>IF(ISERROR(FIND(P$1,O392,1)),0,1)</f>
        <v>0</v>
      </c>
      <c r="Q392" t="s">
        <v>1307</v>
      </c>
      <c r="R392" t="s">
        <v>1365</v>
      </c>
      <c r="S392" t="s">
        <v>83</v>
      </c>
      <c r="T392" t="s">
        <v>84</v>
      </c>
      <c r="U392">
        <v>19</v>
      </c>
      <c r="V392" t="s">
        <v>1305</v>
      </c>
      <c r="W392">
        <v>215</v>
      </c>
      <c r="X392">
        <v>200</v>
      </c>
      <c r="Y392">
        <v>336</v>
      </c>
      <c r="Z392">
        <v>1</v>
      </c>
    </row>
    <row r="393" spans="1:26" x14ac:dyDescent="0.25">
      <c r="A393" s="9">
        <v>147624</v>
      </c>
      <c r="B393" t="s">
        <v>1136</v>
      </c>
      <c r="C393" s="1">
        <v>41406</v>
      </c>
      <c r="D393" s="2">
        <v>2013</v>
      </c>
      <c r="E393" s="2">
        <v>5</v>
      </c>
      <c r="F393" t="s">
        <v>18</v>
      </c>
      <c r="H393" t="s">
        <v>1137</v>
      </c>
      <c r="I393" t="s">
        <v>380</v>
      </c>
      <c r="J393">
        <v>3245508929</v>
      </c>
      <c r="K393" t="s">
        <v>381</v>
      </c>
      <c r="L393" t="s">
        <v>986</v>
      </c>
      <c r="M393" t="s">
        <v>29</v>
      </c>
      <c r="N393" t="s">
        <v>22</v>
      </c>
      <c r="O393" t="s">
        <v>1138</v>
      </c>
      <c r="P393" s="11">
        <f>IF(ISERROR(FIND(P$1,O393,1)),0,1)</f>
        <v>0</v>
      </c>
      <c r="Q393" t="s">
        <v>1307</v>
      </c>
      <c r="R393" t="s">
        <v>1365</v>
      </c>
      <c r="S393" t="s">
        <v>906</v>
      </c>
      <c r="T393" t="s">
        <v>27</v>
      </c>
      <c r="U393">
        <v>1</v>
      </c>
      <c r="V393" t="s">
        <v>1305</v>
      </c>
      <c r="W393">
        <v>6100</v>
      </c>
      <c r="X393">
        <v>5650</v>
      </c>
      <c r="Y393">
        <v>9492</v>
      </c>
      <c r="Z393">
        <v>1</v>
      </c>
    </row>
    <row r="394" spans="1:26" x14ac:dyDescent="0.25">
      <c r="A394" s="9">
        <v>147625</v>
      </c>
      <c r="B394" t="s">
        <v>1139</v>
      </c>
      <c r="C394" s="1">
        <v>41406</v>
      </c>
      <c r="D394" s="2">
        <v>2013</v>
      </c>
      <c r="E394" s="2">
        <v>5</v>
      </c>
      <c r="F394" t="s">
        <v>18</v>
      </c>
      <c r="H394" t="s">
        <v>1140</v>
      </c>
      <c r="I394" t="s">
        <v>1141</v>
      </c>
      <c r="J394">
        <v>7715956319</v>
      </c>
      <c r="K394" t="s">
        <v>303</v>
      </c>
      <c r="L394" t="s">
        <v>1142</v>
      </c>
      <c r="M394" t="s">
        <v>587</v>
      </c>
      <c r="N394" t="s">
        <v>22</v>
      </c>
      <c r="O394" t="s">
        <v>1143</v>
      </c>
      <c r="P394" s="11">
        <f>IF(ISERROR(FIND(P$1,O394,1)),0,1)</f>
        <v>0</v>
      </c>
      <c r="Q394" t="s">
        <v>1307</v>
      </c>
      <c r="R394" t="s">
        <v>1365</v>
      </c>
      <c r="S394" t="s">
        <v>1343</v>
      </c>
      <c r="T394" t="s">
        <v>39</v>
      </c>
      <c r="U394">
        <v>1</v>
      </c>
      <c r="V394" t="s">
        <v>1305</v>
      </c>
      <c r="W394">
        <v>445</v>
      </c>
      <c r="X394">
        <v>406</v>
      </c>
      <c r="Y394">
        <v>852.6</v>
      </c>
      <c r="Z394">
        <v>1</v>
      </c>
    </row>
    <row r="395" spans="1:26" x14ac:dyDescent="0.25">
      <c r="A395" s="9">
        <v>147626</v>
      </c>
      <c r="B395" t="s">
        <v>1082</v>
      </c>
      <c r="C395" s="1">
        <v>41406</v>
      </c>
      <c r="D395" s="2">
        <v>2013</v>
      </c>
      <c r="E395" s="2">
        <v>5</v>
      </c>
      <c r="F395" t="s">
        <v>18</v>
      </c>
      <c r="H395" t="s">
        <v>922</v>
      </c>
      <c r="I395" t="s">
        <v>1033</v>
      </c>
      <c r="J395">
        <v>7733772804</v>
      </c>
      <c r="K395" t="s">
        <v>924</v>
      </c>
      <c r="L395" t="s">
        <v>965</v>
      </c>
      <c r="M395" t="s">
        <v>587</v>
      </c>
      <c r="N395" t="s">
        <v>22</v>
      </c>
      <c r="O395" t="s">
        <v>1144</v>
      </c>
      <c r="P395" s="11">
        <f>IF(ISERROR(FIND(P$1,O395,1)),0,1)</f>
        <v>0</v>
      </c>
      <c r="Q395" t="s">
        <v>1307</v>
      </c>
      <c r="R395" t="s">
        <v>1365</v>
      </c>
      <c r="S395" t="s">
        <v>927</v>
      </c>
      <c r="T395" t="s">
        <v>39</v>
      </c>
      <c r="U395">
        <v>1</v>
      </c>
      <c r="V395" t="s">
        <v>1305</v>
      </c>
      <c r="W395">
        <v>3024</v>
      </c>
      <c r="X395">
        <v>2744</v>
      </c>
      <c r="Y395">
        <v>5762.4</v>
      </c>
      <c r="Z395">
        <v>1</v>
      </c>
    </row>
    <row r="396" spans="1:26" x14ac:dyDescent="0.25">
      <c r="A396" s="9">
        <v>147627</v>
      </c>
      <c r="B396" t="s">
        <v>1083</v>
      </c>
      <c r="C396" s="1">
        <v>41406</v>
      </c>
      <c r="D396" s="2">
        <v>2013</v>
      </c>
      <c r="E396" s="2">
        <v>5</v>
      </c>
      <c r="F396" t="s">
        <v>18</v>
      </c>
      <c r="H396" t="s">
        <v>922</v>
      </c>
      <c r="I396" t="s">
        <v>1033</v>
      </c>
      <c r="J396">
        <v>7733772804</v>
      </c>
      <c r="K396" t="s">
        <v>924</v>
      </c>
      <c r="L396" t="s">
        <v>965</v>
      </c>
      <c r="M396" t="s">
        <v>587</v>
      </c>
      <c r="N396" t="s">
        <v>22</v>
      </c>
      <c r="O396" t="s">
        <v>1145</v>
      </c>
      <c r="P396" s="11">
        <f>IF(ISERROR(FIND(P$1,O396,1)),0,1)</f>
        <v>0</v>
      </c>
      <c r="Q396" t="s">
        <v>1307</v>
      </c>
      <c r="R396" t="s">
        <v>1365</v>
      </c>
      <c r="S396" t="s">
        <v>927</v>
      </c>
      <c r="T396" t="s">
        <v>39</v>
      </c>
      <c r="U396">
        <v>1</v>
      </c>
      <c r="V396" t="s">
        <v>1305</v>
      </c>
      <c r="W396">
        <v>670</v>
      </c>
      <c r="X396">
        <v>608</v>
      </c>
      <c r="Y396">
        <v>1276.8</v>
      </c>
      <c r="Z396">
        <v>1</v>
      </c>
    </row>
    <row r="397" spans="1:26" x14ac:dyDescent="0.25">
      <c r="A397" s="9">
        <v>147628</v>
      </c>
      <c r="B397" t="s">
        <v>1094</v>
      </c>
      <c r="C397" s="1">
        <v>41406</v>
      </c>
      <c r="D397" s="2">
        <v>2013</v>
      </c>
      <c r="E397" s="2">
        <v>5</v>
      </c>
      <c r="F397" t="s">
        <v>18</v>
      </c>
      <c r="H397" t="s">
        <v>1038</v>
      </c>
      <c r="I397" t="s">
        <v>897</v>
      </c>
      <c r="J397">
        <v>7710912773</v>
      </c>
      <c r="K397" t="s">
        <v>461</v>
      </c>
      <c r="L397" t="s">
        <v>952</v>
      </c>
      <c r="M397" t="s">
        <v>29</v>
      </c>
      <c r="N397" t="s">
        <v>22</v>
      </c>
      <c r="O397" t="s">
        <v>1146</v>
      </c>
      <c r="P397" s="11">
        <f>IF(ISERROR(FIND(P$1,O397,1)),0,1)</f>
        <v>0</v>
      </c>
      <c r="Q397" t="s">
        <v>1307</v>
      </c>
      <c r="R397" t="s">
        <v>1365</v>
      </c>
      <c r="S397" t="s">
        <v>1338</v>
      </c>
      <c r="T397" t="s">
        <v>27</v>
      </c>
      <c r="U397">
        <v>1</v>
      </c>
      <c r="V397" t="s">
        <v>1305</v>
      </c>
      <c r="W397">
        <v>12780</v>
      </c>
      <c r="X397">
        <v>11640</v>
      </c>
      <c r="Y397">
        <v>19555.2</v>
      </c>
      <c r="Z397">
        <v>1</v>
      </c>
    </row>
    <row r="398" spans="1:26" x14ac:dyDescent="0.25">
      <c r="A398" s="9">
        <v>147629</v>
      </c>
      <c r="B398" t="s">
        <v>1147</v>
      </c>
      <c r="C398" s="1">
        <v>41406</v>
      </c>
      <c r="D398" s="2">
        <v>2013</v>
      </c>
      <c r="E398" s="2">
        <v>5</v>
      </c>
      <c r="F398" t="s">
        <v>18</v>
      </c>
      <c r="H398" t="s">
        <v>1148</v>
      </c>
      <c r="I398" t="s">
        <v>1149</v>
      </c>
      <c r="J398">
        <v>3245508929</v>
      </c>
      <c r="K398" t="s">
        <v>381</v>
      </c>
      <c r="L398" t="s">
        <v>985</v>
      </c>
      <c r="M398" t="s">
        <v>19</v>
      </c>
      <c r="N398" t="s">
        <v>22</v>
      </c>
      <c r="O398" t="s">
        <v>1150</v>
      </c>
      <c r="P398" s="11">
        <f>IF(ISERROR(FIND(P$1,O398,1)),0,1)</f>
        <v>0</v>
      </c>
      <c r="Q398" t="s">
        <v>1307</v>
      </c>
      <c r="R398" t="s">
        <v>1365</v>
      </c>
      <c r="S398" t="s">
        <v>1151</v>
      </c>
      <c r="T398" t="s">
        <v>276</v>
      </c>
      <c r="U398">
        <v>2</v>
      </c>
      <c r="V398" t="s">
        <v>1305</v>
      </c>
      <c r="W398">
        <v>7350</v>
      </c>
      <c r="X398">
        <v>6700</v>
      </c>
      <c r="Y398">
        <v>11255.99</v>
      </c>
      <c r="Z398">
        <v>1</v>
      </c>
    </row>
    <row r="399" spans="1:26" x14ac:dyDescent="0.25">
      <c r="A399" s="9">
        <v>147630</v>
      </c>
      <c r="B399" t="s">
        <v>1095</v>
      </c>
      <c r="C399" s="1">
        <v>41406</v>
      </c>
      <c r="D399" s="2">
        <v>2013</v>
      </c>
      <c r="E399" s="2">
        <v>5</v>
      </c>
      <c r="F399" t="s">
        <v>18</v>
      </c>
      <c r="H399" t="s">
        <v>1096</v>
      </c>
      <c r="I399" t="s">
        <v>1097</v>
      </c>
      <c r="J399">
        <v>7708736979</v>
      </c>
      <c r="K399" t="s">
        <v>291</v>
      </c>
      <c r="L399" t="s">
        <v>1028</v>
      </c>
      <c r="M399" t="s">
        <v>275</v>
      </c>
      <c r="N399" t="s">
        <v>22</v>
      </c>
      <c r="O399" t="s">
        <v>1152</v>
      </c>
      <c r="P399" s="11">
        <f>IF(ISERROR(FIND(P$1,O399,1)),0,1)</f>
        <v>0</v>
      </c>
      <c r="Q399" t="s">
        <v>1307</v>
      </c>
      <c r="R399" t="s">
        <v>1365</v>
      </c>
      <c r="S399" t="s">
        <v>1098</v>
      </c>
      <c r="T399" t="s">
        <v>1099</v>
      </c>
      <c r="U399">
        <v>1</v>
      </c>
      <c r="V399" t="s">
        <v>1305</v>
      </c>
      <c r="W399">
        <v>1849</v>
      </c>
      <c r="X399">
        <v>1658</v>
      </c>
      <c r="Y399">
        <v>4145</v>
      </c>
      <c r="Z399">
        <v>1</v>
      </c>
    </row>
    <row r="400" spans="1:26" x14ac:dyDescent="0.25">
      <c r="A400" s="9">
        <v>147631</v>
      </c>
      <c r="B400" t="s">
        <v>1100</v>
      </c>
      <c r="C400" s="1">
        <v>41406</v>
      </c>
      <c r="D400" s="2">
        <v>2013</v>
      </c>
      <c r="E400" s="2">
        <v>5</v>
      </c>
      <c r="F400" t="s">
        <v>18</v>
      </c>
      <c r="H400" t="s">
        <v>1017</v>
      </c>
      <c r="I400" t="s">
        <v>1018</v>
      </c>
      <c r="J400">
        <v>7701638468</v>
      </c>
      <c r="K400" t="s">
        <v>1019</v>
      </c>
      <c r="L400" t="s">
        <v>1020</v>
      </c>
      <c r="M400" t="s">
        <v>794</v>
      </c>
      <c r="N400" t="s">
        <v>22</v>
      </c>
      <c r="O400" t="s">
        <v>1153</v>
      </c>
      <c r="P400" s="11">
        <f>IF(ISERROR(FIND(P$1,O400,1)),0,1)</f>
        <v>0</v>
      </c>
      <c r="Q400" t="s">
        <v>1307</v>
      </c>
      <c r="R400" t="s">
        <v>1365</v>
      </c>
      <c r="S400" t="s">
        <v>1339</v>
      </c>
      <c r="T400" t="s">
        <v>1022</v>
      </c>
      <c r="U400">
        <v>1</v>
      </c>
      <c r="V400" t="s">
        <v>1305</v>
      </c>
      <c r="W400">
        <v>1370</v>
      </c>
      <c r="X400">
        <v>1244</v>
      </c>
      <c r="Y400">
        <v>2681.47</v>
      </c>
      <c r="Z400">
        <v>1</v>
      </c>
    </row>
    <row r="401" spans="1:26" x14ac:dyDescent="0.25">
      <c r="A401" s="9">
        <v>147632</v>
      </c>
      <c r="B401" t="s">
        <v>1101</v>
      </c>
      <c r="C401" s="1">
        <v>41406</v>
      </c>
      <c r="D401" s="2">
        <v>2013</v>
      </c>
      <c r="E401" s="2">
        <v>5</v>
      </c>
      <c r="F401" t="s">
        <v>18</v>
      </c>
      <c r="H401" t="s">
        <v>916</v>
      </c>
      <c r="I401" t="s">
        <v>961</v>
      </c>
      <c r="J401">
        <v>7732511623</v>
      </c>
      <c r="K401" t="s">
        <v>918</v>
      </c>
      <c r="L401" t="s">
        <v>962</v>
      </c>
      <c r="M401" t="s">
        <v>587</v>
      </c>
      <c r="N401" t="s">
        <v>22</v>
      </c>
      <c r="O401" t="s">
        <v>1154</v>
      </c>
      <c r="P401" s="11">
        <f>IF(ISERROR(FIND(P$1,O401,1)),0,1)</f>
        <v>0</v>
      </c>
      <c r="Q401" t="s">
        <v>1307</v>
      </c>
      <c r="R401" t="s">
        <v>1365</v>
      </c>
      <c r="S401" t="s">
        <v>1369</v>
      </c>
      <c r="T401" t="s">
        <v>1357</v>
      </c>
      <c r="U401">
        <v>1</v>
      </c>
      <c r="V401" t="s">
        <v>1305</v>
      </c>
      <c r="W401">
        <v>3187</v>
      </c>
      <c r="X401">
        <v>2808</v>
      </c>
      <c r="Y401">
        <v>5962.38</v>
      </c>
      <c r="Z401">
        <v>1</v>
      </c>
    </row>
    <row r="402" spans="1:26" x14ac:dyDescent="0.25">
      <c r="A402" s="9">
        <v>147633</v>
      </c>
      <c r="B402" t="s">
        <v>1155</v>
      </c>
      <c r="C402" s="1">
        <v>41406</v>
      </c>
      <c r="D402" s="2">
        <v>2013</v>
      </c>
      <c r="E402" s="2">
        <v>5</v>
      </c>
      <c r="F402" t="s">
        <v>18</v>
      </c>
      <c r="H402" t="s">
        <v>1086</v>
      </c>
      <c r="I402" t="s">
        <v>1087</v>
      </c>
      <c r="J402">
        <v>7708736979</v>
      </c>
      <c r="K402" t="s">
        <v>291</v>
      </c>
      <c r="L402" t="s">
        <v>1028</v>
      </c>
      <c r="M402" t="s">
        <v>587</v>
      </c>
      <c r="N402" t="s">
        <v>22</v>
      </c>
      <c r="O402" t="s">
        <v>1156</v>
      </c>
      <c r="P402" s="11">
        <f>IF(ISERROR(FIND(P$1,O402,1)),0,1)</f>
        <v>0</v>
      </c>
      <c r="Q402" t="s">
        <v>1307</v>
      </c>
      <c r="R402" t="s">
        <v>1365</v>
      </c>
      <c r="S402" t="s">
        <v>1308</v>
      </c>
      <c r="T402" t="s">
        <v>1308</v>
      </c>
      <c r="U402">
        <v>1</v>
      </c>
      <c r="V402" t="s">
        <v>1305</v>
      </c>
      <c r="W402">
        <v>1520</v>
      </c>
      <c r="X402">
        <v>1367</v>
      </c>
      <c r="Y402">
        <v>2858.65</v>
      </c>
      <c r="Z402">
        <v>1</v>
      </c>
    </row>
    <row r="403" spans="1:26" x14ac:dyDescent="0.25">
      <c r="A403" s="9">
        <v>147634</v>
      </c>
      <c r="B403" t="s">
        <v>1102</v>
      </c>
      <c r="C403" s="1">
        <v>41406</v>
      </c>
      <c r="D403" s="2">
        <v>2013</v>
      </c>
      <c r="E403" s="2">
        <v>5</v>
      </c>
      <c r="F403" t="s">
        <v>18</v>
      </c>
      <c r="H403" t="s">
        <v>1096</v>
      </c>
      <c r="I403" t="s">
        <v>1097</v>
      </c>
      <c r="J403">
        <v>7708736979</v>
      </c>
      <c r="K403" t="s">
        <v>291</v>
      </c>
      <c r="L403" t="s">
        <v>1028</v>
      </c>
      <c r="M403" t="s">
        <v>275</v>
      </c>
      <c r="N403" t="s">
        <v>22</v>
      </c>
      <c r="O403" t="s">
        <v>1157</v>
      </c>
      <c r="P403" s="11">
        <f>IF(ISERROR(FIND(P$1,O403,1)),0,1)</f>
        <v>0</v>
      </c>
      <c r="Q403" t="s">
        <v>1307</v>
      </c>
      <c r="R403" t="s">
        <v>1365</v>
      </c>
      <c r="S403" t="s">
        <v>1098</v>
      </c>
      <c r="T403" t="s">
        <v>1099</v>
      </c>
      <c r="U403">
        <v>1</v>
      </c>
      <c r="V403" t="s">
        <v>1305</v>
      </c>
      <c r="W403">
        <v>709</v>
      </c>
      <c r="X403">
        <v>638</v>
      </c>
      <c r="Y403">
        <v>1595</v>
      </c>
      <c r="Z403">
        <v>1</v>
      </c>
    </row>
    <row r="404" spans="1:26" x14ac:dyDescent="0.25">
      <c r="A404" s="9">
        <v>147635</v>
      </c>
      <c r="B404" t="s">
        <v>1158</v>
      </c>
      <c r="C404" s="1">
        <v>41405</v>
      </c>
      <c r="D404" s="2">
        <v>2013</v>
      </c>
      <c r="E404" s="2">
        <v>5</v>
      </c>
      <c r="F404" t="s">
        <v>18</v>
      </c>
      <c r="H404" t="s">
        <v>1140</v>
      </c>
      <c r="I404" t="s">
        <v>1141</v>
      </c>
      <c r="J404">
        <v>7715956319</v>
      </c>
      <c r="K404" t="s">
        <v>303</v>
      </c>
      <c r="L404" t="s">
        <v>1142</v>
      </c>
      <c r="M404" t="s">
        <v>587</v>
      </c>
      <c r="N404" t="s">
        <v>22</v>
      </c>
      <c r="O404" t="s">
        <v>1159</v>
      </c>
      <c r="P404" s="11">
        <f>IF(ISERROR(FIND(P$1,O404,1)),0,1)</f>
        <v>0</v>
      </c>
      <c r="Q404" t="s">
        <v>1307</v>
      </c>
      <c r="R404" t="s">
        <v>1365</v>
      </c>
      <c r="S404" t="s">
        <v>1343</v>
      </c>
      <c r="T404" t="s">
        <v>39</v>
      </c>
      <c r="U404">
        <v>1</v>
      </c>
      <c r="V404" t="s">
        <v>1305</v>
      </c>
      <c r="W404">
        <v>519</v>
      </c>
      <c r="X404">
        <v>472</v>
      </c>
      <c r="Y404">
        <v>991.2</v>
      </c>
      <c r="Z404">
        <v>1</v>
      </c>
    </row>
    <row r="405" spans="1:26" x14ac:dyDescent="0.25">
      <c r="A405" s="9">
        <v>147636</v>
      </c>
      <c r="B405" t="s">
        <v>1103</v>
      </c>
      <c r="C405" s="1">
        <v>41405</v>
      </c>
      <c r="D405" s="2">
        <v>2013</v>
      </c>
      <c r="E405" s="2">
        <v>5</v>
      </c>
      <c r="F405" t="s">
        <v>18</v>
      </c>
      <c r="H405" t="s">
        <v>922</v>
      </c>
      <c r="I405" t="s">
        <v>1033</v>
      </c>
      <c r="J405">
        <v>7733772804</v>
      </c>
      <c r="K405" t="s">
        <v>924</v>
      </c>
      <c r="L405" t="s">
        <v>965</v>
      </c>
      <c r="M405" t="s">
        <v>587</v>
      </c>
      <c r="N405" t="s">
        <v>22</v>
      </c>
      <c r="O405" t="s">
        <v>1160</v>
      </c>
      <c r="P405" s="11">
        <f>IF(ISERROR(FIND(P$1,O405,1)),0,1)</f>
        <v>0</v>
      </c>
      <c r="Q405" t="s">
        <v>1307</v>
      </c>
      <c r="R405" t="s">
        <v>1365</v>
      </c>
      <c r="S405" t="s">
        <v>927</v>
      </c>
      <c r="T405" t="s">
        <v>39</v>
      </c>
      <c r="U405">
        <v>1</v>
      </c>
      <c r="V405" t="s">
        <v>1305</v>
      </c>
      <c r="W405">
        <v>997</v>
      </c>
      <c r="X405">
        <v>899</v>
      </c>
      <c r="Y405">
        <v>1887.9</v>
      </c>
      <c r="Z405">
        <v>1</v>
      </c>
    </row>
    <row r="406" spans="1:26" x14ac:dyDescent="0.25">
      <c r="A406" s="9">
        <v>147637</v>
      </c>
      <c r="B406" t="s">
        <v>1104</v>
      </c>
      <c r="C406" s="1">
        <v>41405</v>
      </c>
      <c r="D406" s="2">
        <v>2013</v>
      </c>
      <c r="E406" s="2">
        <v>5</v>
      </c>
      <c r="F406" t="s">
        <v>18</v>
      </c>
      <c r="H406" t="s">
        <v>922</v>
      </c>
      <c r="I406" t="s">
        <v>1033</v>
      </c>
      <c r="J406">
        <v>7733772804</v>
      </c>
      <c r="K406" t="s">
        <v>924</v>
      </c>
      <c r="L406" t="s">
        <v>965</v>
      </c>
      <c r="M406" t="s">
        <v>587</v>
      </c>
      <c r="N406" t="s">
        <v>22</v>
      </c>
      <c r="O406" t="s">
        <v>1161</v>
      </c>
      <c r="P406" s="11">
        <f>IF(ISERROR(FIND(P$1,O406,1)),0,1)</f>
        <v>0</v>
      </c>
      <c r="Q406" t="s">
        <v>1307</v>
      </c>
      <c r="R406" t="s">
        <v>1365</v>
      </c>
      <c r="S406" t="s">
        <v>927</v>
      </c>
      <c r="T406" t="s">
        <v>39</v>
      </c>
      <c r="U406">
        <v>1</v>
      </c>
      <c r="V406" t="s">
        <v>1305</v>
      </c>
      <c r="W406">
        <v>3015</v>
      </c>
      <c r="X406">
        <v>2732</v>
      </c>
      <c r="Y406">
        <v>5737.2</v>
      </c>
      <c r="Z406">
        <v>1</v>
      </c>
    </row>
    <row r="407" spans="1:26" x14ac:dyDescent="0.25">
      <c r="A407" s="9">
        <v>147638</v>
      </c>
      <c r="B407" t="s">
        <v>1162</v>
      </c>
      <c r="C407" s="1">
        <v>41405</v>
      </c>
      <c r="D407" s="2">
        <v>2013</v>
      </c>
      <c r="E407" s="2">
        <v>5</v>
      </c>
      <c r="F407" t="s">
        <v>18</v>
      </c>
      <c r="H407" t="s">
        <v>1118</v>
      </c>
      <c r="I407" t="s">
        <v>1163</v>
      </c>
      <c r="J407">
        <v>5638057670</v>
      </c>
      <c r="K407" t="s">
        <v>754</v>
      </c>
      <c r="L407" t="s">
        <v>1164</v>
      </c>
      <c r="M407" t="s">
        <v>275</v>
      </c>
      <c r="N407" t="s">
        <v>25</v>
      </c>
      <c r="O407" t="s">
        <v>1165</v>
      </c>
      <c r="P407" s="11">
        <f>IF(ISERROR(FIND(P$1,O407,1)),0,1)</f>
        <v>0</v>
      </c>
      <c r="Q407" t="s">
        <v>1307</v>
      </c>
      <c r="R407" t="s">
        <v>1365</v>
      </c>
      <c r="S407" t="s">
        <v>1348</v>
      </c>
      <c r="T407" t="s">
        <v>27</v>
      </c>
      <c r="U407">
        <v>7</v>
      </c>
      <c r="V407" t="s">
        <v>1305</v>
      </c>
      <c r="W407">
        <v>5313</v>
      </c>
      <c r="X407">
        <v>4830</v>
      </c>
      <c r="Y407">
        <v>12123.3</v>
      </c>
      <c r="Z407">
        <v>1</v>
      </c>
    </row>
    <row r="408" spans="1:26" x14ac:dyDescent="0.25">
      <c r="A408" s="9">
        <v>147639</v>
      </c>
      <c r="B408" t="s">
        <v>1166</v>
      </c>
      <c r="C408" s="1">
        <v>41405</v>
      </c>
      <c r="D408" s="2">
        <v>2013</v>
      </c>
      <c r="E408" s="2">
        <v>5</v>
      </c>
      <c r="F408" t="s">
        <v>18</v>
      </c>
      <c r="H408" t="s">
        <v>909</v>
      </c>
      <c r="I408" t="s">
        <v>676</v>
      </c>
      <c r="J408">
        <v>7710883402</v>
      </c>
      <c r="K408" t="s">
        <v>677</v>
      </c>
      <c r="L408" t="s">
        <v>1026</v>
      </c>
      <c r="M408" t="s">
        <v>85</v>
      </c>
      <c r="N408" t="s">
        <v>22</v>
      </c>
      <c r="O408" t="s">
        <v>1167</v>
      </c>
      <c r="P408" s="11">
        <f>IF(ISERROR(FIND(P$1,O408,1)),0,1)</f>
        <v>0</v>
      </c>
      <c r="Q408" t="s">
        <v>1307</v>
      </c>
      <c r="R408" t="s">
        <v>1365</v>
      </c>
      <c r="S408" t="s">
        <v>1335</v>
      </c>
      <c r="T408" t="s">
        <v>27</v>
      </c>
      <c r="U408">
        <v>1</v>
      </c>
      <c r="V408" t="s">
        <v>1305</v>
      </c>
      <c r="W408">
        <v>1860</v>
      </c>
      <c r="X408">
        <v>1590</v>
      </c>
      <c r="Y408">
        <v>2671.2</v>
      </c>
      <c r="Z408">
        <v>1</v>
      </c>
    </row>
    <row r="409" spans="1:26" x14ac:dyDescent="0.25">
      <c r="A409" s="9">
        <v>147640</v>
      </c>
      <c r="B409" t="s">
        <v>1168</v>
      </c>
      <c r="C409" s="1">
        <v>41404</v>
      </c>
      <c r="D409" s="2">
        <v>2013</v>
      </c>
      <c r="E409" s="2">
        <v>5</v>
      </c>
      <c r="F409" t="s">
        <v>18</v>
      </c>
      <c r="H409" t="s">
        <v>1118</v>
      </c>
      <c r="I409" t="s">
        <v>1119</v>
      </c>
      <c r="J409">
        <v>7713711592</v>
      </c>
      <c r="K409" t="s">
        <v>1120</v>
      </c>
      <c r="L409" t="s">
        <v>1121</v>
      </c>
      <c r="M409" t="s">
        <v>275</v>
      </c>
      <c r="N409" t="s">
        <v>24</v>
      </c>
      <c r="O409" t="s">
        <v>1169</v>
      </c>
      <c r="P409" s="11">
        <f>IF(ISERROR(FIND(P$1,O409,1)),0,1)</f>
        <v>0</v>
      </c>
      <c r="Q409" t="s">
        <v>1307</v>
      </c>
      <c r="R409" t="s">
        <v>1365</v>
      </c>
      <c r="S409" t="s">
        <v>1341</v>
      </c>
      <c r="T409" t="s">
        <v>27</v>
      </c>
      <c r="U409">
        <v>2</v>
      </c>
      <c r="V409" t="s">
        <v>1305</v>
      </c>
      <c r="W409">
        <v>16579</v>
      </c>
      <c r="X409">
        <v>15250</v>
      </c>
      <c r="Y409">
        <v>38840.89</v>
      </c>
      <c r="Z409">
        <v>1</v>
      </c>
    </row>
    <row r="410" spans="1:26" x14ac:dyDescent="0.25">
      <c r="A410" s="9">
        <v>147641</v>
      </c>
      <c r="B410" t="s">
        <v>1105</v>
      </c>
      <c r="C410" s="1">
        <v>41405</v>
      </c>
      <c r="D410" s="2">
        <v>2013</v>
      </c>
      <c r="E410" s="2">
        <v>5</v>
      </c>
      <c r="F410" t="s">
        <v>18</v>
      </c>
      <c r="H410" t="s">
        <v>1096</v>
      </c>
      <c r="I410" t="s">
        <v>1097</v>
      </c>
      <c r="J410">
        <v>7708736979</v>
      </c>
      <c r="K410" t="s">
        <v>291</v>
      </c>
      <c r="L410" t="s">
        <v>1028</v>
      </c>
      <c r="M410" t="s">
        <v>275</v>
      </c>
      <c r="N410" t="s">
        <v>22</v>
      </c>
      <c r="O410" t="s">
        <v>1170</v>
      </c>
      <c r="P410" s="11">
        <f>IF(ISERROR(FIND(P$1,O410,1)),0,1)</f>
        <v>0</v>
      </c>
      <c r="Q410" t="s">
        <v>1307</v>
      </c>
      <c r="R410" t="s">
        <v>1365</v>
      </c>
      <c r="S410" t="s">
        <v>1098</v>
      </c>
      <c r="T410" t="s">
        <v>1099</v>
      </c>
      <c r="U410">
        <v>1</v>
      </c>
      <c r="V410" t="s">
        <v>1305</v>
      </c>
      <c r="W410">
        <v>1122</v>
      </c>
      <c r="X410">
        <v>1003</v>
      </c>
      <c r="Y410">
        <v>2507.5</v>
      </c>
      <c r="Z410">
        <v>1</v>
      </c>
    </row>
    <row r="411" spans="1:26" x14ac:dyDescent="0.25">
      <c r="A411" s="9">
        <v>147642</v>
      </c>
      <c r="B411" t="s">
        <v>1106</v>
      </c>
      <c r="C411" s="1">
        <v>41405</v>
      </c>
      <c r="D411" s="2">
        <v>2013</v>
      </c>
      <c r="E411" s="2">
        <v>5</v>
      </c>
      <c r="F411" t="s">
        <v>18</v>
      </c>
      <c r="H411" t="s">
        <v>916</v>
      </c>
      <c r="I411" t="s">
        <v>961</v>
      </c>
      <c r="J411">
        <v>7732511623</v>
      </c>
      <c r="K411" t="s">
        <v>918</v>
      </c>
      <c r="L411" t="s">
        <v>1035</v>
      </c>
      <c r="M411" t="s">
        <v>587</v>
      </c>
      <c r="N411" t="s">
        <v>22</v>
      </c>
      <c r="O411" t="s">
        <v>1171</v>
      </c>
      <c r="P411" s="11">
        <f>IF(ISERROR(FIND(P$1,O411,1)),0,1)</f>
        <v>0</v>
      </c>
      <c r="Q411" t="s">
        <v>1307</v>
      </c>
      <c r="R411" t="s">
        <v>1365</v>
      </c>
      <c r="S411" t="s">
        <v>1369</v>
      </c>
      <c r="T411" t="s">
        <v>1357</v>
      </c>
      <c r="U411">
        <v>1</v>
      </c>
      <c r="V411" t="s">
        <v>1305</v>
      </c>
      <c r="W411">
        <v>2235</v>
      </c>
      <c r="X411">
        <v>1960</v>
      </c>
      <c r="Y411">
        <v>4161.7700000000004</v>
      </c>
      <c r="Z411">
        <v>1</v>
      </c>
    </row>
    <row r="412" spans="1:26" x14ac:dyDescent="0.25">
      <c r="A412" s="9">
        <v>147643</v>
      </c>
      <c r="B412" t="s">
        <v>1172</v>
      </c>
      <c r="C412" s="1">
        <v>41405</v>
      </c>
      <c r="D412" s="2">
        <v>2013</v>
      </c>
      <c r="E412" s="2">
        <v>5</v>
      </c>
      <c r="F412" t="s">
        <v>18</v>
      </c>
      <c r="H412" t="s">
        <v>1148</v>
      </c>
      <c r="I412" t="s">
        <v>1149</v>
      </c>
      <c r="J412">
        <v>3245508929</v>
      </c>
      <c r="K412" t="s">
        <v>381</v>
      </c>
      <c r="L412" t="s">
        <v>985</v>
      </c>
      <c r="M412" t="s">
        <v>19</v>
      </c>
      <c r="N412" t="s">
        <v>22</v>
      </c>
      <c r="O412" t="s">
        <v>1173</v>
      </c>
      <c r="P412" s="11">
        <f>IF(ISERROR(FIND(P$1,O412,1)),0,1)</f>
        <v>0</v>
      </c>
      <c r="Q412" t="s">
        <v>1307</v>
      </c>
      <c r="R412" t="s">
        <v>1365</v>
      </c>
      <c r="S412" t="s">
        <v>1151</v>
      </c>
      <c r="T412" t="s">
        <v>276</v>
      </c>
      <c r="U412">
        <v>2</v>
      </c>
      <c r="V412" t="s">
        <v>1305</v>
      </c>
      <c r="W412">
        <v>5880</v>
      </c>
      <c r="X412">
        <v>5300</v>
      </c>
      <c r="Y412">
        <v>8903.99</v>
      </c>
      <c r="Z412">
        <v>1</v>
      </c>
    </row>
    <row r="413" spans="1:26" x14ac:dyDescent="0.25">
      <c r="A413" s="9">
        <v>147644</v>
      </c>
      <c r="B413" t="s">
        <v>1107</v>
      </c>
      <c r="C413" s="1">
        <v>41405</v>
      </c>
      <c r="D413" s="2">
        <v>2013</v>
      </c>
      <c r="E413" s="2">
        <v>5</v>
      </c>
      <c r="F413" t="s">
        <v>18</v>
      </c>
      <c r="H413" t="s">
        <v>1038</v>
      </c>
      <c r="I413" t="s">
        <v>897</v>
      </c>
      <c r="J413">
        <v>7710912773</v>
      </c>
      <c r="K413" t="s">
        <v>461</v>
      </c>
      <c r="L413" t="s">
        <v>952</v>
      </c>
      <c r="M413" t="s">
        <v>29</v>
      </c>
      <c r="N413" t="s">
        <v>22</v>
      </c>
      <c r="O413" t="s">
        <v>1174</v>
      </c>
      <c r="P413" s="11">
        <f>IF(ISERROR(FIND(P$1,O413,1)),0,1)</f>
        <v>0</v>
      </c>
      <c r="Q413" t="s">
        <v>1307</v>
      </c>
      <c r="R413" t="s">
        <v>1365</v>
      </c>
      <c r="S413" t="s">
        <v>1338</v>
      </c>
      <c r="T413" t="s">
        <v>27</v>
      </c>
      <c r="U413">
        <v>1</v>
      </c>
      <c r="V413" t="s">
        <v>1305</v>
      </c>
      <c r="W413">
        <v>14040</v>
      </c>
      <c r="X413">
        <v>12600</v>
      </c>
      <c r="Y413">
        <v>21168</v>
      </c>
      <c r="Z413">
        <v>1</v>
      </c>
    </row>
    <row r="414" spans="1:26" x14ac:dyDescent="0.25">
      <c r="A414" s="9">
        <v>147650</v>
      </c>
      <c r="B414" t="s">
        <v>1175</v>
      </c>
      <c r="C414" s="1">
        <v>41405</v>
      </c>
      <c r="D414" s="2">
        <v>2013</v>
      </c>
      <c r="E414" s="2">
        <v>5</v>
      </c>
      <c r="F414" t="s">
        <v>18</v>
      </c>
      <c r="H414" t="s">
        <v>1176</v>
      </c>
      <c r="I414" t="s">
        <v>945</v>
      </c>
      <c r="J414">
        <v>4345315256</v>
      </c>
      <c r="K414" t="s">
        <v>179</v>
      </c>
      <c r="L414" t="s">
        <v>944</v>
      </c>
      <c r="M414" t="s">
        <v>38</v>
      </c>
      <c r="N414" t="s">
        <v>22</v>
      </c>
      <c r="O414" t="s">
        <v>1177</v>
      </c>
      <c r="P414" s="11">
        <f>IF(ISERROR(FIND(P$1,O414,1)),0,1)</f>
        <v>0</v>
      </c>
      <c r="Q414" t="s">
        <v>1307</v>
      </c>
      <c r="R414" t="s">
        <v>1365</v>
      </c>
      <c r="S414" t="s">
        <v>1318</v>
      </c>
      <c r="T414" t="s">
        <v>27</v>
      </c>
      <c r="U414">
        <v>2</v>
      </c>
      <c r="V414" t="s">
        <v>1305</v>
      </c>
      <c r="W414">
        <v>4900</v>
      </c>
      <c r="X414">
        <v>4500</v>
      </c>
      <c r="Y414">
        <v>7560</v>
      </c>
      <c r="Z414">
        <v>1</v>
      </c>
    </row>
    <row r="415" spans="1:26" x14ac:dyDescent="0.25">
      <c r="A415" s="9">
        <v>147651</v>
      </c>
      <c r="B415" t="s">
        <v>1178</v>
      </c>
      <c r="C415" s="1">
        <v>41404</v>
      </c>
      <c r="D415" s="2">
        <v>2013</v>
      </c>
      <c r="E415" s="2">
        <v>5</v>
      </c>
      <c r="F415" t="s">
        <v>18</v>
      </c>
      <c r="H415" t="s">
        <v>1118</v>
      </c>
      <c r="I415" t="s">
        <v>1119</v>
      </c>
      <c r="J415">
        <v>7713711592</v>
      </c>
      <c r="K415" t="s">
        <v>1120</v>
      </c>
      <c r="L415" t="s">
        <v>1121</v>
      </c>
      <c r="M415" t="s">
        <v>275</v>
      </c>
      <c r="N415" t="s">
        <v>24</v>
      </c>
      <c r="O415" t="s">
        <v>1179</v>
      </c>
      <c r="P415" s="11">
        <f>IF(ISERROR(FIND(P$1,O415,1)),0,1)</f>
        <v>0</v>
      </c>
      <c r="Q415" t="s">
        <v>1307</v>
      </c>
      <c r="R415" t="s">
        <v>1365</v>
      </c>
      <c r="S415" t="s">
        <v>1341</v>
      </c>
      <c r="T415" t="s">
        <v>27</v>
      </c>
      <c r="U415">
        <v>1</v>
      </c>
      <c r="V415" t="s">
        <v>1305</v>
      </c>
      <c r="W415">
        <v>20500</v>
      </c>
      <c r="X415">
        <v>18800</v>
      </c>
      <c r="Y415">
        <v>47888</v>
      </c>
      <c r="Z415">
        <v>1</v>
      </c>
    </row>
    <row r="416" spans="1:26" x14ac:dyDescent="0.25">
      <c r="A416" s="9">
        <v>147652</v>
      </c>
      <c r="B416" t="s">
        <v>1108</v>
      </c>
      <c r="C416" s="1">
        <v>41404</v>
      </c>
      <c r="D416" s="2">
        <v>2013</v>
      </c>
      <c r="E416" s="2">
        <v>5</v>
      </c>
      <c r="F416" t="s">
        <v>18</v>
      </c>
      <c r="H416" t="s">
        <v>61</v>
      </c>
      <c r="I416" t="s">
        <v>1008</v>
      </c>
      <c r="J416">
        <v>2320192619</v>
      </c>
      <c r="K416" t="s">
        <v>62</v>
      </c>
      <c r="L416" t="s">
        <v>1009</v>
      </c>
      <c r="M416" t="s">
        <v>19</v>
      </c>
      <c r="N416" t="s">
        <v>20</v>
      </c>
      <c r="O416" t="s">
        <v>1180</v>
      </c>
      <c r="P416" s="11">
        <f>IF(ISERROR(FIND(P$1,O416,1)),0,1)</f>
        <v>0</v>
      </c>
      <c r="Q416" t="s">
        <v>1307</v>
      </c>
      <c r="R416" t="s">
        <v>1365</v>
      </c>
      <c r="S416" t="s">
        <v>63</v>
      </c>
      <c r="T416" t="s">
        <v>27</v>
      </c>
      <c r="U416">
        <v>1</v>
      </c>
      <c r="V416" t="s">
        <v>1305</v>
      </c>
      <c r="W416">
        <v>5704</v>
      </c>
      <c r="X416">
        <v>5300</v>
      </c>
      <c r="Y416">
        <v>10600</v>
      </c>
      <c r="Z416">
        <v>1</v>
      </c>
    </row>
    <row r="417" spans="1:26" x14ac:dyDescent="0.25">
      <c r="A417" s="9">
        <v>147653</v>
      </c>
      <c r="B417" t="s">
        <v>1181</v>
      </c>
      <c r="C417" s="1">
        <v>41404</v>
      </c>
      <c r="D417" s="2">
        <v>2013</v>
      </c>
      <c r="E417" s="2">
        <v>5</v>
      </c>
      <c r="F417" t="s">
        <v>18</v>
      </c>
      <c r="H417" t="s">
        <v>922</v>
      </c>
      <c r="I417" t="s">
        <v>1033</v>
      </c>
      <c r="J417">
        <v>7733772804</v>
      </c>
      <c r="K417" t="s">
        <v>924</v>
      </c>
      <c r="L417" t="s">
        <v>965</v>
      </c>
      <c r="M417" t="s">
        <v>587</v>
      </c>
      <c r="N417" t="s">
        <v>22</v>
      </c>
      <c r="O417" t="s">
        <v>1182</v>
      </c>
      <c r="P417" s="11">
        <f>IF(ISERROR(FIND(P$1,O417,1)),0,1)</f>
        <v>0</v>
      </c>
      <c r="Q417" t="s">
        <v>1307</v>
      </c>
      <c r="R417" t="s">
        <v>1365</v>
      </c>
      <c r="S417" t="s">
        <v>927</v>
      </c>
      <c r="T417" t="s">
        <v>39</v>
      </c>
      <c r="U417">
        <v>1</v>
      </c>
      <c r="V417" t="s">
        <v>1305</v>
      </c>
      <c r="W417">
        <v>1009</v>
      </c>
      <c r="X417">
        <v>908</v>
      </c>
      <c r="Y417">
        <v>1906.8</v>
      </c>
      <c r="Z417">
        <v>1</v>
      </c>
    </row>
    <row r="418" spans="1:26" x14ac:dyDescent="0.25">
      <c r="A418" s="9">
        <v>147654</v>
      </c>
      <c r="B418" t="s">
        <v>1183</v>
      </c>
      <c r="C418" s="1">
        <v>41404</v>
      </c>
      <c r="D418" s="2">
        <v>2013</v>
      </c>
      <c r="E418" s="2">
        <v>5</v>
      </c>
      <c r="F418" t="s">
        <v>18</v>
      </c>
      <c r="H418" t="s">
        <v>1140</v>
      </c>
      <c r="I418" t="s">
        <v>1141</v>
      </c>
      <c r="J418">
        <v>7715956319</v>
      </c>
      <c r="K418" t="s">
        <v>303</v>
      </c>
      <c r="L418" t="s">
        <v>1142</v>
      </c>
      <c r="M418" t="s">
        <v>587</v>
      </c>
      <c r="N418" t="s">
        <v>22</v>
      </c>
      <c r="O418" t="s">
        <v>1184</v>
      </c>
      <c r="P418" s="11">
        <f>IF(ISERROR(FIND(P$1,O418,1)),0,1)</f>
        <v>0</v>
      </c>
      <c r="Q418" t="s">
        <v>1307</v>
      </c>
      <c r="R418" t="s">
        <v>1365</v>
      </c>
      <c r="S418" t="s">
        <v>1343</v>
      </c>
      <c r="T418" t="s">
        <v>39</v>
      </c>
      <c r="U418">
        <v>1</v>
      </c>
      <c r="V418" t="s">
        <v>1305</v>
      </c>
      <c r="W418">
        <v>385</v>
      </c>
      <c r="X418">
        <v>350</v>
      </c>
      <c r="Y418">
        <v>735</v>
      </c>
      <c r="Z418">
        <v>1</v>
      </c>
    </row>
    <row r="419" spans="1:26" x14ac:dyDescent="0.25">
      <c r="A419" s="9">
        <v>147655</v>
      </c>
      <c r="B419" t="s">
        <v>1109</v>
      </c>
      <c r="C419" s="1">
        <v>41404</v>
      </c>
      <c r="D419" s="2">
        <v>2013</v>
      </c>
      <c r="E419" s="2">
        <v>5</v>
      </c>
      <c r="F419" t="s">
        <v>18</v>
      </c>
      <c r="H419" t="s">
        <v>916</v>
      </c>
      <c r="I419" t="s">
        <v>961</v>
      </c>
      <c r="J419">
        <v>7732511623</v>
      </c>
      <c r="K419" t="s">
        <v>918</v>
      </c>
      <c r="L419" t="s">
        <v>962</v>
      </c>
      <c r="M419" t="s">
        <v>587</v>
      </c>
      <c r="N419" t="s">
        <v>22</v>
      </c>
      <c r="O419" t="s">
        <v>1185</v>
      </c>
      <c r="P419" s="11">
        <f>IF(ISERROR(FIND(P$1,O419,1)),0,1)</f>
        <v>0</v>
      </c>
      <c r="Q419" t="s">
        <v>1307</v>
      </c>
      <c r="R419" t="s">
        <v>1365</v>
      </c>
      <c r="S419" t="s">
        <v>1369</v>
      </c>
      <c r="T419" t="s">
        <v>1357</v>
      </c>
      <c r="U419">
        <v>1</v>
      </c>
      <c r="V419" t="s">
        <v>1305</v>
      </c>
      <c r="W419">
        <v>4028</v>
      </c>
      <c r="X419">
        <v>3688</v>
      </c>
      <c r="Y419">
        <v>7830.93</v>
      </c>
      <c r="Z419">
        <v>1</v>
      </c>
    </row>
    <row r="420" spans="1:26" x14ac:dyDescent="0.25">
      <c r="A420" s="9">
        <v>147656</v>
      </c>
      <c r="B420" t="s">
        <v>1186</v>
      </c>
      <c r="C420" s="1">
        <v>41404</v>
      </c>
      <c r="D420" s="2">
        <v>2013</v>
      </c>
      <c r="E420" s="2">
        <v>5</v>
      </c>
      <c r="F420" t="s">
        <v>18</v>
      </c>
      <c r="H420" t="s">
        <v>1187</v>
      </c>
      <c r="I420" t="s">
        <v>352</v>
      </c>
      <c r="J420">
        <v>7710919120</v>
      </c>
      <c r="K420" t="s">
        <v>353</v>
      </c>
      <c r="L420" t="s">
        <v>947</v>
      </c>
      <c r="M420" t="s">
        <v>35</v>
      </c>
      <c r="N420" t="s">
        <v>22</v>
      </c>
      <c r="O420" t="s">
        <v>280</v>
      </c>
      <c r="P420" s="11">
        <f>IF(ISERROR(FIND(P$1,O420,1)),0,1)</f>
        <v>0</v>
      </c>
      <c r="Q420" t="s">
        <v>1307</v>
      </c>
      <c r="R420" t="s">
        <v>1365</v>
      </c>
      <c r="S420" t="s">
        <v>1327</v>
      </c>
      <c r="T420" t="s">
        <v>27</v>
      </c>
      <c r="U420">
        <v>3</v>
      </c>
      <c r="V420" t="s">
        <v>1305</v>
      </c>
      <c r="W420">
        <v>377.6</v>
      </c>
      <c r="X420">
        <v>328</v>
      </c>
      <c r="Y420">
        <v>551.04</v>
      </c>
      <c r="Z420">
        <v>1</v>
      </c>
    </row>
    <row r="421" spans="1:26" x14ac:dyDescent="0.25">
      <c r="A421" s="9">
        <v>147657</v>
      </c>
      <c r="B421" t="s">
        <v>1080</v>
      </c>
      <c r="C421" s="1">
        <v>41404</v>
      </c>
      <c r="D421" s="2">
        <v>2013</v>
      </c>
      <c r="E421" s="2">
        <v>5</v>
      </c>
      <c r="F421" t="s">
        <v>18</v>
      </c>
      <c r="H421" t="s">
        <v>79</v>
      </c>
      <c r="I421" t="s">
        <v>80</v>
      </c>
      <c r="J421">
        <v>7839435284</v>
      </c>
      <c r="K421" t="s">
        <v>81</v>
      </c>
      <c r="L421" t="s">
        <v>940</v>
      </c>
      <c r="M421" t="s">
        <v>35</v>
      </c>
      <c r="N421" t="s">
        <v>22</v>
      </c>
      <c r="O421" t="s">
        <v>853</v>
      </c>
      <c r="P421" s="11">
        <f>IF(ISERROR(FIND(P$1,O421,1)),0,1)</f>
        <v>0</v>
      </c>
      <c r="Q421" t="s">
        <v>1307</v>
      </c>
      <c r="R421" t="s">
        <v>1365</v>
      </c>
      <c r="S421" t="s">
        <v>83</v>
      </c>
      <c r="T421" t="s">
        <v>84</v>
      </c>
      <c r="U421">
        <v>18</v>
      </c>
      <c r="V421" t="s">
        <v>1305</v>
      </c>
      <c r="W421">
        <v>108</v>
      </c>
      <c r="X421">
        <v>100</v>
      </c>
      <c r="Y421">
        <v>168</v>
      </c>
      <c r="Z421">
        <v>1</v>
      </c>
    </row>
    <row r="422" spans="1:26" x14ac:dyDescent="0.25">
      <c r="A422" s="9">
        <v>147658</v>
      </c>
      <c r="B422" t="s">
        <v>1188</v>
      </c>
      <c r="C422" s="1">
        <v>41404</v>
      </c>
      <c r="D422" s="2">
        <v>2013</v>
      </c>
      <c r="E422" s="2">
        <v>5</v>
      </c>
      <c r="F422" t="s">
        <v>18</v>
      </c>
      <c r="H422" t="s">
        <v>1148</v>
      </c>
      <c r="I422" t="s">
        <v>1149</v>
      </c>
      <c r="J422">
        <v>3245508929</v>
      </c>
      <c r="K422" t="s">
        <v>381</v>
      </c>
      <c r="L422" t="s">
        <v>985</v>
      </c>
      <c r="M422" t="s">
        <v>19</v>
      </c>
      <c r="N422" t="s">
        <v>22</v>
      </c>
      <c r="O422" t="s">
        <v>1189</v>
      </c>
      <c r="P422" s="11">
        <f>IF(ISERROR(FIND(P$1,O422,1)),0,1)</f>
        <v>0</v>
      </c>
      <c r="Q422" t="s">
        <v>1307</v>
      </c>
      <c r="R422" t="s">
        <v>1365</v>
      </c>
      <c r="S422" t="s">
        <v>1151</v>
      </c>
      <c r="T422" t="s">
        <v>276</v>
      </c>
      <c r="U422">
        <v>2</v>
      </c>
      <c r="V422" t="s">
        <v>1305</v>
      </c>
      <c r="W422">
        <v>8250</v>
      </c>
      <c r="X422">
        <v>7600</v>
      </c>
      <c r="Y422">
        <v>12767.98</v>
      </c>
      <c r="Z422">
        <v>1</v>
      </c>
    </row>
    <row r="423" spans="1:26" x14ac:dyDescent="0.25">
      <c r="A423" s="9">
        <v>147659</v>
      </c>
      <c r="B423" t="s">
        <v>1190</v>
      </c>
      <c r="C423" s="1">
        <v>41404</v>
      </c>
      <c r="D423" s="2">
        <v>2013</v>
      </c>
      <c r="E423" s="2">
        <v>5</v>
      </c>
      <c r="F423" t="s">
        <v>18</v>
      </c>
      <c r="H423" t="s">
        <v>1017</v>
      </c>
      <c r="I423" t="s">
        <v>1018</v>
      </c>
      <c r="J423">
        <v>7701638468</v>
      </c>
      <c r="K423" t="s">
        <v>1019</v>
      </c>
      <c r="L423" t="s">
        <v>1020</v>
      </c>
      <c r="M423" t="s">
        <v>794</v>
      </c>
      <c r="N423" t="s">
        <v>22</v>
      </c>
      <c r="O423" t="s">
        <v>1191</v>
      </c>
      <c r="P423" s="11">
        <f>IF(ISERROR(FIND(P$1,O423,1)),0,1)</f>
        <v>0</v>
      </c>
      <c r="Q423" t="s">
        <v>1307</v>
      </c>
      <c r="R423" t="s">
        <v>1365</v>
      </c>
      <c r="S423" t="s">
        <v>1339</v>
      </c>
      <c r="T423" t="s">
        <v>1022</v>
      </c>
      <c r="U423">
        <v>1</v>
      </c>
      <c r="V423" t="s">
        <v>1305</v>
      </c>
      <c r="W423">
        <v>733</v>
      </c>
      <c r="X423">
        <v>665</v>
      </c>
      <c r="Y423">
        <v>1433.42</v>
      </c>
      <c r="Z423">
        <v>1</v>
      </c>
    </row>
    <row r="424" spans="1:26" x14ac:dyDescent="0.25">
      <c r="A424" s="9">
        <v>147660</v>
      </c>
      <c r="B424" t="s">
        <v>1110</v>
      </c>
      <c r="C424" s="1">
        <v>41404</v>
      </c>
      <c r="D424" s="2">
        <v>2013</v>
      </c>
      <c r="E424" s="2">
        <v>5</v>
      </c>
      <c r="F424" t="s">
        <v>18</v>
      </c>
      <c r="H424" t="s">
        <v>916</v>
      </c>
      <c r="I424" t="s">
        <v>961</v>
      </c>
      <c r="J424">
        <v>7732511623</v>
      </c>
      <c r="K424" t="s">
        <v>918</v>
      </c>
      <c r="L424" t="s">
        <v>962</v>
      </c>
      <c r="M424" t="s">
        <v>587</v>
      </c>
      <c r="N424" t="s">
        <v>22</v>
      </c>
      <c r="O424" t="s">
        <v>1192</v>
      </c>
      <c r="P424" s="11">
        <f>IF(ISERROR(FIND(P$1,O424,1)),0,1)</f>
        <v>0</v>
      </c>
      <c r="Q424" t="s">
        <v>1307</v>
      </c>
      <c r="R424" t="s">
        <v>1365</v>
      </c>
      <c r="S424" t="s">
        <v>1369</v>
      </c>
      <c r="T424" t="s">
        <v>1357</v>
      </c>
      <c r="U424">
        <v>1</v>
      </c>
      <c r="V424" t="s">
        <v>1305</v>
      </c>
      <c r="W424">
        <v>1392</v>
      </c>
      <c r="X424">
        <v>1218</v>
      </c>
      <c r="Y424">
        <v>2586.25</v>
      </c>
      <c r="Z424">
        <v>1</v>
      </c>
    </row>
    <row r="425" spans="1:26" x14ac:dyDescent="0.25">
      <c r="A425" s="9">
        <v>147661</v>
      </c>
      <c r="B425" t="s">
        <v>1193</v>
      </c>
      <c r="C425" s="1">
        <v>41404</v>
      </c>
      <c r="D425" s="2">
        <v>2013</v>
      </c>
      <c r="E425" s="2">
        <v>5</v>
      </c>
      <c r="F425" t="s">
        <v>18</v>
      </c>
      <c r="H425" t="s">
        <v>1140</v>
      </c>
      <c r="I425" t="s">
        <v>1194</v>
      </c>
      <c r="J425">
        <v>7715956319</v>
      </c>
      <c r="K425" t="s">
        <v>303</v>
      </c>
      <c r="L425" t="s">
        <v>1142</v>
      </c>
      <c r="M425" t="s">
        <v>587</v>
      </c>
      <c r="N425" t="s">
        <v>22</v>
      </c>
      <c r="O425" t="s">
        <v>1195</v>
      </c>
      <c r="P425" s="11">
        <f>IF(ISERROR(FIND(P$1,O425,1)),0,1)</f>
        <v>0</v>
      </c>
      <c r="Q425" t="s">
        <v>1307</v>
      </c>
      <c r="R425" t="s">
        <v>1365</v>
      </c>
      <c r="S425" t="s">
        <v>1343</v>
      </c>
      <c r="T425" t="s">
        <v>39</v>
      </c>
      <c r="U425">
        <v>1</v>
      </c>
      <c r="V425" t="s">
        <v>1305</v>
      </c>
      <c r="W425">
        <v>229</v>
      </c>
      <c r="X425">
        <v>204</v>
      </c>
      <c r="Y425">
        <v>428.4</v>
      </c>
      <c r="Z425">
        <v>1</v>
      </c>
    </row>
    <row r="426" spans="1:26" x14ac:dyDescent="0.25">
      <c r="A426" s="9">
        <v>149925</v>
      </c>
      <c r="B426" t="s">
        <v>1209</v>
      </c>
      <c r="C426" s="1">
        <v>41408</v>
      </c>
      <c r="D426" s="2">
        <v>2013</v>
      </c>
      <c r="E426" s="2">
        <v>5</v>
      </c>
      <c r="F426" t="s">
        <v>18</v>
      </c>
      <c r="H426" t="s">
        <v>1210</v>
      </c>
      <c r="I426" t="s">
        <v>1211</v>
      </c>
      <c r="J426">
        <v>6678007981</v>
      </c>
      <c r="K426" t="s">
        <v>1056</v>
      </c>
      <c r="L426" t="s">
        <v>1057</v>
      </c>
      <c r="M426" t="s">
        <v>275</v>
      </c>
      <c r="N426" t="s">
        <v>24</v>
      </c>
      <c r="O426" t="s">
        <v>1058</v>
      </c>
      <c r="P426" s="11">
        <f>IF(ISERROR(FIND(P$1,O426,1)),0,1)</f>
        <v>0</v>
      </c>
      <c r="Q426" t="s">
        <v>1307</v>
      </c>
      <c r="R426" t="s">
        <v>1365</v>
      </c>
      <c r="S426" t="s">
        <v>1367</v>
      </c>
      <c r="U426">
        <v>1</v>
      </c>
      <c r="V426" t="s">
        <v>1305</v>
      </c>
      <c r="W426">
        <v>21000</v>
      </c>
      <c r="X426">
        <v>18300</v>
      </c>
      <c r="Y426">
        <v>46513</v>
      </c>
      <c r="Z426">
        <v>1</v>
      </c>
    </row>
    <row r="427" spans="1:26" x14ac:dyDescent="0.25">
      <c r="A427" s="9">
        <v>149926</v>
      </c>
      <c r="B427" t="s">
        <v>1212</v>
      </c>
      <c r="C427" s="1">
        <v>41407</v>
      </c>
      <c r="D427" s="2">
        <v>2013</v>
      </c>
      <c r="E427" s="2">
        <v>5</v>
      </c>
      <c r="F427" t="s">
        <v>18</v>
      </c>
      <c r="H427" t="s">
        <v>1213</v>
      </c>
      <c r="I427" t="s">
        <v>1214</v>
      </c>
      <c r="J427">
        <v>6315568246</v>
      </c>
      <c r="K427" t="s">
        <v>1215</v>
      </c>
      <c r="L427" t="s">
        <v>1216</v>
      </c>
      <c r="M427" t="s">
        <v>275</v>
      </c>
      <c r="N427" t="s">
        <v>25</v>
      </c>
      <c r="O427" t="s">
        <v>1217</v>
      </c>
      <c r="P427" s="11">
        <f>IF(ISERROR(FIND(P$1,O427,1)),0,1)</f>
        <v>0</v>
      </c>
      <c r="Q427" t="s">
        <v>1307</v>
      </c>
      <c r="R427" t="s">
        <v>1365</v>
      </c>
      <c r="S427" t="s">
        <v>1344</v>
      </c>
      <c r="T427" t="s">
        <v>504</v>
      </c>
      <c r="U427">
        <v>1</v>
      </c>
      <c r="V427" t="s">
        <v>1305</v>
      </c>
      <c r="W427">
        <v>20240</v>
      </c>
      <c r="X427">
        <v>17940</v>
      </c>
      <c r="Y427">
        <v>45683.46</v>
      </c>
      <c r="Z427">
        <v>1</v>
      </c>
    </row>
    <row r="428" spans="1:26" x14ac:dyDescent="0.25">
      <c r="A428" s="9">
        <v>149927</v>
      </c>
      <c r="B428" t="s">
        <v>1197</v>
      </c>
      <c r="C428" s="1">
        <v>41408</v>
      </c>
      <c r="D428" s="2">
        <v>2013</v>
      </c>
      <c r="E428" s="2">
        <v>5</v>
      </c>
      <c r="F428" t="s">
        <v>18</v>
      </c>
      <c r="H428" t="s">
        <v>1198</v>
      </c>
      <c r="I428" t="s">
        <v>949</v>
      </c>
      <c r="J428">
        <v>7722663899</v>
      </c>
      <c r="K428" t="s">
        <v>304</v>
      </c>
      <c r="L428" t="s">
        <v>943</v>
      </c>
      <c r="M428" t="s">
        <v>45</v>
      </c>
      <c r="N428" t="s">
        <v>22</v>
      </c>
      <c r="O428" t="s">
        <v>1218</v>
      </c>
      <c r="P428" s="11">
        <f>IF(ISERROR(FIND(P$1,O428,1)),0,1)</f>
        <v>0</v>
      </c>
      <c r="Q428" t="s">
        <v>1307</v>
      </c>
      <c r="R428" t="s">
        <v>1365</v>
      </c>
      <c r="S428" t="s">
        <v>1199</v>
      </c>
      <c r="T428" t="s">
        <v>800</v>
      </c>
      <c r="U428">
        <v>1</v>
      </c>
      <c r="V428" t="s">
        <v>1305</v>
      </c>
      <c r="W428">
        <v>220</v>
      </c>
      <c r="X428">
        <v>200</v>
      </c>
      <c r="Y428">
        <v>1300</v>
      </c>
      <c r="Z428">
        <v>1</v>
      </c>
    </row>
    <row r="429" spans="1:26" x14ac:dyDescent="0.25">
      <c r="A429" s="9">
        <v>149928</v>
      </c>
      <c r="B429" t="s">
        <v>1200</v>
      </c>
      <c r="C429" s="1">
        <v>41408</v>
      </c>
      <c r="D429" s="2">
        <v>2013</v>
      </c>
      <c r="E429" s="2">
        <v>5</v>
      </c>
      <c r="F429" t="s">
        <v>18</v>
      </c>
      <c r="H429" t="s">
        <v>922</v>
      </c>
      <c r="I429" t="s">
        <v>1033</v>
      </c>
      <c r="J429">
        <v>7733772804</v>
      </c>
      <c r="K429" t="s">
        <v>924</v>
      </c>
      <c r="L429" t="s">
        <v>965</v>
      </c>
      <c r="M429" t="s">
        <v>587</v>
      </c>
      <c r="N429" t="s">
        <v>22</v>
      </c>
      <c r="O429" t="s">
        <v>1219</v>
      </c>
      <c r="P429" s="11">
        <f>IF(ISERROR(FIND(P$1,O429,1)),0,1)</f>
        <v>0</v>
      </c>
      <c r="Q429" t="s">
        <v>1307</v>
      </c>
      <c r="R429" t="s">
        <v>1365</v>
      </c>
      <c r="S429" t="s">
        <v>927</v>
      </c>
      <c r="T429" t="s">
        <v>39</v>
      </c>
      <c r="U429">
        <v>1</v>
      </c>
      <c r="V429" t="s">
        <v>1305</v>
      </c>
      <c r="W429">
        <v>2973</v>
      </c>
      <c r="X429">
        <v>2700</v>
      </c>
      <c r="Y429">
        <v>5670</v>
      </c>
      <c r="Z429">
        <v>1</v>
      </c>
    </row>
    <row r="430" spans="1:26" x14ac:dyDescent="0.25">
      <c r="A430" s="9">
        <v>149929</v>
      </c>
      <c r="B430" t="s">
        <v>1220</v>
      </c>
      <c r="C430" s="1">
        <v>41408</v>
      </c>
      <c r="D430" s="2">
        <v>2013</v>
      </c>
      <c r="E430" s="2">
        <v>5</v>
      </c>
      <c r="F430" t="s">
        <v>18</v>
      </c>
      <c r="H430" t="s">
        <v>1047</v>
      </c>
      <c r="I430" t="s">
        <v>1048</v>
      </c>
      <c r="J430">
        <v>7718777734</v>
      </c>
      <c r="K430" t="s">
        <v>21</v>
      </c>
      <c r="L430" t="s">
        <v>984</v>
      </c>
      <c r="M430" t="s">
        <v>19</v>
      </c>
      <c r="N430" t="s">
        <v>22</v>
      </c>
      <c r="O430" t="s">
        <v>1221</v>
      </c>
      <c r="P430" s="11">
        <f>IF(ISERROR(FIND(P$1,O430,1)),0,1)</f>
        <v>0</v>
      </c>
      <c r="Q430" t="s">
        <v>1307</v>
      </c>
      <c r="R430" t="s">
        <v>1365</v>
      </c>
      <c r="S430" t="s">
        <v>59</v>
      </c>
      <c r="T430" t="s">
        <v>60</v>
      </c>
      <c r="U430">
        <v>1</v>
      </c>
      <c r="V430" t="s">
        <v>1305</v>
      </c>
      <c r="W430">
        <v>3208</v>
      </c>
      <c r="X430">
        <v>2949</v>
      </c>
      <c r="Y430">
        <v>2824.21</v>
      </c>
      <c r="Z430">
        <v>1</v>
      </c>
    </row>
    <row r="431" spans="1:26" x14ac:dyDescent="0.25">
      <c r="A431" s="9">
        <v>149930</v>
      </c>
      <c r="B431" t="s">
        <v>1201</v>
      </c>
      <c r="C431" s="1">
        <v>41408</v>
      </c>
      <c r="D431" s="2">
        <v>2013</v>
      </c>
      <c r="E431" s="2">
        <v>5</v>
      </c>
      <c r="F431" t="s">
        <v>18</v>
      </c>
      <c r="H431" t="s">
        <v>480</v>
      </c>
      <c r="I431" t="s">
        <v>787</v>
      </c>
      <c r="J431">
        <v>7724817329</v>
      </c>
      <c r="K431" t="s">
        <v>481</v>
      </c>
      <c r="L431" t="s">
        <v>951</v>
      </c>
      <c r="M431" t="s">
        <v>35</v>
      </c>
      <c r="N431" t="s">
        <v>22</v>
      </c>
      <c r="O431" t="s">
        <v>1222</v>
      </c>
      <c r="P431" s="11">
        <f>IF(ISERROR(FIND(P$1,O431,1)),0,1)</f>
        <v>0</v>
      </c>
      <c r="Q431" t="s">
        <v>1307</v>
      </c>
      <c r="R431" t="s">
        <v>1365</v>
      </c>
      <c r="S431" t="s">
        <v>482</v>
      </c>
      <c r="T431" t="s">
        <v>27</v>
      </c>
      <c r="U431">
        <v>4</v>
      </c>
      <c r="V431" t="s">
        <v>1305</v>
      </c>
      <c r="W431">
        <v>295</v>
      </c>
      <c r="X431">
        <v>277</v>
      </c>
      <c r="Y431">
        <v>465.36</v>
      </c>
      <c r="Z431">
        <v>1</v>
      </c>
    </row>
    <row r="432" spans="1:26" x14ac:dyDescent="0.25">
      <c r="A432" s="9">
        <v>149931</v>
      </c>
      <c r="B432" t="s">
        <v>1202</v>
      </c>
      <c r="C432" s="1">
        <v>41407</v>
      </c>
      <c r="D432" s="2">
        <v>2013</v>
      </c>
      <c r="E432" s="2">
        <v>5</v>
      </c>
      <c r="F432" t="s">
        <v>18</v>
      </c>
      <c r="H432" t="s">
        <v>61</v>
      </c>
      <c r="I432" t="s">
        <v>1008</v>
      </c>
      <c r="J432">
        <v>2320192619</v>
      </c>
      <c r="K432" t="s">
        <v>62</v>
      </c>
      <c r="L432" t="s">
        <v>1009</v>
      </c>
      <c r="M432" t="s">
        <v>19</v>
      </c>
      <c r="N432" t="s">
        <v>20</v>
      </c>
      <c r="O432" t="s">
        <v>1223</v>
      </c>
      <c r="P432" s="11">
        <f>IF(ISERROR(FIND(P$1,O432,1)),0,1)</f>
        <v>0</v>
      </c>
      <c r="Q432" t="s">
        <v>1307</v>
      </c>
      <c r="R432" t="s">
        <v>1365</v>
      </c>
      <c r="S432" t="s">
        <v>63</v>
      </c>
      <c r="T432" t="s">
        <v>27</v>
      </c>
      <c r="U432">
        <v>1</v>
      </c>
      <c r="V432" t="s">
        <v>1305</v>
      </c>
      <c r="W432">
        <v>6188</v>
      </c>
      <c r="X432">
        <v>5800</v>
      </c>
      <c r="Y432">
        <v>11600</v>
      </c>
      <c r="Z432">
        <v>1</v>
      </c>
    </row>
    <row r="433" spans="1:26" x14ac:dyDescent="0.25">
      <c r="A433" s="9">
        <v>149932</v>
      </c>
      <c r="B433" t="s">
        <v>1203</v>
      </c>
      <c r="C433" s="1">
        <v>41408</v>
      </c>
      <c r="D433" s="2">
        <v>2013</v>
      </c>
      <c r="E433" s="2">
        <v>5</v>
      </c>
      <c r="F433" t="s">
        <v>18</v>
      </c>
      <c r="H433" t="s">
        <v>922</v>
      </c>
      <c r="I433" t="s">
        <v>1033</v>
      </c>
      <c r="J433">
        <v>7733772804</v>
      </c>
      <c r="K433" t="s">
        <v>924</v>
      </c>
      <c r="L433" t="s">
        <v>965</v>
      </c>
      <c r="M433" t="s">
        <v>587</v>
      </c>
      <c r="N433" t="s">
        <v>22</v>
      </c>
      <c r="O433" t="s">
        <v>1224</v>
      </c>
      <c r="P433" s="11">
        <f>IF(ISERROR(FIND(P$1,O433,1)),0,1)</f>
        <v>0</v>
      </c>
      <c r="Q433" t="s">
        <v>1307</v>
      </c>
      <c r="R433" t="s">
        <v>1365</v>
      </c>
      <c r="S433" t="s">
        <v>927</v>
      </c>
      <c r="T433" t="s">
        <v>39</v>
      </c>
      <c r="U433">
        <v>1</v>
      </c>
      <c r="V433" t="s">
        <v>1305</v>
      </c>
      <c r="W433">
        <v>988</v>
      </c>
      <c r="X433">
        <v>895</v>
      </c>
      <c r="Y433">
        <v>1879.5</v>
      </c>
      <c r="Z433">
        <v>1</v>
      </c>
    </row>
    <row r="434" spans="1:26" x14ac:dyDescent="0.25">
      <c r="A434" s="9">
        <v>149933</v>
      </c>
      <c r="B434" t="s">
        <v>1225</v>
      </c>
      <c r="C434" s="1">
        <v>41408</v>
      </c>
      <c r="D434" s="2">
        <v>2013</v>
      </c>
      <c r="E434" s="2">
        <v>5</v>
      </c>
      <c r="F434" t="s">
        <v>18</v>
      </c>
      <c r="H434" t="s">
        <v>1086</v>
      </c>
      <c r="I434" t="s">
        <v>1226</v>
      </c>
      <c r="J434">
        <v>7708736979</v>
      </c>
      <c r="K434" t="s">
        <v>291</v>
      </c>
      <c r="L434" t="s">
        <v>1028</v>
      </c>
      <c r="M434" t="s">
        <v>587</v>
      </c>
      <c r="N434" t="s">
        <v>22</v>
      </c>
      <c r="O434" t="s">
        <v>1227</v>
      </c>
      <c r="P434" s="11">
        <f>IF(ISERROR(FIND(P$1,O434,1)),0,1)</f>
        <v>0</v>
      </c>
      <c r="Q434" t="s">
        <v>1307</v>
      </c>
      <c r="R434" t="s">
        <v>1365</v>
      </c>
      <c r="S434" t="s">
        <v>1308</v>
      </c>
      <c r="T434" t="s">
        <v>1308</v>
      </c>
      <c r="U434">
        <v>1</v>
      </c>
      <c r="V434" t="s">
        <v>1305</v>
      </c>
      <c r="W434">
        <v>860</v>
      </c>
      <c r="X434">
        <v>765</v>
      </c>
      <c r="Y434">
        <v>1609.1</v>
      </c>
      <c r="Z434">
        <v>1</v>
      </c>
    </row>
    <row r="435" spans="1:26" x14ac:dyDescent="0.25">
      <c r="A435" s="9">
        <v>149934</v>
      </c>
      <c r="B435" t="s">
        <v>1228</v>
      </c>
      <c r="C435" s="1">
        <v>41408</v>
      </c>
      <c r="D435" s="2">
        <v>2013</v>
      </c>
      <c r="E435" s="2">
        <v>5</v>
      </c>
      <c r="F435" t="s">
        <v>18</v>
      </c>
      <c r="H435" t="s">
        <v>916</v>
      </c>
      <c r="I435" t="s">
        <v>961</v>
      </c>
      <c r="J435">
        <v>7732511623</v>
      </c>
      <c r="K435" t="s">
        <v>918</v>
      </c>
      <c r="L435" t="s">
        <v>1035</v>
      </c>
      <c r="M435" t="s">
        <v>587</v>
      </c>
      <c r="N435" t="s">
        <v>22</v>
      </c>
      <c r="O435" t="s">
        <v>1229</v>
      </c>
      <c r="P435" s="11">
        <f>IF(ISERROR(FIND(P$1,O435,1)),0,1)</f>
        <v>0</v>
      </c>
      <c r="Q435" t="s">
        <v>1307</v>
      </c>
      <c r="R435" t="s">
        <v>1365</v>
      </c>
      <c r="S435" t="s">
        <v>1369</v>
      </c>
      <c r="T435" t="s">
        <v>1357</v>
      </c>
      <c r="U435">
        <v>1</v>
      </c>
      <c r="V435" t="s">
        <v>1305</v>
      </c>
      <c r="W435">
        <v>1006</v>
      </c>
      <c r="X435">
        <v>882</v>
      </c>
      <c r="Y435">
        <v>1855.2</v>
      </c>
      <c r="Z435">
        <v>1</v>
      </c>
    </row>
    <row r="436" spans="1:26" x14ac:dyDescent="0.25">
      <c r="A436" s="9">
        <v>149935</v>
      </c>
      <c r="B436" t="s">
        <v>1230</v>
      </c>
      <c r="C436" s="1">
        <v>41408</v>
      </c>
      <c r="D436" s="2">
        <v>2013</v>
      </c>
      <c r="E436" s="2">
        <v>5</v>
      </c>
      <c r="F436" t="s">
        <v>18</v>
      </c>
      <c r="H436" t="s">
        <v>1231</v>
      </c>
      <c r="I436" t="s">
        <v>900</v>
      </c>
      <c r="J436">
        <v>7713533050</v>
      </c>
      <c r="K436" t="s">
        <v>114</v>
      </c>
      <c r="L436" t="s">
        <v>950</v>
      </c>
      <c r="M436" t="s">
        <v>45</v>
      </c>
      <c r="N436" t="s">
        <v>22</v>
      </c>
      <c r="O436" t="s">
        <v>1232</v>
      </c>
      <c r="P436" s="11">
        <f>IF(ISERROR(FIND(P$1,O436,1)),0,1)</f>
        <v>0</v>
      </c>
      <c r="Q436" t="s">
        <v>1307</v>
      </c>
      <c r="R436" t="s">
        <v>1365</v>
      </c>
      <c r="S436" t="s">
        <v>913</v>
      </c>
      <c r="T436" t="s">
        <v>913</v>
      </c>
      <c r="U436">
        <v>1</v>
      </c>
      <c r="V436" t="s">
        <v>1305</v>
      </c>
      <c r="W436">
        <v>1451</v>
      </c>
      <c r="X436">
        <v>1170</v>
      </c>
      <c r="Y436">
        <v>7078.5</v>
      </c>
      <c r="Z436">
        <v>1</v>
      </c>
    </row>
    <row r="437" spans="1:26" x14ac:dyDescent="0.25">
      <c r="A437" s="9">
        <v>149936</v>
      </c>
      <c r="B437" t="s">
        <v>1233</v>
      </c>
      <c r="C437" s="1">
        <v>41408</v>
      </c>
      <c r="D437" s="2">
        <v>2013</v>
      </c>
      <c r="E437" s="2">
        <v>5</v>
      </c>
      <c r="F437" t="s">
        <v>18</v>
      </c>
      <c r="H437" t="s">
        <v>319</v>
      </c>
      <c r="I437" t="s">
        <v>1234</v>
      </c>
      <c r="J437">
        <v>5009087245</v>
      </c>
      <c r="K437" t="s">
        <v>901</v>
      </c>
      <c r="L437" t="s">
        <v>1029</v>
      </c>
      <c r="M437" t="s">
        <v>45</v>
      </c>
      <c r="N437" t="s">
        <v>22</v>
      </c>
      <c r="O437" t="s">
        <v>1235</v>
      </c>
      <c r="P437" s="11">
        <f>IF(ISERROR(FIND(P$1,O437,1)),0,1)</f>
        <v>0</v>
      </c>
      <c r="Q437" t="s">
        <v>1307</v>
      </c>
      <c r="R437" t="s">
        <v>1365</v>
      </c>
      <c r="S437" t="s">
        <v>1236</v>
      </c>
      <c r="T437" t="s">
        <v>1030</v>
      </c>
      <c r="U437">
        <v>1</v>
      </c>
      <c r="V437" t="s">
        <v>1305</v>
      </c>
      <c r="W437">
        <v>2347</v>
      </c>
      <c r="X437">
        <v>2100</v>
      </c>
      <c r="Y437">
        <v>13125</v>
      </c>
      <c r="Z437">
        <v>1</v>
      </c>
    </row>
    <row r="438" spans="1:26" x14ac:dyDescent="0.25">
      <c r="A438" s="9">
        <v>149937</v>
      </c>
      <c r="B438" t="s">
        <v>1204</v>
      </c>
      <c r="C438" s="1">
        <v>41408</v>
      </c>
      <c r="D438" s="2">
        <v>2013</v>
      </c>
      <c r="E438" s="2">
        <v>5</v>
      </c>
      <c r="F438" t="s">
        <v>18</v>
      </c>
      <c r="H438" t="s">
        <v>1096</v>
      </c>
      <c r="I438" t="s">
        <v>1097</v>
      </c>
      <c r="J438">
        <v>7708736979</v>
      </c>
      <c r="K438" t="s">
        <v>291</v>
      </c>
      <c r="L438" t="s">
        <v>1028</v>
      </c>
      <c r="M438" t="s">
        <v>275</v>
      </c>
      <c r="N438" t="s">
        <v>22</v>
      </c>
      <c r="O438" t="s">
        <v>1237</v>
      </c>
      <c r="P438" s="11">
        <f>IF(ISERROR(FIND(P$1,O438,1)),0,1)</f>
        <v>0</v>
      </c>
      <c r="Q438" t="s">
        <v>1307</v>
      </c>
      <c r="R438" t="s">
        <v>1365</v>
      </c>
      <c r="S438" t="s">
        <v>1098</v>
      </c>
      <c r="T438" t="s">
        <v>1099</v>
      </c>
      <c r="U438">
        <v>1</v>
      </c>
      <c r="V438" t="s">
        <v>1305</v>
      </c>
      <c r="W438">
        <v>1850</v>
      </c>
      <c r="X438">
        <v>1667</v>
      </c>
      <c r="Y438">
        <v>4167.5</v>
      </c>
      <c r="Z438">
        <v>1</v>
      </c>
    </row>
    <row r="439" spans="1:26" x14ac:dyDescent="0.25">
      <c r="A439" s="9">
        <v>149938</v>
      </c>
      <c r="B439" t="s">
        <v>1205</v>
      </c>
      <c r="C439" s="1">
        <v>41408</v>
      </c>
      <c r="D439" s="2">
        <v>2013</v>
      </c>
      <c r="E439" s="2">
        <v>5</v>
      </c>
      <c r="F439" t="s">
        <v>18</v>
      </c>
      <c r="H439" t="s">
        <v>959</v>
      </c>
      <c r="I439" t="s">
        <v>116</v>
      </c>
      <c r="J439">
        <v>7805511561</v>
      </c>
      <c r="K439" t="s">
        <v>117</v>
      </c>
      <c r="L439" t="s">
        <v>821</v>
      </c>
      <c r="M439" t="s">
        <v>35</v>
      </c>
      <c r="N439" t="s">
        <v>25</v>
      </c>
      <c r="O439" t="s">
        <v>1238</v>
      </c>
      <c r="P439" s="11">
        <f>IF(ISERROR(FIND(P$1,O439,1)),0,1)</f>
        <v>0</v>
      </c>
      <c r="Q439" t="s">
        <v>1307</v>
      </c>
      <c r="R439" t="s">
        <v>1365</v>
      </c>
      <c r="S439" t="s">
        <v>118</v>
      </c>
      <c r="T439" t="s">
        <v>119</v>
      </c>
      <c r="U439">
        <v>2</v>
      </c>
      <c r="V439" t="s">
        <v>1305</v>
      </c>
      <c r="W439">
        <v>585</v>
      </c>
      <c r="X439">
        <v>560</v>
      </c>
      <c r="Y439">
        <v>940.8</v>
      </c>
      <c r="Z439">
        <v>1</v>
      </c>
    </row>
    <row r="440" spans="1:26" x14ac:dyDescent="0.25">
      <c r="A440" s="9">
        <v>149939</v>
      </c>
      <c r="B440" t="s">
        <v>1239</v>
      </c>
      <c r="C440" s="1">
        <v>41408</v>
      </c>
      <c r="D440" s="2">
        <v>2013</v>
      </c>
      <c r="E440" s="2">
        <v>5</v>
      </c>
      <c r="F440" t="s">
        <v>18</v>
      </c>
      <c r="H440" t="s">
        <v>1118</v>
      </c>
      <c r="I440" t="s">
        <v>1119</v>
      </c>
      <c r="J440">
        <v>7713711592</v>
      </c>
      <c r="K440" t="s">
        <v>1120</v>
      </c>
      <c r="L440" t="s">
        <v>1121</v>
      </c>
      <c r="M440" t="s">
        <v>275</v>
      </c>
      <c r="N440" t="s">
        <v>24</v>
      </c>
      <c r="O440" t="s">
        <v>1240</v>
      </c>
      <c r="P440" s="11">
        <f>IF(ISERROR(FIND(P$1,O440,1)),0,1)</f>
        <v>0</v>
      </c>
      <c r="Q440" t="s">
        <v>1307</v>
      </c>
      <c r="R440" t="s">
        <v>1365</v>
      </c>
      <c r="S440" t="s">
        <v>1341</v>
      </c>
      <c r="T440" t="s">
        <v>27</v>
      </c>
      <c r="U440">
        <v>1</v>
      </c>
      <c r="V440" t="s">
        <v>1305</v>
      </c>
      <c r="W440">
        <v>20715</v>
      </c>
      <c r="X440">
        <v>19000</v>
      </c>
      <c r="Y440">
        <v>48390</v>
      </c>
      <c r="Z440">
        <v>1</v>
      </c>
    </row>
    <row r="441" spans="1:26" x14ac:dyDescent="0.25">
      <c r="A441" s="9">
        <v>149940</v>
      </c>
      <c r="B441" t="s">
        <v>1241</v>
      </c>
      <c r="C441" s="1">
        <v>41408</v>
      </c>
      <c r="D441" s="2">
        <v>2013</v>
      </c>
      <c r="E441" s="2">
        <v>5</v>
      </c>
      <c r="F441" t="s">
        <v>18</v>
      </c>
      <c r="H441" t="s">
        <v>909</v>
      </c>
      <c r="I441" t="s">
        <v>676</v>
      </c>
      <c r="J441">
        <v>7710883402</v>
      </c>
      <c r="K441" t="s">
        <v>677</v>
      </c>
      <c r="L441" t="s">
        <v>1026</v>
      </c>
      <c r="M441" t="s">
        <v>85</v>
      </c>
      <c r="N441" t="s">
        <v>22</v>
      </c>
      <c r="O441" t="s">
        <v>1242</v>
      </c>
      <c r="P441" s="11">
        <f>IF(ISERROR(FIND(P$1,O441,1)),0,1)</f>
        <v>0</v>
      </c>
      <c r="Q441" t="s">
        <v>1307</v>
      </c>
      <c r="R441" t="s">
        <v>1365</v>
      </c>
      <c r="S441" t="s">
        <v>1335</v>
      </c>
      <c r="T441" t="s">
        <v>27</v>
      </c>
      <c r="U441">
        <v>2</v>
      </c>
      <c r="V441" t="s">
        <v>1305</v>
      </c>
      <c r="W441">
        <v>4995</v>
      </c>
      <c r="X441">
        <v>4600</v>
      </c>
      <c r="Y441">
        <v>7728</v>
      </c>
      <c r="Z441">
        <v>1</v>
      </c>
    </row>
    <row r="442" spans="1:26" x14ac:dyDescent="0.25">
      <c r="A442" s="9">
        <v>149941</v>
      </c>
      <c r="B442" t="s">
        <v>1196</v>
      </c>
      <c r="C442" s="1">
        <v>41408</v>
      </c>
      <c r="D442" s="2">
        <v>2013</v>
      </c>
      <c r="E442" s="2">
        <v>5</v>
      </c>
      <c r="F442" t="s">
        <v>18</v>
      </c>
      <c r="H442" t="s">
        <v>173</v>
      </c>
      <c r="I442" t="s">
        <v>94</v>
      </c>
      <c r="J442">
        <v>7708762873</v>
      </c>
      <c r="K442" t="s">
        <v>95</v>
      </c>
      <c r="L442" t="s">
        <v>942</v>
      </c>
      <c r="M442" t="s">
        <v>35</v>
      </c>
      <c r="N442" t="s">
        <v>22</v>
      </c>
      <c r="O442" t="s">
        <v>383</v>
      </c>
      <c r="P442" s="11">
        <f>IF(ISERROR(FIND(P$1,O442,1)),0,1)</f>
        <v>0</v>
      </c>
      <c r="Q442" t="s">
        <v>1307</v>
      </c>
      <c r="R442" t="s">
        <v>1365</v>
      </c>
      <c r="S442" t="s">
        <v>1313</v>
      </c>
      <c r="T442" t="s">
        <v>27</v>
      </c>
      <c r="U442">
        <v>10</v>
      </c>
      <c r="V442" t="s">
        <v>1305</v>
      </c>
      <c r="W442">
        <v>164</v>
      </c>
      <c r="X442">
        <v>150</v>
      </c>
      <c r="Y442">
        <v>252</v>
      </c>
      <c r="Z442">
        <v>1</v>
      </c>
    </row>
    <row r="443" spans="1:26" x14ac:dyDescent="0.25">
      <c r="A443" s="9">
        <v>149942</v>
      </c>
      <c r="B443" t="s">
        <v>1243</v>
      </c>
      <c r="C443" s="1">
        <v>41407</v>
      </c>
      <c r="D443" s="2">
        <v>2013</v>
      </c>
      <c r="E443" s="2">
        <v>5</v>
      </c>
      <c r="F443" t="s">
        <v>18</v>
      </c>
      <c r="H443" t="s">
        <v>1140</v>
      </c>
      <c r="I443" t="s">
        <v>1141</v>
      </c>
      <c r="J443">
        <v>7715956319</v>
      </c>
      <c r="K443" t="s">
        <v>303</v>
      </c>
      <c r="L443" t="s">
        <v>1142</v>
      </c>
      <c r="M443" t="s">
        <v>587</v>
      </c>
      <c r="N443" t="s">
        <v>22</v>
      </c>
      <c r="O443" t="s">
        <v>1244</v>
      </c>
      <c r="P443" s="11">
        <f>IF(ISERROR(FIND(P$1,O443,1)),0,1)</f>
        <v>0</v>
      </c>
      <c r="Q443" t="s">
        <v>1307</v>
      </c>
      <c r="R443" t="s">
        <v>1365</v>
      </c>
      <c r="S443" t="s">
        <v>1343</v>
      </c>
      <c r="T443" t="s">
        <v>39</v>
      </c>
      <c r="U443">
        <v>1</v>
      </c>
      <c r="V443" t="s">
        <v>1305</v>
      </c>
      <c r="W443">
        <v>626</v>
      </c>
      <c r="X443">
        <v>570</v>
      </c>
      <c r="Y443">
        <v>1197</v>
      </c>
      <c r="Z443">
        <v>1</v>
      </c>
    </row>
    <row r="444" spans="1:26" x14ac:dyDescent="0.25">
      <c r="A444" s="9">
        <v>149943</v>
      </c>
      <c r="B444" t="s">
        <v>1206</v>
      </c>
      <c r="C444" s="1">
        <v>41407</v>
      </c>
      <c r="D444" s="2">
        <v>2013</v>
      </c>
      <c r="E444" s="2">
        <v>5</v>
      </c>
      <c r="F444" t="s">
        <v>18</v>
      </c>
      <c r="H444" t="s">
        <v>922</v>
      </c>
      <c r="I444" t="s">
        <v>1033</v>
      </c>
      <c r="J444">
        <v>7733772804</v>
      </c>
      <c r="K444" t="s">
        <v>924</v>
      </c>
      <c r="L444" t="s">
        <v>965</v>
      </c>
      <c r="M444" t="s">
        <v>587</v>
      </c>
      <c r="N444" t="s">
        <v>22</v>
      </c>
      <c r="O444" t="s">
        <v>1245</v>
      </c>
      <c r="P444" s="11">
        <f>IF(ISERROR(FIND(P$1,O444,1)),0,1)</f>
        <v>0</v>
      </c>
      <c r="Q444" t="s">
        <v>1307</v>
      </c>
      <c r="R444" t="s">
        <v>1365</v>
      </c>
      <c r="S444" t="s">
        <v>927</v>
      </c>
      <c r="T444" t="s">
        <v>39</v>
      </c>
      <c r="U444">
        <v>1</v>
      </c>
      <c r="V444" t="s">
        <v>1305</v>
      </c>
      <c r="W444">
        <v>2570</v>
      </c>
      <c r="X444">
        <v>2333</v>
      </c>
      <c r="Y444">
        <v>4899.3</v>
      </c>
      <c r="Z444">
        <v>1</v>
      </c>
    </row>
    <row r="445" spans="1:26" x14ac:dyDescent="0.25">
      <c r="A445" s="9">
        <v>149944</v>
      </c>
      <c r="B445" t="s">
        <v>1246</v>
      </c>
      <c r="C445" s="1">
        <v>41407</v>
      </c>
      <c r="D445" s="2">
        <v>2013</v>
      </c>
      <c r="E445" s="2">
        <v>5</v>
      </c>
      <c r="F445" t="s">
        <v>18</v>
      </c>
      <c r="H445" t="s">
        <v>1047</v>
      </c>
      <c r="I445" t="s">
        <v>1048</v>
      </c>
      <c r="J445">
        <v>7718777734</v>
      </c>
      <c r="K445" t="s">
        <v>21</v>
      </c>
      <c r="L445" t="s">
        <v>984</v>
      </c>
      <c r="M445" t="s">
        <v>19</v>
      </c>
      <c r="N445" t="s">
        <v>22</v>
      </c>
      <c r="O445" t="s">
        <v>1247</v>
      </c>
      <c r="P445" s="11">
        <f>IF(ISERROR(FIND(P$1,O445,1)),0,1)</f>
        <v>0</v>
      </c>
      <c r="Q445" t="s">
        <v>1307</v>
      </c>
      <c r="R445" t="s">
        <v>1365</v>
      </c>
      <c r="S445" t="s">
        <v>59</v>
      </c>
      <c r="T445" t="s">
        <v>60</v>
      </c>
      <c r="U445">
        <v>1</v>
      </c>
      <c r="V445" t="s">
        <v>1305</v>
      </c>
      <c r="W445">
        <v>16690</v>
      </c>
      <c r="X445">
        <v>15390</v>
      </c>
      <c r="Y445">
        <v>14727.96</v>
      </c>
      <c r="Z445">
        <v>1</v>
      </c>
    </row>
    <row r="446" spans="1:26" x14ac:dyDescent="0.25">
      <c r="A446" s="9">
        <v>149945</v>
      </c>
      <c r="B446" t="s">
        <v>1248</v>
      </c>
      <c r="C446" s="1">
        <v>41407</v>
      </c>
      <c r="D446" s="2">
        <v>2013</v>
      </c>
      <c r="E446" s="2">
        <v>5</v>
      </c>
      <c r="F446" t="s">
        <v>18</v>
      </c>
      <c r="H446" t="s">
        <v>1086</v>
      </c>
      <c r="I446" t="s">
        <v>1226</v>
      </c>
      <c r="J446">
        <v>7708736979</v>
      </c>
      <c r="K446" t="s">
        <v>291</v>
      </c>
      <c r="L446" t="s">
        <v>1028</v>
      </c>
      <c r="M446" t="s">
        <v>587</v>
      </c>
      <c r="N446" t="s">
        <v>22</v>
      </c>
      <c r="O446" t="s">
        <v>1249</v>
      </c>
      <c r="P446" s="11">
        <f>IF(ISERROR(FIND(P$1,O446,1)),0,1)</f>
        <v>0</v>
      </c>
      <c r="Q446" t="s">
        <v>1307</v>
      </c>
      <c r="R446" t="s">
        <v>1365</v>
      </c>
      <c r="S446" t="s">
        <v>1308</v>
      </c>
      <c r="T446" t="s">
        <v>1308</v>
      </c>
      <c r="U446">
        <v>1</v>
      </c>
      <c r="V446" t="s">
        <v>1305</v>
      </c>
      <c r="W446">
        <v>1358</v>
      </c>
      <c r="X446">
        <v>1203</v>
      </c>
      <c r="Y446">
        <v>2554.39</v>
      </c>
      <c r="Z446">
        <v>1</v>
      </c>
    </row>
    <row r="447" spans="1:26" x14ac:dyDescent="0.25">
      <c r="A447" s="9">
        <v>149946</v>
      </c>
      <c r="B447" t="s">
        <v>1207</v>
      </c>
      <c r="C447" s="1">
        <v>41407</v>
      </c>
      <c r="D447" s="2">
        <v>2013</v>
      </c>
      <c r="E447" s="2">
        <v>5</v>
      </c>
      <c r="F447" t="s">
        <v>18</v>
      </c>
      <c r="H447" t="s">
        <v>916</v>
      </c>
      <c r="I447" t="s">
        <v>961</v>
      </c>
      <c r="J447">
        <v>7732511623</v>
      </c>
      <c r="K447" t="s">
        <v>918</v>
      </c>
      <c r="L447" t="s">
        <v>1035</v>
      </c>
      <c r="M447" t="s">
        <v>587</v>
      </c>
      <c r="N447" t="s">
        <v>22</v>
      </c>
      <c r="O447" t="s">
        <v>1250</v>
      </c>
      <c r="P447" s="11">
        <f>IF(ISERROR(FIND(P$1,O447,1)),0,1)</f>
        <v>0</v>
      </c>
      <c r="Q447" t="s">
        <v>1307</v>
      </c>
      <c r="R447" t="s">
        <v>1365</v>
      </c>
      <c r="S447" t="s">
        <v>1369</v>
      </c>
      <c r="T447" t="s">
        <v>1357</v>
      </c>
      <c r="U447">
        <v>1</v>
      </c>
      <c r="V447" t="s">
        <v>1305</v>
      </c>
      <c r="W447">
        <v>2443</v>
      </c>
      <c r="X447">
        <v>2146</v>
      </c>
      <c r="Y447">
        <v>4556.72</v>
      </c>
      <c r="Z447">
        <v>1</v>
      </c>
    </row>
    <row r="448" spans="1:26" x14ac:dyDescent="0.25">
      <c r="A448" s="9">
        <v>149947</v>
      </c>
      <c r="B448" t="s">
        <v>1251</v>
      </c>
      <c r="C448" s="1">
        <v>41407</v>
      </c>
      <c r="D448" s="2">
        <v>2013</v>
      </c>
      <c r="E448" s="2">
        <v>5</v>
      </c>
      <c r="F448" t="s">
        <v>18</v>
      </c>
      <c r="H448" t="s">
        <v>1086</v>
      </c>
      <c r="I448" t="s">
        <v>1226</v>
      </c>
      <c r="J448">
        <v>7708736979</v>
      </c>
      <c r="K448" t="s">
        <v>291</v>
      </c>
      <c r="L448" t="s">
        <v>1028</v>
      </c>
      <c r="M448" t="s">
        <v>587</v>
      </c>
      <c r="N448" t="s">
        <v>22</v>
      </c>
      <c r="O448" t="s">
        <v>1252</v>
      </c>
      <c r="P448" s="11">
        <f>IF(ISERROR(FIND(P$1,O448,1)),0,1)</f>
        <v>0</v>
      </c>
      <c r="Q448" t="s">
        <v>1307</v>
      </c>
      <c r="R448" t="s">
        <v>1365</v>
      </c>
      <c r="S448" t="s">
        <v>1308</v>
      </c>
      <c r="T448" t="s">
        <v>1308</v>
      </c>
      <c r="U448">
        <v>1</v>
      </c>
      <c r="V448" t="s">
        <v>1305</v>
      </c>
      <c r="W448">
        <v>710</v>
      </c>
      <c r="X448">
        <v>644</v>
      </c>
      <c r="Y448">
        <v>1367.44</v>
      </c>
      <c r="Z448">
        <v>1</v>
      </c>
    </row>
    <row r="449" spans="1:26" x14ac:dyDescent="0.25">
      <c r="A449" s="9">
        <v>149948</v>
      </c>
      <c r="B449" t="s">
        <v>1208</v>
      </c>
      <c r="C449" s="1">
        <v>41407</v>
      </c>
      <c r="D449" s="2">
        <v>2013</v>
      </c>
      <c r="E449" s="2">
        <v>5</v>
      </c>
      <c r="F449" t="s">
        <v>18</v>
      </c>
      <c r="H449" t="s">
        <v>1096</v>
      </c>
      <c r="I449" t="s">
        <v>1097</v>
      </c>
      <c r="J449">
        <v>7708736979</v>
      </c>
      <c r="K449" t="s">
        <v>291</v>
      </c>
      <c r="L449" t="s">
        <v>1028</v>
      </c>
      <c r="M449" t="s">
        <v>275</v>
      </c>
      <c r="N449" t="s">
        <v>22</v>
      </c>
      <c r="O449" t="s">
        <v>1253</v>
      </c>
      <c r="P449" s="11">
        <f>IF(ISERROR(FIND(P$1,O449,1)),0,1)</f>
        <v>0</v>
      </c>
      <c r="Q449" t="s">
        <v>1307</v>
      </c>
      <c r="R449" t="s">
        <v>1365</v>
      </c>
      <c r="S449" t="s">
        <v>1098</v>
      </c>
      <c r="T449" t="s">
        <v>1099</v>
      </c>
      <c r="U449">
        <v>1</v>
      </c>
      <c r="V449" t="s">
        <v>1305</v>
      </c>
      <c r="W449">
        <v>1633</v>
      </c>
      <c r="X449">
        <v>1458</v>
      </c>
      <c r="Y449">
        <v>3645</v>
      </c>
      <c r="Z449">
        <v>1</v>
      </c>
    </row>
    <row r="450" spans="1:26" x14ac:dyDescent="0.25">
      <c r="A450" s="9">
        <v>149949</v>
      </c>
      <c r="B450" t="s">
        <v>1254</v>
      </c>
      <c r="C450" s="1">
        <v>41407</v>
      </c>
      <c r="D450" s="2">
        <v>2013</v>
      </c>
      <c r="E450" s="2">
        <v>5</v>
      </c>
      <c r="F450" t="s">
        <v>18</v>
      </c>
      <c r="H450" t="s">
        <v>1255</v>
      </c>
      <c r="I450" t="s">
        <v>954</v>
      </c>
      <c r="J450">
        <v>7724814920</v>
      </c>
      <c r="K450" t="s">
        <v>144</v>
      </c>
      <c r="L450" t="s">
        <v>955</v>
      </c>
      <c r="M450" t="s">
        <v>38</v>
      </c>
      <c r="N450" t="s">
        <v>22</v>
      </c>
      <c r="O450" t="s">
        <v>1256</v>
      </c>
      <c r="P450" s="11">
        <f>IF(ISERROR(FIND(P$1,O450,1)),0,1)</f>
        <v>0</v>
      </c>
      <c r="Q450" t="s">
        <v>1307</v>
      </c>
      <c r="R450" t="s">
        <v>1365</v>
      </c>
      <c r="S450" t="s">
        <v>1324</v>
      </c>
      <c r="T450" t="s">
        <v>1351</v>
      </c>
      <c r="U450">
        <v>1</v>
      </c>
      <c r="V450" t="s">
        <v>1305</v>
      </c>
      <c r="W450">
        <v>14870</v>
      </c>
      <c r="X450">
        <v>13500</v>
      </c>
      <c r="Y450">
        <v>22680</v>
      </c>
      <c r="Z450">
        <v>1</v>
      </c>
    </row>
    <row r="451" spans="1:26" x14ac:dyDescent="0.25">
      <c r="A451" s="9">
        <v>149950</v>
      </c>
      <c r="B451" t="s">
        <v>1257</v>
      </c>
      <c r="C451" s="1">
        <v>41407</v>
      </c>
      <c r="D451" s="2">
        <v>2013</v>
      </c>
      <c r="E451" s="2">
        <v>5</v>
      </c>
      <c r="F451" t="s">
        <v>18</v>
      </c>
      <c r="H451" t="s">
        <v>1258</v>
      </c>
      <c r="I451" t="s">
        <v>1259</v>
      </c>
      <c r="J451">
        <v>3255502933</v>
      </c>
      <c r="K451" t="s">
        <v>272</v>
      </c>
      <c r="L451" t="s">
        <v>996</v>
      </c>
      <c r="M451" t="s">
        <v>85</v>
      </c>
      <c r="N451" t="s">
        <v>22</v>
      </c>
      <c r="O451" t="s">
        <v>1260</v>
      </c>
      <c r="P451" s="11">
        <f>IF(ISERROR(FIND(P$1,O451,1)),0,1)</f>
        <v>0</v>
      </c>
      <c r="Q451" t="s">
        <v>1307</v>
      </c>
      <c r="R451" t="s">
        <v>1365</v>
      </c>
      <c r="S451" t="s">
        <v>1261</v>
      </c>
      <c r="T451" t="s">
        <v>27</v>
      </c>
      <c r="U451">
        <v>1</v>
      </c>
      <c r="V451" t="s">
        <v>1305</v>
      </c>
      <c r="W451">
        <v>8780</v>
      </c>
      <c r="X451">
        <v>8000</v>
      </c>
      <c r="Y451">
        <v>13440</v>
      </c>
      <c r="Z451">
        <v>1</v>
      </c>
    </row>
    <row r="452" spans="1:26" x14ac:dyDescent="0.25">
      <c r="A452" s="9">
        <v>149951</v>
      </c>
      <c r="B452" t="s">
        <v>1262</v>
      </c>
      <c r="C452" s="1">
        <v>41407</v>
      </c>
      <c r="D452" s="2">
        <v>2013</v>
      </c>
      <c r="E452" s="2">
        <v>5</v>
      </c>
      <c r="F452" t="s">
        <v>18</v>
      </c>
      <c r="H452" t="s">
        <v>909</v>
      </c>
      <c r="I452" t="s">
        <v>676</v>
      </c>
      <c r="J452">
        <v>7710883402</v>
      </c>
      <c r="K452" t="s">
        <v>677</v>
      </c>
      <c r="L452" t="s">
        <v>1026</v>
      </c>
      <c r="M452" t="s">
        <v>85</v>
      </c>
      <c r="N452" t="s">
        <v>22</v>
      </c>
      <c r="O452" t="s">
        <v>1263</v>
      </c>
      <c r="P452" s="11">
        <f>IF(ISERROR(FIND(P$1,O452,1)),0,1)</f>
        <v>0</v>
      </c>
      <c r="Q452" t="s">
        <v>1307</v>
      </c>
      <c r="R452" t="s">
        <v>1365</v>
      </c>
      <c r="S452" t="s">
        <v>1335</v>
      </c>
      <c r="T452" t="s">
        <v>27</v>
      </c>
      <c r="U452">
        <v>2</v>
      </c>
      <c r="V452" t="s">
        <v>1305</v>
      </c>
      <c r="W452">
        <v>2675</v>
      </c>
      <c r="X452">
        <v>2500</v>
      </c>
      <c r="Y452">
        <v>4200</v>
      </c>
      <c r="Z452">
        <v>1</v>
      </c>
    </row>
    <row r="453" spans="1:26" x14ac:dyDescent="0.25">
      <c r="A453" s="9">
        <v>151919</v>
      </c>
      <c r="B453" t="s">
        <v>1273</v>
      </c>
      <c r="C453" s="1">
        <v>41410</v>
      </c>
      <c r="D453" s="2">
        <v>2013</v>
      </c>
      <c r="E453" s="2">
        <v>5</v>
      </c>
      <c r="F453" t="s">
        <v>18</v>
      </c>
      <c r="H453" t="s">
        <v>922</v>
      </c>
      <c r="I453" t="s">
        <v>1033</v>
      </c>
      <c r="J453">
        <v>7733772804</v>
      </c>
      <c r="K453" t="s">
        <v>924</v>
      </c>
      <c r="L453" t="s">
        <v>965</v>
      </c>
      <c r="M453" t="s">
        <v>587</v>
      </c>
      <c r="N453" t="s">
        <v>22</v>
      </c>
      <c r="O453" t="s">
        <v>1277</v>
      </c>
      <c r="P453" s="11">
        <f>IF(ISERROR(FIND(P$1,O453,1)),0,1)</f>
        <v>0</v>
      </c>
      <c r="Q453" t="s">
        <v>1307</v>
      </c>
      <c r="R453" t="s">
        <v>1365</v>
      </c>
      <c r="S453" t="s">
        <v>927</v>
      </c>
      <c r="T453" t="s">
        <v>39</v>
      </c>
      <c r="U453">
        <v>1</v>
      </c>
      <c r="V453" t="s">
        <v>1305</v>
      </c>
      <c r="W453">
        <v>515</v>
      </c>
      <c r="X453">
        <v>465</v>
      </c>
      <c r="Y453">
        <v>976.5</v>
      </c>
      <c r="Z453">
        <v>1</v>
      </c>
    </row>
    <row r="454" spans="1:26" x14ac:dyDescent="0.25">
      <c r="A454" s="9">
        <v>151920</v>
      </c>
      <c r="B454" t="s">
        <v>1274</v>
      </c>
      <c r="C454" s="1">
        <v>41410</v>
      </c>
      <c r="D454" s="2">
        <v>2013</v>
      </c>
      <c r="E454" s="2">
        <v>5</v>
      </c>
      <c r="F454" t="s">
        <v>18</v>
      </c>
      <c r="H454" t="s">
        <v>443</v>
      </c>
      <c r="I454" t="s">
        <v>1275</v>
      </c>
      <c r="J454">
        <v>5638057102</v>
      </c>
      <c r="K454" t="s">
        <v>124</v>
      </c>
      <c r="L454" t="s">
        <v>1276</v>
      </c>
      <c r="M454" t="s">
        <v>275</v>
      </c>
      <c r="N454" t="s">
        <v>25</v>
      </c>
      <c r="O454" t="s">
        <v>1278</v>
      </c>
      <c r="P454" s="11">
        <f>IF(ISERROR(FIND(P$1,O454,1)),0,1)</f>
        <v>0</v>
      </c>
      <c r="Q454" t="s">
        <v>1307</v>
      </c>
      <c r="R454" t="s">
        <v>1365</v>
      </c>
      <c r="S454" t="s">
        <v>1347</v>
      </c>
      <c r="T454" t="s">
        <v>54</v>
      </c>
      <c r="U454">
        <v>3</v>
      </c>
      <c r="V454" t="s">
        <v>1305</v>
      </c>
      <c r="W454">
        <v>420</v>
      </c>
      <c r="X454">
        <v>353</v>
      </c>
      <c r="Y454">
        <v>886.03</v>
      </c>
      <c r="Z454">
        <v>1</v>
      </c>
    </row>
    <row r="455" spans="1:26" x14ac:dyDescent="0.25">
      <c r="A455" s="9">
        <v>151921</v>
      </c>
      <c r="B455" t="s">
        <v>1279</v>
      </c>
      <c r="C455" s="1">
        <v>41410</v>
      </c>
      <c r="D455" s="2">
        <v>2013</v>
      </c>
      <c r="E455" s="2">
        <v>5</v>
      </c>
      <c r="F455" t="s">
        <v>18</v>
      </c>
      <c r="H455" t="s">
        <v>330</v>
      </c>
      <c r="I455" t="s">
        <v>1280</v>
      </c>
      <c r="J455">
        <v>6164307017</v>
      </c>
      <c r="K455" t="s">
        <v>331</v>
      </c>
      <c r="L455" t="s">
        <v>1012</v>
      </c>
      <c r="M455" t="s">
        <v>38</v>
      </c>
      <c r="N455" t="s">
        <v>22</v>
      </c>
      <c r="O455" t="s">
        <v>1281</v>
      </c>
      <c r="P455" s="11">
        <f>IF(ISERROR(FIND(P$1,O455,1)),0,1)</f>
        <v>0</v>
      </c>
      <c r="Q455" t="s">
        <v>1307</v>
      </c>
      <c r="R455" t="s">
        <v>1365</v>
      </c>
      <c r="S455" t="s">
        <v>1326</v>
      </c>
      <c r="T455" t="s">
        <v>293</v>
      </c>
      <c r="U455">
        <v>3</v>
      </c>
      <c r="V455" t="s">
        <v>1305</v>
      </c>
      <c r="W455">
        <v>790</v>
      </c>
      <c r="X455">
        <v>725</v>
      </c>
      <c r="Y455">
        <v>1212.18</v>
      </c>
      <c r="Z455">
        <v>1</v>
      </c>
    </row>
    <row r="456" spans="1:26" x14ac:dyDescent="0.25">
      <c r="A456" s="9">
        <v>151922</v>
      </c>
      <c r="B456" t="s">
        <v>1282</v>
      </c>
      <c r="C456" s="1">
        <v>41410</v>
      </c>
      <c r="D456" s="2">
        <v>2013</v>
      </c>
      <c r="E456" s="2">
        <v>5</v>
      </c>
      <c r="F456" t="s">
        <v>18</v>
      </c>
      <c r="H456" t="s">
        <v>1283</v>
      </c>
      <c r="I456" t="s">
        <v>1284</v>
      </c>
      <c r="J456">
        <v>7805524881</v>
      </c>
      <c r="K456" t="s">
        <v>277</v>
      </c>
      <c r="L456" t="s">
        <v>953</v>
      </c>
      <c r="M456" t="s">
        <v>38</v>
      </c>
      <c r="N456" t="s">
        <v>22</v>
      </c>
      <c r="O456" t="s">
        <v>1285</v>
      </c>
      <c r="P456" s="11">
        <f>IF(ISERROR(FIND(P$1,O456,1)),0,1)</f>
        <v>0</v>
      </c>
      <c r="Q456" t="s">
        <v>1307</v>
      </c>
      <c r="R456" t="s">
        <v>1365</v>
      </c>
      <c r="S456" t="s">
        <v>615</v>
      </c>
      <c r="T456" t="s">
        <v>616</v>
      </c>
      <c r="U456">
        <v>1</v>
      </c>
      <c r="V456" t="s">
        <v>1305</v>
      </c>
      <c r="W456">
        <v>5625</v>
      </c>
      <c r="X456">
        <v>5150</v>
      </c>
      <c r="Y456">
        <v>8706.85</v>
      </c>
      <c r="Z456">
        <v>1</v>
      </c>
    </row>
    <row r="457" spans="1:26" x14ac:dyDescent="0.25">
      <c r="A457" s="9">
        <v>151923</v>
      </c>
      <c r="B457" t="s">
        <v>1286</v>
      </c>
      <c r="C457" s="1">
        <v>41410</v>
      </c>
      <c r="D457" s="2">
        <v>2013</v>
      </c>
      <c r="E457" s="2">
        <v>5</v>
      </c>
      <c r="F457" t="s">
        <v>18</v>
      </c>
      <c r="H457" t="s">
        <v>1287</v>
      </c>
      <c r="I457" t="s">
        <v>1288</v>
      </c>
      <c r="J457">
        <v>7805511561</v>
      </c>
      <c r="K457" t="s">
        <v>117</v>
      </c>
      <c r="L457" t="s">
        <v>821</v>
      </c>
      <c r="M457" t="s">
        <v>85</v>
      </c>
      <c r="N457" t="s">
        <v>25</v>
      </c>
      <c r="O457" t="s">
        <v>1289</v>
      </c>
      <c r="P457" s="11">
        <f>IF(ISERROR(FIND(P$1,O457,1)),0,1)</f>
        <v>1</v>
      </c>
      <c r="Q457" t="s">
        <v>1307</v>
      </c>
      <c r="R457" t="s">
        <v>1365</v>
      </c>
      <c r="S457" t="s">
        <v>524</v>
      </c>
      <c r="T457" t="s">
        <v>120</v>
      </c>
      <c r="U457">
        <v>1</v>
      </c>
      <c r="V457" t="s">
        <v>1305</v>
      </c>
      <c r="W457">
        <v>17523</v>
      </c>
      <c r="X457">
        <v>16249</v>
      </c>
      <c r="Y457">
        <v>27298.32</v>
      </c>
      <c r="Z457">
        <v>1</v>
      </c>
    </row>
    <row r="458" spans="1:26" x14ac:dyDescent="0.25">
      <c r="A458" s="9">
        <v>151971</v>
      </c>
      <c r="B458" t="s">
        <v>1290</v>
      </c>
      <c r="C458" s="1">
        <v>41409</v>
      </c>
      <c r="D458" s="2">
        <v>2013</v>
      </c>
      <c r="E458" s="2">
        <v>5</v>
      </c>
      <c r="F458" t="s">
        <v>18</v>
      </c>
      <c r="H458" t="s">
        <v>1118</v>
      </c>
      <c r="I458" t="s">
        <v>1119</v>
      </c>
      <c r="J458">
        <v>7713711592</v>
      </c>
      <c r="K458" t="s">
        <v>1120</v>
      </c>
      <c r="L458" t="s">
        <v>1121</v>
      </c>
      <c r="M458" t="s">
        <v>275</v>
      </c>
      <c r="N458" t="s">
        <v>24</v>
      </c>
      <c r="O458" t="s">
        <v>1291</v>
      </c>
      <c r="P458" s="11">
        <f>IF(ISERROR(FIND(P$1,O458,1)),0,1)</f>
        <v>0</v>
      </c>
      <c r="Q458" t="s">
        <v>1307</v>
      </c>
      <c r="R458" t="s">
        <v>1365</v>
      </c>
      <c r="S458" t="s">
        <v>1341</v>
      </c>
      <c r="T458" t="s">
        <v>27</v>
      </c>
      <c r="U458">
        <v>1</v>
      </c>
      <c r="V458" t="s">
        <v>1305</v>
      </c>
      <c r="W458">
        <v>19705.900000000001</v>
      </c>
      <c r="X458">
        <v>18000</v>
      </c>
      <c r="Y458">
        <v>45880</v>
      </c>
      <c r="Z458">
        <v>1</v>
      </c>
    </row>
    <row r="459" spans="1:26" x14ac:dyDescent="0.25">
      <c r="A459" s="9">
        <v>151972</v>
      </c>
      <c r="B459" t="s">
        <v>1292</v>
      </c>
      <c r="C459" s="1">
        <v>41409</v>
      </c>
      <c r="D459" s="2">
        <v>2013</v>
      </c>
      <c r="E459" s="2">
        <v>5</v>
      </c>
      <c r="F459" t="s">
        <v>18</v>
      </c>
      <c r="H459" t="s">
        <v>1118</v>
      </c>
      <c r="I459" t="s">
        <v>1119</v>
      </c>
      <c r="J459">
        <v>7713711592</v>
      </c>
      <c r="K459" t="s">
        <v>1120</v>
      </c>
      <c r="L459" t="s">
        <v>1121</v>
      </c>
      <c r="M459" t="s">
        <v>275</v>
      </c>
      <c r="N459" t="s">
        <v>24</v>
      </c>
      <c r="O459" t="s">
        <v>1293</v>
      </c>
      <c r="P459" s="11">
        <f>IF(ISERROR(FIND(P$1,O459,1)),0,1)</f>
        <v>0</v>
      </c>
      <c r="Q459" t="s">
        <v>1307</v>
      </c>
      <c r="R459" t="s">
        <v>1365</v>
      </c>
      <c r="S459" t="s">
        <v>1341</v>
      </c>
      <c r="T459" t="s">
        <v>27</v>
      </c>
      <c r="U459">
        <v>1</v>
      </c>
      <c r="V459" t="s">
        <v>1305</v>
      </c>
      <c r="W459">
        <v>20300</v>
      </c>
      <c r="X459">
        <v>18480</v>
      </c>
      <c r="Y459">
        <v>47084.800000000003</v>
      </c>
      <c r="Z459">
        <v>1</v>
      </c>
    </row>
    <row r="460" spans="1:26" x14ac:dyDescent="0.25">
      <c r="A460" s="9">
        <v>151973</v>
      </c>
      <c r="B460" t="s">
        <v>1294</v>
      </c>
      <c r="C460" s="1">
        <v>41409</v>
      </c>
      <c r="D460" s="2">
        <v>2013</v>
      </c>
      <c r="E460" s="2">
        <v>5</v>
      </c>
      <c r="F460" t="s">
        <v>18</v>
      </c>
      <c r="H460" t="s">
        <v>1040</v>
      </c>
      <c r="I460" t="s">
        <v>1041</v>
      </c>
      <c r="J460">
        <v>6678007981</v>
      </c>
      <c r="K460" t="s">
        <v>445</v>
      </c>
      <c r="L460" t="s">
        <v>1042</v>
      </c>
      <c r="M460" t="s">
        <v>275</v>
      </c>
      <c r="N460" t="s">
        <v>24</v>
      </c>
      <c r="O460" t="s">
        <v>1295</v>
      </c>
      <c r="P460" s="11">
        <f>IF(ISERROR(FIND(P$1,O460,1)),0,1)</f>
        <v>0</v>
      </c>
      <c r="Q460" t="s">
        <v>1307</v>
      </c>
      <c r="R460" t="s">
        <v>1365</v>
      </c>
      <c r="S460" t="s">
        <v>1340</v>
      </c>
      <c r="T460" t="s">
        <v>27</v>
      </c>
      <c r="U460">
        <v>1</v>
      </c>
      <c r="V460" t="s">
        <v>1305</v>
      </c>
      <c r="W460">
        <v>19664</v>
      </c>
      <c r="X460">
        <v>18026</v>
      </c>
      <c r="Y460">
        <v>45945.26</v>
      </c>
      <c r="Z460">
        <v>1</v>
      </c>
    </row>
    <row r="461" spans="1:26" x14ac:dyDescent="0.25">
      <c r="A461" s="9">
        <v>151974</v>
      </c>
      <c r="B461" t="s">
        <v>1264</v>
      </c>
      <c r="C461" s="1">
        <v>41410</v>
      </c>
      <c r="D461" s="2">
        <v>2013</v>
      </c>
      <c r="E461" s="2">
        <v>5</v>
      </c>
      <c r="F461" t="s">
        <v>18</v>
      </c>
      <c r="H461" t="s">
        <v>1265</v>
      </c>
      <c r="I461" t="s">
        <v>1266</v>
      </c>
      <c r="J461">
        <v>7743822589</v>
      </c>
      <c r="K461" t="s">
        <v>1267</v>
      </c>
      <c r="L461" t="s">
        <v>1268</v>
      </c>
      <c r="M461" t="s">
        <v>275</v>
      </c>
      <c r="N461" t="s">
        <v>22</v>
      </c>
      <c r="O461" t="s">
        <v>1296</v>
      </c>
      <c r="P461" s="11">
        <f>IF(ISERROR(FIND(P$1,O461,1)),0,1)</f>
        <v>0</v>
      </c>
      <c r="Q461" t="s">
        <v>1307</v>
      </c>
      <c r="R461" t="s">
        <v>1365</v>
      </c>
      <c r="S461" t="s">
        <v>1345</v>
      </c>
      <c r="T461" t="s">
        <v>53</v>
      </c>
      <c r="U461">
        <v>2</v>
      </c>
      <c r="V461" t="s">
        <v>1305</v>
      </c>
      <c r="W461">
        <v>469</v>
      </c>
      <c r="X461">
        <v>419</v>
      </c>
      <c r="Y461">
        <v>1466.5</v>
      </c>
      <c r="Z461">
        <v>1</v>
      </c>
    </row>
    <row r="462" spans="1:26" x14ac:dyDescent="0.25">
      <c r="A462" s="9">
        <v>151975</v>
      </c>
      <c r="B462" t="s">
        <v>1269</v>
      </c>
      <c r="C462" s="1">
        <v>41410</v>
      </c>
      <c r="D462" s="2">
        <v>2013</v>
      </c>
      <c r="E462" s="2">
        <v>5</v>
      </c>
      <c r="F462" t="s">
        <v>18</v>
      </c>
      <c r="H462" t="s">
        <v>1270</v>
      </c>
      <c r="I462" t="s">
        <v>1271</v>
      </c>
      <c r="J462">
        <v>7723788530</v>
      </c>
      <c r="K462" t="s">
        <v>87</v>
      </c>
      <c r="L462" t="s">
        <v>1272</v>
      </c>
      <c r="M462" t="s">
        <v>275</v>
      </c>
      <c r="N462" t="s">
        <v>22</v>
      </c>
      <c r="O462" t="s">
        <v>1297</v>
      </c>
      <c r="P462" s="11">
        <f>IF(ISERROR(FIND(P$1,O462,1)),0,1)</f>
        <v>0</v>
      </c>
      <c r="Q462" t="s">
        <v>1307</v>
      </c>
      <c r="R462" t="s">
        <v>1365</v>
      </c>
      <c r="S462" t="s">
        <v>1346</v>
      </c>
      <c r="T462" t="s">
        <v>53</v>
      </c>
      <c r="U462">
        <v>2</v>
      </c>
      <c r="V462" t="s">
        <v>1305</v>
      </c>
      <c r="W462">
        <v>9</v>
      </c>
      <c r="X462">
        <v>7</v>
      </c>
      <c r="Y462">
        <v>24.57</v>
      </c>
      <c r="Z462">
        <v>1</v>
      </c>
    </row>
  </sheetData>
  <autoFilter ref="A1:AA462">
    <sortState ref="A2:AJ28575">
      <sortCondition ref="A2:A28575"/>
    </sortState>
  </autoFilter>
  <sortState ref="A2:AK28575">
    <sortCondition ref="S2:S28575"/>
  </sortState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Alena</cp:lastModifiedBy>
  <dcterms:created xsi:type="dcterms:W3CDTF">2015-08-25T09:31:10Z</dcterms:created>
  <dcterms:modified xsi:type="dcterms:W3CDTF">2020-02-04T07:14:31Z</dcterms:modified>
</cp:coreProperties>
</file>