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autoCompressPictures="0"/>
  <mc:AlternateContent xmlns:mc="http://schemas.openxmlformats.org/markup-compatibility/2006">
    <mc:Choice Requires="x15">
      <x15ac:absPath xmlns:x15ac="http://schemas.microsoft.com/office/spreadsheetml/2010/11/ac" url="E:\работа\Трубы с изоляцией из (ППУ) Пенополиуретана\2022\доп\"/>
    </mc:Choice>
  </mc:AlternateContent>
  <xr:revisionPtr revIDLastSave="0" documentId="13_ncr:1_{A34C693F-179A-4C7C-B731-0BEF9052766C}" xr6:coauthVersionLast="47" xr6:coauthVersionMax="47" xr10:uidLastSave="{00000000-0000-0000-0000-000000000000}"/>
  <bookViews>
    <workbookView xWindow="-120" yWindow="-120" windowWidth="38640" windowHeight="21240" tabRatio="539" xr2:uid="{00000000-000D-0000-FFFF-FFFF00000000}"/>
  </bookViews>
  <sheets>
    <sheet name="База" sheetId="1" r:id="rId1"/>
  </sheets>
  <definedNames>
    <definedName name="_xlnm._FilterDatabase" localSheetId="0" hidden="1">База!$A$1:$AF$45</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F37" i="1" l="1"/>
  <c r="AE37" i="1"/>
  <c r="AF38" i="1"/>
  <c r="AE38" i="1"/>
  <c r="AF41" i="1"/>
  <c r="AE41" i="1"/>
  <c r="AF42" i="1"/>
  <c r="AE42" i="1"/>
  <c r="AF44" i="1"/>
  <c r="AE44" i="1"/>
  <c r="AF43" i="1"/>
  <c r="AE43" i="1"/>
  <c r="AF45" i="1"/>
  <c r="AE45" i="1"/>
  <c r="AF8" i="1"/>
  <c r="AE8" i="1"/>
  <c r="AF9" i="1"/>
  <c r="AE9" i="1"/>
  <c r="AF5" i="1"/>
  <c r="AE5" i="1"/>
  <c r="AF6" i="1"/>
  <c r="AE6" i="1"/>
  <c r="AF7" i="1"/>
  <c r="AE7" i="1"/>
  <c r="AF4" i="1"/>
  <c r="AE4" i="1"/>
  <c r="AF3" i="1"/>
  <c r="AE3" i="1"/>
  <c r="AF10" i="1"/>
  <c r="AE10" i="1"/>
  <c r="AF2" i="1"/>
  <c r="AE2" i="1"/>
  <c r="AF20" i="1"/>
  <c r="AE20" i="1"/>
  <c r="AF21" i="1"/>
  <c r="AE21" i="1"/>
  <c r="AF11" i="1"/>
  <c r="AE11" i="1"/>
  <c r="AF16" i="1"/>
  <c r="AE16" i="1"/>
  <c r="AF22" i="1"/>
  <c r="AE22" i="1"/>
  <c r="AF17" i="1"/>
  <c r="AE17" i="1"/>
  <c r="AF15" i="1"/>
  <c r="AE15" i="1"/>
  <c r="AF26" i="1"/>
  <c r="AE26" i="1"/>
  <c r="AF23" i="1"/>
  <c r="AE23" i="1"/>
  <c r="AF18" i="1"/>
  <c r="AE18" i="1"/>
  <c r="AF19" i="1"/>
  <c r="AE19" i="1"/>
  <c r="AF14" i="1"/>
  <c r="AE14" i="1"/>
  <c r="AF27" i="1"/>
  <c r="AE27" i="1"/>
  <c r="AF28" i="1"/>
  <c r="AE28" i="1"/>
  <c r="AF31" i="1"/>
  <c r="AE31" i="1"/>
  <c r="AF30" i="1"/>
  <c r="AE30" i="1"/>
  <c r="AF29" i="1"/>
  <c r="AE29" i="1"/>
  <c r="AF32" i="1"/>
  <c r="AE32" i="1"/>
  <c r="AF33" i="1"/>
  <c r="AE33" i="1"/>
  <c r="AF24" i="1"/>
  <c r="AE24" i="1"/>
  <c r="AF25" i="1"/>
  <c r="AE25" i="1"/>
  <c r="AF36" i="1"/>
  <c r="AE36" i="1"/>
  <c r="AF35" i="1"/>
  <c r="AE35" i="1"/>
  <c r="AF34" i="1"/>
  <c r="AE34" i="1"/>
  <c r="AF40" i="1"/>
  <c r="AE40" i="1"/>
  <c r="AF39" i="1"/>
  <c r="AE39" i="1"/>
  <c r="AF12" i="1"/>
  <c r="AE12" i="1"/>
  <c r="AF13" i="1"/>
  <c r="AE13" i="1"/>
</calcChain>
</file>

<file path=xl/sharedStrings.xml><?xml version="1.0" encoding="utf-8"?>
<sst xmlns="http://schemas.openxmlformats.org/spreadsheetml/2006/main" count="809" uniqueCount="202">
  <si>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</si>
  <si>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</si>
  <si>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</si>
  <si>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</si>
  <si>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</si>
  <si>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</si>
  <si>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</si>
  <si>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</si>
  <si>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</si>
  <si>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</si>
  <si>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</si>
  <si>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</si>
  <si>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</si>
  <si>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</si>
  <si>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</si>
  <si>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</si>
  <si>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</si>
  <si>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</si>
  <si>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</si>
  <si>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</si>
  <si>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ИМ</t>
  </si>
  <si>
    <t>FCA</t>
  </si>
  <si>
    <t>УКРАИНА</t>
  </si>
  <si>
    <t>DAP</t>
  </si>
  <si>
    <t>ПОЛЬША</t>
  </si>
  <si>
    <t>CPT</t>
  </si>
  <si>
    <t>ГЕРМАНИЯ</t>
  </si>
  <si>
    <t>CIF</t>
  </si>
  <si>
    <t>НИДЕРЛАНДЫ</t>
  </si>
  <si>
    <t>ЭК</t>
  </si>
  <si>
    <t>РОССИЯ</t>
  </si>
  <si>
    <t>EXW</t>
  </si>
  <si>
    <t>ЛИТВА</t>
  </si>
  <si>
    <t>ВЕНГРИЯ</t>
  </si>
  <si>
    <t>УЗБЕКИСТАН</t>
  </si>
  <si>
    <t>DALSEM GREENHOUSE PROJECTS B.V.</t>
  </si>
  <si>
    <t>№</t>
  </si>
  <si>
    <t>Россия (RU)</t>
  </si>
  <si>
    <t>Литва (LT)</t>
  </si>
  <si>
    <t>0</t>
  </si>
  <si>
    <t>Нидерланды (NL)</t>
  </si>
  <si>
    <t>3906214776</t>
  </si>
  <si>
    <t>ООО "Геотерм Балтика"</t>
  </si>
  <si>
    <t>7451252028</t>
  </si>
  <si>
    <t>ООО "АЛЕМФИНАНС"</t>
  </si>
  <si>
    <t>0542006147</t>
  </si>
  <si>
    <t>ООО "ДЕРБЕНТ АГРОС"</t>
  </si>
  <si>
    <t>ООО "МИР ЦВЕТОВ ТК"</t>
  </si>
  <si>
    <t>ГОД</t>
  </si>
  <si>
    <t>Декларация</t>
  </si>
  <si>
    <t>ОТЧЕТ</t>
  </si>
  <si>
    <t>Категория</t>
  </si>
  <si>
    <t>Группа</t>
  </si>
  <si>
    <t>Производитель</t>
  </si>
  <si>
    <t>Производитель ИТОГ</t>
  </si>
  <si>
    <t>ТБД</t>
  </si>
  <si>
    <t>ТРУБА МЕНЬШЕГО ДИАМЕТРА</t>
  </si>
  <si>
    <t>Я_ПРОЧИЕ</t>
  </si>
  <si>
    <t>Отсуствует</t>
  </si>
  <si>
    <t>ООО ИЗОКОМ</t>
  </si>
  <si>
    <t>ИЗОКОМ</t>
  </si>
  <si>
    <t>ООО ПК СЕВЕРСКИЙ ЗАВОД СТРОЙИЗОЛЯЦИЯ</t>
  </si>
  <si>
    <t>ООО САЙВЕРХОТ</t>
  </si>
  <si>
    <t>АО ИЗОЛЯЦИОННЫЙ ТРУБНЫЙ ЗАВОД</t>
  </si>
  <si>
    <t>UABTRANSCENTRAS</t>
  </si>
  <si>
    <t>ТРУБЫ СВАРНЫЕ КРУГЛОГО СЕЧЕНИЯ ИЗ НЕЛЕГИРОВАННОЙ СТАЛИ АРМИРОВАННЫЕ ИЗОЛИРОВАННЫЕ ДЛЯ ПОДЗЕМНОЙ И НАДЗЕМНОЙ ПРОКЛАДКИ ТЕПЛОВЫХ СЕТЕЙ БЕЗ УПАКОВКИ: ОЦИНКОВАННЫЕ С ИЗОЛЯЦИОННЫМ СЛОЕМ ИЗ ПЕНОПОЛИУРЕТАНА И С ВЕРХНИМ ЗАЩИТНЫМ СЛОЕМ ИЗ ПОЛИЭТИЛЕНОВОЙ ОБОЛОЧКИ СТБ 2252-2012, С СОДЕРЖАНИЕМ НИКЕЛЯ 10МАСС.%, С НОМИНАЛЬНЫМ НАРУЖНЫМ ДИАМЕТРОМ 560ММ, ДЛИНОЙ 11.4М-8ШТУК, ДЛИНОЙ 11.7М-1ШТУКА, ДЛИНОЙ 11.59М- 1ШТУКА. ОЦИНКОВАННЫЕ С ИЗОЛЯЦИОННЫМ СЛОЕМ ИЗ ПЕНОПОЛИУРЕТАНА И С ВЕРХНИМ ЗАЩИТНЫМ СЛОЕМ ИЗ ПОЛИЭТИЛЕНОВОЙ ОБОЛОЧКИ СТБ 2270-2012 С НОМИНАЛЬНЫМ НАРУЖНЫМ ДИАМЕТРОМ 560ММ ДЛИНОЙ 2,2М С ЗАГЛУШКОЙ С ОДНОГО КОНЦА (КОНЦЕВОЙ ЭЛЕМЕНТ) С СОДЕРЖАНИЕМ НИКЕЛЯ 10МАС.%</t>
  </si>
  <si>
    <t>ТРУБЫ СВАРНЫЕ КРУГЛОГО СЕЧЕНИЯ ИЗ НЕЛЕГИРОВАННОЙ СТАЛИ АРМИРОВАННЫЕ ИЗОЛИРОВАННЫЕ ДЛЯ ПОДЗЕМНОЙ И НАДЗЕМНОЙ ПРОКЛАДКИ ТЕПЛОВЫХ СЕТЕЙ БЕЗ УПАКОВКИ: ОЦИНКОВАННЫЕ С ИЗОЛЯЦИОННЫМ СЛОЕМ ИЗ ПЕНОПОЛИУРЕТАНА И С ВЕРХНИМ ЗАЩИТНЫМ СЛОЕМ ИЗ ПОЛИЭТИЛЕНОВОЙ ОБОЛОЧКИ СТБ 2252-2012, С СОДЕРЖАНИЕМ НИКЕЛЯ 10МАСС.%, С НОМИНАЛЬНЫМ НАРУЖНЫМ ДИАМЕТРОМ 560ММ, ДЛИНОЙ 7.44М-2ШТУКИ.</t>
  </si>
  <si>
    <t>6679039150</t>
  </si>
  <si>
    <t>ООО "УРАЛЬСКИЙ ЗАВОД ТРУБНОЙ ИЗОЛЯЦИИ"</t>
  </si>
  <si>
    <t>ООО "QURILISH KOCHMA KOLONNA 017"</t>
  </si>
  <si>
    <t>ООО УЗТИ</t>
  </si>
  <si>
    <t>RICHEL GROUP SAS</t>
  </si>
  <si>
    <t>ТРУБА ЭЛЕКТРОСВАРНАЯ ПРЯМОШОВНАЯ КРУГЛОГО ПОПЕ- РЕЧНОГО СЕЧЕНИЯ ИЗ НЕЛЕГИРОВАННОЙ СТАЛИ МАРКИ 20 (ГОСТ НА СТАЛЬНУЮ ТРУБУ 10705-80/ГОСТ 10704-91), С ПЕНОПОЛИУРЕТАНОВОЙ ТЕПЛОВОЙ ИЗОЛЯЦИЕЙ ВО ВНЕШНЕЙ ПОЛИЭТИЛЕНОВОЙ ОБОЛОЧКЕ, РАЗМЕР: 530Х7,0-(710)-ППУ -</t>
  </si>
  <si>
    <t>ООО "KOMPLEKT-SNAB"</t>
  </si>
  <si>
    <t>ТРУБА ЭЛЕКТРОСВАРНАЯ ПРЯМОШОВНАЯ КРУГЛОГО ПОПЕ- РЕЧНОГО СЕЧЕНИЯ ИЗ НЕЛЕГИРОВАННОЙ СТАЛИ МАРКИ 20 (ГОСТ 10704-91/10705-80), С ПЕНОПОЛИУРЕТАНОВОЙ ТЕПЛОВОЙ ИЗОЛЯЦИЕЙ, ВО ВНЕШНЕЙ ОБОЛОЧКЕ, 530Х7,0-(710)-ППУ - 105,03 ПОГ.М., НАРУЖ.ДИАМЕТР 530ММ, ТОЛЩИНА С</t>
  </si>
  <si>
    <t>ТРУБА ЭЛЕКТРОСВАРНАЯ ПРЯМОШОВНАЯ КРУГЛОГО ПОПЕ- РЕЧНОГО СЕЧЕНИЯ ИЗ НЕЛЕГИРОВАННОЙ СТАЛИ МАРКИ 20 (ГОСТ 10704-91/10705-80), С ПЕНОПОЛИУРЕТАНОВОЙ ТЕПЛОВОЙ ИЗОЛЯЦИЕЙ, ВО ВНЕШНЕЙ ОБОЛОЧКЕ, 530Х7,0-(710)-ППУ - 104,95 ПОГ.М., НАРУЖ.ДИАМЕТР 530ММ, ТОЛЩИНА С</t>
  </si>
  <si>
    <t>6673240159</t>
  </si>
  <si>
    <t>ООО "ТРУБОПРОМЫШЛЕННАЯ КОМПАНИЯ"</t>
  </si>
  <si>
    <t>АО УЗБЕКГИДРОЭНЕРГОКУРИЛИШ</t>
  </si>
  <si>
    <t>город ТАШКЕНТ, район МИРАБАДСКИЙ ПР-Д 6-Й,</t>
  </si>
  <si>
    <t>100007, МИРЗО-УЛУГБЕКСКИЙ район, ТАШКЕНТ, МАССИВ ФЕРУЗА, 15А</t>
  </si>
  <si>
    <t>ТРУБЫ СТАЛЬНЫЕ ЭЛЕКТРОСВАРНЫЕ ПРЯМОШОВНЫЕ С КРУГЛЫМ СЕЧЕНИЕМ 426X7 ММ ГОСТ 10705-80 СТ.20-ППУ 560 ПЭ-СОДК ПО ГОСТ 30732-2006- 13 ТРУБ ПО 12 М. ВСЕГО 156.0 М., СПОСОБ ИЗГОТОВЛЕНИЯ-ЭЛЕКТРОСВАРКА ИЗ ЛИСТОВ ИЛИ РУЛОНОВ СТАЛИ МАРКИ СТ 20 (ХИМ. СОСТАВ: C-</t>
  </si>
  <si>
    <t>АО ИТЗ Г. НАБЕРЕЖНЫЕ ЧЕЛНЫ</t>
  </si>
  <si>
    <t>ООО ИТЗ МЕТАЛЛИНВЕСТ</t>
  </si>
  <si>
    <t>ПРОЧИЕ</t>
  </si>
  <si>
    <t>G38 ИТОГ, тн</t>
  </si>
  <si>
    <t>G46 ИТОГ, $ тыс.</t>
  </si>
  <si>
    <t>ООО "ИРБИТСКИЙ ТРУБНЫЙ ЗАВОД МЕТАЛЛИНВЕСТ"</t>
  </si>
  <si>
    <t>KARDINALIS KFT.</t>
  </si>
  <si>
    <t>6676002265</t>
  </si>
  <si>
    <t>ООО "ПП"</t>
  </si>
  <si>
    <t>ООО "НАВЭРАЛ-КЕГЕЙЛИ"</t>
  </si>
  <si>
    <t>ТРУБЫ СВАРНЫЕ, КРУГЛОГО ПОПЕРЕЧНОГО СЕЧЕНИЯ, ИЗГОТОВЛЕНЫ ИЗ НЕЛЕГИРОВАННОЙ СТАЛИ (СТ.20), НАРУЖНЫМ ДИАМЕТРОМ НЕ БОЛЕЕ 168, 3 ММ: ТРУБЫ С ТЕПЛОВОЙ ИЗОЛЯЦИЕЙ ИЗ ПЕНОПОЛИУРЕТАНА С ГИДРОЗАЩИТНОЙ ОБОЛОЧКОЙ (ГОСТ 30732-2006). ТОЛЩИНА СТЕНКИ - 4, 0ММ; НОМИНАЛ</t>
  </si>
  <si>
    <t>ТРУБЫ СВАРНЫЕ, КРУГЛОГО ПОПЕРЕЧНОГО СЕЧЕНИЯ, ИЗГОТОВЛЕНЫ ИЗ НЕЛЕГИРОВАННОЙ СТАЛИ (СТ.20), НАРУЖНЫМ ДИАМЕТРОМ НЕ БОЛЕЕ 168, 3 ММ: ТРУБЫ С ТЕПЛОВОЙ ИЗОЛЯЦИЕЙ ИЗ ПЕНОПОЛИУРЕТАНА С ГИДРОЗАЩИТНОЙ ОБОЛОЧКОЙ (ГОСТ 30732-2006), ДЛИНОЙ 11, 65М. ТОЛЩИНА СТЕНКИ -</t>
  </si>
  <si>
    <t>ТРУБЫ СВАРНЫЕ, КРУГЛОГО ПОПЕРЕЧНОГО СЕЧЕНИЯ, ИЗГОТОВЛЕНЫ ИЗ НЕЛЕГИРОВАННОЙ СТАЛИ (СТ.20), НАРУЖНЫМ ДИАМЕТРОМ НЕ БОЛЕЕ 168, 3 ММ, НОВЫЕ: ТРУБЫ С ТЕПЛОВОЙ ИЗОЛЯЦИЕЙ ИЗ ПЕНОПОЛИУРЕТАНА С ГИДРОЗАЩИТНОЙ ОБОЛОЧКОЙ (ГОСТ 30732-2006), ДЛИНОЙ 11, 64 М. ТОЛЩИНА</t>
  </si>
  <si>
    <t>САЙВЕРХОТ</t>
  </si>
  <si>
    <t>ТРУБЫ СВАРНЫЕ, КРУГЛОГО ПОПЕРЕЧНОГО СЕЧЕНИЯ, ИЗГОТОВЛЕНЫ ИЗ НЕЛЕГИРОВАННОЙ СТАЛИ (СТ.20), НАРУЖНЫМ ДИАМЕТРОМ НЕ БОЛЕЕ 168, 3 ММ, НОВЫЕ: ТРУБЫ С ТЕПЛОВОЙ ИЗОЛЯЦИЕЙ ИЗ ПЕНОПОЛИУРЕТАНА С ГИДРОЗАЩИТНОЙ ОБОЛОЧКОЙ (ГОСТ 30732-2006), ДЛИНОЙ 11, 66М1ШТ, ВСЕГО</t>
  </si>
  <si>
    <t>ТРУБЫ СВАРНЫЕ, КРУГЛОГО ПОПЕРЕЧНОГО СЕЧЕНИЯ, ИЗГОТОВЛЕНЫ ИЗ НЕЛЕГИРОВАННОЙ СТАЛИ (СТ.20), НАРУЖНЫМ ДИАМЕТРОМ НЕ БОЛЕЕ 168, 3 ММ, НОВЫЕ: ТРУБЫ С ТЕПЛОВОЙ ИЗОЛЯЦИЕЙ ИЗ ПЕНОПОЛИУРЕТАНА С ГИДРОЗАЩИТНОЙ ОБОЛОЧКОЙ (ГОСТ 30732-2006). ВСЕГО: 1741.66М159ШТ. Т</t>
  </si>
  <si>
    <t>ZPU</t>
  </si>
  <si>
    <t>ТРУБЫ СВАРНЫЕ ИЗ НЕЛЕГИРОВАННОЙ СТАЛИ КРУГЛОГО ПОПЕРЕЧНОГО СЕЧЕНИЯ ЧАСТИЧНО ОБШИТЫЕ ИЗОЛЯЦИОННОЙ ОБОЛОЧКОЙ ИЗ ПОЛИУРЕТАНА. ПРЕДНАЗНАЧЕНЫ ДЛЯ ТРАНСПОРТИРОВКИ ТЕПЛОЙ ВОДЫ В СИСТЕМЕ ОТОПЛЕНИЯ ТЕПЛИЧНОГО КОМПЛЕКСА. МАРКА СТАЛИ ТРУБ S235</t>
  </si>
  <si>
    <t>ZPU JONCA SP. Z O.O.</t>
  </si>
  <si>
    <t>6155081028</t>
  </si>
  <si>
    <t>ООО "РОСТЭКСПО"</t>
  </si>
  <si>
    <t>ООО "АГРОСФЕРА"</t>
  </si>
  <si>
    <t>АО ВЫКСУНСКИЙ МЕТАЛЛУРГИЧЕСКИЙ ЗАВОД РОССИЯ</t>
  </si>
  <si>
    <t>ТРУБЫ СТАЛЬНЫЕ ЭЛЕКТРОСВАРНЫЕ ПРЯМОШОВНЫЕ С КРУГЛЫМ СЕЧЕНИЕМ ГОСТ 10705-80, СПОСОБ ИЗГОТОВЛЕНИЯ-ЭЛЕКТРОСВАРКА ИЗ ЛИСТОВ ИЛИ РУЛОНОВ СТАЛИ МАРКИ СТ 20: ТРУБА 377Х10 ГОСТ 10705-80 СТ.20-ППУ 500 ПЭ-СОДК ПО ГОСТ 30732-2006-6 ТРУБ ПО 12 М. ВСЕГО 69.770</t>
  </si>
  <si>
    <t>6679037273</t>
  </si>
  <si>
    <t>ООО "ПОЛЕВСКОЙ ЗАВОД ПРЕДИЗОЛИРОВАННЫХ ТРУБ"</t>
  </si>
  <si>
    <t>100007, город ТАШКЕНТ, МИРЗО УЛУГБЕКСКИЙ РАЙОН, улица ФЕРУЗА, ДОМ 15А,</t>
  </si>
  <si>
    <t>РЕСПУБЛИКА КАРАКАЛПАКСТАН, КЕГЕЙЛИЙСКИЙ РАЙОН, ПОСЕЛОК КЕГЕЙЛИ, КЕГЕЙЛИЙСКОЕ Ш</t>
  </si>
  <si>
    <t>ТРУБЫ ЭЛЕКТРОСВАРНЫЕ ПРЯМОШОВНЫЕ, БЕЗ РЕЗЬБОВЫХ СОЕДИНЕНИЙ, БЕЗ ФИТИНГОВ, КРУГЛОГО СЕЧЕНИЯ, С ТЕПЛОВОЙ ИЗОЛЯЦИЕЙ ИЗ ПЕНОПОЛИУРЕТАНА С ЗАЩИТНОЙ ОБОЛОЧКОЙ, ИСПОЛЬЗУЕМЫЕ ДЛЯ ТРУБОПРОВОДОВ ИЗ НЕЛЕГИРОВАННОЙ СТАЛИ 20, (С СОДЕРЖАНИЕМ C0.17-0.24%, MN0.35-0</t>
  </si>
  <si>
    <t>ТРУБЫ ЭЛЕКТРОСВАРНЫЕ ПРЯМОШОВНЫЕ КРУГЛОГО ПОПЕ- РЕЧНОГО СЕЧЕНИЯ ИЗ НЕЛЕГИРОВАННОЙ СТАЛИ МАРКИ 10-20, ГОСТ 10704-9110705-80, НАРУЖ.ДИАМЕТР 76-89ММ, ТОЛЩИНА СТЕНКИ 3, 5ММ, С ПЕНОПОЛИУРЕТАНОВОЙ ТЕПЛОВОЙ ИЗОЛЯЦИЕЙ, ВО ВНЕШНЕЙ ОБОЛОЧКЕ: 133Х4.0-1 (225)-ППУ</t>
  </si>
  <si>
    <t>ТРУБА ЭЛЕКТРОСВАРНАЯ ПРЯМОШОВНАЯ КРУГЛОГО ПОПЕ- РЕЧНОГО СЕЧЕНИЯ ИЗ НЕЛЕГИРОВАННОЙ СТАЛИ МАРКИ 10-20, ГОСТ 10704-9110705-80, НАРУЖ.ДИАМЕТР 108-133ММ, ТОЛЩИНА СТЕНКИ 4ММ, С ПЕНОПОЛИУРЕТАНОВОЙ ТЕПЛОВОЙ ИЗОЛЯЦИЕЙ, ВО ВНЕШНЕЙ ОБОЛОЧКЕ: 133Х4, 0-1 (225)-ППУ</t>
  </si>
  <si>
    <t>ТРУБЫ ЭЛЕКТРОСВАРНЫЕ ПРЯМОШОВНЫЕ КРУГЛОГО ПОПЕ- РЕЧНОГО СЕЧЕНИЯ ИЗ НЕЛЕГИРОВАННОЙ СТАЛИ МАРКИ 20, ГОСТ 30732-2006, С ПЕНОПОЛИУРЕТАНОВОЙ ТЕПЛОВОЙ ИЗОЛЯЦИЕЙ, ВО ВНЕШНЕЙ ОБОЛОЧКЕ, НАРУЖНЫЙ ДИАМ. 377ММ, ТОЛЩ.СТЕНКИ 7, 0ММ: ТРУБА 377Х7, 0-1 (500)-ППУ - 700, 6</t>
  </si>
  <si>
    <t>ТРУБЫ СТАЛЬНЫЕ ЭЛЕКТРОСВАРНЫЕ ПРЯМОШОВНЫЕ С КРУГЛЫМ СЕЧЕНИЕМ 76Х3.5 ММ ГОСТ 10705-80 СТ.20-ППУ 140 ПЭ-СОДК ПО ГОСТ 30732-2006- 178 ТРУБ ПО 12 М. ВСЕГО 2136 М. , СПОСОБ ИЗГОТОВЛЕНИЯ-ЭЛЕКТРОСВАРКА ИЗ ЛИСТОВ ИЛИ РУЛОНОВ СТАЛИ МАРКИ СТ 20 (ХИМ. СОСТАВ:</t>
  </si>
  <si>
    <t>ТРУБЫ СТАЛЬНЫЕ ЭЛЕКТРОСВАРНЫЕ ПРЯМОШОВНЫЕ С КРУГЛЫМ СЕЧЕНИЕМ 219X6-7 ММ ГОСТ 10705-80 СТ.20-ППУ 315 ПЭ-СОДК ПО ГОСТ 30732-2006- 40 ТРУБ ПО 12 М. ВСЕГО 479.46 М., СПОСОБ ИЗГОТОВЛЕНИЯ-ЭЛЕКТРОСВАРКА ИЗ ЛИСТОВ ИЛИ РУЛОНОВ СТАЛИ МАРКИ СТ 20 (ХИМ.</t>
  </si>
  <si>
    <t>ТРУБЫ СТАЛЬНЫЕ ЭЛЕКТРОСВАРНЫЕ ПРЯМОШОВНЫЕ С КРУГЛЫМ СЕЧЕНИЕМ 219X6-7 ММ ГОСТ 10705-80 СТ.20-ППУ 315 ПЭ-СОДК ПО ГОСТ 30732-2006- 3 ТРУБЫ ПО 12 М. ВСЕГО 35.00 М., СПОСОБ ИЗГОТОВЛЕНИЯ-ЭЛЕКТРОСВАРКА ИЗ ЛИСТОВ ИЛИ РУЛОНОВ СТАЛИ МАРКИ СТ 20 (ХИМ. СОСТАВ:</t>
  </si>
  <si>
    <t>ТРУБЫ ЭЛЕКТРОСВАРНЫЕ ПРЯМОШОВНЫЕ КРУГЛОГО ПОПЕ- РЕЧНОГО СЕЧЕНИЯ ИЗ НЕЛЕГИРОВАННОЙ СТАЛИ МАРКИ 20, ГОСТ 30732-2006, С ПЕНОПОЛИУРЕТАНОВОЙ ТЕПЛОВОЙ ИЗОЛЯЦИЕЙ, ВО ВНЕШНЕЙ ОБОЛОЧКЕ, НАРУЖНЫЙ ДИАМ. 377ММ, ТОЛЩ.СТЕНКИ 7, 0ММ: ТРУБА 377Х7, 0-1 (500)-ППУ - 175, 2</t>
  </si>
  <si>
    <t>ТРУБЫ СТАЛЬНЫЕ ЭЛЕКТРОСВАРНЫЕ ПРЯМОШОВНЫЕ С КРУГЛЫМ СЕЧЕНИЕМ 219X6-7 ММ ГОСТ 10705-80 СТ.20-ППУ 315 ОЦ-СОДК ПО ГОСТ 30732-2006- 7 ТРУБ ПО 12 М. ВСЕГО 84.00 М., СПОСОБ ИЗГОТОВЛЕНИЯ-ЭЛЕКТРОСВАРКА ИЗ ЛИСТОВ ИЛИ РУЛОНОВ СТАЛИ МАРКИ СТ 20 (ХИМ. СОСТАВ:</t>
  </si>
  <si>
    <t>2635 CG, DEN HOORN, WOUDSEWEG 9</t>
  </si>
  <si>
    <t>ZPU JONCA SP.ZO.O.</t>
  </si>
  <si>
    <t>ZPU JONCA</t>
  </si>
  <si>
    <t>ТРУБЫ НАРУЖНЫМ ДИАМЕТРОМ БОЛЕЕ 168, 3 ММ, СОДЕРЖ.НИКЕЛЯ НЕ БОЛЕЕ 0.3%, ДЛЯ ТЕПЛИЧНОГО КОМПЛЕКСА (ДЛЯ СОБСТВЕННЫХ НУЖД):</t>
  </si>
  <si>
    <t>6727020716</t>
  </si>
  <si>
    <t>ООО "СМИТ-ИЗОЛЯЦИЯ"</t>
  </si>
  <si>
    <t>FERNWAERME-FORSCHUNGSINSTITUT GMBH</t>
  </si>
  <si>
    <t>30966, HEMMINGEN, MAX-VON-LAUE-STR, 23</t>
  </si>
  <si>
    <t>ТРУБЫ, ТРУБКИ И ПРОФИЛИ НАРУЖНЫМ ДИАМЕТРОМ НЕ БОЛЕЕ 168, 3 ММ, ГРУЗ НЕ КОНТРАКТНЫЙ, НЕКОММЕРЧЕСКИЙ, ПОСТАВЛЯЕТСЯ НА БЕЗВОЗМЕЗДНОЙ ОСНОВЕ ДЛЯ СЕРТИФИКАЦИОННЫХ ИСПЫТАНИЙ НА ЦИКЛИЧНОСТЬ И ВОДОНЕПРОНИЦАЕМОСТЬ</t>
  </si>
  <si>
    <t>СМИТ</t>
  </si>
  <si>
    <t>6679099985</t>
  </si>
  <si>
    <t>ООО "ПК САЙВЕРХОТ"</t>
  </si>
  <si>
    <t>ООО "CAPITAL HOUSE"</t>
  </si>
  <si>
    <t>М. УЛУГБЕКСКИЙ район, город ТАШКЕНТ, улица КОДИРОВА, дом 21,  квартира  23</t>
  </si>
  <si>
    <t>ТРУБЫ СТАЛЬНЫЕ ПРЯМОШОВНЫЕ ЭЛЕКТРОСВАРНЫЕ С ТЕПЛОВОЙ ИЗОЛЯЦИЕЙ (ГОСТ 30732-2020) ДЛЯ ПОДЗЕМНОЙ ПРОКЛАДКИ ТЕПЛОВЫХ СЕТЕЙ. ДИАМЕТР МЕНЕЕ 168, 3 ММ, МАРКА СТАЛИ 20.В ТОЛЩИНЕ ТЕПЛОИЗОЛЯЦИИ ЕСТЬ ДВА МЕДНЫХ ГОЛЫХ ПРОВОДНИКА ИЗ МЕДНОЙ ПРОВОЛОКИ СЕЧЕНИЕМ 1, 5</t>
  </si>
  <si>
    <t>ТРУБЫ СТАЛЬНЫЕ ЭЛЕКТРОСВАРНЫЕ КРУГЛОГО СЕЧЕНИЯ ДИАМЕТРОМ 48ММ И 108ММ. ИЗГОТОВЛЕНЫ ИЗ НЕЛЕГИРОВАННОЙ УГЛЕРОДИСТОЙ СТАЛИ МАРКИ 20 И 2ПС. С ТЕПЛОВОЙ ИЗОЛЯЦИЕЙ И ПЕНОПОЛИУРЕТАНА. ПРЕДНАЗНАЧЕНЫ ДЛЯ ПОДЗЕМНОЙ ПРОКЛАДКИ ТЕПЛОВЫХ СЕТЕЙ. ГРАЖДАНСКОГО</t>
  </si>
  <si>
    <t>ТРУБЫ СТАЛЬНЫЕ ЭЛЕКТРОСВАРНЫЕ ПРЯМОШОВНЫЕ С КРУГЛЫМ СЕЧЕНИЕМ 159Х4.5 ММ ГОСТ 10705-80 СТ.20-ППУ 250 ПЭ-СОДК ПО ГОСТ 30732-2006- 64 ТРУБЫ ПО 12 М. ВСЕГО 768 М. СПОСОБ ИЗГОТОВЛЕНИЯ-ЭЛЕКТРОСВАРКА ИЗ ЛИСТОВ ИЛИ РУЛОНОВ СТАЛИ МАРКИ СТ 20 (ХИМ. СОСТАВ: C-</t>
  </si>
  <si>
    <t>АО ВМЗ Г. АЛЬМЕТЬЕВСК</t>
  </si>
  <si>
    <t>6679064855</t>
  </si>
  <si>
    <t>ООО "ПК СЕВЕРСКИЙ ЗАВОД СТРОЙИЗОЛЯЦИЯ"</t>
  </si>
  <si>
    <t>ООО "МАМАЖОНОВЛАР"</t>
  </si>
  <si>
    <t>город ДЖИЗАК, РАЙОН Ш. РАШИДОВ, УЛИЦА КУЛАМА КФЙ А. НАВОИЙ, 108</t>
  </si>
  <si>
    <t>ПК СЕВЕРСКИЙ ЗАВОД СТРОЙИЗОЛЯЦИЯ</t>
  </si>
  <si>
    <t>ТРУБЫ СТАЛЬНЫЕ ЭЛЕКТРОСВАРНЫЕ, ПРЯМОШОВНЫЕ, КРУГЛОГО ПОПЕРЕЧНОГО СЕЧЕНИЯ, ДИАМЕТРОМ - 273 ММ, ТОЛЩИНОЙ СТЕНКИ - 7 ММ, ИЗ НЕЛЕГИРОВАННОЙ СТАЛИ, МАРКИ СТ20 (С - 0,17%, CR - 0,04%, MN - 0,6%, SI - 0,23%) С ТЕПЛОВОЙ ИЗОЛЯЦИЕЙ ИЗ ПЕНОПОЛИУРЕТАНА В ЗАЩИТ</t>
  </si>
  <si>
    <t>623380, СВЕРДЛОВСКАЯ ОБЛАСТЬ, город ПОЛЕВСКОЙ, РАЙОН ВОСТОЧНЫЙ ПРОМЫШЛЕННЫЙ, СТР. 3/5</t>
  </si>
  <si>
    <t>ФЕРГАНСКАЯ ОБЛАСТЬ, ФЕРГАНА, улица КУКАЛМАЗОР, 6</t>
  </si>
  <si>
    <t>ООО "TASHKENT SYNERGY"</t>
  </si>
  <si>
    <t>М. УЛУГБЕКСКИЙ район, город ТАШКЕНТ, улица НЕЪМАТ, 26/4</t>
  </si>
  <si>
    <t>ТРУБЫ СТАЛЬНЫЕ ПРЯМОШОВНЫЕ ЭЛЕКТРОСВАРНЫЕ С ТЕПЛОВОЙ ИЗОЛЯЦИЕЙ (ГОСТ 30732-2020) ДЛЯ ПОДЗЕМНОЙ ПРОКЛАДКИ ТЕПЛОВЫХ СЕТЕЙ. ДИАМЕТР МЕНЕЕ 168,3 ММ, МАРКА СТАЛИ 20.В ТОЛЩИНЕ ТЕПЛОИЗОЛЯЦИИ ЕСТЬ ДВА МЕДНЫХ ГОЛЫХ ПРОВОДНИКА ИЗ МЕДНОЙ ПРОВОЛОКИ СЕЧЕНИЕМ 1,5</t>
  </si>
  <si>
    <t>ООО "ADOLAT QURILISH SERVIS"</t>
  </si>
  <si>
    <t>ТРУБА ЭЛЕКТРОСВАРНАЯ ПРЯМОШОВНАЯ КРУГЛОГО ПОПЕ- РЕЧНОГО СЕЧЕНИЯ ИЗ НЕЛЕГИРОВАННОЙ СТАЛИ МАРКИ 10-20, НОМИНАЛЬНЫЙ НАРУЖНЫЙ ДИАМЕТР 219-273ММ, ТОЛЩИНА СТЕНКИ 6-7ММ, С ПЕНОПОЛИУРЕТАНОВОЙ ТЕПЛОВОЙ ИЗОЛЯЦИЕЙ, ВО ВНЕШНЕЙ П/Э ОБОЛОЧКЕ: 219Х6,0-1(315)-ППУ-ПЭ</t>
  </si>
  <si>
    <t>ООО "GLOBAL-BUILDING-GROUP"</t>
  </si>
  <si>
    <t>МИРАБАДСКИЙ РАЙОН, город ТАШКЕНТ, улица ЛОКОМОТИВ, 4</t>
  </si>
  <si>
    <t>623382, СВЕРДЛОВСКАЯ ОБЛАСТЬ, город ПОЛЕВСКОЙ, ТЕР-ИЯ ВОСТОЧНЫЙ ПРОМЫШЛЕННЫЙ РАЙОН</t>
  </si>
  <si>
    <t>ТРУБЫ СТАЛЬНЫЕ ПРЯМОШОВНЫЕ ЭЛЕКТРОСВАРНЫЕ С ТЕПЛОВОЙ ИЗОЛЯЦИЕЙ (ГОСТ 30732-2020) ДЛЯ ПОДЗЕМНОЙ ПРОКЛАДКИ ТЕПЛОВЫХ СЕТЕЙ. ДИАМЕТР БОЛЕЕ 168,3 ММ, НО МЕНЕЕ 406,4 ММ. МАРКА СТАЛИ 20.В ТОЛЩИНЕ ТЕПЛОИЗОЛЯЦИИ ЕСТЬ ДВА МЕДНЫХ ГОЛЫХ ПРОВОДНИКА ИЗ МЕДНОЙПРОВО</t>
  </si>
  <si>
    <t>ООО "MERCATORUS"</t>
  </si>
  <si>
    <t>ТАШКЕНТ, улица М. УЛУГБЕК, дом 25</t>
  </si>
  <si>
    <t>ТРУБЫ ЭЛЕКТРОСВАРНЫЕ ПРЯМОШОВНЫЕ КРУГЛОГО ПОПЕ- РЕЧНОГО СЕЧЕНИЯ ИЗ НЕЛЕГИРОВАННОЙ СТАЛИ МАРКИ 10-20, НОМИНАЛЬНЫЙ НАРУЖНЫЙ ДИАМЕТР 76-160ММ, ТОЛЩИНА СТЕНКИ 3-4,5ММ, С ПЕНОПОЛИУРЕТАНОВОЙ ТЕПЛОВОЙ ИЗОЛЯЦИЕЙ, ВО ВНЕШНЕЙ ОБОЛОЧКЕ: ТРУБЫ: 159Х4,5-1(250)-ПП</t>
  </si>
  <si>
    <t>ТРУБЫ ЭЛЕКТРОСВАРНЫЕ ПРЯМОШОВНЫЕ КРУГЛОГО ПОПЕ- РЕЧНОГО СЕЧЕНИЯ ИЗ НЕЛЕГИРОВАННОЙ СТАЛИ МАРКИ 10-20, НОМИНАЛЬНЫЙ НАРУЖНЫЙ ДИАМЕТР 180-219ММ, ТОЛЩИНА СТЕНКИ 3-7ММ, С ПЕНОПОЛИУРЕТАНОВОЙ ТЕПЛОВОЙ ИЗОЛЯЦИЕЙ, ВО ВНЕШНЕЙ ОБОЛОЧКЕ: ЗАГЛУШКИ ИЗОЛЯЦИИ КОНЦЕВЫ</t>
  </si>
  <si>
    <t/>
  </si>
  <si>
    <t>2</t>
  </si>
  <si>
    <t>1</t>
  </si>
  <si>
    <t>6</t>
  </si>
  <si>
    <t>5</t>
  </si>
  <si>
    <t>4</t>
  </si>
  <si>
    <t>1311000051</t>
  </si>
  <si>
    <t>10511010/240519/0069509</t>
  </si>
  <si>
    <t>454091, ЧЕЛЯБИНСКАЯ ОБЛАСТЬ, Г. ЧЕЛЯБИНСК, УЛ. ПУШКИНА, Д. 71, ОФ. 402,</t>
  </si>
  <si>
    <t>1138, , BUDAPEST, DANUBIUS U. 6 VI/602,</t>
  </si>
  <si>
    <t>10511010/250519/0069624</t>
  </si>
  <si>
    <t>10511010/270519/0070420</t>
  </si>
  <si>
    <t>UAB"TRANSCENTRAS"</t>
  </si>
  <si>
    <t>92331, , KLAIPEDA, DRAGUNU G. 2-104,</t>
  </si>
  <si>
    <t>ООО"ГЕОТЕРМ БАЛТИКА"</t>
  </si>
  <si>
    <t>236006, КАЛИНИНГРАДСКАЯ ОБЛ., Г.КАЛИНИНГРАД, СОВЕТСКИЙ ПР-Т, Д. 274, ПОМ. III, П</t>
  </si>
  <si>
    <t>10511010/080719/0093379</t>
  </si>
  <si>
    <t>10012020/160719/0083744</t>
  </si>
  <si>
    <t>ТРУБЫ СВАРНЫЕ КРУГЛОГО СЕЧЕНИЯ ИЗ НЕЛЕГИРОВАННОЙ СТАЛИ АРМИРОВАННЫЕ ИЗОЛИРОВАННЫЕ СТБ 2252-2012 ДЛЯ ПОДЗЕМНОЙ И НАДЗЕМНОЙ ПРОКЛАДКИ ТЕПЛОВЫХ СЕТЕЙ БЕЗ УПАКОВКИ: ОЦИНКОВАННЫЕ С ИЗОЛЯЦИОННЫМ СЛОЕМ ИЗ ПЕНОПОЛИУРЕТАНА И С ВЕРХНИМ ЗАЩИТНЫМ СЛОЕМ ИЗ ПОЛИЭТИЛЕНОВОЙ ОБОЛОЧКИ С НОМИНАЛЬНЫМ НАРУЖНЫМ ДИАМЕТРОМ 140ММ ДЛИНОЙ 12М С СОДЕРЖАНИЕМ НИКЕЛЯ 10МАСС.% ОЦИНКОВАННЫЕ С ИЗОЛЯЦИОННЫМ СЛОЕМ ИЗ ПЕНОПОЛИУРЕТАНА И С ВЕРХНИМ ОЦИНКОВАННЫМ ЗАЩИТНЫМ СЛОЕМ С НОМИНАЛЬНЫМ НАРУЖНЫМ ДИАМЕТРОМ 140ММ ДЛИНОЙ 12М С СОДЕРЖАНИЕМ НИКЕЛЯ 10МАС.% ОЦИНКОВАННЫЕ С ИЗОЛЯЦИОННЫМ СЛОЕМ ИЗ ПЕНОПОЛИУРЕТАНА И С ВЕРХНИМ ЗАЩИТНЫМ СЛОЕМ ИЗ ПОЛИЭТИЛЕНОВОЙ ОБОЛОЧКИ С НОМИНАЛЬНЫМ НАРУЖНЫМ ДИАМЕТРОМ 110ММ ДЛИНОЙ 6М С СОДЕРЖАНИЕМ НИКЕЛЯ 10МАС.% ОЦИНКОВАННЫЕ С ИЗОЛЯЦИОННЫМ СЛОЕМ ИЗ ПЕНОПОЛИУРЕТАНА И С ВЕРХНИМ ЗАЩИТНЫМ СЛОЕМ ИЗ ПОЛИЭТИЛЕНОВОЙ ОБОЛОЧКИ С НОМИНАЛЬНЫМ НАРУЖНЫМ ДИАМЕТРОМ 110ММ ДЛИНОЙ 4М С СОДЕРЖАНИЕМ НИКЕЛЯ 10МАС.% ОЦИНКОВАННЫЕ С ИЗОЛЯЦИОННЫМ СЛОЕМ ИЗ ПЕНОПОЛИУРЕТАНА И С ВЕРХНИМ ЗАЩИТНЫМ СЛОЕМ ИЗ ПОЛИЭТИЛЕНОВОЙ ОБОЛОЧКИ СТБ 2270-2012 С НОМИНАЛЬНЫМ НАРУЖНЫМ ДИАМЕТРОМ 140ММ ДЛИНОЙ 2,2М С ЗАГЛУШКОЙ С ОДНОГО КОНЦА (КОНЦЕВОЙ ЭЛЕМЕНТ) С СОДЕРЖАНИЕМ НИКЕЛЯ 10МАС.%</t>
  </si>
  <si>
    <t>10418010/141119/0308799</t>
  </si>
  <si>
    <t>2635 CG, , DEN HOORN, WOUDSEWEG,9,</t>
  </si>
  <si>
    <t>431900, РЕСПУБЛИКА МОРДОВИЯ, РАЙОН КАДОШКИНСКИЙ, Р. П. КАДОШКИНО, УЛ. ГРАЖДАНСКА</t>
  </si>
  <si>
    <t>КОМПЛЕКТУЮЩИЕ СИСТЕМЫ ОТОПЛЕНИЯ ДЛЯ ТЕПЛИЧНОГО КОМПЛЕКСА: ПРЕ-ИЗОЛ. ПОДЗ. ТРУБА 219/315 MM 12 M - ПРЕИЗОЛИРОВАННАЯ ПОДЗЕМНАЯ ТРУБА, ПРЕДСТАВЛЯЮТ СОБОЙ ХОЛОДНОКАТАНУЮ ОЦИНКОВАННУЮ ШОВНУЮ ТРУБУ ИЗ КОНСТРУКЦИОННОЙ СТАЛИ КРУГЛОГО ПОПЕРЕЧНОГО СЕЧЕНИЯ С НО МИНАЛЬНЫМ НАРУЖНЫМ ДИАМЕТРОМ 219ММ, ТОЛЩИНОЙ СТЕНКИ 4,5ММ, ОБЩЕЙ ДЛИНОЙ 12000ММ. НЕ НАПОРНАЯ, НЕ ДЛЯ ПИТЬЕВОГО ВОДОСНАБЖЕНИЯ, БЕЗ РЕЗЬБЫ, БЕЗ ФИТИНГОВ. СНАБЖЕНА ТЕРМОИЗОЛЯЦИОННЫМ ПОВЕРХНОСТНЫМ СЛОЕМ ИЗ ПЕНОПОЛИУРЕТАНА, ЗАЩИЩЕННЫМ ПОЛИЭТИЛЕНОВОЙ ОБОЛО ЧКОЙ. НОМИНАЛЬНЫЙ НАРУЖНЫЙ ДИАМЕТР С УЧЕТОМ ТЕРМОИЗОЛЯЦИОННОЙ ОБОЛОЧКИ СОСТАВЛЯЕТ 315 ММ. ИСПОЛЬЗУЕТСЯ ДЛЯ КОМПЛЕКТАЦИИ ТРУБОПРОВОДОВ СИСТЕМЫ ОТОПЛЕНИЯ ЗДАНИЯ ТЕПЛИЦЫ ТЕПЛИЧНОГО КОМПЛЕКСА ПРИ ПОДАЧЕ ГОРЯЧЕЙ ВОДЫ ИЗ БАКА АККУМУЛЯТОРА ГОРЯЧЕЙ ВОДЫ. : ХИМИЧЕСКИЙ СОСТАВ: НА ОСНОВЕ ЖЕЛЕЗА С СОДЕРЖАНИЕМ ЛЕГИРУЮЩИХ ПРИМЕСЕЙ: УГЛЕРОД- 0,09-0,15%; КРЕМНИЙ- 0,15-0,30%; МАРГАНЕЦ- 0,25-0,50%; НИКЕЛЬ- ДО 0,3%; МЕДЬ- ДО 0,3%; СЕРА- ДО 0,05%; ФОСФОР- ДО 0,04%. ПРЕДЕЛ ПРОЧНОСТИ- 334МПА. НЕ ПРЕДНАЗНАЧЕНА ДЛЯ РАБОТЫ ПРИ УСТАНОВЛЕННЫХ ТЕМПЕРАТУРАХ И/ИЛИ В СРЕДЕ, СОДЕРЖАЩЕЙ СЕРОВОДОРОД (Н2S).</t>
  </si>
  <si>
    <t>ZPU JONCA SP.O.O.</t>
  </si>
  <si>
    <t>10418010/141119/0308948</t>
  </si>
  <si>
    <t>КОМПЛЕКТУЮЩИЕ СИСТЕМЫ ОТОПЛЕНИЯ ДЛЯ ТЕПЛИЧНОГО КОМПЛЕКСА: ПРЕ-ИЗОЛ. ПОДЗ. ТРУБА 219/315 MM 12 M - ПРЕДСТАВЛЯЕТ СОБОЙ ХОЛОДНОКАТАНУЮ ОЦИНКОВАННУЮ ШОВНУЮ ТРУБУ ИЗ КОНСТРУКЦИОННОЙ СТАЛИ КРУГЛОГО ПОПЕРЕЧНОГО СЕЧЕНИЯ С НОМИНАЛЬНЫМ НАРУЖНЫМ ДИАМЕТРОМ 219ММ , ТОЛЩИНОЙ СТЕНКИ 4,5ММ И ОБЩЕЙ ДЛИНОЙ 12000ММ. НЕ НАПОРНАЯ, НЕ ДЛЯ ПИТЬЕВОГО ВОДОСНАБЖЕНИЯ, БЕЗ РЕЗЬБЫ, БЕЗ ФИТИНГОВ. ПРЕИЗОЛИРОВАННАЯ ПОДЗЕМНАЯ ТРУБА СНАБЖЕНА ТЕРМОИЗОЛЯЦИОННЫМ ПОВЕРХНОСТНЫМ СЛОЕМ ИЗ ПЕНОПОЛИУРЕТАНА, ЗАЩИЩЕННЫМ ПОЛИЭТИЛЕНОВОЙ ОБОЛО ЧКОЙ. НОМИНАЛЬНЫЙ НАРУЖНЫЙ ДИАМЕТР С УЧЕТОМ ТЕРМОИЗОЛЯЦИОННОЙ ОБОЛОЧКИ СОСТАВЛЯЕТ: 315ММ. ИСПОЛЬЗУЮТСЯ ДЛЯ КОМПЛЕКТАЦИИ ТРУБОПРОВОДОВ СИСТЕМЫ ОТОПЛЕНИЯ ЗДАНИЯ ТЕПЛИЦЫ ТЕПЛИЧНОГО КОМПЛЕКСА ПРИ ПОДАЧЕ ГОРЯЧЕЙ ВОДЫ ИЗ БАКА АККУМУЛЯТОРА ГОРЯЧЕЙ ВОДЫ. ХИМ ИЧЕСКИЙ СОСТАВ: НА ОСНОВЕ ЖЕЛЕЗА С СОДЕРЖАНИЕМ ЛЕГИРУЮЩИХ ПРИМЕСЕЙ: УГЛЕРОД- 0,09-0,15%; КРЕМНИЙ- 0,15-0,30%; МАРГАНЕЦ- 0,25-0,50%; НИКЕЛЬ- ДО 0,3%; МЕДЬ- ДО 0,3%; СЕРА- ДО 0,05%; ФОСФОР- ДО 0,04%. ПРЕДЕЛ ПРОЧНОСТИ- 334МПА. : НЕ ПРЕДНАЗНАЧЕНА ДЛЯ РАБОТЫ ПРИ УСТАНОВЛЕННЫХ ТЕМПЕРАТУРАХ И/ИЛИ В СРЕДЕ, СОДЕРЖАЩЕЙ СЕРОВОДОРОД (Н2S).</t>
  </si>
  <si>
    <t>ТРУБЫ ЭЛЕКТРОСВАРНЫЕ ИЗ НЕЛЕГИРОВАННОЙ СТАЛИ МАРКИ СТ. 20, КРУГЛОГО ПОПЕРЕЧНОГО СЕЧЕНИЯ, С ТЕПЛОВОЙ ИЗОЛЯЦИЕЙ ИЗ ПЕНОПОЛИУРЕТАНА В ОБОЛОЧКЕ ИЗ ПОЛИЭТИЛЕНА С МЕДНЫМИ ПРОВОДНИКАМИ СОДК (СИСТЕМА ОПЕРАТИВНОГО ДИСТАНЦИОННОГО КОНТРОЛЯ): ТРУБА СТ. 219Х4,5- 1(315)-ППУ-ПЭ (ГОСТ 10704-91/10705-80 СТ. 20), ДЛИНОЙ 11,6М, НАРЕЗАННОЙ РЕЗЬБЫ НЕТ, ОБЩЕГО НАЗНАЧЕНИЯ, НОМИНАЛЬНЫЙ НАРУЖНЫЙ ДИАМЕТР 219ММ. КОНСТРУКЦИЯ: НИЖНИМ СЛОЕМ СЛУЖИТ СТАЛЬНАЯ ТРУБА ДИАМЕТРОМ 219ММ, ВЕРХНИЙ СЛОЙ ПОЛИЭТИЛЕНОВАЯ ОБОЛОЧКА ДИАМЕТРОМ 315ММ, МЕЖДУ НИМИ УТЕПЛИТЕЛЬ ИЗ ПЕНОПОЛИУРЕТАНА. ПРЕДНАЗНАЧЕНЫ ДЛЯ ПОДЗЕМНОЙ И НАДЗЕМНОЙ ПРОКЛАДКИ ТЕПЛОВЫХ СЕТЕЙ, ПРИМЕНЯЮТСЯ ДЛЯ СОЗДАНИЯ ПРОМЫШЛЕННЫХ ТРУБОПРОВОДОВ. ВСЕГО 510,4М/44 ШТ. :</t>
  </si>
  <si>
    <t>ТРУБЫ ЭЛЕКТРОСВАРНЫЕ ИЗ НЕЛЕГИРОВАННОЙ СТАЛИ МАРКИ СТ. 20, КРУГЛОГО ПОПЕРЕЧНОГО СЕЧЕНИЯ, С ТЕПЛОВОЙ ИЗОЛЯЦИЕЙ ИЗ ПЕНОПОЛИУРЕТАНА В ОБОЛОЧКЕ ИЗ ПОЛИЭТИЛЕНА С МЕДНЫМИ ПРОВОДНИКАМИ СОДК (СИСТЕМА ОПЕРАТИВНОГО ДИСТАНЦИОННОГО КОНТРОЛЯ): ТРУБА СТ. 219Х4,5- 1(315)-ППУ-ПЭ (ГОСТ 10704-91/10705-80 СТ. 20), РАЗНОЙ ДЛИНЫ, НАРЕЗАННОЙ РЕЗЬБЫ НЕТ, ОБЩЕГО НАЗНАЧЕНИЯ, НОМИНАЛЬНЫЙ НАРУЖНЫЙ ДИАМЕТР 219ММ. КОНСТРУКЦИЯ: НИЖНИМ СЛОЕМ СЛУЖИТ СТАЛЬНАЯ ТРУБА ДИАМЕТРОМ 219ММ, ВЕРХНИЙ СЛОЙ ПОЛИЭТИЛЕНОВАЯ ОБОЛОЧКА ДИАМЕТРОМ 315ММ, МЕЖДУ НИМИ УТЕПЛИТЕЛЬ ИЗ ПЕНОПОЛИУРЕТАНА. ПРЕДНАЗНАЧЕНЫ ДЛЯ ПОДЗЕМНОЙ И НАДЗЕМНОЙ ПРОКЛАДКИ ТЕПЛОВЫХ СЕТЕЙ, ПРИМЕНЯЮТСЯ ДЛЯ СОЗДАНИЯ ПРОМЫШЛЕННЫХ ТРУБОПРОВОДОВ. ВСЕГО 510,84М/44 ШТ. СВОБОДНО ОТ ЗАПРЕТОВ И ОГРАНИЧЕНИЙ СОГЛАСНО П. 2.16. ПЕРЕЧНЯ ТОВАРОВ ФСТЭК РФ В СЕДЬМОЙ РЕДАКЦИИ. :</t>
  </si>
  <si>
    <t>ДИАМЕТР</t>
  </si>
  <si>
    <t>530Х</t>
  </si>
  <si>
    <t>ПОКРЫТИЕ</t>
  </si>
  <si>
    <t>ИЗОЛЯЦИЯ ИЗ ПЕНОПОЛИУРЕТАНА</t>
  </si>
  <si>
    <t>ООО НИЖНЕТАГИЛЬСКИЙ ТРУБНЫЙ ЗАВОД МЕТАЛЛИНВЕСТ Г. НИЖНИЙ ТАГИЛ</t>
  </si>
  <si>
    <t>ООО НТТЗ МЕТАЛЛИНВЕСТ Г. Н-ТАГИЛ</t>
  </si>
  <si>
    <t>ООО ПЗПТ</t>
  </si>
  <si>
    <t>ООО ПК ДОНТЭС</t>
  </si>
  <si>
    <t>ООО ПК САЙВЕРХОТ</t>
  </si>
  <si>
    <t>ООО СМИТ-ИЗОЛЯЦИЯ</t>
  </si>
  <si>
    <t>ООО СМИТ-ЯРЦЕВО</t>
  </si>
  <si>
    <t>ОООИЗОКОМ</t>
  </si>
  <si>
    <t>ООО ПОЛЕВСКОЙ ЗАВОД ПРЕДИЗОЛИРОВАННЫХ ТРУБ</t>
  </si>
  <si>
    <t>ФИЛИАЛ АО ВМЗ Г. АЛЬМЕТЬЕВСК</t>
  </si>
  <si>
    <t>Трубы стальные в ППУ ИЗОЛЯЦИИ</t>
  </si>
  <si>
    <t>Трубы стальные в ППУ ИЗОЛЯЦИИ/ТРУБЫ БОЛЬШОГО ДИАМЕТРА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</si>
</sst>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20"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u/>
      <sz val="11"/>
      <color theme="10"/>
      <name val="Calibri"/>
      <family val="2"/>
      <charset val="204"/>
      <scheme val="minor"/>
    </font>
    <font>
      <u/>
      <sz val="11"/>
      <color theme="11"/>
      <name val="Calibri"/>
      <family val="2"/>
      <charset val="204"/>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279FF2"/>
        <bgColor indexed="64"/>
      </patternFill>
    </fill>
    <fill>
      <patternFill patternType="solid">
        <fgColor rgb="FF00B050"/>
        <bgColor indexed="64"/>
      </patternFill>
    </fill>
    <fill>
      <patternFill patternType="solid">
        <fgColor rgb="FFFF0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cellStyleXfs>
  <cellXfs count="13">
    <xf numFmtId="0" fontId="0" fillId="0" borderId="0" xfId="0"/>
    <xf numFmtId="0" fontId="16" fillId="33" borderId="0" xfId="0" applyFont="1" applyFill="1"/>
    <xf numFmtId="0" fontId="16" fillId="0" borderId="0" xfId="0" applyFont="1"/>
    <xf numFmtId="0" fontId="16" fillId="35" borderId="0" xfId="0" applyFont="1" applyFill="1" applyAlignment="1">
      <alignment horizontal="left"/>
    </xf>
    <xf numFmtId="0" fontId="16" fillId="34" borderId="0" xfId="0" applyFont="1" applyFill="1" applyAlignment="1">
      <alignment horizontal="left"/>
    </xf>
    <xf numFmtId="0" fontId="16" fillId="35" borderId="0" xfId="0" applyFont="1" applyFill="1"/>
    <xf numFmtId="0" fontId="16" fillId="36" borderId="0" xfId="0" applyFont="1" applyFill="1"/>
    <xf numFmtId="0" fontId="0" fillId="0" borderId="0" xfId="0" applyFill="1"/>
    <xf numFmtId="164" fontId="0" fillId="0" borderId="0" xfId="0" applyNumberFormat="1" applyFill="1"/>
    <xf numFmtId="1" fontId="0" fillId="0" borderId="0" xfId="0" applyNumberFormat="1" applyFill="1"/>
    <xf numFmtId="4" fontId="0" fillId="0" borderId="0" xfId="0" applyNumberFormat="1" applyFill="1"/>
    <xf numFmtId="165" fontId="0" fillId="0" borderId="0" xfId="66" applyNumberFormat="1" applyFont="1" applyFill="1"/>
    <xf numFmtId="14" fontId="0" fillId="0" borderId="0" xfId="0" applyNumberFormat="1" applyFill="1"/>
  </cellXfs>
  <cellStyles count="67">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66"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5"/>
  <sheetViews>
    <sheetView tabSelected="1" zoomScale="80" zoomScaleNormal="80" zoomScalePageLayoutView="80" workbookViewId="0">
      <pane ySplit="1" topLeftCell="A2" activePane="bottomLeft" state="frozen"/>
      <selection pane="bottomLeft" activeCell="Y19" sqref="Y19"/>
    </sheetView>
  </sheetViews>
  <sheetFormatPr defaultColWidth="8.85546875" defaultRowHeight="15" x14ac:dyDescent="0.25"/>
  <cols>
    <col min="2" max="2" width="8.85546875" customWidth="1"/>
    <col min="3" max="3" width="11.42578125" customWidth="1"/>
    <col min="4" max="6" width="8.85546875" customWidth="1"/>
    <col min="7" max="7" width="9.7109375" customWidth="1"/>
    <col min="8" max="9" width="8.85546875" customWidth="1"/>
    <col min="10" max="10" width="9.7109375" customWidth="1"/>
    <col min="11" max="14" width="8.85546875" customWidth="1"/>
    <col min="15" max="15" width="9.140625" customWidth="1"/>
    <col min="16" max="16" width="54.140625" customWidth="1"/>
    <col min="17" max="17" width="15.140625" customWidth="1"/>
    <col min="18" max="18" width="8.7109375" customWidth="1"/>
    <col min="20" max="20" width="12.140625" customWidth="1"/>
    <col min="22" max="22" width="15.28515625" customWidth="1"/>
    <col min="23" max="23" width="19.85546875" customWidth="1"/>
    <col min="24" max="24" width="14.42578125" customWidth="1"/>
    <col min="25" max="25" width="24.28515625" customWidth="1"/>
    <col min="27" max="32" width="12.28515625" customWidth="1"/>
  </cols>
  <sheetData>
    <row r="1" spans="1:32" s="2" customFormat="1" x14ac:dyDescent="0.25">
      <c r="A1" s="1" t="s">
        <v>36</v>
      </c>
      <c r="B1" s="2" t="s">
        <v>0</v>
      </c>
      <c r="C1" s="2" t="s">
        <v>1</v>
      </c>
      <c r="D1" s="3" t="s">
        <v>48</v>
      </c>
      <c r="E1" s="2" t="s">
        <v>2</v>
      </c>
      <c r="F1" s="2" t="s">
        <v>3</v>
      </c>
      <c r="G1" s="2" t="s">
        <v>4</v>
      </c>
      <c r="H1" s="2" t="s">
        <v>5</v>
      </c>
      <c r="I1" s="2" t="s">
        <v>6</v>
      </c>
      <c r="J1" s="2" t="s">
        <v>7</v>
      </c>
      <c r="K1" s="2" t="s">
        <v>8</v>
      </c>
      <c r="L1" s="2" t="s">
        <v>9</v>
      </c>
      <c r="M1" s="5" t="s">
        <v>10</v>
      </c>
      <c r="N1" s="5" t="s">
        <v>11</v>
      </c>
      <c r="O1" s="2" t="s">
        <v>12</v>
      </c>
      <c r="P1" s="4" t="s">
        <v>49</v>
      </c>
      <c r="Q1" s="5" t="s">
        <v>50</v>
      </c>
      <c r="R1" s="5" t="s">
        <v>51</v>
      </c>
      <c r="S1" s="5" t="s">
        <v>52</v>
      </c>
      <c r="T1" s="5" t="s">
        <v>188</v>
      </c>
      <c r="U1" s="5" t="s">
        <v>186</v>
      </c>
      <c r="V1" s="2" t="s">
        <v>13</v>
      </c>
      <c r="W1" s="5" t="s">
        <v>53</v>
      </c>
      <c r="X1" s="5" t="s">
        <v>54</v>
      </c>
      <c r="Y1" s="2" t="s">
        <v>14</v>
      </c>
      <c r="Z1" s="2" t="s">
        <v>15</v>
      </c>
      <c r="AA1" s="2" t="s">
        <v>16</v>
      </c>
      <c r="AB1" s="2" t="s">
        <v>17</v>
      </c>
      <c r="AC1" s="2" t="s">
        <v>18</v>
      </c>
      <c r="AD1" s="2" t="s">
        <v>19</v>
      </c>
      <c r="AE1" s="6" t="s">
        <v>85</v>
      </c>
      <c r="AF1" s="6" t="s">
        <v>86</v>
      </c>
    </row>
    <row r="2" spans="1:32" x14ac:dyDescent="0.25">
      <c r="A2" s="7">
        <v>352873</v>
      </c>
      <c r="B2" s="7" t="s">
        <v>58</v>
      </c>
      <c r="C2" s="8">
        <v>44613</v>
      </c>
      <c r="D2" s="9">
        <v>2022</v>
      </c>
      <c r="E2" s="7" t="s">
        <v>29</v>
      </c>
      <c r="F2" s="7" t="s">
        <v>101</v>
      </c>
      <c r="G2" s="7" t="s">
        <v>102</v>
      </c>
      <c r="H2" s="7"/>
      <c r="I2" s="7"/>
      <c r="J2" s="7" t="s">
        <v>103</v>
      </c>
      <c r="K2" s="7">
        <v>9</v>
      </c>
      <c r="L2" s="7" t="s">
        <v>37</v>
      </c>
      <c r="M2" s="7" t="s">
        <v>30</v>
      </c>
      <c r="N2" s="7" t="s">
        <v>22</v>
      </c>
      <c r="O2" s="7" t="s">
        <v>25</v>
      </c>
      <c r="P2" s="7" t="s">
        <v>134</v>
      </c>
      <c r="Q2" s="7" t="s">
        <v>200</v>
      </c>
      <c r="R2" s="7"/>
      <c r="S2" s="7"/>
      <c r="T2" s="7" t="s">
        <v>189</v>
      </c>
      <c r="U2" s="7"/>
      <c r="V2" s="7" t="s">
        <v>193</v>
      </c>
      <c r="W2" s="7" t="s">
        <v>193</v>
      </c>
      <c r="X2" s="7" t="s">
        <v>193</v>
      </c>
      <c r="Y2" s="7"/>
      <c r="Z2" s="7" t="s">
        <v>58</v>
      </c>
      <c r="AA2" s="7">
        <v>7306307708</v>
      </c>
      <c r="AB2" s="10">
        <v>2966</v>
      </c>
      <c r="AC2" s="10">
        <v>2966</v>
      </c>
      <c r="AD2" s="10">
        <v>5272.41</v>
      </c>
      <c r="AE2" s="11">
        <f>AC2/1000</f>
        <v>2.9660000000000002</v>
      </c>
      <c r="AF2" s="11">
        <f>AD2/1000</f>
        <v>5.2724099999999998</v>
      </c>
    </row>
    <row r="3" spans="1:32" x14ac:dyDescent="0.25">
      <c r="A3" s="7">
        <v>361312</v>
      </c>
      <c r="B3" s="7" t="s">
        <v>58</v>
      </c>
      <c r="C3" s="8">
        <v>44743</v>
      </c>
      <c r="D3" s="9">
        <v>2022</v>
      </c>
      <c r="E3" s="7" t="s">
        <v>29</v>
      </c>
      <c r="F3" s="7" t="s">
        <v>137</v>
      </c>
      <c r="G3" s="7" t="s">
        <v>138</v>
      </c>
      <c r="H3" s="7"/>
      <c r="I3" s="7"/>
      <c r="J3" s="7" t="s">
        <v>139</v>
      </c>
      <c r="K3" s="7" t="s">
        <v>140</v>
      </c>
      <c r="L3" s="7" t="s">
        <v>37</v>
      </c>
      <c r="M3" s="7" t="s">
        <v>30</v>
      </c>
      <c r="N3" s="7" t="s">
        <v>34</v>
      </c>
      <c r="O3" s="7" t="s">
        <v>21</v>
      </c>
      <c r="P3" s="7" t="s">
        <v>142</v>
      </c>
      <c r="Q3" s="7" t="s">
        <v>200</v>
      </c>
      <c r="R3" s="7"/>
      <c r="S3" s="7"/>
      <c r="T3" s="7" t="s">
        <v>189</v>
      </c>
      <c r="U3" s="7">
        <v>273</v>
      </c>
      <c r="V3" s="7" t="s">
        <v>61</v>
      </c>
      <c r="W3" s="7" t="s">
        <v>61</v>
      </c>
      <c r="X3" s="7" t="s">
        <v>61</v>
      </c>
      <c r="Y3" s="7" t="s">
        <v>141</v>
      </c>
      <c r="Z3" s="7" t="s">
        <v>58</v>
      </c>
      <c r="AA3" s="7">
        <v>7306308000</v>
      </c>
      <c r="AB3" s="10">
        <v>16577</v>
      </c>
      <c r="AC3" s="10">
        <v>16409</v>
      </c>
      <c r="AD3" s="10">
        <v>33347.96</v>
      </c>
      <c r="AE3" s="11">
        <f>AC3/1000</f>
        <v>16.408999999999999</v>
      </c>
      <c r="AF3" s="11">
        <f>AD3/1000</f>
        <v>33.34796</v>
      </c>
    </row>
    <row r="4" spans="1:32" x14ac:dyDescent="0.25">
      <c r="A4" s="7">
        <v>366882</v>
      </c>
      <c r="B4" s="7" t="s">
        <v>58</v>
      </c>
      <c r="C4" s="8">
        <v>44854</v>
      </c>
      <c r="D4" s="9">
        <v>2022</v>
      </c>
      <c r="E4" s="7" t="s">
        <v>29</v>
      </c>
      <c r="F4" s="7" t="s">
        <v>129</v>
      </c>
      <c r="G4" s="7" t="s">
        <v>130</v>
      </c>
      <c r="H4" s="7"/>
      <c r="I4" s="7"/>
      <c r="J4" s="7" t="s">
        <v>145</v>
      </c>
      <c r="K4" s="7" t="s">
        <v>146</v>
      </c>
      <c r="L4" s="7" t="s">
        <v>37</v>
      </c>
      <c r="M4" s="7" t="s">
        <v>30</v>
      </c>
      <c r="N4" s="7" t="s">
        <v>34</v>
      </c>
      <c r="O4" s="7" t="s">
        <v>31</v>
      </c>
      <c r="P4" s="7" t="s">
        <v>147</v>
      </c>
      <c r="Q4" s="7" t="s">
        <v>200</v>
      </c>
      <c r="R4" s="7"/>
      <c r="S4" s="7"/>
      <c r="T4" s="7" t="s">
        <v>189</v>
      </c>
      <c r="U4" s="7"/>
      <c r="V4" s="7" t="s">
        <v>194</v>
      </c>
      <c r="W4" s="7" t="s">
        <v>194</v>
      </c>
      <c r="X4" s="7" t="s">
        <v>62</v>
      </c>
      <c r="Y4" s="7"/>
      <c r="Z4" s="7" t="s">
        <v>58</v>
      </c>
      <c r="AA4" s="7">
        <v>7306307708</v>
      </c>
      <c r="AB4" s="10">
        <v>7920</v>
      </c>
      <c r="AC4" s="10">
        <v>7920</v>
      </c>
      <c r="AD4" s="10">
        <v>13302.47</v>
      </c>
      <c r="AE4" s="11">
        <f>AC4/1000</f>
        <v>7.92</v>
      </c>
      <c r="AF4" s="11">
        <f>AD4/1000</f>
        <v>13.30247</v>
      </c>
    </row>
    <row r="5" spans="1:32" x14ac:dyDescent="0.25">
      <c r="A5" s="7">
        <v>369549</v>
      </c>
      <c r="B5" s="7" t="s">
        <v>58</v>
      </c>
      <c r="C5" s="8">
        <v>44904</v>
      </c>
      <c r="D5" s="9">
        <v>2022</v>
      </c>
      <c r="E5" s="7" t="s">
        <v>29</v>
      </c>
      <c r="F5" s="7" t="s">
        <v>129</v>
      </c>
      <c r="G5" s="7" t="s">
        <v>130</v>
      </c>
      <c r="H5" s="7"/>
      <c r="I5" s="7"/>
      <c r="J5" s="7" t="s">
        <v>150</v>
      </c>
      <c r="K5" s="7" t="s">
        <v>151</v>
      </c>
      <c r="L5" s="7" t="s">
        <v>37</v>
      </c>
      <c r="M5" s="7" t="s">
        <v>30</v>
      </c>
      <c r="N5" s="7" t="s">
        <v>34</v>
      </c>
      <c r="O5" s="7" t="s">
        <v>23</v>
      </c>
      <c r="P5" s="7" t="s">
        <v>147</v>
      </c>
      <c r="Q5" s="7" t="s">
        <v>200</v>
      </c>
      <c r="R5" s="7"/>
      <c r="S5" s="7"/>
      <c r="T5" s="7" t="s">
        <v>189</v>
      </c>
      <c r="U5" s="7"/>
      <c r="V5" s="7" t="s">
        <v>194</v>
      </c>
      <c r="W5" s="7" t="s">
        <v>194</v>
      </c>
      <c r="X5" s="7" t="s">
        <v>62</v>
      </c>
      <c r="Y5" s="7"/>
      <c r="Z5" s="7" t="s">
        <v>58</v>
      </c>
      <c r="AA5" s="7">
        <v>7306307708</v>
      </c>
      <c r="AB5" s="10">
        <v>3392</v>
      </c>
      <c r="AC5" s="10">
        <v>3392</v>
      </c>
      <c r="AD5" s="10">
        <v>5674.29</v>
      </c>
      <c r="AE5" s="11">
        <f>AC5/1000</f>
        <v>3.3919999999999999</v>
      </c>
      <c r="AF5" s="11">
        <f>AD5/1000</f>
        <v>5.6742900000000001</v>
      </c>
    </row>
    <row r="6" spans="1:32" x14ac:dyDescent="0.25">
      <c r="A6" s="7">
        <v>369487</v>
      </c>
      <c r="B6" s="7" t="s">
        <v>58</v>
      </c>
      <c r="C6" s="8">
        <v>44903</v>
      </c>
      <c r="D6" s="9">
        <v>2022</v>
      </c>
      <c r="E6" s="7" t="s">
        <v>29</v>
      </c>
      <c r="F6" s="7" t="s">
        <v>129</v>
      </c>
      <c r="G6" s="7" t="s">
        <v>130</v>
      </c>
      <c r="H6" s="7" t="s">
        <v>152</v>
      </c>
      <c r="I6" s="7"/>
      <c r="J6" s="7" t="s">
        <v>150</v>
      </c>
      <c r="K6" s="7" t="s">
        <v>151</v>
      </c>
      <c r="L6" s="7" t="s">
        <v>37</v>
      </c>
      <c r="M6" s="7" t="s">
        <v>57</v>
      </c>
      <c r="N6" s="7" t="s">
        <v>34</v>
      </c>
      <c r="O6" s="7" t="s">
        <v>23</v>
      </c>
      <c r="P6" s="7" t="s">
        <v>153</v>
      </c>
      <c r="Q6" s="7" t="s">
        <v>200</v>
      </c>
      <c r="R6" s="7"/>
      <c r="S6" s="7"/>
      <c r="T6" s="7" t="s">
        <v>189</v>
      </c>
      <c r="U6" s="7"/>
      <c r="V6" s="7" t="s">
        <v>194</v>
      </c>
      <c r="W6" s="7" t="s">
        <v>194</v>
      </c>
      <c r="X6" s="7" t="s">
        <v>62</v>
      </c>
      <c r="Y6" s="7"/>
      <c r="Z6" s="7" t="s">
        <v>58</v>
      </c>
      <c r="AA6" s="7">
        <v>7306308000</v>
      </c>
      <c r="AB6" s="10">
        <v>18170</v>
      </c>
      <c r="AC6" s="10">
        <v>18170</v>
      </c>
      <c r="AD6" s="10">
        <v>28928.85</v>
      </c>
      <c r="AE6" s="11">
        <f>AC6/1000</f>
        <v>18.170000000000002</v>
      </c>
      <c r="AF6" s="11">
        <f>AD6/1000</f>
        <v>28.928849999999997</v>
      </c>
    </row>
    <row r="7" spans="1:32" x14ac:dyDescent="0.25">
      <c r="A7" s="7">
        <v>367463</v>
      </c>
      <c r="B7" s="7" t="s">
        <v>58</v>
      </c>
      <c r="C7" s="8">
        <v>44865</v>
      </c>
      <c r="D7" s="9">
        <v>2022</v>
      </c>
      <c r="E7" s="7" t="s">
        <v>29</v>
      </c>
      <c r="F7" s="7" t="s">
        <v>67</v>
      </c>
      <c r="G7" s="7" t="s">
        <v>68</v>
      </c>
      <c r="H7" s="7"/>
      <c r="I7" s="7"/>
      <c r="J7" s="7" t="s">
        <v>148</v>
      </c>
      <c r="K7" s="7" t="s">
        <v>144</v>
      </c>
      <c r="L7" s="7" t="s">
        <v>37</v>
      </c>
      <c r="M7" s="7" t="s">
        <v>30</v>
      </c>
      <c r="N7" s="7" t="s">
        <v>34</v>
      </c>
      <c r="O7" s="7" t="s">
        <v>21</v>
      </c>
      <c r="P7" s="7" t="s">
        <v>149</v>
      </c>
      <c r="Q7" s="7" t="s">
        <v>200</v>
      </c>
      <c r="R7" s="7"/>
      <c r="S7" s="7"/>
      <c r="T7" s="7" t="s">
        <v>189</v>
      </c>
      <c r="U7" s="7">
        <v>273</v>
      </c>
      <c r="V7" s="7" t="s">
        <v>70</v>
      </c>
      <c r="W7" s="7" t="s">
        <v>70</v>
      </c>
      <c r="X7" s="7" t="s">
        <v>70</v>
      </c>
      <c r="Y7" s="7"/>
      <c r="Z7" s="7" t="s">
        <v>58</v>
      </c>
      <c r="AA7" s="7">
        <v>7306308000</v>
      </c>
      <c r="AB7" s="10">
        <v>29693</v>
      </c>
      <c r="AC7" s="10">
        <v>29693</v>
      </c>
      <c r="AD7" s="10">
        <v>47203.66</v>
      </c>
      <c r="AE7" s="11">
        <f>AC7/1000</f>
        <v>29.693000000000001</v>
      </c>
      <c r="AF7" s="11">
        <f>AD7/1000</f>
        <v>47.203660000000006</v>
      </c>
    </row>
    <row r="8" spans="1:32" x14ac:dyDescent="0.25">
      <c r="A8" s="7">
        <v>369556</v>
      </c>
      <c r="B8" s="7" t="s">
        <v>58</v>
      </c>
      <c r="C8" s="8">
        <v>44904</v>
      </c>
      <c r="D8" s="9">
        <v>2022</v>
      </c>
      <c r="E8" s="7" t="s">
        <v>29</v>
      </c>
      <c r="F8" s="7" t="s">
        <v>67</v>
      </c>
      <c r="G8" s="7" t="s">
        <v>68</v>
      </c>
      <c r="H8" s="7" t="s">
        <v>143</v>
      </c>
      <c r="I8" s="7"/>
      <c r="J8" s="7" t="s">
        <v>154</v>
      </c>
      <c r="K8" s="7" t="s">
        <v>155</v>
      </c>
      <c r="L8" s="7" t="s">
        <v>37</v>
      </c>
      <c r="M8" s="7" t="s">
        <v>57</v>
      </c>
      <c r="N8" s="7" t="s">
        <v>34</v>
      </c>
      <c r="O8" s="7" t="s">
        <v>21</v>
      </c>
      <c r="P8" s="7" t="s">
        <v>157</v>
      </c>
      <c r="Q8" s="7" t="s">
        <v>200</v>
      </c>
      <c r="R8" s="7"/>
      <c r="S8" s="7"/>
      <c r="T8" s="7" t="s">
        <v>189</v>
      </c>
      <c r="U8" s="7"/>
      <c r="V8" s="7" t="s">
        <v>70</v>
      </c>
      <c r="W8" s="7" t="s">
        <v>70</v>
      </c>
      <c r="X8" s="7" t="s">
        <v>70</v>
      </c>
      <c r="Y8" s="7"/>
      <c r="Z8" s="7" t="s">
        <v>58</v>
      </c>
      <c r="AA8" s="7">
        <v>7306308000</v>
      </c>
      <c r="AB8" s="10">
        <v>5034.5</v>
      </c>
      <c r="AC8" s="10">
        <v>5034.5</v>
      </c>
      <c r="AD8" s="10">
        <v>7382.76</v>
      </c>
      <c r="AE8" s="11">
        <f>AC8/1000</f>
        <v>5.0345000000000004</v>
      </c>
      <c r="AF8" s="11">
        <f>AD8/1000</f>
        <v>7.3827600000000002</v>
      </c>
    </row>
    <row r="9" spans="1:32" x14ac:dyDescent="0.25">
      <c r="A9" s="7">
        <v>369550</v>
      </c>
      <c r="B9" s="7" t="s">
        <v>58</v>
      </c>
      <c r="C9" s="8">
        <v>44904</v>
      </c>
      <c r="D9" s="9">
        <v>2022</v>
      </c>
      <c r="E9" s="7" t="s">
        <v>29</v>
      </c>
      <c r="F9" s="7" t="s">
        <v>67</v>
      </c>
      <c r="G9" s="7" t="s">
        <v>68</v>
      </c>
      <c r="H9" s="7" t="s">
        <v>143</v>
      </c>
      <c r="I9" s="7"/>
      <c r="J9" s="7" t="s">
        <v>154</v>
      </c>
      <c r="K9" s="7" t="s">
        <v>155</v>
      </c>
      <c r="L9" s="7" t="s">
        <v>37</v>
      </c>
      <c r="M9" s="7" t="s">
        <v>57</v>
      </c>
      <c r="N9" s="7" t="s">
        <v>34</v>
      </c>
      <c r="O9" s="7" t="s">
        <v>21</v>
      </c>
      <c r="P9" s="7" t="s">
        <v>156</v>
      </c>
      <c r="Q9" s="7" t="s">
        <v>200</v>
      </c>
      <c r="R9" s="7"/>
      <c r="S9" s="7"/>
      <c r="T9" s="7" t="s">
        <v>189</v>
      </c>
      <c r="U9" s="7">
        <v>159</v>
      </c>
      <c r="V9" s="7" t="s">
        <v>70</v>
      </c>
      <c r="W9" s="7" t="s">
        <v>70</v>
      </c>
      <c r="X9" s="7" t="s">
        <v>70</v>
      </c>
      <c r="Y9" s="7"/>
      <c r="Z9" s="7" t="s">
        <v>58</v>
      </c>
      <c r="AA9" s="7">
        <v>7306307708</v>
      </c>
      <c r="AB9" s="10">
        <v>9838.91</v>
      </c>
      <c r="AC9" s="10">
        <v>9838.91</v>
      </c>
      <c r="AD9" s="10">
        <v>16594.14</v>
      </c>
      <c r="AE9" s="11">
        <f>AC9/1000</f>
        <v>9.8389100000000003</v>
      </c>
      <c r="AF9" s="11">
        <f>AD9/1000</f>
        <v>16.594139999999999</v>
      </c>
    </row>
    <row r="10" spans="1:32" x14ac:dyDescent="0.25">
      <c r="A10" s="7">
        <v>357735</v>
      </c>
      <c r="B10" s="7" t="s">
        <v>58</v>
      </c>
      <c r="C10" s="8">
        <v>44672</v>
      </c>
      <c r="D10" s="9">
        <v>2022</v>
      </c>
      <c r="E10" s="7" t="s">
        <v>29</v>
      </c>
      <c r="F10" s="7" t="s">
        <v>76</v>
      </c>
      <c r="G10" s="7" t="s">
        <v>77</v>
      </c>
      <c r="H10" s="7"/>
      <c r="I10" s="7"/>
      <c r="J10" s="7" t="s">
        <v>78</v>
      </c>
      <c r="K10" s="7" t="s">
        <v>80</v>
      </c>
      <c r="L10" s="7" t="s">
        <v>37</v>
      </c>
      <c r="M10" s="7" t="s">
        <v>30</v>
      </c>
      <c r="N10" s="7" t="s">
        <v>34</v>
      </c>
      <c r="O10" s="7" t="s">
        <v>31</v>
      </c>
      <c r="P10" s="7" t="s">
        <v>135</v>
      </c>
      <c r="Q10" s="7" t="s">
        <v>200</v>
      </c>
      <c r="R10" s="7"/>
      <c r="S10" s="7"/>
      <c r="T10" s="7" t="s">
        <v>189</v>
      </c>
      <c r="U10" s="7">
        <v>159</v>
      </c>
      <c r="V10" s="7" t="s">
        <v>136</v>
      </c>
      <c r="W10" s="7" t="s">
        <v>136</v>
      </c>
      <c r="X10" s="7" t="s">
        <v>199</v>
      </c>
      <c r="Y10" s="7"/>
      <c r="Z10" s="7" t="s">
        <v>58</v>
      </c>
      <c r="AA10" s="7">
        <v>7306307708</v>
      </c>
      <c r="AB10" s="10">
        <v>18120</v>
      </c>
      <c r="AC10" s="10">
        <v>18120</v>
      </c>
      <c r="AD10" s="10">
        <v>39679.96</v>
      </c>
      <c r="AE10" s="11">
        <f>AC10/1000</f>
        <v>18.12</v>
      </c>
      <c r="AF10" s="11">
        <f>AD10/1000</f>
        <v>39.679960000000001</v>
      </c>
    </row>
    <row r="11" spans="1:32" x14ac:dyDescent="0.25">
      <c r="A11" s="7">
        <v>334590</v>
      </c>
      <c r="B11" s="7" t="s">
        <v>58</v>
      </c>
      <c r="C11" s="8">
        <v>44483</v>
      </c>
      <c r="D11" s="9">
        <v>2021</v>
      </c>
      <c r="E11" s="7" t="s">
        <v>20</v>
      </c>
      <c r="F11" s="7"/>
      <c r="G11" s="7" t="s">
        <v>35</v>
      </c>
      <c r="H11" s="7" t="s">
        <v>119</v>
      </c>
      <c r="I11" s="7">
        <v>1311000051</v>
      </c>
      <c r="J11" s="7" t="s">
        <v>47</v>
      </c>
      <c r="K11" s="7"/>
      <c r="L11" s="7" t="s">
        <v>40</v>
      </c>
      <c r="M11" s="7" t="s">
        <v>57</v>
      </c>
      <c r="N11" s="7" t="s">
        <v>30</v>
      </c>
      <c r="O11" s="7" t="s">
        <v>23</v>
      </c>
      <c r="P11" s="7" t="s">
        <v>122</v>
      </c>
      <c r="Q11" s="7" t="s">
        <v>200</v>
      </c>
      <c r="R11" s="7"/>
      <c r="S11" s="7"/>
      <c r="T11" s="7" t="s">
        <v>189</v>
      </c>
      <c r="U11" s="7"/>
      <c r="V11" s="7" t="s">
        <v>120</v>
      </c>
      <c r="W11" s="7" t="s">
        <v>120</v>
      </c>
      <c r="X11" s="7" t="s">
        <v>100</v>
      </c>
      <c r="Y11" s="7" t="s">
        <v>121</v>
      </c>
      <c r="Z11" s="7" t="s">
        <v>58</v>
      </c>
      <c r="AA11" s="7">
        <v>7306308000</v>
      </c>
      <c r="AB11" s="10">
        <v>746</v>
      </c>
      <c r="AC11" s="10">
        <v>746</v>
      </c>
      <c r="AD11" s="10">
        <v>2468.4</v>
      </c>
      <c r="AE11" s="11">
        <f>AC11/1000</f>
        <v>0.746</v>
      </c>
      <c r="AF11" s="11">
        <f>AD11/1000</f>
        <v>2.4683999999999999</v>
      </c>
    </row>
    <row r="12" spans="1:32" x14ac:dyDescent="0.25">
      <c r="A12" s="7">
        <v>162726</v>
      </c>
      <c r="B12" s="7" t="s">
        <v>58</v>
      </c>
      <c r="C12" s="8">
        <v>44511</v>
      </c>
      <c r="D12" s="9">
        <v>2021</v>
      </c>
      <c r="E12" s="7" t="s">
        <v>29</v>
      </c>
      <c r="F12" s="7" t="s">
        <v>76</v>
      </c>
      <c r="G12" s="7" t="s">
        <v>77</v>
      </c>
      <c r="H12" s="7"/>
      <c r="I12" s="7"/>
      <c r="J12" s="7" t="s">
        <v>78</v>
      </c>
      <c r="K12" s="7" t="s">
        <v>80</v>
      </c>
      <c r="L12" s="7" t="s">
        <v>37</v>
      </c>
      <c r="M12" s="7" t="s">
        <v>30</v>
      </c>
      <c r="N12" s="7" t="s">
        <v>34</v>
      </c>
      <c r="O12" s="7" t="s">
        <v>21</v>
      </c>
      <c r="P12" s="7" t="s">
        <v>81</v>
      </c>
      <c r="Q12" s="7" t="s">
        <v>200</v>
      </c>
      <c r="R12" s="7" t="s">
        <v>56</v>
      </c>
      <c r="S12" s="7"/>
      <c r="T12" s="7" t="s">
        <v>189</v>
      </c>
      <c r="U12" s="7">
        <v>426</v>
      </c>
      <c r="V12" s="7" t="s">
        <v>82</v>
      </c>
      <c r="W12" s="7" t="s">
        <v>82</v>
      </c>
      <c r="X12" s="7" t="s">
        <v>63</v>
      </c>
      <c r="Y12" s="7"/>
      <c r="Z12" s="7" t="s">
        <v>58</v>
      </c>
      <c r="AA12" s="7">
        <v>7305310000</v>
      </c>
      <c r="AB12" s="10">
        <v>14993</v>
      </c>
      <c r="AC12" s="10">
        <v>14993</v>
      </c>
      <c r="AD12" s="10">
        <v>26892.93</v>
      </c>
      <c r="AE12" s="11">
        <f>AC12/1000</f>
        <v>14.993</v>
      </c>
      <c r="AF12" s="11">
        <f>AD12/1000</f>
        <v>26.89293</v>
      </c>
    </row>
    <row r="13" spans="1:32" x14ac:dyDescent="0.25">
      <c r="A13" s="7">
        <v>162689</v>
      </c>
      <c r="B13" s="7" t="s">
        <v>58</v>
      </c>
      <c r="C13" s="8">
        <v>44509</v>
      </c>
      <c r="D13" s="9">
        <v>2021</v>
      </c>
      <c r="E13" s="7" t="s">
        <v>29</v>
      </c>
      <c r="F13" s="7" t="s">
        <v>76</v>
      </c>
      <c r="G13" s="7" t="s">
        <v>77</v>
      </c>
      <c r="H13" s="7"/>
      <c r="I13" s="7"/>
      <c r="J13" s="7" t="s">
        <v>78</v>
      </c>
      <c r="K13" s="7" t="s">
        <v>80</v>
      </c>
      <c r="L13" s="7" t="s">
        <v>37</v>
      </c>
      <c r="M13" s="7" t="s">
        <v>30</v>
      </c>
      <c r="N13" s="7" t="s">
        <v>34</v>
      </c>
      <c r="O13" s="7" t="s">
        <v>21</v>
      </c>
      <c r="P13" s="7" t="s">
        <v>81</v>
      </c>
      <c r="Q13" s="7" t="s">
        <v>200</v>
      </c>
      <c r="R13" s="7" t="s">
        <v>56</v>
      </c>
      <c r="S13" s="7"/>
      <c r="T13" s="7" t="s">
        <v>189</v>
      </c>
      <c r="U13" s="7">
        <v>426</v>
      </c>
      <c r="V13" s="7" t="s">
        <v>82</v>
      </c>
      <c r="W13" s="7" t="s">
        <v>82</v>
      </c>
      <c r="X13" s="7" t="s">
        <v>63</v>
      </c>
      <c r="Y13" s="7"/>
      <c r="Z13" s="7" t="s">
        <v>58</v>
      </c>
      <c r="AA13" s="7">
        <v>7305310000</v>
      </c>
      <c r="AB13" s="10">
        <v>14993</v>
      </c>
      <c r="AC13" s="10">
        <v>14993</v>
      </c>
      <c r="AD13" s="10">
        <v>26555.55</v>
      </c>
      <c r="AE13" s="11">
        <f>AC13/1000</f>
        <v>14.993</v>
      </c>
      <c r="AF13" s="11">
        <f>AD13/1000</f>
        <v>26.55555</v>
      </c>
    </row>
    <row r="14" spans="1:32" x14ac:dyDescent="0.25">
      <c r="A14" s="7">
        <v>325297</v>
      </c>
      <c r="B14" s="7" t="s">
        <v>58</v>
      </c>
      <c r="C14" s="8">
        <v>44412</v>
      </c>
      <c r="D14" s="9">
        <v>2021</v>
      </c>
      <c r="E14" s="7" t="s">
        <v>29</v>
      </c>
      <c r="F14" s="7" t="s">
        <v>89</v>
      </c>
      <c r="G14" s="7" t="s">
        <v>87</v>
      </c>
      <c r="H14" s="7"/>
      <c r="I14" s="7"/>
      <c r="J14" s="7" t="s">
        <v>91</v>
      </c>
      <c r="K14" s="7" t="s">
        <v>109</v>
      </c>
      <c r="L14" s="7" t="s">
        <v>37</v>
      </c>
      <c r="M14" s="7" t="s">
        <v>30</v>
      </c>
      <c r="N14" s="7" t="s">
        <v>34</v>
      </c>
      <c r="O14" s="7" t="s">
        <v>21</v>
      </c>
      <c r="P14" s="7" t="s">
        <v>110</v>
      </c>
      <c r="Q14" s="7" t="s">
        <v>200</v>
      </c>
      <c r="R14" s="7"/>
      <c r="S14" s="7"/>
      <c r="T14" s="7" t="s">
        <v>189</v>
      </c>
      <c r="U14" s="7"/>
      <c r="V14" s="7" t="s">
        <v>83</v>
      </c>
      <c r="W14" s="7" t="s">
        <v>83</v>
      </c>
      <c r="X14" s="7" t="s">
        <v>83</v>
      </c>
      <c r="Y14" s="7"/>
      <c r="Z14" s="7" t="s">
        <v>58</v>
      </c>
      <c r="AA14" s="7">
        <v>7306308000</v>
      </c>
      <c r="AB14" s="10">
        <v>19499</v>
      </c>
      <c r="AC14" s="10">
        <v>19499</v>
      </c>
      <c r="AD14" s="10">
        <v>28370.95</v>
      </c>
      <c r="AE14" s="11">
        <f>AC14/1000</f>
        <v>19.498999999999999</v>
      </c>
      <c r="AF14" s="11">
        <f>AD14/1000</f>
        <v>28.370950000000001</v>
      </c>
    </row>
    <row r="15" spans="1:32" x14ac:dyDescent="0.25">
      <c r="A15" s="7">
        <v>328177</v>
      </c>
      <c r="B15" s="7" t="s">
        <v>58</v>
      </c>
      <c r="C15" s="8">
        <v>44434</v>
      </c>
      <c r="D15" s="9">
        <v>2021</v>
      </c>
      <c r="E15" s="7" t="s">
        <v>29</v>
      </c>
      <c r="F15" s="7" t="s">
        <v>76</v>
      </c>
      <c r="G15" s="7" t="s">
        <v>77</v>
      </c>
      <c r="H15" s="7"/>
      <c r="I15" s="7"/>
      <c r="J15" s="7" t="s">
        <v>78</v>
      </c>
      <c r="K15" s="7" t="s">
        <v>80</v>
      </c>
      <c r="L15" s="7" t="s">
        <v>37</v>
      </c>
      <c r="M15" s="7" t="s">
        <v>30</v>
      </c>
      <c r="N15" s="7" t="s">
        <v>34</v>
      </c>
      <c r="O15" s="7" t="s">
        <v>21</v>
      </c>
      <c r="P15" s="7" t="s">
        <v>115</v>
      </c>
      <c r="Q15" s="7" t="s">
        <v>200</v>
      </c>
      <c r="R15" s="7"/>
      <c r="S15" s="7"/>
      <c r="T15" s="7" t="s">
        <v>189</v>
      </c>
      <c r="U15" s="7"/>
      <c r="V15" s="7" t="s">
        <v>190</v>
      </c>
      <c r="W15" s="7" t="s">
        <v>190</v>
      </c>
      <c r="X15" s="7" t="s">
        <v>83</v>
      </c>
      <c r="Y15" s="7"/>
      <c r="Z15" s="7" t="s">
        <v>58</v>
      </c>
      <c r="AA15" s="7">
        <v>7306308000</v>
      </c>
      <c r="AB15" s="10">
        <v>19473</v>
      </c>
      <c r="AC15" s="10">
        <v>19473</v>
      </c>
      <c r="AD15" s="10">
        <v>31403.73</v>
      </c>
      <c r="AE15" s="11">
        <f>AC15/1000</f>
        <v>19.472999999999999</v>
      </c>
      <c r="AF15" s="11">
        <f>AD15/1000</f>
        <v>31.403729999999999</v>
      </c>
    </row>
    <row r="16" spans="1:32" x14ac:dyDescent="0.25">
      <c r="A16" s="7">
        <v>330605</v>
      </c>
      <c r="B16" s="7" t="s">
        <v>58</v>
      </c>
      <c r="C16" s="8">
        <v>44454</v>
      </c>
      <c r="D16" s="9">
        <v>2021</v>
      </c>
      <c r="E16" s="7" t="s">
        <v>29</v>
      </c>
      <c r="F16" s="7" t="s">
        <v>76</v>
      </c>
      <c r="G16" s="7" t="s">
        <v>77</v>
      </c>
      <c r="H16" s="7"/>
      <c r="I16" s="7"/>
      <c r="J16" s="7" t="s">
        <v>78</v>
      </c>
      <c r="K16" s="7" t="s">
        <v>80</v>
      </c>
      <c r="L16" s="7" t="s">
        <v>37</v>
      </c>
      <c r="M16" s="7" t="s">
        <v>30</v>
      </c>
      <c r="N16" s="7" t="s">
        <v>34</v>
      </c>
      <c r="O16" s="7" t="s">
        <v>21</v>
      </c>
      <c r="P16" s="7" t="s">
        <v>118</v>
      </c>
      <c r="Q16" s="7" t="s">
        <v>200</v>
      </c>
      <c r="R16" s="7"/>
      <c r="S16" s="7"/>
      <c r="T16" s="7" t="s">
        <v>189</v>
      </c>
      <c r="U16" s="7"/>
      <c r="V16" s="7" t="s">
        <v>191</v>
      </c>
      <c r="W16" s="7" t="s">
        <v>191</v>
      </c>
      <c r="X16" s="7" t="s">
        <v>83</v>
      </c>
      <c r="Y16" s="7"/>
      <c r="Z16" s="7" t="s">
        <v>58</v>
      </c>
      <c r="AA16" s="7">
        <v>7306308000</v>
      </c>
      <c r="AB16" s="10">
        <v>3851</v>
      </c>
      <c r="AC16" s="10">
        <v>3851</v>
      </c>
      <c r="AD16" s="10">
        <v>6460.36</v>
      </c>
      <c r="AE16" s="11">
        <f>AC16/1000</f>
        <v>3.851</v>
      </c>
      <c r="AF16" s="11">
        <f>AD16/1000</f>
        <v>6.4603599999999997</v>
      </c>
    </row>
    <row r="17" spans="1:32" x14ac:dyDescent="0.25">
      <c r="A17" s="7">
        <v>328331</v>
      </c>
      <c r="B17" s="7" t="s">
        <v>58</v>
      </c>
      <c r="C17" s="8">
        <v>44435</v>
      </c>
      <c r="D17" s="9">
        <v>2021</v>
      </c>
      <c r="E17" s="7" t="s">
        <v>29</v>
      </c>
      <c r="F17" s="7" t="s">
        <v>76</v>
      </c>
      <c r="G17" s="7" t="s">
        <v>77</v>
      </c>
      <c r="H17" s="7"/>
      <c r="I17" s="7"/>
      <c r="J17" s="7" t="s">
        <v>78</v>
      </c>
      <c r="K17" s="7" t="s">
        <v>80</v>
      </c>
      <c r="L17" s="7" t="s">
        <v>37</v>
      </c>
      <c r="M17" s="7" t="s">
        <v>30</v>
      </c>
      <c r="N17" s="7" t="s">
        <v>34</v>
      </c>
      <c r="O17" s="7" t="s">
        <v>21</v>
      </c>
      <c r="P17" s="7" t="s">
        <v>116</v>
      </c>
      <c r="Q17" s="7" t="s">
        <v>200</v>
      </c>
      <c r="R17" s="7"/>
      <c r="S17" s="7"/>
      <c r="T17" s="7" t="s">
        <v>189</v>
      </c>
      <c r="U17" s="7"/>
      <c r="V17" s="7" t="s">
        <v>191</v>
      </c>
      <c r="W17" s="7" t="s">
        <v>191</v>
      </c>
      <c r="X17" s="7" t="s">
        <v>83</v>
      </c>
      <c r="Y17" s="7"/>
      <c r="Z17" s="7" t="s">
        <v>58</v>
      </c>
      <c r="AA17" s="7">
        <v>7306308000</v>
      </c>
      <c r="AB17" s="10">
        <v>1481</v>
      </c>
      <c r="AC17" s="10">
        <v>1481</v>
      </c>
      <c r="AD17" s="10">
        <v>2285.41</v>
      </c>
      <c r="AE17" s="11">
        <f>AC17/1000</f>
        <v>1.4810000000000001</v>
      </c>
      <c r="AF17" s="11">
        <f>AD17/1000</f>
        <v>2.2854099999999997</v>
      </c>
    </row>
    <row r="18" spans="1:32" x14ac:dyDescent="0.25">
      <c r="A18" s="7">
        <v>326377</v>
      </c>
      <c r="B18" s="7" t="s">
        <v>58</v>
      </c>
      <c r="C18" s="8">
        <v>44420</v>
      </c>
      <c r="D18" s="9">
        <v>2021</v>
      </c>
      <c r="E18" s="7" t="s">
        <v>29</v>
      </c>
      <c r="F18" s="7" t="s">
        <v>106</v>
      </c>
      <c r="G18" s="7" t="s">
        <v>107</v>
      </c>
      <c r="H18" s="7"/>
      <c r="I18" s="7"/>
      <c r="J18" s="7" t="s">
        <v>78</v>
      </c>
      <c r="K18" s="7" t="s">
        <v>108</v>
      </c>
      <c r="L18" s="7" t="s">
        <v>37</v>
      </c>
      <c r="M18" s="7" t="s">
        <v>30</v>
      </c>
      <c r="N18" s="7" t="s">
        <v>34</v>
      </c>
      <c r="O18" s="7" t="s">
        <v>25</v>
      </c>
      <c r="P18" s="7" t="s">
        <v>112</v>
      </c>
      <c r="Q18" s="7" t="s">
        <v>200</v>
      </c>
      <c r="R18" s="7"/>
      <c r="S18" s="7"/>
      <c r="T18" s="7" t="s">
        <v>189</v>
      </c>
      <c r="U18" s="7"/>
      <c r="V18" s="7" t="s">
        <v>192</v>
      </c>
      <c r="W18" s="7" t="s">
        <v>192</v>
      </c>
      <c r="X18" s="7" t="s">
        <v>198</v>
      </c>
      <c r="Y18" s="7"/>
      <c r="Z18" s="7" t="s">
        <v>58</v>
      </c>
      <c r="AA18" s="7">
        <v>7306307708</v>
      </c>
      <c r="AB18" s="10">
        <v>27653</v>
      </c>
      <c r="AC18" s="10">
        <v>27653</v>
      </c>
      <c r="AD18" s="10">
        <v>51863.360000000001</v>
      </c>
      <c r="AE18" s="11">
        <f>AC18/1000</f>
        <v>27.652999999999999</v>
      </c>
      <c r="AF18" s="11">
        <f>AD18/1000</f>
        <v>51.86336</v>
      </c>
    </row>
    <row r="19" spans="1:32" x14ac:dyDescent="0.25">
      <c r="A19" s="7">
        <v>325431</v>
      </c>
      <c r="B19" s="7" t="s">
        <v>58</v>
      </c>
      <c r="C19" s="8">
        <v>44413</v>
      </c>
      <c r="D19" s="9">
        <v>2021</v>
      </c>
      <c r="E19" s="7" t="s">
        <v>29</v>
      </c>
      <c r="F19" s="7" t="s">
        <v>106</v>
      </c>
      <c r="G19" s="7" t="s">
        <v>107</v>
      </c>
      <c r="H19" s="7"/>
      <c r="I19" s="7"/>
      <c r="J19" s="7" t="s">
        <v>78</v>
      </c>
      <c r="K19" s="7" t="s">
        <v>108</v>
      </c>
      <c r="L19" s="7" t="s">
        <v>37</v>
      </c>
      <c r="M19" s="7" t="s">
        <v>30</v>
      </c>
      <c r="N19" s="7" t="s">
        <v>34</v>
      </c>
      <c r="O19" s="7" t="s">
        <v>25</v>
      </c>
      <c r="P19" s="7" t="s">
        <v>111</v>
      </c>
      <c r="Q19" s="7" t="s">
        <v>200</v>
      </c>
      <c r="R19" s="7"/>
      <c r="S19" s="7"/>
      <c r="T19" s="7" t="s">
        <v>189</v>
      </c>
      <c r="U19" s="7"/>
      <c r="V19" s="7" t="s">
        <v>192</v>
      </c>
      <c r="W19" s="7" t="s">
        <v>192</v>
      </c>
      <c r="X19" s="7" t="s">
        <v>198</v>
      </c>
      <c r="Y19" s="7"/>
      <c r="Z19" s="7" t="s">
        <v>58</v>
      </c>
      <c r="AA19" s="7">
        <v>7306307708</v>
      </c>
      <c r="AB19" s="10">
        <v>28480</v>
      </c>
      <c r="AC19" s="10">
        <v>28480</v>
      </c>
      <c r="AD19" s="10">
        <v>56428.85</v>
      </c>
      <c r="AE19" s="11">
        <f>AC19/1000</f>
        <v>28.48</v>
      </c>
      <c r="AF19" s="11">
        <f>AD19/1000</f>
        <v>56.428849999999997</v>
      </c>
    </row>
    <row r="20" spans="1:32" x14ac:dyDescent="0.25">
      <c r="A20" s="7">
        <v>345026</v>
      </c>
      <c r="B20" s="7" t="s">
        <v>58</v>
      </c>
      <c r="C20" s="8">
        <v>44554</v>
      </c>
      <c r="D20" s="9">
        <v>2021</v>
      </c>
      <c r="E20" s="7" t="s">
        <v>29</v>
      </c>
      <c r="F20" s="7" t="s">
        <v>129</v>
      </c>
      <c r="G20" s="7" t="s">
        <v>130</v>
      </c>
      <c r="H20" s="7"/>
      <c r="I20" s="7"/>
      <c r="J20" s="7" t="s">
        <v>131</v>
      </c>
      <c r="K20" s="7" t="s">
        <v>132</v>
      </c>
      <c r="L20" s="7" t="s">
        <v>37</v>
      </c>
      <c r="M20" s="7" t="s">
        <v>30</v>
      </c>
      <c r="N20" s="7" t="s">
        <v>34</v>
      </c>
      <c r="O20" s="7" t="s">
        <v>25</v>
      </c>
      <c r="P20" s="7" t="s">
        <v>133</v>
      </c>
      <c r="Q20" s="7" t="s">
        <v>200</v>
      </c>
      <c r="R20" s="7"/>
      <c r="S20" s="7"/>
      <c r="T20" s="7" t="s">
        <v>189</v>
      </c>
      <c r="U20" s="7"/>
      <c r="V20" s="7" t="s">
        <v>194</v>
      </c>
      <c r="W20" s="7" t="s">
        <v>194</v>
      </c>
      <c r="X20" s="7" t="s">
        <v>62</v>
      </c>
      <c r="Y20" s="7"/>
      <c r="Z20" s="7" t="s">
        <v>58</v>
      </c>
      <c r="AA20" s="7">
        <v>7306307708</v>
      </c>
      <c r="AB20" s="10">
        <v>20481</v>
      </c>
      <c r="AC20" s="10">
        <v>20481</v>
      </c>
      <c r="AD20" s="10">
        <v>38044.99</v>
      </c>
      <c r="AE20" s="11">
        <f>AC20/1000</f>
        <v>20.481000000000002</v>
      </c>
      <c r="AF20" s="11">
        <f>AD20/1000</f>
        <v>38.044989999999999</v>
      </c>
    </row>
    <row r="21" spans="1:32" x14ac:dyDescent="0.25">
      <c r="A21" s="7">
        <v>335070</v>
      </c>
      <c r="B21" s="7" t="s">
        <v>58</v>
      </c>
      <c r="C21" s="8">
        <v>44487</v>
      </c>
      <c r="D21" s="9">
        <v>2021</v>
      </c>
      <c r="E21" s="7" t="s">
        <v>29</v>
      </c>
      <c r="F21" s="7" t="s">
        <v>123</v>
      </c>
      <c r="G21" s="7" t="s">
        <v>124</v>
      </c>
      <c r="H21" s="7"/>
      <c r="I21" s="7"/>
      <c r="J21" s="7" t="s">
        <v>125</v>
      </c>
      <c r="K21" s="7" t="s">
        <v>126</v>
      </c>
      <c r="L21" s="7" t="s">
        <v>37</v>
      </c>
      <c r="M21" s="7" t="s">
        <v>30</v>
      </c>
      <c r="N21" s="7" t="s">
        <v>26</v>
      </c>
      <c r="O21" s="7" t="s">
        <v>23</v>
      </c>
      <c r="P21" s="7" t="s">
        <v>127</v>
      </c>
      <c r="Q21" s="7" t="s">
        <v>200</v>
      </c>
      <c r="R21" s="7"/>
      <c r="S21" s="7"/>
      <c r="T21" s="7" t="s">
        <v>189</v>
      </c>
      <c r="U21" s="7"/>
      <c r="V21" s="7" t="s">
        <v>195</v>
      </c>
      <c r="W21" s="7" t="s">
        <v>195</v>
      </c>
      <c r="X21" s="7" t="s">
        <v>196</v>
      </c>
      <c r="Y21" s="7" t="s">
        <v>128</v>
      </c>
      <c r="Z21" s="7" t="s">
        <v>58</v>
      </c>
      <c r="AA21" s="7">
        <v>7306307708</v>
      </c>
      <c r="AB21" s="10">
        <v>199.5</v>
      </c>
      <c r="AC21" s="10">
        <v>106</v>
      </c>
      <c r="AD21" s="10">
        <v>209.03</v>
      </c>
      <c r="AE21" s="11">
        <f>AC21/1000</f>
        <v>0.106</v>
      </c>
      <c r="AF21" s="11">
        <f>AD21/1000</f>
        <v>0.20902999999999999</v>
      </c>
    </row>
    <row r="22" spans="1:32" x14ac:dyDescent="0.25">
      <c r="A22" s="7">
        <v>328724</v>
      </c>
      <c r="B22" s="7" t="s">
        <v>58</v>
      </c>
      <c r="C22" s="8">
        <v>44439</v>
      </c>
      <c r="D22" s="9">
        <v>2021</v>
      </c>
      <c r="E22" s="7" t="s">
        <v>29</v>
      </c>
      <c r="F22" s="7" t="s">
        <v>67</v>
      </c>
      <c r="G22" s="7" t="s">
        <v>68</v>
      </c>
      <c r="H22" s="7"/>
      <c r="I22" s="7"/>
      <c r="J22" s="7" t="s">
        <v>69</v>
      </c>
      <c r="K22" s="7" t="s">
        <v>79</v>
      </c>
      <c r="L22" s="7" t="s">
        <v>37</v>
      </c>
      <c r="M22" s="7" t="s">
        <v>30</v>
      </c>
      <c r="N22" s="7" t="s">
        <v>34</v>
      </c>
      <c r="O22" s="7" t="s">
        <v>25</v>
      </c>
      <c r="P22" s="7" t="s">
        <v>117</v>
      </c>
      <c r="Q22" s="7" t="s">
        <v>200</v>
      </c>
      <c r="R22" s="7"/>
      <c r="S22" s="7"/>
      <c r="T22" s="7" t="s">
        <v>189</v>
      </c>
      <c r="U22" s="7">
        <v>377</v>
      </c>
      <c r="V22" s="7" t="s">
        <v>70</v>
      </c>
      <c r="W22" s="7" t="s">
        <v>70</v>
      </c>
      <c r="X22" s="7" t="s">
        <v>70</v>
      </c>
      <c r="Y22" s="7"/>
      <c r="Z22" s="7" t="s">
        <v>58</v>
      </c>
      <c r="AA22" s="7">
        <v>7306308000</v>
      </c>
      <c r="AB22" s="10">
        <v>14051.04</v>
      </c>
      <c r="AC22" s="10">
        <v>14051.04</v>
      </c>
      <c r="AD22" s="10">
        <v>18669.310000000001</v>
      </c>
      <c r="AE22" s="11">
        <f>AC22/1000</f>
        <v>14.05104</v>
      </c>
      <c r="AF22" s="11">
        <f>AD22/1000</f>
        <v>18.669310000000003</v>
      </c>
    </row>
    <row r="23" spans="1:32" x14ac:dyDescent="0.25">
      <c r="A23" s="7">
        <v>327210</v>
      </c>
      <c r="B23" s="7" t="s">
        <v>58</v>
      </c>
      <c r="C23" s="8">
        <v>44426</v>
      </c>
      <c r="D23" s="9">
        <v>2021</v>
      </c>
      <c r="E23" s="7" t="s">
        <v>29</v>
      </c>
      <c r="F23" s="7" t="s">
        <v>67</v>
      </c>
      <c r="G23" s="7" t="s">
        <v>68</v>
      </c>
      <c r="H23" s="7"/>
      <c r="I23" s="7"/>
      <c r="J23" s="7" t="s">
        <v>69</v>
      </c>
      <c r="K23" s="7" t="s">
        <v>79</v>
      </c>
      <c r="L23" s="7" t="s">
        <v>37</v>
      </c>
      <c r="M23" s="7" t="s">
        <v>30</v>
      </c>
      <c r="N23" s="7" t="s">
        <v>34</v>
      </c>
      <c r="O23" s="7" t="s">
        <v>25</v>
      </c>
      <c r="P23" s="7" t="s">
        <v>113</v>
      </c>
      <c r="Q23" s="7" t="s">
        <v>200</v>
      </c>
      <c r="R23" s="7"/>
      <c r="S23" s="7"/>
      <c r="T23" s="7" t="s">
        <v>189</v>
      </c>
      <c r="U23" s="7">
        <v>377</v>
      </c>
      <c r="V23" s="7" t="s">
        <v>70</v>
      </c>
      <c r="W23" s="7" t="s">
        <v>70</v>
      </c>
      <c r="X23" s="7" t="s">
        <v>70</v>
      </c>
      <c r="Y23" s="7"/>
      <c r="Z23" s="7" t="s">
        <v>58</v>
      </c>
      <c r="AA23" s="7">
        <v>7306308000</v>
      </c>
      <c r="AB23" s="10">
        <v>56192</v>
      </c>
      <c r="AC23" s="10">
        <v>56192</v>
      </c>
      <c r="AD23" s="10">
        <v>74660.19</v>
      </c>
      <c r="AE23" s="11">
        <f>AC23/1000</f>
        <v>56.192</v>
      </c>
      <c r="AF23" s="11">
        <f>AD23/1000</f>
        <v>74.66019</v>
      </c>
    </row>
    <row r="24" spans="1:32" x14ac:dyDescent="0.25">
      <c r="A24" s="7">
        <v>161364</v>
      </c>
      <c r="B24" s="7" t="s">
        <v>58</v>
      </c>
      <c r="C24" s="8">
        <v>44336</v>
      </c>
      <c r="D24" s="9">
        <v>2021</v>
      </c>
      <c r="E24" s="7" t="s">
        <v>29</v>
      </c>
      <c r="F24" s="7" t="s">
        <v>67</v>
      </c>
      <c r="G24" s="7" t="s">
        <v>68</v>
      </c>
      <c r="H24" s="7"/>
      <c r="I24" s="7"/>
      <c r="J24" s="7" t="s">
        <v>69</v>
      </c>
      <c r="K24" s="7"/>
      <c r="L24" s="7" t="s">
        <v>37</v>
      </c>
      <c r="M24" s="7" t="s">
        <v>30</v>
      </c>
      <c r="N24" s="7" t="s">
        <v>34</v>
      </c>
      <c r="O24" s="7" t="s">
        <v>25</v>
      </c>
      <c r="P24" s="7" t="s">
        <v>75</v>
      </c>
      <c r="Q24" s="7" t="s">
        <v>201</v>
      </c>
      <c r="R24" s="7" t="s">
        <v>55</v>
      </c>
      <c r="S24" s="7" t="s">
        <v>84</v>
      </c>
      <c r="T24" s="7" t="s">
        <v>189</v>
      </c>
      <c r="U24" s="7" t="s">
        <v>187</v>
      </c>
      <c r="V24" s="7" t="s">
        <v>70</v>
      </c>
      <c r="W24" s="7" t="s">
        <v>70</v>
      </c>
      <c r="X24" s="7" t="s">
        <v>70</v>
      </c>
      <c r="Y24" s="7"/>
      <c r="Z24" s="7" t="s">
        <v>58</v>
      </c>
      <c r="AA24" s="7">
        <v>7305310000</v>
      </c>
      <c r="AB24" s="11">
        <v>12704</v>
      </c>
      <c r="AC24" s="11">
        <v>12704</v>
      </c>
      <c r="AD24" s="11">
        <v>17536.099999999999</v>
      </c>
      <c r="AE24" s="11">
        <f>AC24/1000</f>
        <v>12.704000000000001</v>
      </c>
      <c r="AF24" s="11">
        <f>AD24/1000</f>
        <v>17.536099999999998</v>
      </c>
    </row>
    <row r="25" spans="1:32" x14ac:dyDescent="0.25">
      <c r="A25" s="7">
        <v>161361</v>
      </c>
      <c r="B25" s="7" t="s">
        <v>58</v>
      </c>
      <c r="C25" s="8">
        <v>44333</v>
      </c>
      <c r="D25" s="9">
        <v>2021</v>
      </c>
      <c r="E25" s="7" t="s">
        <v>29</v>
      </c>
      <c r="F25" s="7" t="s">
        <v>67</v>
      </c>
      <c r="G25" s="7" t="s">
        <v>68</v>
      </c>
      <c r="H25" s="7"/>
      <c r="I25" s="7"/>
      <c r="J25" s="7" t="s">
        <v>69</v>
      </c>
      <c r="K25" s="7"/>
      <c r="L25" s="7" t="s">
        <v>37</v>
      </c>
      <c r="M25" s="7" t="s">
        <v>30</v>
      </c>
      <c r="N25" s="7" t="s">
        <v>34</v>
      </c>
      <c r="O25" s="7" t="s">
        <v>25</v>
      </c>
      <c r="P25" s="7" t="s">
        <v>74</v>
      </c>
      <c r="Q25" s="7" t="s">
        <v>201</v>
      </c>
      <c r="R25" s="7" t="s">
        <v>55</v>
      </c>
      <c r="S25" s="7" t="s">
        <v>84</v>
      </c>
      <c r="T25" s="7" t="s">
        <v>189</v>
      </c>
      <c r="U25" s="7" t="s">
        <v>187</v>
      </c>
      <c r="V25" s="7" t="s">
        <v>70</v>
      </c>
      <c r="W25" s="7" t="s">
        <v>70</v>
      </c>
      <c r="X25" s="7" t="s">
        <v>70</v>
      </c>
      <c r="Y25" s="7"/>
      <c r="Z25" s="7" t="s">
        <v>58</v>
      </c>
      <c r="AA25" s="7">
        <v>7305310000</v>
      </c>
      <c r="AB25" s="11">
        <v>12713</v>
      </c>
      <c r="AC25" s="11">
        <v>12713</v>
      </c>
      <c r="AD25" s="11">
        <v>17549.46</v>
      </c>
      <c r="AE25" s="11">
        <f>AC25/1000</f>
        <v>12.712999999999999</v>
      </c>
      <c r="AF25" s="11">
        <f>AD25/1000</f>
        <v>17.54946</v>
      </c>
    </row>
    <row r="26" spans="1:32" x14ac:dyDescent="0.25">
      <c r="A26" s="7">
        <v>327990</v>
      </c>
      <c r="B26" s="7" t="s">
        <v>58</v>
      </c>
      <c r="C26" s="8">
        <v>44433</v>
      </c>
      <c r="D26" s="9">
        <v>2021</v>
      </c>
      <c r="E26" s="7" t="s">
        <v>29</v>
      </c>
      <c r="F26" s="7" t="s">
        <v>76</v>
      </c>
      <c r="G26" s="7" t="s">
        <v>77</v>
      </c>
      <c r="H26" s="7"/>
      <c r="I26" s="7"/>
      <c r="J26" s="7" t="s">
        <v>78</v>
      </c>
      <c r="K26" s="7" t="s">
        <v>80</v>
      </c>
      <c r="L26" s="7" t="s">
        <v>37</v>
      </c>
      <c r="M26" s="7" t="s">
        <v>30</v>
      </c>
      <c r="N26" s="7" t="s">
        <v>34</v>
      </c>
      <c r="O26" s="7" t="s">
        <v>21</v>
      </c>
      <c r="P26" s="7" t="s">
        <v>114</v>
      </c>
      <c r="Q26" s="7" t="s">
        <v>200</v>
      </c>
      <c r="R26" s="7"/>
      <c r="S26" s="7"/>
      <c r="T26" s="7" t="s">
        <v>189</v>
      </c>
      <c r="U26" s="7"/>
      <c r="V26" s="7" t="s">
        <v>104</v>
      </c>
      <c r="W26" s="7" t="s">
        <v>104</v>
      </c>
      <c r="X26" s="7" t="s">
        <v>199</v>
      </c>
      <c r="Y26" s="7"/>
      <c r="Z26" s="7" t="s">
        <v>58</v>
      </c>
      <c r="AA26" s="7">
        <v>7306307708</v>
      </c>
      <c r="AB26" s="10">
        <v>18505</v>
      </c>
      <c r="AC26" s="10">
        <v>18505</v>
      </c>
      <c r="AD26" s="10">
        <v>37681.230000000003</v>
      </c>
      <c r="AE26" s="11">
        <f>AC26/1000</f>
        <v>18.504999999999999</v>
      </c>
      <c r="AF26" s="11">
        <f>AD26/1000</f>
        <v>37.681230000000006</v>
      </c>
    </row>
    <row r="27" spans="1:32" x14ac:dyDescent="0.25">
      <c r="A27" s="7">
        <v>323842</v>
      </c>
      <c r="B27" s="7" t="s">
        <v>58</v>
      </c>
      <c r="C27" s="8">
        <v>44400</v>
      </c>
      <c r="D27" s="9">
        <v>2021</v>
      </c>
      <c r="E27" s="7" t="s">
        <v>29</v>
      </c>
      <c r="F27" s="7" t="s">
        <v>76</v>
      </c>
      <c r="G27" s="7" t="s">
        <v>77</v>
      </c>
      <c r="H27" s="7"/>
      <c r="I27" s="7"/>
      <c r="J27" s="7" t="s">
        <v>78</v>
      </c>
      <c r="K27" s="7" t="s">
        <v>80</v>
      </c>
      <c r="L27" s="7" t="s">
        <v>37</v>
      </c>
      <c r="M27" s="7" t="s">
        <v>30</v>
      </c>
      <c r="N27" s="7" t="s">
        <v>34</v>
      </c>
      <c r="O27" s="7" t="s">
        <v>21</v>
      </c>
      <c r="P27" s="7" t="s">
        <v>105</v>
      </c>
      <c r="Q27" s="7" t="s">
        <v>200</v>
      </c>
      <c r="R27" s="7"/>
      <c r="S27" s="7"/>
      <c r="T27" s="7" t="s">
        <v>189</v>
      </c>
      <c r="U27" s="7">
        <v>377</v>
      </c>
      <c r="V27" s="7" t="s">
        <v>104</v>
      </c>
      <c r="W27" s="7" t="s">
        <v>104</v>
      </c>
      <c r="X27" s="7" t="s">
        <v>199</v>
      </c>
      <c r="Y27" s="7"/>
      <c r="Z27" s="7" t="s">
        <v>58</v>
      </c>
      <c r="AA27" s="7">
        <v>7306308000</v>
      </c>
      <c r="AB27" s="10">
        <v>7587</v>
      </c>
      <c r="AC27" s="10">
        <v>7587</v>
      </c>
      <c r="AD27" s="10">
        <v>10740.71</v>
      </c>
      <c r="AE27" s="11">
        <f>AC27/1000</f>
        <v>7.5869999999999997</v>
      </c>
      <c r="AF27" s="11">
        <f>AD27/1000</f>
        <v>10.74071</v>
      </c>
    </row>
    <row r="28" spans="1:32" x14ac:dyDescent="0.25">
      <c r="A28" s="7">
        <v>292175</v>
      </c>
      <c r="B28" s="7" t="s">
        <v>58</v>
      </c>
      <c r="C28" s="8">
        <v>44166</v>
      </c>
      <c r="D28" s="9">
        <v>2020</v>
      </c>
      <c r="E28" s="7" t="s">
        <v>20</v>
      </c>
      <c r="F28" s="7"/>
      <c r="G28" s="7" t="s">
        <v>71</v>
      </c>
      <c r="H28" s="7"/>
      <c r="I28" s="7" t="s">
        <v>45</v>
      </c>
      <c r="J28" s="7" t="s">
        <v>46</v>
      </c>
      <c r="K28" s="7"/>
      <c r="L28" s="7" t="s">
        <v>40</v>
      </c>
      <c r="M28" s="7" t="s">
        <v>24</v>
      </c>
      <c r="N28" s="7" t="s">
        <v>30</v>
      </c>
      <c r="O28" s="7" t="s">
        <v>27</v>
      </c>
      <c r="P28" s="7" t="s">
        <v>99</v>
      </c>
      <c r="Q28" s="7" t="s">
        <v>200</v>
      </c>
      <c r="R28" s="7"/>
      <c r="S28" s="7"/>
      <c r="T28" s="7" t="s">
        <v>189</v>
      </c>
      <c r="U28" s="7"/>
      <c r="V28" s="7" t="s">
        <v>100</v>
      </c>
      <c r="W28" s="7" t="s">
        <v>100</v>
      </c>
      <c r="X28" s="7" t="s">
        <v>100</v>
      </c>
      <c r="Y28" s="7"/>
      <c r="Z28" s="7" t="s">
        <v>58</v>
      </c>
      <c r="AA28" s="7">
        <v>7306308000</v>
      </c>
      <c r="AB28" s="10">
        <v>6692.58</v>
      </c>
      <c r="AC28" s="10">
        <v>6692.58</v>
      </c>
      <c r="AD28" s="10">
        <v>24455.439999999999</v>
      </c>
      <c r="AE28" s="11">
        <f>AC28/1000</f>
        <v>6.6925799999999995</v>
      </c>
      <c r="AF28" s="11">
        <f>AD28/1000</f>
        <v>24.455439999999999</v>
      </c>
    </row>
    <row r="29" spans="1:32" x14ac:dyDescent="0.25">
      <c r="A29" s="7">
        <v>280665</v>
      </c>
      <c r="B29" s="7" t="s">
        <v>58</v>
      </c>
      <c r="C29" s="8">
        <v>44084</v>
      </c>
      <c r="D29" s="9">
        <v>2020</v>
      </c>
      <c r="E29" s="7" t="s">
        <v>29</v>
      </c>
      <c r="F29" s="7" t="s">
        <v>43</v>
      </c>
      <c r="G29" s="7" t="s">
        <v>44</v>
      </c>
      <c r="H29" s="7"/>
      <c r="I29" s="7"/>
      <c r="J29" s="7" t="s">
        <v>91</v>
      </c>
      <c r="K29" s="7"/>
      <c r="L29" s="7" t="s">
        <v>37</v>
      </c>
      <c r="M29" s="7" t="s">
        <v>30</v>
      </c>
      <c r="N29" s="7" t="s">
        <v>34</v>
      </c>
      <c r="O29" s="7" t="s">
        <v>25</v>
      </c>
      <c r="P29" s="7" t="s">
        <v>94</v>
      </c>
      <c r="Q29" s="7" t="s">
        <v>200</v>
      </c>
      <c r="R29" s="7"/>
      <c r="S29" s="7"/>
      <c r="T29" s="7" t="s">
        <v>189</v>
      </c>
      <c r="U29" s="7"/>
      <c r="V29" s="7" t="s">
        <v>62</v>
      </c>
      <c r="W29" s="7" t="s">
        <v>62</v>
      </c>
      <c r="X29" s="7" t="s">
        <v>62</v>
      </c>
      <c r="Y29" s="7" t="s">
        <v>95</v>
      </c>
      <c r="Z29" s="7" t="s">
        <v>58</v>
      </c>
      <c r="AA29" s="7">
        <v>7306307708</v>
      </c>
      <c r="AB29" s="10">
        <v>15626</v>
      </c>
      <c r="AC29" s="10">
        <v>15626</v>
      </c>
      <c r="AD29" s="10">
        <v>16557.509999999998</v>
      </c>
      <c r="AE29" s="11">
        <f>AC29/1000</f>
        <v>15.625999999999999</v>
      </c>
      <c r="AF29" s="11">
        <f>AD29/1000</f>
        <v>16.557509999999997</v>
      </c>
    </row>
    <row r="30" spans="1:32" x14ac:dyDescent="0.25">
      <c r="A30" s="7">
        <v>281868</v>
      </c>
      <c r="B30" s="7" t="s">
        <v>58</v>
      </c>
      <c r="C30" s="8">
        <v>44095</v>
      </c>
      <c r="D30" s="9">
        <v>2020</v>
      </c>
      <c r="E30" s="7" t="s">
        <v>29</v>
      </c>
      <c r="F30" s="7" t="s">
        <v>43</v>
      </c>
      <c r="G30" s="7" t="s">
        <v>44</v>
      </c>
      <c r="H30" s="7"/>
      <c r="I30" s="7"/>
      <c r="J30" s="7" t="s">
        <v>90</v>
      </c>
      <c r="K30" s="7"/>
      <c r="L30" s="7" t="s">
        <v>37</v>
      </c>
      <c r="M30" s="7" t="s">
        <v>30</v>
      </c>
      <c r="N30" s="7" t="s">
        <v>34</v>
      </c>
      <c r="O30" s="7" t="s">
        <v>25</v>
      </c>
      <c r="P30" s="7" t="s">
        <v>96</v>
      </c>
      <c r="Q30" s="7" t="s">
        <v>200</v>
      </c>
      <c r="R30" s="7"/>
      <c r="S30" s="7"/>
      <c r="T30" s="7" t="s">
        <v>189</v>
      </c>
      <c r="U30" s="7"/>
      <c r="V30" s="7" t="s">
        <v>62</v>
      </c>
      <c r="W30" s="7" t="s">
        <v>62</v>
      </c>
      <c r="X30" s="7" t="s">
        <v>62</v>
      </c>
      <c r="Y30" s="7" t="s">
        <v>95</v>
      </c>
      <c r="Z30" s="7" t="s">
        <v>58</v>
      </c>
      <c r="AA30" s="7">
        <v>7306307708</v>
      </c>
      <c r="AB30" s="10">
        <v>20394</v>
      </c>
      <c r="AC30" s="10">
        <v>20394</v>
      </c>
      <c r="AD30" s="10">
        <v>19975.98</v>
      </c>
      <c r="AE30" s="11">
        <f>AC30/1000</f>
        <v>20.393999999999998</v>
      </c>
      <c r="AF30" s="11">
        <f>AD30/1000</f>
        <v>19.97598</v>
      </c>
    </row>
    <row r="31" spans="1:32" x14ac:dyDescent="0.25">
      <c r="A31" s="7">
        <v>282021</v>
      </c>
      <c r="B31" s="7" t="s">
        <v>58</v>
      </c>
      <c r="C31" s="8">
        <v>44096</v>
      </c>
      <c r="D31" s="9">
        <v>2020</v>
      </c>
      <c r="E31" s="7" t="s">
        <v>29</v>
      </c>
      <c r="F31" s="7" t="s">
        <v>43</v>
      </c>
      <c r="G31" s="7" t="s">
        <v>44</v>
      </c>
      <c r="H31" s="7"/>
      <c r="I31" s="7"/>
      <c r="J31" s="7" t="s">
        <v>73</v>
      </c>
      <c r="K31" s="7"/>
      <c r="L31" s="7" t="s">
        <v>37</v>
      </c>
      <c r="M31" s="7" t="s">
        <v>30</v>
      </c>
      <c r="N31" s="7" t="s">
        <v>34</v>
      </c>
      <c r="O31" s="7" t="s">
        <v>21</v>
      </c>
      <c r="P31" s="7" t="s">
        <v>97</v>
      </c>
      <c r="Q31" s="7" t="s">
        <v>200</v>
      </c>
      <c r="R31" s="7"/>
      <c r="S31" s="7"/>
      <c r="T31" s="7" t="s">
        <v>189</v>
      </c>
      <c r="U31" s="7">
        <v>159</v>
      </c>
      <c r="V31" s="7" t="s">
        <v>62</v>
      </c>
      <c r="W31" s="7" t="s">
        <v>62</v>
      </c>
      <c r="X31" s="7" t="s">
        <v>62</v>
      </c>
      <c r="Y31" s="7" t="s">
        <v>95</v>
      </c>
      <c r="Z31" s="7" t="s">
        <v>58</v>
      </c>
      <c r="AA31" s="7">
        <v>7306307708</v>
      </c>
      <c r="AB31" s="10">
        <v>18153.55</v>
      </c>
      <c r="AC31" s="10">
        <v>18153.55</v>
      </c>
      <c r="AD31" s="10">
        <v>19226.54</v>
      </c>
      <c r="AE31" s="11">
        <f>AC31/1000</f>
        <v>18.153549999999999</v>
      </c>
      <c r="AF31" s="11">
        <f>AD31/1000</f>
        <v>19.22654</v>
      </c>
    </row>
    <row r="32" spans="1:32" x14ac:dyDescent="0.25">
      <c r="A32" s="7">
        <v>280353</v>
      </c>
      <c r="B32" s="7" t="s">
        <v>58</v>
      </c>
      <c r="C32" s="8">
        <v>44082</v>
      </c>
      <c r="D32" s="9">
        <v>2020</v>
      </c>
      <c r="E32" s="7" t="s">
        <v>29</v>
      </c>
      <c r="F32" s="7" t="s">
        <v>43</v>
      </c>
      <c r="G32" s="7" t="s">
        <v>44</v>
      </c>
      <c r="H32" s="7"/>
      <c r="I32" s="7"/>
      <c r="J32" s="7" t="s">
        <v>90</v>
      </c>
      <c r="K32" s="7"/>
      <c r="L32" s="7" t="s">
        <v>37</v>
      </c>
      <c r="M32" s="7" t="s">
        <v>30</v>
      </c>
      <c r="N32" s="7" t="s">
        <v>34</v>
      </c>
      <c r="O32" s="7" t="s">
        <v>25</v>
      </c>
      <c r="P32" s="7" t="s">
        <v>93</v>
      </c>
      <c r="Q32" s="7" t="s">
        <v>200</v>
      </c>
      <c r="R32" s="7"/>
      <c r="S32" s="7"/>
      <c r="T32" s="7" t="s">
        <v>189</v>
      </c>
      <c r="U32" s="7"/>
      <c r="V32" s="7" t="s">
        <v>62</v>
      </c>
      <c r="W32" s="7" t="s">
        <v>62</v>
      </c>
      <c r="X32" s="7" t="s">
        <v>62</v>
      </c>
      <c r="Y32" s="7"/>
      <c r="Z32" s="7" t="s">
        <v>58</v>
      </c>
      <c r="AA32" s="7">
        <v>7306307708</v>
      </c>
      <c r="AB32" s="10">
        <v>5060.0600000000004</v>
      </c>
      <c r="AC32" s="10">
        <v>5060.0600000000004</v>
      </c>
      <c r="AD32" s="10">
        <v>4985.49</v>
      </c>
      <c r="AE32" s="11">
        <f>AC32/1000</f>
        <v>5.06006</v>
      </c>
      <c r="AF32" s="11">
        <f>AD32/1000</f>
        <v>4.9854899999999995</v>
      </c>
    </row>
    <row r="33" spans="1:32" x14ac:dyDescent="0.25">
      <c r="A33" s="7">
        <v>279979</v>
      </c>
      <c r="B33" s="7" t="s">
        <v>58</v>
      </c>
      <c r="C33" s="8">
        <v>44078</v>
      </c>
      <c r="D33" s="9">
        <v>2020</v>
      </c>
      <c r="E33" s="7" t="s">
        <v>29</v>
      </c>
      <c r="F33" s="7" t="s">
        <v>43</v>
      </c>
      <c r="G33" s="7" t="s">
        <v>44</v>
      </c>
      <c r="H33" s="7"/>
      <c r="I33" s="7"/>
      <c r="J33" s="7" t="s">
        <v>90</v>
      </c>
      <c r="K33" s="7"/>
      <c r="L33" s="7" t="s">
        <v>37</v>
      </c>
      <c r="M33" s="7" t="s">
        <v>30</v>
      </c>
      <c r="N33" s="7" t="s">
        <v>34</v>
      </c>
      <c r="O33" s="7" t="s">
        <v>25</v>
      </c>
      <c r="P33" s="7" t="s">
        <v>92</v>
      </c>
      <c r="Q33" s="7" t="s">
        <v>200</v>
      </c>
      <c r="R33" s="7"/>
      <c r="S33" s="7"/>
      <c r="T33" s="7" t="s">
        <v>189</v>
      </c>
      <c r="U33" s="7"/>
      <c r="V33" s="7" t="s">
        <v>62</v>
      </c>
      <c r="W33" s="7" t="s">
        <v>62</v>
      </c>
      <c r="X33" s="7" t="s">
        <v>62</v>
      </c>
      <c r="Y33" s="7"/>
      <c r="Z33" s="7" t="s">
        <v>58</v>
      </c>
      <c r="AA33" s="7">
        <v>7306307708</v>
      </c>
      <c r="AB33" s="10">
        <v>3279.8</v>
      </c>
      <c r="AC33" s="10">
        <v>3279.8</v>
      </c>
      <c r="AD33" s="10">
        <v>3434.76</v>
      </c>
      <c r="AE33" s="11">
        <f>AC33/1000</f>
        <v>3.2798000000000003</v>
      </c>
      <c r="AF33" s="11">
        <f>AD33/1000</f>
        <v>3.4347600000000003</v>
      </c>
    </row>
    <row r="34" spans="1:32" x14ac:dyDescent="0.25">
      <c r="A34" s="7">
        <v>159784</v>
      </c>
      <c r="B34" s="7" t="s">
        <v>58</v>
      </c>
      <c r="C34" s="8">
        <v>44144</v>
      </c>
      <c r="D34" s="9">
        <v>2020</v>
      </c>
      <c r="E34" s="7" t="s">
        <v>29</v>
      </c>
      <c r="F34" s="7" t="s">
        <v>67</v>
      </c>
      <c r="G34" s="7" t="s">
        <v>68</v>
      </c>
      <c r="H34" s="7"/>
      <c r="I34" s="7"/>
      <c r="J34" s="7" t="s">
        <v>69</v>
      </c>
      <c r="K34" s="7"/>
      <c r="L34" s="7" t="s">
        <v>37</v>
      </c>
      <c r="M34" s="7" t="s">
        <v>30</v>
      </c>
      <c r="N34" s="7" t="s">
        <v>34</v>
      </c>
      <c r="O34" s="7" t="s">
        <v>25</v>
      </c>
      <c r="P34" s="7" t="s">
        <v>72</v>
      </c>
      <c r="Q34" s="7" t="s">
        <v>201</v>
      </c>
      <c r="R34" s="7" t="s">
        <v>55</v>
      </c>
      <c r="S34" s="7" t="s">
        <v>84</v>
      </c>
      <c r="T34" s="7" t="s">
        <v>189</v>
      </c>
      <c r="U34" s="7"/>
      <c r="V34" s="7" t="s">
        <v>70</v>
      </c>
      <c r="W34" s="7" t="s">
        <v>70</v>
      </c>
      <c r="X34" s="7" t="s">
        <v>70</v>
      </c>
      <c r="Y34" s="7"/>
      <c r="Z34" s="7" t="s">
        <v>58</v>
      </c>
      <c r="AA34" s="7">
        <v>7305310000</v>
      </c>
      <c r="AB34" s="11">
        <v>25380</v>
      </c>
      <c r="AC34" s="11">
        <v>25380</v>
      </c>
      <c r="AD34" s="11">
        <v>35038.78</v>
      </c>
      <c r="AE34" s="11">
        <f>AC34/1000</f>
        <v>25.38</v>
      </c>
      <c r="AF34" s="11">
        <f>AD34/1000</f>
        <v>35.038779999999996</v>
      </c>
    </row>
    <row r="35" spans="1:32" x14ac:dyDescent="0.25">
      <c r="A35" s="7">
        <v>159785</v>
      </c>
      <c r="B35" s="7" t="s">
        <v>58</v>
      </c>
      <c r="C35" s="8">
        <v>44146</v>
      </c>
      <c r="D35" s="9">
        <v>2020</v>
      </c>
      <c r="E35" s="7" t="s">
        <v>29</v>
      </c>
      <c r="F35" s="7" t="s">
        <v>67</v>
      </c>
      <c r="G35" s="7" t="s">
        <v>68</v>
      </c>
      <c r="H35" s="7"/>
      <c r="I35" s="7"/>
      <c r="J35" s="7" t="s">
        <v>69</v>
      </c>
      <c r="K35" s="7"/>
      <c r="L35" s="7" t="s">
        <v>37</v>
      </c>
      <c r="M35" s="7" t="s">
        <v>30</v>
      </c>
      <c r="N35" s="7" t="s">
        <v>34</v>
      </c>
      <c r="O35" s="7" t="s">
        <v>25</v>
      </c>
      <c r="P35" s="7" t="s">
        <v>72</v>
      </c>
      <c r="Q35" s="7" t="s">
        <v>201</v>
      </c>
      <c r="R35" s="7" t="s">
        <v>55</v>
      </c>
      <c r="S35" s="7" t="s">
        <v>84</v>
      </c>
      <c r="T35" s="7" t="s">
        <v>189</v>
      </c>
      <c r="U35" s="7"/>
      <c r="V35" s="7" t="s">
        <v>70</v>
      </c>
      <c r="W35" s="7" t="s">
        <v>70</v>
      </c>
      <c r="X35" s="7" t="s">
        <v>70</v>
      </c>
      <c r="Y35" s="7"/>
      <c r="Z35" s="7" t="s">
        <v>58</v>
      </c>
      <c r="AA35" s="7">
        <v>7305310000</v>
      </c>
      <c r="AB35" s="11">
        <v>25380</v>
      </c>
      <c r="AC35" s="11">
        <v>25380</v>
      </c>
      <c r="AD35" s="11">
        <v>35038.78</v>
      </c>
      <c r="AE35" s="11">
        <f>AC35/1000</f>
        <v>25.38</v>
      </c>
      <c r="AF35" s="11">
        <f>AD35/1000</f>
        <v>35.038779999999996</v>
      </c>
    </row>
    <row r="36" spans="1:32" x14ac:dyDescent="0.25">
      <c r="A36" s="7">
        <v>159788</v>
      </c>
      <c r="B36" s="7" t="s">
        <v>58</v>
      </c>
      <c r="C36" s="8">
        <v>44147</v>
      </c>
      <c r="D36" s="9">
        <v>2020</v>
      </c>
      <c r="E36" s="7" t="s">
        <v>29</v>
      </c>
      <c r="F36" s="7" t="s">
        <v>67</v>
      </c>
      <c r="G36" s="7" t="s">
        <v>68</v>
      </c>
      <c r="H36" s="7"/>
      <c r="I36" s="7"/>
      <c r="J36" s="7" t="s">
        <v>69</v>
      </c>
      <c r="K36" s="7"/>
      <c r="L36" s="7" t="s">
        <v>37</v>
      </c>
      <c r="M36" s="7" t="s">
        <v>30</v>
      </c>
      <c r="N36" s="7" t="s">
        <v>34</v>
      </c>
      <c r="O36" s="7" t="s">
        <v>25</v>
      </c>
      <c r="P36" s="7" t="s">
        <v>72</v>
      </c>
      <c r="Q36" s="7" t="s">
        <v>201</v>
      </c>
      <c r="R36" s="7" t="s">
        <v>55</v>
      </c>
      <c r="S36" s="7" t="s">
        <v>84</v>
      </c>
      <c r="T36" s="7" t="s">
        <v>189</v>
      </c>
      <c r="U36" s="7"/>
      <c r="V36" s="7" t="s">
        <v>70</v>
      </c>
      <c r="W36" s="7" t="s">
        <v>70</v>
      </c>
      <c r="X36" s="7" t="s">
        <v>70</v>
      </c>
      <c r="Y36" s="7"/>
      <c r="Z36" s="7" t="s">
        <v>58</v>
      </c>
      <c r="AA36" s="7">
        <v>7305310000</v>
      </c>
      <c r="AB36" s="11">
        <v>25380</v>
      </c>
      <c r="AC36" s="11">
        <v>25380</v>
      </c>
      <c r="AD36" s="11">
        <v>35038.78</v>
      </c>
      <c r="AE36" s="11">
        <f>AC36/1000</f>
        <v>25.38</v>
      </c>
      <c r="AF36" s="11">
        <f>AD36/1000</f>
        <v>35.038779999999996</v>
      </c>
    </row>
    <row r="37" spans="1:32" x14ac:dyDescent="0.25">
      <c r="A37" s="7">
        <v>247785</v>
      </c>
      <c r="B37" s="7" t="s">
        <v>182</v>
      </c>
      <c r="C37" s="12">
        <v>43783</v>
      </c>
      <c r="D37" s="9">
        <v>2019</v>
      </c>
      <c r="E37" s="7" t="s">
        <v>20</v>
      </c>
      <c r="F37" s="7" t="s">
        <v>158</v>
      </c>
      <c r="G37" s="7" t="s">
        <v>35</v>
      </c>
      <c r="H37" s="7" t="s">
        <v>178</v>
      </c>
      <c r="I37" s="7" t="s">
        <v>164</v>
      </c>
      <c r="J37" s="7" t="s">
        <v>47</v>
      </c>
      <c r="K37" s="7" t="s">
        <v>179</v>
      </c>
      <c r="L37" s="7" t="s">
        <v>28</v>
      </c>
      <c r="M37" s="7" t="s">
        <v>28</v>
      </c>
      <c r="N37" s="7" t="s">
        <v>30</v>
      </c>
      <c r="O37" s="7" t="s">
        <v>23</v>
      </c>
      <c r="P37" s="7" t="s">
        <v>183</v>
      </c>
      <c r="Q37" s="7" t="s">
        <v>200</v>
      </c>
      <c r="R37" s="7"/>
      <c r="S37" s="7"/>
      <c r="T37" s="7" t="s">
        <v>189</v>
      </c>
      <c r="U37" s="7">
        <v>219</v>
      </c>
      <c r="V37" s="7" t="s">
        <v>181</v>
      </c>
      <c r="W37" s="7" t="s">
        <v>181</v>
      </c>
      <c r="X37" s="7" t="s">
        <v>100</v>
      </c>
      <c r="Y37" s="7" t="s">
        <v>98</v>
      </c>
      <c r="Z37" s="7" t="s">
        <v>161</v>
      </c>
      <c r="AA37" s="7">
        <v>7306308000</v>
      </c>
      <c r="AB37" s="7">
        <v>2611</v>
      </c>
      <c r="AC37" s="7">
        <v>2611</v>
      </c>
      <c r="AD37" s="7">
        <v>6174.96</v>
      </c>
      <c r="AE37" s="11">
        <f>AC37/1000</f>
        <v>2.6110000000000002</v>
      </c>
      <c r="AF37" s="11">
        <f>AD37/1000</f>
        <v>6.1749600000000004</v>
      </c>
    </row>
    <row r="38" spans="1:32" x14ac:dyDescent="0.25">
      <c r="A38" s="7">
        <v>247719</v>
      </c>
      <c r="B38" s="7" t="s">
        <v>177</v>
      </c>
      <c r="C38" s="12">
        <v>43783</v>
      </c>
      <c r="D38" s="9">
        <v>2019</v>
      </c>
      <c r="E38" s="7" t="s">
        <v>20</v>
      </c>
      <c r="F38" s="7" t="s">
        <v>158</v>
      </c>
      <c r="G38" s="7" t="s">
        <v>35</v>
      </c>
      <c r="H38" s="7" t="s">
        <v>178</v>
      </c>
      <c r="I38" s="7" t="s">
        <v>164</v>
      </c>
      <c r="J38" s="7" t="s">
        <v>47</v>
      </c>
      <c r="K38" s="7" t="s">
        <v>179</v>
      </c>
      <c r="L38" s="7" t="s">
        <v>28</v>
      </c>
      <c r="M38" s="7" t="s">
        <v>28</v>
      </c>
      <c r="N38" s="7" t="s">
        <v>30</v>
      </c>
      <c r="O38" s="7" t="s">
        <v>23</v>
      </c>
      <c r="P38" s="7" t="s">
        <v>180</v>
      </c>
      <c r="Q38" s="7" t="s">
        <v>200</v>
      </c>
      <c r="R38" s="7"/>
      <c r="S38" s="7"/>
      <c r="T38" s="7" t="s">
        <v>189</v>
      </c>
      <c r="U38" s="7">
        <v>219</v>
      </c>
      <c r="V38" s="7" t="s">
        <v>181</v>
      </c>
      <c r="W38" s="7" t="s">
        <v>181</v>
      </c>
      <c r="X38" s="7" t="s">
        <v>100</v>
      </c>
      <c r="Y38" s="7" t="s">
        <v>98</v>
      </c>
      <c r="Z38" s="7" t="s">
        <v>163</v>
      </c>
      <c r="AA38" s="7">
        <v>7306308000</v>
      </c>
      <c r="AB38" s="7">
        <v>1119</v>
      </c>
      <c r="AC38" s="7">
        <v>1119</v>
      </c>
      <c r="AD38" s="7">
        <v>2646.41</v>
      </c>
      <c r="AE38" s="11">
        <f>AC38/1000</f>
        <v>1.119</v>
      </c>
      <c r="AF38" s="11">
        <f>AD38/1000</f>
        <v>2.6464099999999999</v>
      </c>
    </row>
    <row r="39" spans="1:32" x14ac:dyDescent="0.25">
      <c r="A39" s="7">
        <v>157080</v>
      </c>
      <c r="B39" s="7" t="s">
        <v>58</v>
      </c>
      <c r="C39" s="8">
        <v>43618</v>
      </c>
      <c r="D39" s="9">
        <v>2019</v>
      </c>
      <c r="E39" s="7" t="s">
        <v>20</v>
      </c>
      <c r="F39" s="7" t="s">
        <v>39</v>
      </c>
      <c r="G39" s="7" t="s">
        <v>64</v>
      </c>
      <c r="H39" s="7"/>
      <c r="I39" s="7" t="s">
        <v>41</v>
      </c>
      <c r="J39" s="7" t="s">
        <v>42</v>
      </c>
      <c r="K39" s="7"/>
      <c r="L39" s="7" t="s">
        <v>38</v>
      </c>
      <c r="M39" s="7" t="s">
        <v>57</v>
      </c>
      <c r="N39" s="7" t="s">
        <v>30</v>
      </c>
      <c r="O39" s="7" t="s">
        <v>21</v>
      </c>
      <c r="P39" s="7" t="s">
        <v>65</v>
      </c>
      <c r="Q39" s="7" t="s">
        <v>200</v>
      </c>
      <c r="R39" s="7"/>
      <c r="S39" s="7"/>
      <c r="T39" s="7" t="s">
        <v>189</v>
      </c>
      <c r="U39" s="7"/>
      <c r="V39" s="7" t="s">
        <v>59</v>
      </c>
      <c r="W39" s="7" t="s">
        <v>59</v>
      </c>
      <c r="X39" s="7" t="s">
        <v>59</v>
      </c>
      <c r="Y39" s="7" t="s">
        <v>60</v>
      </c>
      <c r="Z39" s="7" t="s">
        <v>58</v>
      </c>
      <c r="AA39" s="7">
        <v>7305900000</v>
      </c>
      <c r="AB39" s="11">
        <v>11139.77</v>
      </c>
      <c r="AC39" s="11">
        <v>11139.77</v>
      </c>
      <c r="AD39" s="11">
        <v>15543.75</v>
      </c>
      <c r="AE39" s="11">
        <f>AC39/1000</f>
        <v>11.13977</v>
      </c>
      <c r="AF39" s="11">
        <f>AD39/1000</f>
        <v>15.543749999999999</v>
      </c>
    </row>
    <row r="40" spans="1:32" x14ac:dyDescent="0.25">
      <c r="A40" s="7">
        <v>157086</v>
      </c>
      <c r="B40" s="7" t="s">
        <v>58</v>
      </c>
      <c r="C40" s="8">
        <v>43627</v>
      </c>
      <c r="D40" s="9">
        <v>2019</v>
      </c>
      <c r="E40" s="7" t="s">
        <v>20</v>
      </c>
      <c r="F40" s="7" t="s">
        <v>39</v>
      </c>
      <c r="G40" s="7" t="s">
        <v>64</v>
      </c>
      <c r="H40" s="7"/>
      <c r="I40" s="7" t="s">
        <v>41</v>
      </c>
      <c r="J40" s="7" t="s">
        <v>42</v>
      </c>
      <c r="K40" s="7"/>
      <c r="L40" s="7" t="s">
        <v>38</v>
      </c>
      <c r="M40" s="7" t="s">
        <v>57</v>
      </c>
      <c r="N40" s="7" t="s">
        <v>30</v>
      </c>
      <c r="O40" s="7" t="s">
        <v>21</v>
      </c>
      <c r="P40" s="7" t="s">
        <v>66</v>
      </c>
      <c r="Q40" s="7" t="s">
        <v>200</v>
      </c>
      <c r="R40" s="7"/>
      <c r="S40" s="7"/>
      <c r="T40" s="7" t="s">
        <v>189</v>
      </c>
      <c r="U40" s="7"/>
      <c r="V40" s="7" t="s">
        <v>59</v>
      </c>
      <c r="W40" s="7" t="s">
        <v>59</v>
      </c>
      <c r="X40" s="7" t="s">
        <v>59</v>
      </c>
      <c r="Y40" s="7" t="s">
        <v>60</v>
      </c>
      <c r="Z40" s="7" t="s">
        <v>58</v>
      </c>
      <c r="AA40" s="7">
        <v>7305900000</v>
      </c>
      <c r="AB40" s="11">
        <v>1392.16</v>
      </c>
      <c r="AC40" s="11">
        <v>1392.16</v>
      </c>
      <c r="AD40" s="11">
        <v>2449.89</v>
      </c>
      <c r="AE40" s="11">
        <f>AC40/1000</f>
        <v>1.3921600000000001</v>
      </c>
      <c r="AF40" s="11">
        <f>AD40/1000</f>
        <v>2.4498899999999999</v>
      </c>
    </row>
    <row r="41" spans="1:32" x14ac:dyDescent="0.25">
      <c r="A41" s="7">
        <v>233362</v>
      </c>
      <c r="B41" s="7" t="s">
        <v>175</v>
      </c>
      <c r="C41" s="12">
        <v>43662</v>
      </c>
      <c r="D41" s="9">
        <v>2019</v>
      </c>
      <c r="E41" s="7" t="s">
        <v>20</v>
      </c>
      <c r="F41" s="7" t="s">
        <v>39</v>
      </c>
      <c r="G41" s="7" t="s">
        <v>170</v>
      </c>
      <c r="H41" s="7" t="s">
        <v>171</v>
      </c>
      <c r="I41" s="7" t="s">
        <v>41</v>
      </c>
      <c r="J41" s="7" t="s">
        <v>172</v>
      </c>
      <c r="K41" s="7" t="s">
        <v>173</v>
      </c>
      <c r="L41" s="7" t="s">
        <v>32</v>
      </c>
      <c r="M41" s="7" t="s">
        <v>32</v>
      </c>
      <c r="N41" s="7" t="s">
        <v>30</v>
      </c>
      <c r="O41" s="7" t="s">
        <v>21</v>
      </c>
      <c r="P41" s="7" t="s">
        <v>176</v>
      </c>
      <c r="Q41" s="7" t="s">
        <v>200</v>
      </c>
      <c r="R41" s="7"/>
      <c r="S41" s="7"/>
      <c r="T41" s="7" t="s">
        <v>189</v>
      </c>
      <c r="U41" s="7"/>
      <c r="V41" s="7" t="s">
        <v>197</v>
      </c>
      <c r="W41" s="7" t="s">
        <v>197</v>
      </c>
      <c r="X41" s="7" t="s">
        <v>59</v>
      </c>
      <c r="Y41" s="7" t="s">
        <v>60</v>
      </c>
      <c r="Z41" s="7" t="s">
        <v>160</v>
      </c>
      <c r="AA41" s="7">
        <v>7306900009</v>
      </c>
      <c r="AB41" s="7">
        <v>6348.64</v>
      </c>
      <c r="AC41" s="7">
        <v>6348.64</v>
      </c>
      <c r="AD41" s="7">
        <v>11886.48</v>
      </c>
      <c r="AE41" s="11">
        <f>AC41/1000</f>
        <v>6.3486400000000005</v>
      </c>
      <c r="AF41" s="11">
        <f>AD41/1000</f>
        <v>11.886479999999999</v>
      </c>
    </row>
    <row r="42" spans="1:32" x14ac:dyDescent="0.25">
      <c r="A42" s="7">
        <v>232417</v>
      </c>
      <c r="B42" s="7" t="s">
        <v>174</v>
      </c>
      <c r="C42" s="12">
        <v>43654</v>
      </c>
      <c r="D42" s="9">
        <v>2019</v>
      </c>
      <c r="E42" s="7" t="s">
        <v>29</v>
      </c>
      <c r="F42" s="7" t="s">
        <v>43</v>
      </c>
      <c r="G42" s="7" t="s">
        <v>44</v>
      </c>
      <c r="H42" s="7" t="s">
        <v>166</v>
      </c>
      <c r="I42" s="7" t="s">
        <v>158</v>
      </c>
      <c r="J42" s="7" t="s">
        <v>88</v>
      </c>
      <c r="K42" s="7" t="s">
        <v>167</v>
      </c>
      <c r="L42" s="7" t="s">
        <v>30</v>
      </c>
      <c r="M42" s="7" t="s">
        <v>30</v>
      </c>
      <c r="N42" s="7" t="s">
        <v>33</v>
      </c>
      <c r="O42" s="7" t="s">
        <v>21</v>
      </c>
      <c r="P42" s="7" t="s">
        <v>185</v>
      </c>
      <c r="Q42" s="7" t="s">
        <v>200</v>
      </c>
      <c r="R42" s="7"/>
      <c r="S42" s="7"/>
      <c r="T42" s="7" t="s">
        <v>189</v>
      </c>
      <c r="U42" s="7">
        <v>219</v>
      </c>
      <c r="V42" s="7" t="s">
        <v>62</v>
      </c>
      <c r="W42" s="7" t="s">
        <v>62</v>
      </c>
      <c r="X42" s="7" t="s">
        <v>62</v>
      </c>
      <c r="Y42" s="7"/>
      <c r="Z42" s="7" t="s">
        <v>160</v>
      </c>
      <c r="AA42" s="7">
        <v>7306308000</v>
      </c>
      <c r="AB42" s="7">
        <v>16346.88</v>
      </c>
      <c r="AC42" s="7">
        <v>16346.88</v>
      </c>
      <c r="AD42" s="7">
        <v>19038.96</v>
      </c>
      <c r="AE42" s="11">
        <f>AC42/1000</f>
        <v>16.346879999999999</v>
      </c>
      <c r="AF42" s="11">
        <f>AD42/1000</f>
        <v>19.038959999999999</v>
      </c>
    </row>
    <row r="43" spans="1:32" x14ac:dyDescent="0.25">
      <c r="A43" s="7">
        <v>226972</v>
      </c>
      <c r="B43" s="7" t="s">
        <v>168</v>
      </c>
      <c r="C43" s="12">
        <v>43610</v>
      </c>
      <c r="D43" s="9">
        <v>2019</v>
      </c>
      <c r="E43" s="7" t="s">
        <v>29</v>
      </c>
      <c r="F43" s="7" t="s">
        <v>43</v>
      </c>
      <c r="G43" s="7" t="s">
        <v>44</v>
      </c>
      <c r="H43" s="7" t="s">
        <v>166</v>
      </c>
      <c r="I43" s="7" t="s">
        <v>158</v>
      </c>
      <c r="J43" s="7" t="s">
        <v>88</v>
      </c>
      <c r="K43" s="7" t="s">
        <v>167</v>
      </c>
      <c r="L43" s="7" t="s">
        <v>30</v>
      </c>
      <c r="M43" s="7" t="s">
        <v>30</v>
      </c>
      <c r="N43" s="7" t="s">
        <v>33</v>
      </c>
      <c r="O43" s="7" t="s">
        <v>21</v>
      </c>
      <c r="P43" s="7" t="s">
        <v>184</v>
      </c>
      <c r="Q43" s="7" t="s">
        <v>200</v>
      </c>
      <c r="R43" s="7"/>
      <c r="S43" s="7"/>
      <c r="T43" s="7" t="s">
        <v>189</v>
      </c>
      <c r="U43" s="7">
        <v>219</v>
      </c>
      <c r="V43" s="7" t="s">
        <v>62</v>
      </c>
      <c r="W43" s="7" t="s">
        <v>62</v>
      </c>
      <c r="X43" s="7" t="s">
        <v>62</v>
      </c>
      <c r="Y43" s="7"/>
      <c r="Z43" s="7" t="s">
        <v>159</v>
      </c>
      <c r="AA43" s="7">
        <v>7306308000</v>
      </c>
      <c r="AB43" s="7">
        <v>16332.8</v>
      </c>
      <c r="AC43" s="7">
        <v>16332.8</v>
      </c>
      <c r="AD43" s="7">
        <v>18892.57</v>
      </c>
      <c r="AE43" s="11">
        <f>AC43/1000</f>
        <v>16.332799999999999</v>
      </c>
      <c r="AF43" s="11">
        <f>AD43/1000</f>
        <v>18.892569999999999</v>
      </c>
    </row>
    <row r="44" spans="1:32" x14ac:dyDescent="0.25">
      <c r="A44" s="7">
        <v>227196</v>
      </c>
      <c r="B44" s="7" t="s">
        <v>169</v>
      </c>
      <c r="C44" s="12">
        <v>43612</v>
      </c>
      <c r="D44" s="9">
        <v>2019</v>
      </c>
      <c r="E44" s="7" t="s">
        <v>29</v>
      </c>
      <c r="F44" s="7" t="s">
        <v>43</v>
      </c>
      <c r="G44" s="7" t="s">
        <v>44</v>
      </c>
      <c r="H44" s="7" t="s">
        <v>166</v>
      </c>
      <c r="I44" s="7" t="s">
        <v>158</v>
      </c>
      <c r="J44" s="7" t="s">
        <v>88</v>
      </c>
      <c r="K44" s="7" t="s">
        <v>167</v>
      </c>
      <c r="L44" s="7" t="s">
        <v>30</v>
      </c>
      <c r="M44" s="7" t="s">
        <v>30</v>
      </c>
      <c r="N44" s="7" t="s">
        <v>33</v>
      </c>
      <c r="O44" s="7" t="s">
        <v>21</v>
      </c>
      <c r="P44" s="7" t="s">
        <v>184</v>
      </c>
      <c r="Q44" s="7" t="s">
        <v>200</v>
      </c>
      <c r="R44" s="7"/>
      <c r="S44" s="7"/>
      <c r="T44" s="7" t="s">
        <v>189</v>
      </c>
      <c r="U44" s="7">
        <v>219</v>
      </c>
      <c r="V44" s="7" t="s">
        <v>62</v>
      </c>
      <c r="W44" s="7" t="s">
        <v>62</v>
      </c>
      <c r="X44" s="7" t="s">
        <v>62</v>
      </c>
      <c r="Y44" s="7"/>
      <c r="Z44" s="7" t="s">
        <v>159</v>
      </c>
      <c r="AA44" s="7">
        <v>7306308000</v>
      </c>
      <c r="AB44" s="7">
        <v>16332.8</v>
      </c>
      <c r="AC44" s="7">
        <v>16332.8</v>
      </c>
      <c r="AD44" s="7">
        <v>18892.57</v>
      </c>
      <c r="AE44" s="11">
        <f>AC44/1000</f>
        <v>16.332799999999999</v>
      </c>
      <c r="AF44" s="11">
        <f>AD44/1000</f>
        <v>18.892569999999999</v>
      </c>
    </row>
    <row r="45" spans="1:32" x14ac:dyDescent="0.25">
      <c r="A45" s="7">
        <v>226900</v>
      </c>
      <c r="B45" s="7" t="s">
        <v>165</v>
      </c>
      <c r="C45" s="12">
        <v>43609</v>
      </c>
      <c r="D45" s="9">
        <v>2019</v>
      </c>
      <c r="E45" s="7" t="s">
        <v>29</v>
      </c>
      <c r="F45" s="7" t="s">
        <v>43</v>
      </c>
      <c r="G45" s="7" t="s">
        <v>44</v>
      </c>
      <c r="H45" s="7" t="s">
        <v>166</v>
      </c>
      <c r="I45" s="7" t="s">
        <v>158</v>
      </c>
      <c r="J45" s="7" t="s">
        <v>88</v>
      </c>
      <c r="K45" s="7" t="s">
        <v>167</v>
      </c>
      <c r="L45" s="7" t="s">
        <v>30</v>
      </c>
      <c r="M45" s="7" t="s">
        <v>30</v>
      </c>
      <c r="N45" s="7" t="s">
        <v>33</v>
      </c>
      <c r="O45" s="7" t="s">
        <v>21</v>
      </c>
      <c r="P45" s="7" t="s">
        <v>184</v>
      </c>
      <c r="Q45" s="7" t="s">
        <v>200</v>
      </c>
      <c r="R45" s="7"/>
      <c r="S45" s="7"/>
      <c r="T45" s="7" t="s">
        <v>189</v>
      </c>
      <c r="U45" s="7">
        <v>219</v>
      </c>
      <c r="V45" s="7" t="s">
        <v>62</v>
      </c>
      <c r="W45" s="7" t="s">
        <v>62</v>
      </c>
      <c r="X45" s="7" t="s">
        <v>62</v>
      </c>
      <c r="Y45" s="7"/>
      <c r="Z45" s="7" t="s">
        <v>162</v>
      </c>
      <c r="AA45" s="7">
        <v>7306308000</v>
      </c>
      <c r="AB45" s="7">
        <v>16332.8</v>
      </c>
      <c r="AC45" s="7">
        <v>16332.8</v>
      </c>
      <c r="AD45" s="7">
        <v>18801.45</v>
      </c>
      <c r="AE45" s="11">
        <f>AC45/1000</f>
        <v>16.332799999999999</v>
      </c>
      <c r="AF45" s="11">
        <f>AD45/1000</f>
        <v>18.801449999999999</v>
      </c>
    </row>
  </sheetData>
  <autoFilter ref="A1:AF45" xr:uid="{5ED621E2-F2A7-49D5-8244-A43FDBC6FBA8}">
    <sortState xmlns:xlrd2="http://schemas.microsoft.com/office/spreadsheetml/2017/richdata2" ref="A2:AF45">
      <sortCondition descending="1" ref="D2:D45"/>
      <sortCondition ref="X2:X45"/>
    </sortState>
  </autoFilter>
  <sortState xmlns:xlrd2="http://schemas.microsoft.com/office/spreadsheetml/2017/richdata2" ref="A2:AF45">
    <sortCondition ref="D2:D45"/>
  </sortState>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Bolta</dc:creator>
  <cp:lastModifiedBy>Home</cp:lastModifiedBy>
  <dcterms:created xsi:type="dcterms:W3CDTF">2018-09-19T13:38:01Z</dcterms:created>
  <dcterms:modified xsi:type="dcterms:W3CDTF">2023-06-02T04:56:59Z</dcterms:modified>
</cp:coreProperties>
</file>