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8130"/>
  </bookViews>
  <sheets>
    <sheet name="База" sheetId="1" r:id="rId1"/>
  </sheets>
  <definedNames>
    <definedName name="_xlnm._FilterDatabase" localSheetId="0" hidden="1">База!$A$1:$AB$100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 l="1"/>
  <c r="P3" i="1"/>
  <c r="P87" i="1"/>
  <c r="P83" i="1"/>
  <c r="P86" i="1"/>
  <c r="P85" i="1"/>
  <c r="P84" i="1"/>
  <c r="P88" i="1"/>
  <c r="P89" i="1"/>
  <c r="P93" i="1"/>
  <c r="P94" i="1"/>
  <c r="P95" i="1"/>
  <c r="P90" i="1"/>
  <c r="P91" i="1"/>
  <c r="P92" i="1"/>
  <c r="P4" i="1"/>
  <c r="P5" i="1"/>
  <c r="P6" i="1"/>
  <c r="P17" i="1"/>
  <c r="P18" i="1"/>
  <c r="P20" i="1"/>
  <c r="P19" i="1"/>
  <c r="P73" i="1"/>
  <c r="P74" i="1"/>
  <c r="P75" i="1"/>
  <c r="P76" i="1"/>
  <c r="P80" i="1"/>
  <c r="P81" i="1"/>
  <c r="P82" i="1"/>
  <c r="P79" i="1"/>
  <c r="P77" i="1"/>
  <c r="P78" i="1"/>
  <c r="P68" i="1"/>
  <c r="P69" i="1"/>
  <c r="P61" i="1"/>
  <c r="P70" i="1"/>
  <c r="P71" i="1"/>
  <c r="P57" i="1"/>
  <c r="P58" i="1"/>
  <c r="P62" i="1"/>
  <c r="P67" i="1"/>
  <c r="P63" i="1"/>
  <c r="P66" i="1"/>
  <c r="P64" i="1"/>
  <c r="P65" i="1"/>
  <c r="P72" i="1"/>
  <c r="P59" i="1"/>
  <c r="P56" i="1"/>
  <c r="P60" i="1"/>
  <c r="P8" i="1"/>
  <c r="P9" i="1"/>
  <c r="P10" i="1"/>
  <c r="P7" i="1"/>
  <c r="P11" i="1"/>
  <c r="P16" i="1"/>
  <c r="P14" i="1"/>
  <c r="P15" i="1"/>
  <c r="P13" i="1"/>
  <c r="P12" i="1"/>
  <c r="P22" i="1"/>
  <c r="P21" i="1"/>
  <c r="P23" i="1"/>
  <c r="P24" i="1"/>
  <c r="P42" i="1"/>
  <c r="P43" i="1"/>
  <c r="P44" i="1"/>
  <c r="P45" i="1"/>
  <c r="P30" i="1"/>
  <c r="P35" i="1"/>
  <c r="P29" i="1"/>
  <c r="P31" i="1"/>
  <c r="P40" i="1"/>
  <c r="P39" i="1"/>
  <c r="P41" i="1"/>
  <c r="P46" i="1"/>
  <c r="P25" i="1"/>
  <c r="P26" i="1"/>
  <c r="P27" i="1"/>
  <c r="P38" i="1"/>
  <c r="P32" i="1"/>
  <c r="P33" i="1"/>
  <c r="P34" i="1"/>
  <c r="P36" i="1"/>
  <c r="P28" i="1"/>
  <c r="P37" i="1"/>
  <c r="P51" i="1"/>
  <c r="P52" i="1"/>
  <c r="P53" i="1"/>
  <c r="P48" i="1"/>
  <c r="P47" i="1"/>
  <c r="P49" i="1"/>
  <c r="P50" i="1"/>
  <c r="P96" i="1"/>
  <c r="P97" i="1"/>
  <c r="P98" i="1"/>
  <c r="P99" i="1"/>
  <c r="P100" i="1"/>
  <c r="P55" i="1"/>
  <c r="P54" i="1"/>
</calcChain>
</file>

<file path=xl/sharedStrings.xml><?xml version="1.0" encoding="utf-8"?>
<sst xmlns="http://schemas.openxmlformats.org/spreadsheetml/2006/main" count="1733" uniqueCount="435">
  <si>
    <t>№</t>
  </si>
  <si>
    <t>ND (Декларация)</t>
  </si>
  <si>
    <t>G072 (Дата ГТД)</t>
  </si>
  <si>
    <t>G011 (ИМ/ЭК)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</si>
  <si>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</si>
  <si>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</si>
  <si>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</si>
  <si>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</si>
  <si>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</si>
  <si>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</si>
  <si>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</si>
  <si>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</si>
  <si>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</si>
  <si>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</si>
  <si>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</si>
  <si>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</si>
  <si>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</si>
  <si>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</si>
  <si>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</si>
  <si>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</si>
  <si>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РОССИЯ</t>
  </si>
  <si>
    <t>CPT</t>
  </si>
  <si>
    <t>ИМ</t>
  </si>
  <si>
    <t>ПОЛЬША</t>
  </si>
  <si>
    <t>БЕЛЬГИЯ</t>
  </si>
  <si>
    <t>FCA</t>
  </si>
  <si>
    <t>ВЕНГРИЯ</t>
  </si>
  <si>
    <t>ЛИТВА</t>
  </si>
  <si>
    <t>DAP</t>
  </si>
  <si>
    <t>ОТСУТСТВУЕТ</t>
  </si>
  <si>
    <t>DDU</t>
  </si>
  <si>
    <t>АВСТРИЯ</t>
  </si>
  <si>
    <t>ЛАТВИЯ</t>
  </si>
  <si>
    <t>CIP</t>
  </si>
  <si>
    <t>ГЕРМАНИЯ</t>
  </si>
  <si>
    <t>EXW</t>
  </si>
  <si>
    <t>ЗАО `Л'ОРЕАЛЬ`</t>
  </si>
  <si>
    <t>ВЕЛИКОБРИТАНИЯ</t>
  </si>
  <si>
    <t>BRENNTAG POLSKA SP.Z.O.O.</t>
  </si>
  <si>
    <t>47-224 KEDZIERZYN-KOZLE UL. BEMA 21, ПОЛЬША</t>
  </si>
  <si>
    <t>ООО `БРЕННТАГ`</t>
  </si>
  <si>
    <t>127473, , МОСКВА, 1-Й ВОЛКОНСКИЙ ПЕР., Д.13, СТР.2, ЭТАЖ 6</t>
  </si>
  <si>
    <t>ООО ПРОКТЕР ЭНД ГЭМБЛ-НОВОМОСКОВСК</t>
  </si>
  <si>
    <t>301650, ТУЛЬСКАЯ, Г.НОВОМОСКОВСК, КОМСОМОЛЬСКОЕ ШОССЕ, 64</t>
  </si>
  <si>
    <t>ЭСТОНИЯ</t>
  </si>
  <si>
    <t>ООО `ИНТЕРФИЛЛ`</t>
  </si>
  <si>
    <t>INTER-HARZ GMBH</t>
  </si>
  <si>
    <t>25365 KLEIN OFFENSETH-SPARRIESHOOP ROSTOCK-KOPPEL 17</t>
  </si>
  <si>
    <t>187000, ЛЕНИНГРАДСКАЯ ОБЛАСТЬ,, ГОРОД ТОСНО, ШОССЕ МОСКОВСКОЕ,, 1</t>
  </si>
  <si>
    <t>ЗАО `БАЛТИЙСКАЯ ГРУППА`</t>
  </si>
  <si>
    <t>APPLICHEM GMBH</t>
  </si>
  <si>
    <t>PANREAC</t>
  </si>
  <si>
    <t>SYMRISE AG</t>
  </si>
  <si>
    <t>199106, Г., САНКТ-ПЕТЕРБУРГ, УЛ.НАЛИЧНАЯ, Д.6, ОФ.54</t>
  </si>
  <si>
    <t>10216020/150114/0000598</t>
  </si>
  <si>
    <t>TASTETECH LTD</t>
  </si>
  <si>
    <t>BS4 5NL BRISLINGTON BRISTOL WILVERLEY INDUSTRIAL ESTATE, 813-815 BATH ROAD</t>
  </si>
  <si>
    <t>СЫРЬЕ ДЛЯ ИСПОЛЬЗОВАНИЯ В ПИЩЕВОЙ ПРОМЫШЛЕННОСТИ ПРИ ПРОИЗВОДСТВЕ ЖЕВАТЕЛЬНОЙ РЕЗИНКИ В КАЧЕСТВЕ РЕГУЛЯТОРА КИСЛОТНОСТИ: КОМПЛЕКСНАЯ ПИЩЕВАЯ ДОБАВКА - CR100 ЛИМОННАЯ КИСЛОТА 35%, УПАКОВАНА В МЕШКИ ПО 25 КГ</t>
  </si>
  <si>
    <t>TASTETECH LTD, TASTETECH</t>
  </si>
  <si>
    <t>TASTETECH</t>
  </si>
  <si>
    <t>JUNGBUNZLAUER AUSTRIA AG</t>
  </si>
  <si>
    <t>AT-2064 WULZESHOFEN WERK PERNHOFEN</t>
  </si>
  <si>
    <t>25314 ELMSHORN POSTFACH 1411</t>
  </si>
  <si>
    <t>119180, РОССИЯ, МОСКВА, ГОЛУТВИНСКИЙ 4 ПЕР,Д.1/8,C.1-2</t>
  </si>
  <si>
    <t>BRENNTAG</t>
  </si>
  <si>
    <t>НЕ УСТАНОВЛЕН</t>
  </si>
  <si>
    <t>ООО `ДИАЭМ`</t>
  </si>
  <si>
    <t>D-25365 Г. КЛЕЙН ОФФЕНСЕТ-СПАРРИЕШООП РОСТОК-КОПЕЛЬ 17</t>
  </si>
  <si>
    <t>JUNGBUNZLAUER</t>
  </si>
  <si>
    <t>ФИЛИАЛ КОМПАНИИ `ХАЛЛИБУРТОН ИНТЕРНЭШНЛ, ИНК.`</t>
  </si>
  <si>
    <t>D-37603 HOLZMINDEN MUEHLENFELDSTRASSE 1</t>
  </si>
  <si>
    <t>ООО `СИМРАЙЗ РОГОВО`</t>
  </si>
  <si>
    <t>142167, РФ, Г. МОСКВА, П.РОГОВО, ВБЛИЗИ ПОСЕЛКА ВЛАДЕНИЕ 1</t>
  </si>
  <si>
    <t>10216020/310114/0002072</t>
  </si>
  <si>
    <t>СЫРЬЕ ДЛЯ ИСПОЛЬЗОВАНИЯ В ПИЩЕВОЙ ПРОМЫШЛЕННОСТИ ПРИ ПРОИЗВОДСТВЕ ЖЕВАТЕЛЬНОЙ РЕЗИНКИ В КАЧЕСТВЕ РЕГУЛЯТОРА КИСЛОТНОСТИ: КОМПЛЕКСНАЯ ПИЩЕВАЯ ДОБАВКА `ЛИМОННАЯ КИСЛОТА`, CAS № 77-92-9, ХИМ ФОРМУЛА С5H8O7, УПАКОВАНА В МЕШКИ ПО 25 КГ</t>
  </si>
  <si>
    <t>BIESTERFELD CHEMIA SPECJALNA SP.ZO.O.</t>
  </si>
  <si>
    <t>00591 WARSZAWA UL. KLONOWA 4</t>
  </si>
  <si>
    <t>10130202/040214/0001790</t>
  </si>
  <si>
    <t>`ED. HAAS HUNGARIA KFT`, ЧЕРЕЗ `DLG` ЛИТВА</t>
  </si>
  <si>
    <t>H-9024 GYOR TANCSICS MIHALY STR. 19</t>
  </si>
  <si>
    <t>ООО `ПЕЦ-ХААС`</t>
  </si>
  <si>
    <t>123056, РФ, МОСКВА, УЛ.БОЛЬШАЯ ГРУЗИНСКАЯ,Д.60,СТР.1</t>
  </si>
  <si>
    <t>КИСЛОТА ЛИМОННАЯ БЕЗВОДНАЯ ПИЩЕВАЯ Е330,СОДЕРЖ. ОСНОГО ВЕЩ-ВА-99,72 %, В ГРАНУЛАХ БЕЛОГО ЦВЕТА: НЕ ПРИМЕНЯЕТСЯ В КАЧЕСТВЕ ФАРМАЦЕВТИЧЕСКИХ СУБСТАНЦИЙ, НЕ ПРИМЕНЯЕТСЯ В МЕДИЦИНСКИХ ЦЕЛЯХ.</t>
  </si>
  <si>
    <t>HAAS</t>
  </si>
  <si>
    <t>`BRENNTAG POLSKA SP.Z.O.O`,</t>
  </si>
  <si>
    <t>47-224 ПОЛЬША КЕДЗИЕРЗИН КОЗЛЕ УЛ БЕМА 21</t>
  </si>
  <si>
    <t>10130090/130214/0009253</t>
  </si>
  <si>
    <t>КИСЛОТА ЛИМОННАЯ, В ВИДЕ ПОРОШКА, ПРЕДНАЗНАЧЕНА ДЛЯ ПРИМЕНЕНИЯ В ПИЩЕВОЙ ПРОМЫШЛЕННОСТИ, В КАЧЕСТВЕ ПИЩЕВОЙ ДОБАВКИ Е330</t>
  </si>
  <si>
    <t>S.A. CITRQUE BELGE N.V., CITRQUE BELGE</t>
  </si>
  <si>
    <t>CITRQUE BELGE</t>
  </si>
  <si>
    <t>10113080/170214/0002542</t>
  </si>
  <si>
    <t>КИСЛОТА ЛИМОННАЯ АНГИДРИД Е330 ДЛЯ ПРИМЕНЕНИЯ В ПИЩЕВОЙ ПРОМЫШЛЕННОСТИ В КАЧЕСТВЕ АНТИОКСИДАНТА, В ВИДЕ КРИСТАЛОВ БЕЛОГО ЦВЕТА, УПАК. ПО 25 КГ. В МЕШКИ CITRIC ACID ANHYDROUS-3000 КГ</t>
  </si>
  <si>
    <t>S.A. CITRIQUE BELGE N.V., БЕЛЬГИЯ, S.A. CITRIQUE</t>
  </si>
  <si>
    <t>S.A. CITRIQUE</t>
  </si>
  <si>
    <t>ООО `АВАНГАРД`</t>
  </si>
  <si>
    <t>10210100/180214/0007081</t>
  </si>
  <si>
    <t>B.BRAUN AVITUM AG</t>
  </si>
  <si>
    <t>34212 MELSUNGEN SCHWARZENBERGER73-79</t>
  </si>
  <si>
    <t>ООО `Б.БРАУН АВИТУМ РУССЛАНД`</t>
  </si>
  <si>
    <t>199004, ГОРОД, САНКТ-ПЕТЕРБУРГ, 7-Я ЛИНИЯ В.О., 34, ПОМ.25Н, ЛИТ А</t>
  </si>
  <si>
    <t>КИСЛОТА ЛИМОННАЯ 50%(50%ДИСТИЛИРОВАННОЙ ВОДЫ) ДЛЯ ТЕРМОХИМИЧЕСКОЙ ДЕЗИНФЕКЦИИ, ОЧИСТКИ И ДЕКАЛЬЦИФИКАЦИИ ГЕМОДИАЛИЗНЫХ АППАРАТОВ, КОД ОКП 939800</t>
  </si>
  <si>
    <t>Б.БРАУН АВИТУМ АГ, B.BRAUN</t>
  </si>
  <si>
    <t>B.BRAUN</t>
  </si>
  <si>
    <t>НЕ УСТАНОВЛЕНА</t>
  </si>
  <si>
    <t>ACROS</t>
  </si>
  <si>
    <t>127018, , Г.МОСКВА, УЛ. ДВИНЦЕВ, Д. 12, КОРПУС 1</t>
  </si>
  <si>
    <t>10210020/240314/0003140</t>
  </si>
  <si>
    <t>SPPH QUETIGNY</t>
  </si>
  <si>
    <t>21800 QUETIGNY IMPASSE DES BOUSSENOTS 7</t>
  </si>
  <si>
    <t>`CITRIC ACID MONOHYDRATE` - ОРГАНИЧЕСКОЕ ВЕЩЕСТВО- (МОНОГИДРАТНАЯ ЛИМОННАЯ КИСЛОТА CAS № 5949-29-1),ПОСТАВЛЯЕТСЯ В КАЧЕСТВЕ СЫРЬЯ ДЛЯ ПРОИЗВОДСТВА ПАРФЮМЕРНО-КОСМЕТИЧЕСКОЙ ПРОДУКЦИИ, НЕ СОДЕРЖИТ ЭТИЛОВЫЙ СПИРТ, НЕ ДЛЯ ВЕТЕРИНАРИИ, РАСФАСОВАН НЕ ДЛЯ Р</t>
  </si>
  <si>
    <t>ООО `БИСТЕРФЕЛЬД РУС`</t>
  </si>
  <si>
    <t>125040, , Г.МОСКВА, УЛ.СКАКОВАЯ Д.5, ОФИС 4</t>
  </si>
  <si>
    <t>АНГИДРИД ЛИМОННОЙ КИСЛОТЫ `CITRIC ACID` В ВИДЕ МЕЛКИХ КРИСТАЛЛОВ (ПОРОШКА) БЕЛОГО ЦВЕТА: ПРИМЕНЯЕТСЯ В ПРОИЗВОДСТВЕ КОСМЕТИЧЕСКОЙ ПРОДУКЦИИ КРЕМЫ, ЛОСЬОНЫ, ЭЛИКСИРЫ, ШАМПУНИ, ФИКСАТОРЫ ДЛЯ ВОЛОС:</t>
  </si>
  <si>
    <t>10130202/310314/0007149</t>
  </si>
  <si>
    <t>`ED. HAAS HUNGARIA KFT`, FROM UAB `DLG`, LITHUANIA</t>
  </si>
  <si>
    <t>123056, РФ, МОСКВА, УЛ. БОЛЬШАЯ ГРУЗИНСКАЯ, Д.60, СТР.1</t>
  </si>
  <si>
    <t>КИСЛОТА ЛИМОННАЯ БЕЗВОДНАЯ ПИЩЕВАЯ Е330,СОДЕРЖ. ОСНОГО ВЕЩ-ВА-99,72 %, В ГРАНУЛАХ БЕЛОГО ЦВЕТА, : АРТ. 23702, `ХААС ЛИМОННАЯ КИСЛОТА 100 Г`/ 1/24 (24) HAAS CITRIС ACID, 100G, - 840 КАРТОН. КОРОБ. ПО 24 ПЛАСТИК. БАН. ПО 100 Г НЕТТО- 20160 БАНОК, НЕ ПР</t>
  </si>
  <si>
    <t>ACROS ORGANICS BVBA</t>
  </si>
  <si>
    <t>SIA `FRIGO-TRANS`</t>
  </si>
  <si>
    <t>LV-1013 RIGA SPORTA IELA, 15</t>
  </si>
  <si>
    <t>127299, , Г.МОСКВА, УЛ. КОСМОНАВТА ВОЛКОВА,Д10, СТР.1</t>
  </si>
  <si>
    <t>10216020/170414/0009340</t>
  </si>
  <si>
    <t>10130202/300414/0009605</t>
  </si>
  <si>
    <t>Б.БРАУН АВИТУМ АГ</t>
  </si>
  <si>
    <t>10707070/260514/0000374</t>
  </si>
  <si>
    <t>HALLIBURTON MANUFACTURING &amp;SVS LTD</t>
  </si>
  <si>
    <t>KT22 7LU REGENT PARK LEATHERHEAD RUSSELL HOUSE, BLOCK D</t>
  </si>
  <si>
    <t>КИСЛОТА ЛИМОННАЯ (60-100%), ПРЕДНАЗНАЧЕНА ДЛЯ ИСПОЛЬЗОВАНИЯ В КАЧЕСТВЕ ДОБАВКИ К БУРОВЫМ РАСТВОРАМ В НЕФТЕГАЗОВОЙ ПРОМЫШЛЕННОСТИ, НЕ ДЛЯ ВЕТЕРИНАРИИ, В МЕШКАХ ПО 25 КГ, 240 МЕШКОВ:</t>
  </si>
  <si>
    <t>10707090/270514/0004339</t>
  </si>
  <si>
    <t>КИСЛОТА ЛИМОННАЯ CITRIC ACID (60-100%), ПРЕДНАЗНАЧЕНА ДЛЯ ИСПОЛЬЗОВАНИЯ В КАЧЕСТВЕ ДОБАВКИ К БУРОВЫМ РАСТВОРАМ В НЕФТЕГАЗОВОЙ ПРОМЫШЛЕННОСТИ, НЕ ДЛЯ ВЕТЕРИНАРИИ, В МЕШКАХ ПО 25 КГ, 240 МЕШКОВ:</t>
  </si>
  <si>
    <t>BRENNTAG GMBH</t>
  </si>
  <si>
    <t>10130202/180614/0013086</t>
  </si>
  <si>
    <t>`ED. HAAS HUNGARIA KFT`, FROM `DLG` LITHUANIA</t>
  </si>
  <si>
    <t>КИСЛОТА ЛИМОННАЯ БЕЗВОДНАЯ ПИЩЕВАЯ Е330,СОДЕРЖ. ОСНОГО ВЕЩ-ВА-99,72 %, В ГРАНУЛАХ БЕЛОГО ЦВЕТА:НЕ ПРИМЕНЯЕТСЯ В КАЧЕСТВЕ ФАРМАЦЕВТИЧЕСКИХ СУБСТАНЦИЙ, НЕ ПРИМЕНЯЕТСЯ В МЕДИЦИНСКИХ ЦЕЛЯХ.(100 G 1/24 (24) ХААС ЛИМОННАЯ КИСЛОТА, 100 Г. 24 УПАК. В КОРОБКЕ 1008 КОРОБКИ</t>
  </si>
  <si>
    <t>10216020/030714/0015764</t>
  </si>
  <si>
    <t>СЫРЬЕ ДЛЯ ИСПОЛЬЗОВАНИЯ В ПИЩЕВОЙ ПРОМЫШЛЕННОСТИ ПРИ ПРОИЗВОДСТВЕ ЖЕВАТЕЛЬНОЙ РЕЗИНКИ В КАЧЕСТВЕ РЕГУЛЯТОРА КИСЛОТНОСТИ: КОМПЛЕКСНАЯ ПИЩЕВАЯ ДОБАВКА `ЛИМОННАЯ КИСЛОТА`, CAS № 77-92-9, ХИМ ФОРМУЛА С5H8O7, УПАКОВАНА В МЕШКИ ПО 25 КГ: CR100 CITRIC ACID - ЛИМОННАЯ КИСЛОТА 35%, В ВИДЕ ИНКАПСУЛИРОВАННЫХ ГРАНУЛ, ПОКРЫТЫХ СЛОЕМ ИНЕРТНОГО МАТЕРИАЛА, СОСТОЯЩЕГО ИЗ: ПОЛНОСТЬЮ ГИДРИРОВАННОЕ РАПСОВОЕ МАСЛО - 62,5%, ГЛИЦЕРИЛ МОНОСТЕАРАТ - 2%, ТРИКАЛЬЦИЙ ФОСФАТ - 0,5%, УПАКОВАНА В 320 МЕШКОВ ПО 25 КГ НА 8 ПАЛЛЕТАХTREATED CITRIC ACID - ОЧИЩЕННАЯ ЛИМОННАЯ КИСЛОТА, В ВИДЕ БЕЛОГО ПОРОШКА, УПАКОВАНА В 20 МЕШКОВ ПО 25 КГ НА 1 ПАЛЛЕТЕCR300 CITRIC ACID - ЛИМОННАЯ КИСЛОТА 90%, В ВИДЕ ИНКАПСУЛИРОВАННЫХ ГРАНУЛ, ПОКРЫТЫХ ТОНКИМ СЛОЕМ ИНЕРТНОГО МАТЕРИАЛА, СОСТОЯЩЕГО ИЗ ОБЕЗВОЖЕННОГО ФРАКЦИОННОГО ПАЛЬМОВОГО МАСЛА - 10%, УПАКОВАНА В 160 МЕШКОВ ПО 25 КГ НА 4 ПАЛЛЕТАХ</t>
  </si>
  <si>
    <t>10130202/240714/0016245</t>
  </si>
  <si>
    <t>КИСЛОТА ЛИМОННАЯ БЕЗВОДНАЯ ПИЩЕВАЯ Е330,СОДЕРЖ. ОСНОГО ВЕЩ-ВА-99,72 %, В ГРАНУЛАХ БЕЛОГО ЦВЕТА:НЕ ПРИМЕНЯЕТСЯ В КАЧЕСТВЕ ФАРМАЦЕВТИЧЕСКИХ СУБСТАНЦИЙ, НЕ ПРИМЕНЯЕТСЯ В МЕДИЦИНСКИХ ЦЕЛЯХ.(100 G 1/24 (24) ХААС ЛИМОННАЯ КИСЛОТА, 100 Г. 24 УПАК. В КОРОБКЕ 672 КОРОБКИ</t>
  </si>
  <si>
    <t>125040, Г., МОСКВА, УЛ.СКАКОВАЯ, Д.5, ОФ.4</t>
  </si>
  <si>
    <t>B-64291 DARMSTADT OTTOWEG 4</t>
  </si>
  <si>
    <t>APPLICHEM,ГЕРМАНИЯ</t>
  </si>
  <si>
    <t>10130202/290814/0019986</t>
  </si>
  <si>
    <t>`ED. HAAS HUNGARIA KFT`, FROM `DLG LOGISTIKOS CENTRAS`, LITHUANIA</t>
  </si>
  <si>
    <t>КИСЛОТА ЛИМОННАЯ БЕЗВОДНАЯ ПИЩЕВАЯ Е330,СОДЕРЖ. ОСНОГО ВЕЩ-ВА-99,72 %, В ГРАНУЛАХ БЕЛОГО ЦВЕТА:SU23702 1/24 (24) HAAS CITRIC ACID, 100 G 1/24 (24) ХААС ЛИМОННАЯ КИСЛОТА, 100 Г. 24 УПАК. В КОРОБКЕ 1176 КОРОБОК 28224 ШТ, SU23704 1/12 (12) HAAS CITRIC ACID, 100 G 1/12 (12) ХААС ЛИМОННАЯ КИСЛОТА, 100 Г. 12 УПАК. В КОРОБКЕ 290 КОРОБОК 3480 ШТ, НЕПРИМЕНЯЕТСЯ В КАЧЕСТВЕ ФАРМАЦЕВТИЧЕСКИХ СУБСТАНЦИЙ, НЕ ПРИМЕНЯЕТСЯ В МЕДИЦИНСКИХ ЦЕЛЯХ.:</t>
  </si>
  <si>
    <t>S.A. CITRIQUE BELGE N.V.</t>
  </si>
  <si>
    <t>10216020/260914/0021978</t>
  </si>
  <si>
    <t>СЫРЬЕ ДЛЯ ИСПОЛЬЗОВАНИЯ В ПИЩЕВОЙ ПРОМЫШЛЕННОСТИ ПРИ ПРОИЗВОДСТВЕ ЖЕВАТЕЛЬНОЙ РЕЗИНКИ В КАЧЕСТВЕ РЕГУЛЯТОРА КИСЛОТНОСТИ: КОМПЛЕКСНАЯ ПИЩЕВАЯ ДОБАВКА `ЛИМОННАЯ КИСЛОТА`, CAS № 77-92-9, ХИМ ФОРМУЛА С5H8O7, УПАКОВАНА В МЕШКИ ПО 25 КГ: CR100 CITRIC ACID - ЛИМОННАЯ КИСЛОТА 35%, В ВИДЕ ИНКАПСУЛИРОВАННЫХ ГРАНУЛ, ПОКРЫТЫХ СЛОЕМ ИНЕРТНОГО МАТЕРИАЛА, СОСТОЯЩЕГО ИЗ: ПОЛНОСТЬЮ ГИДРИРОВАННОЕ РАПСОВОЕ МАСЛО - 62,5%, ГЛИЦЕРИЛ МОНОСТЕАРАТ - 2%, ТРИКАЛЬЦИЙ ФОСФАТ - 0,5%, УПАКОВАНА В 240 МЕШКОВ НА 6 ПАЛЛЕТАХCR300 CITRIC ACID - ЛИМОННАЯ КИСЛОТА 90%, В ВИДЕ ИНКАПСУЛИРОВАННЫХ ГРАНУЛ, ПОКРЫТЫХ ТОНКИМ СЛОЕМ ИНЕРТНОГО МАТЕРИАЛА, СОСТОЯЩЕГО ИЗ ОБЕЗВОЖЕННОГО ФРАКЦИОННОГО ПАЛЬМОВОГО МАСЛА - 10%, УПАКОВАНА В 120 МЕШКОВ ПО 25 КГ НА 3 ПАЛЛЕТАХ</t>
  </si>
  <si>
    <t>CITRIQUE BELGE</t>
  </si>
  <si>
    <t>10130202/141014/0024061</t>
  </si>
  <si>
    <t>КИСЛОТА ЛИМОННАЯ БЕЗВОДНАЯ ПИЩЕВАЯ Е330,СОДЕРЖ. ОСНОГО ВЕЩ-ВА-99,72 %, В ГРАНУЛАХ БЕЛОГО ЦВЕТА:НЕ ПРИМЕНЯЕТСЯ В КАЧЕСТВЕ ФАРМАЦЕВТИЧЕСКИХ СУБСТАНЦИЙ, НЕ ПРИМЕНЯЕТСЯ В МЕДИЦИНСКИХ ЦЕЛЯХ.SU23702 23702 1/24 (24) HAAS CITRIC ACID, 100 G 1/24 (24) ХААС ЛИМОННАЯ КИСЛОТА, 100 Г. 24 УПАК. В КОР. 1008 КОРОБОК</t>
  </si>
  <si>
    <t>10130202/171114/0026705</t>
  </si>
  <si>
    <t>APPLICHEM GMBG</t>
  </si>
  <si>
    <t>ХИМИЧЕСКИЕ РЕАКТИВЫ (БЕЗ СОДЕРЖАНИЯ ЭТИЛОВОГО СПИРТА) ДЛЯ ЛАБОРАТОРНЫХ МИКРОБИОЛОГИЧЕСКИХ ИССЛЕДОВАННИЙ И ДРУГИХ НАУЧНЫХ ДЕЙЧТВИЙ, НЕ ДЛЯ ПИЩЕВОЙ ПРОМЫШЛЕННОСТИ, МЕДИЦИНЫ, ФАРМАЦЕВТИКИ, ВЕТЕРИНАРИИ И СЕЛЬСКОГО ХОЗЯЙСТВАЛИМОННАЯ КИСЛОТА. Б/ВОДН. (C6H8O7), С СОДЕРЖАНИЕМ ОСНОВНОГО ВЕЩЕСТВА 99.5 - 100.5 %, ВНЕШНИЙ ВИД: ПОРОШОК, ПЛАСТИКОВАЯ БУТЫЛКА ПО 25 КГ, CAS НОМЕР: 77-92-9 АРТ: A-2351.9025 - 3 ШТ' РЕАКТИВ ДЛЯ ЛАБОРАТОРНЫХ ЦЕЛЕЙ.:</t>
  </si>
  <si>
    <t>10130202/011214/0027797</t>
  </si>
  <si>
    <t>КИСЛОТА ЛИМОННАЯ БЕЗВОДНАЯ ПИЩЕВАЯ Е330,СОДЕРЖ. ОСНОГО ВЕЩ-ВА-99,72 %, В ГРАНУЛАХ БЕЛОГО ЦВЕТА:НЕ ПРИМЕНЯЕТСЯ В КАЧЕСТВЕ ФАРМАЦЕВТИЧЕСКИХ СУБСТАНЦИЙ, НЕ ПРИМЕНЯЕТСЯ В МЕДИЦИНСКИХ ЦЕЛЯХ.SU23702 23702 1/24 (24) HAAS CITRIC ACID, 100 G 1/24 (24) ХААС ЛИМОННАЯ КИСЛОТА, 100 Г. 24 УПАК. В КОРОБКЕ 2520 КОРОБОКSU23704 23711 1/12(12) HAAS CITRIC ACID, 100 G 1/12 (12) ХААС ЛИМОННАЯ КИСЛОТА, 100 Г. 12 УПАК. В КОРОБКЕ 290 КОРОБОКНЕ ПРИМЕНЯЕТСЯ В КАЧЕСТВЕ ФАРМАЦЕВТИЧЕСКИХ СУБСТАНЦИЙ, НЕ ПРИМЕНЯЕТСЯ В МЕДИЦИНСКИХ ЦЕЛЯХ.SU23702 23702 1/24 (24) HAAS CITRIC ACID, 100 G 1/24 (24) ХААС ЛИМОННАЯ КИСЛОТА, 100 Г. 24 УПАК. В КОРОБКЕ 2520 КОРОБОКSU23704 23711 1/12(12) HAAS CITRIC ACID, 100 G 1/12 (12) ХААС ЛИМОННАЯ КИСЛОТА, 100 Г. 12 УПАК. В КОРОБКЕ 290 КОРОБОК</t>
  </si>
  <si>
    <t>10216020/231214/0030104</t>
  </si>
  <si>
    <t>СЫРЬЕ ДЛЯ ИСПОЛЬЗОВАНИЯ В ПИЩЕВОЙ ПРОМЫШЛЕННОСТИ ПРИ ПРОИЗВОДСТВЕ ЖЕВАТЕЛЬНОЙ РЕЗИНКИ В КАЧЕСТВЕ РЕГУЛЯТОРА КИСЛОТНОСТИ: КОМПЛЕКСНАЯ ПИЩЕВАЯ ДОБАВКА `ЛИМОННАЯ КИСЛОТА`, CAS № 77-92-9, ХИМ ФОРМУЛА С5H8O7, УПАКОВАНА В МЕШКИ ПО 25 КГ: CR100 CITRIC ACID - ЛИМОННАЯ КИСЛОТА 35%, В ВИДЕ ИНКАПСУЛИРОВАННЫХ ГРАНУЛ, ПОКРЫТЫХ СЛОЕМ ИНЕРТНОГО МАТЕРИАЛА, СОСТОЯЩЕГО ИЗ: ПОЛНОСТЬЮ ГИДРИРОВАННОЕ РАПСОВОЕ МАСЛО - 62,5%, ГЛИЦЕРИЛ МОНОСТЕАРАТ - 2%, ТРИКАЛЬЦИЙ ФОСФАТ - 0,5%, УПАКОВАНА В 160 МЕШКОВ ПО 25 КГ НА 4 ПАЛЛЕТАХCR300 CITRIC ACID - ЛИМОННАЯ КИСЛОТА 90%, В ВИДЕ ИНКАПСУЛИРОВАННЫХ ГРАНУЛ, ПОКРЫТЫХ ТОНКИМ СЛОЕМ ИНЕРТНОГО МАТЕРИАЛА, СОСТОЯЩЕГО ИЗ ОБЕЗВОЖЕННОГО ФРАКЦИОННОГО ПАЛЬМОВОГО МАСЛА - 10%, УПАКОВАНА В 80 МЕШКОВ ПО 25 КГ НА 2 ПАЛЛЕТАХ</t>
  </si>
  <si>
    <t>10210100/140115/0000241</t>
  </si>
  <si>
    <t>ЛИМОННАЯ КИСЛОТА</t>
  </si>
  <si>
    <t>S.A.CITRIQUE BELGE N.V.</t>
  </si>
  <si>
    <t>10130202/020215/0001436</t>
  </si>
  <si>
    <t>`ED. HAAS HUNGARIA KFT`, FROM UAB `DLG LOGISTIKOS CENTRAS`</t>
  </si>
  <si>
    <t>КИСЛОТА ЛИМОННАЯ БЕЗВОДНАЯ ПИЩЕВАЯ Е330,СОДЕРЖ. ОСНОГО ВЕЩ-ВА-99,72 %, В ГРАНУЛАХ БЕЛОГО ЦВЕТА:</t>
  </si>
  <si>
    <t>10116020/050215/0000607</t>
  </si>
  <si>
    <t>`ЛИМОННАЯ КИСЛОТА БЕЗВОДНАЯ N 1560`-20000 КГ - ГРАНУЛИРОВАННАЯ, МЕЛКОДИСПЕРСНАЯ ДЛЯ ПРОИЗВОДСТВА СМС, РМС 10070077. НЕ ИСПОЛЬЗУТСЯ В КАЧЕСТВЕ ФАРМАЦЕВТИЧ.СУБСТАНЦИЙ. НЕ ДЛЯ ПРИМЕНЕНИЯ В ВЕТЕРИНАРИИ.ПРИМЕНЯЕТСЯ ДЛЯ ПРОИЗВОДСТВА ТОВАРОВ БЫТОВОЙ ХИМИИ.</t>
  </si>
  <si>
    <t>10210100/050215/0002565</t>
  </si>
  <si>
    <t>10116020/090215/0000713</t>
  </si>
  <si>
    <t>`ЛИМОННАЯ КИСЛОТА БЕЗВОДНАЯ N 1560`-20000 КГ - ГРАНУЛИРОВАННАЯ, МЕЛКОДИСПЕРСНАЯ ДЛЯ ПРОИЗВОДСТВА СМС, РМС 10070077. НЕ ИСПОЛЬЗУТСЯ В КАЧЕСТВЕ ФАРМАЦЕВТИЧ.СУБСТАНЦИЙ. НЕ ДЛЯ ПРИМЕНЕНИЯ В ВЕТЕРИНАРИИ.</t>
  </si>
  <si>
    <t>10116020/100215/0000741</t>
  </si>
  <si>
    <t>10210100/130215/0003539</t>
  </si>
  <si>
    <t>10210100/180215/0004105</t>
  </si>
  <si>
    <t>10130202/240215/0003191</t>
  </si>
  <si>
    <t>10216020/260215/0003483</t>
  </si>
  <si>
    <t>ЭСТОНСКАЯ РЕСПУБЛИКА</t>
  </si>
  <si>
    <t>10130202/010415/0006306</t>
  </si>
  <si>
    <t>КИСЛОТА ЛИМОННАЯ БЕЗВОДНАЯ ПИЩЕВАЯ Е330,СОДЕРЖ. ОСНОГО ВЕЩ-ВА-99,72 %, В ГРАНУЛАХ БЕЛОГО ЦВЕТА:SU23702 23702 1/24 (24) HAAS CITRIC ACID, 100 G 1/24 (24) ХААС ЛИМОННАЯ КИСЛОТА, 100 Г. 24 УПАК. В КОРОБКЕ 1008 КОРОБОК</t>
  </si>
  <si>
    <t>ВЕНГЕРСКАЯ РЕСПУБЛИКА</t>
  </si>
  <si>
    <t>BCS HARDERWIJK BV ON BEHALF OF AGRANA FRUIT SERVICES GMBH</t>
  </si>
  <si>
    <t>10130202/160415/0007430</t>
  </si>
  <si>
    <t>`ED. HAAS HUNGARIA KFT`, FROM UAB `VINGES TERMINALAS`, LITHUANIA</t>
  </si>
  <si>
    <t>КИСЛОТА ЛИМОННАЯ БЕЗВОДНАЯ ПИЩЕВАЯ Е330,СОДЕРЖ. ОСНОГО ВЕЩ-ВА-99,72 %, В ГРАНУЛАХ БЕЛОГО ЦВЕТА:НЕ ПРИМЕНЯЕТСЯ В КАЧЕСТВЕ ФАРМАЦЕВТИЧЕСКИХ СУБСТАНЦИЙ, НЕ ПРИМЕНЯЕТСЯ В МЕДИЦИНСКИХ ЦЕЛЯХ.</t>
  </si>
  <si>
    <t>10130202/300415/0008619</t>
  </si>
  <si>
    <t>`ED. HAAS HUNGARIA KFT`, FROM UAB `VINGES TERMINALAS` LITHUANIA</t>
  </si>
  <si>
    <t>КИСЛОТА ЛИМОННАЯ БЕЗВОДНАЯ ПИЩЕВАЯ Е330,СОДЕРЖ. ОСНОГО ВЕЩ-ВА-99,72 %, В ГРАНУЛАХ БЕЛОГО ЦВЕТА:SU23702 23702 1/24 (24) HAAS CITRIC ACID, 100 G 1/24 (24) ХААС ЛИМОННАЯ КИСЛОТА, 100 Г. 24 УПАК. В КОРОБКЕ 840 КОРОБОК</t>
  </si>
  <si>
    <t>10130202/220515/0010050</t>
  </si>
  <si>
    <t>КИСЛОТА ЛИМОННАЯ БЕЗВОДНАЯ ПИЩЕВАЯ Е330,СОДЕРЖ. ОСНОГО ВЕЩ-ВА-99,72 %, В ГРАНУЛАХ БЕЛОГО ЦВЕТА:SU23702,23702,1/24,(24),HAAS,CITRIC,ACID,,100,G,1/24,(24),ХААС,ЛИМОННАЯ,КИСЛОТА,,100,Г.,24,УПАК.,В,КОРОБКЕ,840,КОРОБОК НЕ,ПРИМЕНЯЕТСЯ,В,КАЧЕСТВЕ,ФАРМАЦЕВТИЧЕСКИХ,СУБСТАНЦИЙ,,НЕ,ПРИМЕНЯЕТСЯ,В,МЕДИЦИНСКИХ,ЦЕЛЯХ.</t>
  </si>
  <si>
    <t>INTER-HARZ GMBH VIA TRANSGLOB OU, NIIDU 12,KEHRA, ESTONIA</t>
  </si>
  <si>
    <t>10130202/180615/0011954</t>
  </si>
  <si>
    <t>КИСЛОТА ЛИМОННАЯ БЕЗВОДНАЯ ПИЩЕВАЯ Е330,СОДЕРЖ. ОСНОГО ВЕЩ-ВА-99,72 %, В ГРАНУЛАХ БЕЛОГО ЦВЕТА:SU23702,23702,1/24,(24),HAAS,CITRIC,ACID,,100,G,1/24,(24),ХААС,ЛИМОННАЯ,КИСЛОТА,,100,Г.,24,УПАК.,В,КОРОБКЕ,1176,КОРОБОК НЕ,ПРИМЕНЯЕТСЯ,В,КАЧЕСТВЕ,ФАРМАЦЕВТИЧЕСКИХ,СУБСТАНЦИЙ,,НЕ,ПРИМЕНЯЕТСЯ,В,МЕДИЦИНСКИХ,ЦЕЛЯХ.</t>
  </si>
  <si>
    <t>10130202/010715/0012871</t>
  </si>
  <si>
    <t>`ED. HAAS HUNGARIA KFT`</t>
  </si>
  <si>
    <t>КИСЛОТА ЛИМОННАЯ БЕЗВОДНАЯ ПИЩЕВАЯ Е330,СОДЕРЖ. ОСНОГО ВЕЩ-ВА-99,72 %, В ГРАНУЛАХ БЕЛОГО ЦВЕТА:SU23702,23702,1/24,(24),HAAS,CITRIC,ACID,,100,G,1/24,(24),ХААС,ЛИМОННАЯ,КИСЛОТА,,100,Г.,24,УПАК.,В,КОРОБКЕ,672,КОРОБКИ НЕ,ПРИМЕНЯЕТСЯ,В,КАЧЕСТВЕ,ФАРМАЦЕВТИЧЕСКИХ,СУБСТАНЦИЙ,,НЕ,ПРИМЕНЯЕТСЯ,В,МЕДИЦИНСКИХ,ЦЕЛЯХ.</t>
  </si>
  <si>
    <t>10130090/160715/0028909</t>
  </si>
  <si>
    <t>`CITRIC ACIDE MONOHIDRATE N1560` - ЛИМОННАЯ КИСЛОТА: МОНОГИДРАТ ЛИМОННОЙ ТРИКАРБОНОВОЙ КИСЛОТЫ, СОДЕРЖАЩЕЙ ДОПОЛНИТЕЛЬНУЮ КИСЛОРОДСОДЕРЖАЩУЮ (СПИРТОВУЮ) ГРУППУ, ОПРЕДЕЛЁННОГО СОСТАВА [C6H8O7*H2O], С ХИМ. ЧИСТОТОЙ БОЛЕЕ 99,7%, ДЛЯ ПРОИЗВОДСТВАГАММЫ,ШАМПУНЕЙ,И,БАЛЬЗАМОВ,ДЛЯ,ВОЛОС,МАРКИ,`GARNIER`.:,В,ВИДЕ,КРИСТАЛЛИЧЕСКОГО,ПОРОШКА,БЕЛОГО,ЦВЕТА,,СЫРЬЁ,ДЛЯ,ПРОИЗВОДСТВА,ПАРФЮМЕРНО-КОСМЕТИЧЕСКОЙ,ПРОДУКЦИИ,(НЕ,ДЛЯ,ВЕТЕРИНАРИИ,,НЕ,ДЛЯ,ПИЩЕВЫХ,ЦЕЛЕЙ,,НЕ,ФАРМ.,СУБСТАНЦИЯ),,ПРИМЕНЯЕТСЯ,В,КАЧЕСТВЕ РЕГУЛЯТОРА,КИСЛОТНОСТИ,И,НАТУРАЛЬНОГО,КОНСЕРВАНТА.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</si>
  <si>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</t>
  </si>
  <si>
    <t>10130202/070815/0016044</t>
  </si>
  <si>
    <t>КИСЛОТА ЛИМОННАЯ БЕЗВОДНАЯ ПИЩЕВАЯ Е330,СОДЕРЖ. ОСНОГО ВЕЩ-ВА-99,72 %, В ГРАНУЛАХ БЕЛОГО ЦВЕТА:НЕ ПРИМЕНЯЕТСЯ В КАЧЕСТВЕ ФАРМАЦЕВТИЧЕСКИХ СУБСТАНЦИЙ, НЕ ПРИМЕНЯЕТСЯ В МЕДИЦИНСКИХ ЦЕЛЯХ.SU23702 23702 1/24 (24) HAAS CITRIC ACID, 100 G 1/24 (24) ХААС ЛИМОННАЯ КИСЛОТА, 100 Г. 24 УПАК. В КОР. 2016 КОРОБКИSU23704 23711 1/12(12) HAAS CITRIC ACID, 100 G 1/12 (12) ХААС ЛИМОННАЯ КИСЛОТА, 100 Г. 12 УПАК. В КОР. 290 КОРОБКИ</t>
  </si>
  <si>
    <t>10130090/170815/0034512</t>
  </si>
  <si>
    <t>`CITRIC ACIDE MONOHIDRATE N1560` - ЛИМОННАЯ КИСЛОТА: МОНОГИДРАТ ЛИМОННОЙ ТРИКАРБОНОВОЙ КИСЛОТЫ, СОДЕРЖАЩЕЙ ДОПОЛНИТЕЛЬНУЮ КИСЛОРОДСОДЕРЖАЩУЮ (СПИРТОВУЮ) ГРУППУ, ОПРЕДЕЛЁННОГО СОСТАВА [C6H8O7*H2O], С ХИМ. ЧИСТОТОЙ БОЛЕЕ 99,7%, ДЛЯ ПРОИЗВОДСТВАГАММЫ ШАМПУНЕЙ И БАЛЬЗАМОВ ДЛЯ ВОЛОС МАРКИ `GARNIER`.: В ВИДЕ КРИСТАЛЛИЧЕСКОГО ПОРОШКА БЕЛОГО ЦВЕТА, СЫРЬЁ ДЛЯ ПРОИЗВОДСТВА ПАРФЮМЕРНО-КОСМЕТИЧЕСКОЙ ПРОДУКЦИИ (НЕ ДЛЯ ВЕТЕРИНАРИИ, НЕ ДЛЯ ПИЩЕВЫХ ЦЕЛЕЙ, НЕ ФАРМ. СУБСТАНЦИЯ), ПРИМЕНЯЕТСЯ В КАЧЕСТВЕРЕГУЛЯТОРА КИСЛОТНОСТИ И НАТУРАЛЬНОГО КОНСЕРВАНТА.:</t>
  </si>
  <si>
    <t>ED. HAAS HUNGARIA ELELMISZEPIRARI KFT.</t>
  </si>
  <si>
    <t>123056, , МОСКВА, БОЛЬШАЯ ГРУЗИНСКАЯ,60, СТР.1</t>
  </si>
  <si>
    <t>9024 GYOUR TANACSICS MIHALY UTCA 19</t>
  </si>
  <si>
    <t>ED.HAAS HUNGARIA KFT</t>
  </si>
  <si>
    <t>10113110/290616/0017917</t>
  </si>
  <si>
    <t>GROUPE ROCHER OPERATIONS</t>
  </si>
  <si>
    <t>PIACELLI</t>
  </si>
  <si>
    <t>GUNZ WARENHANDELS GMBH</t>
  </si>
  <si>
    <t>ADVIK HANDELSGESELLSCHAFT MBH</t>
  </si>
  <si>
    <t>B.BRAUN AVITUM</t>
  </si>
  <si>
    <t>B. BRAUN AVITUM AG</t>
  </si>
  <si>
    <t>195009, Г., САНКТ-ПЕТЕРБУРГ, НАБ.СВЕРДЛОВСКАЯ, Д.18, ЛИТ.Н</t>
  </si>
  <si>
    <t>D-25365 . ROSTOCK-KOPPEL 17 KLEIN OFFENSETH-SPARRIESHOOP</t>
  </si>
  <si>
    <t>10210050/140616/0006356</t>
  </si>
  <si>
    <t>PANREAC,ГЕРМАНИЯ</t>
  </si>
  <si>
    <t>INTER-HARZ GMBH BY ORDER CILAG GMBH INTERNATIONAL VIA DHL ESTONIA BETOONI 6 11415 TLL</t>
  </si>
  <si>
    <t>10113070/010616/0007487</t>
  </si>
  <si>
    <t>10113070/100516/0006354</t>
  </si>
  <si>
    <t>JUNGBUNZLAUER, FRANCE</t>
  </si>
  <si>
    <t>10113070/220416/0005430</t>
  </si>
  <si>
    <t>236000, КАЛИНИНГРАДСКАЯ ОБЛ., Г.КАЛИНИНГРАД, УЛ.ЧЕРНЫШЕВСКОГО, ДОМ 24</t>
  </si>
  <si>
    <t>ООО `ТЕРРИТОРИЯ ВКУСА ПЛЮС`</t>
  </si>
  <si>
    <t>09113 CHEMNITZ DOROTHEENSTR 15</t>
  </si>
  <si>
    <t>10012030/280316/0003550</t>
  </si>
  <si>
    <t>АО `МЭЗОПЛАСТ`</t>
  </si>
  <si>
    <t>СЫРЬЁ ДЛЯ ПАРФЮМЕРНО-КОСМЕТИЧЕСКОЙ ПРОМЫШЛЕННОСТИ, НЕ СОДЕРЖИТ ЭТИЛОВОГО СПИРТА: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</si>
  <si>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99.5% УПАКОВАНА В ПЛАСТИКОВЫЕ БАНКИ ПО 100 ГРАММ ДЛЯ</t>
  </si>
  <si>
    <t>10113070/280116/0000907</t>
  </si>
  <si>
    <t>115088, , Г.МОСКВА, 2-ОЙ ЮЖНОПОРТОВЫЙ ПРОЕЗД, Д.35</t>
  </si>
  <si>
    <t>Модели, артикулы ...</t>
  </si>
  <si>
    <t>10210050/031016/0011114</t>
  </si>
  <si>
    <t>187000, ЛЕНИНГРАДСКАЯ ОБЛ.,ТОСНЕНСКИЙ РАЙОН, Г.ТОСНО, ПУШКИНСКАЯ НАБ.,Д.1</t>
  </si>
  <si>
    <t>CITRIQUE</t>
  </si>
  <si>
    <t>10130080/210217/0002479</t>
  </si>
  <si>
    <t>BIESTERFELD CHEMIA SPECJALNA SP.Z.O.O.</t>
  </si>
  <si>
    <t>00-591 WARSZAWA UL. KLONOWA 4</t>
  </si>
  <si>
    <t>BIESTERFELD CHEMIA</t>
  </si>
  <si>
    <t>10130202/220317/0006334</t>
  </si>
  <si>
    <t>10130080/130317/0003567</t>
  </si>
  <si>
    <t>10113110/310117/0009109</t>
  </si>
  <si>
    <t>10210200/060217/0001944</t>
  </si>
  <si>
    <t>INTER-HARZ GMBH VIA CUSTOMS TERMINA PACKDALE LOGISTIC OU RAHU 4A-201,NARVA,ЭСТОНИЯ</t>
  </si>
  <si>
    <t>10210200/250117/0001080</t>
  </si>
  <si>
    <t>10210200/030317/0003723</t>
  </si>
  <si>
    <t>`CITRIC ACID MONOHYDRATE FINE GRANULAR` -ОРГАНИЧЕСКОЕ ВЕЩЕСТВО(МОНОГИДРАТ ЛИМОННАЯ КИСЛОТА CAS № 5949-29-1),ПОСТАВЛЯЕТСЯ В КАЧЕСТВЕ СЫРЬЯ ДЛЯ ПРОИЗВОДСТВА ПАРФЮМЕРНО-КОСМЕТИЧЕСКОЙ ПРОДУКЦИИ, НЕ СОДЕРЖИТ ЭТИЛОВЫЙ СПИРТ,НЕ ДЛЯ ВЕТЕРИНАРИИ,РАСФАСОВАНО Н</t>
  </si>
  <si>
    <t>S.A.CITRIGUE BELGE N.V.</t>
  </si>
  <si>
    <t>S.A.CITRIGUE BELGE</t>
  </si>
  <si>
    <t>АНГИДРИД ЛИМОННОЙ КИСЛОТЫ `CITRIC ACID ANHYDROUS`, КОНЦЕНТРАЦИЯ 100% (CAS № 77-92-9), КРИСТАЛЛИЧЕСКОЙ ФОРМЫ, БЕЛОГО ЦВЕТА, БЕЗ ЗАПАХА. ИСПОЛЬЗУЕТСЯ В КАЧЕСТВЕ РЕГУЛЯТОРА КИСЛОТНОСТИ, А ТАКЖЕ КАК ХЕЛАТИРУЮЩИЙ АГЕНТ ДЛЯ ШИПУЧИХ КОМПОЗИЦИЙ (ВАНН).</t>
  </si>
  <si>
    <t>`CITRIС ACID MONOHYDRATE FINE GRANULAR` -ОРГАНИЧЕСКОЕ ВЕЩЕСТВО(МОНОГИДРАТ ЛИМОННАЯ КИСЛОТА CAS № 5949-29-1),ПОСТАВЛЯЕТСЯ В КАЧЕСТВЕ СЫРЬЯ ДЛЯ ПРОИЗВОДСТВА ПАРФЮМЕРНО-КОСМЕТИЧЕСКОЙ ПРОДУКЦИИ, НЕ СОДЕРЖИТ ЭТИЛОВЫЙ СПИРТ,НЕ ДЛЯ ВЕТЕРИНАРИИ,РАСФАСОВАНО Н</t>
  </si>
  <si>
    <t>ЛИМОННАЯ КИСЛОТА МОНОГИДРАТ МЕЛКОЗЕРНИСТАЯ, АРТ. 00004-90000-00, CAS:</t>
  </si>
  <si>
    <t>10113110/300317/0036346</t>
  </si>
  <si>
    <t>Германия (DE)</t>
  </si>
  <si>
    <t>Польша (PL)</t>
  </si>
  <si>
    <t>Бельгия (BE)</t>
  </si>
  <si>
    <t>Нидерланды (NL)</t>
  </si>
  <si>
    <t>Латвия (LV)</t>
  </si>
  <si>
    <t>S. A. CITRIQUE BELGE N. V.</t>
  </si>
  <si>
    <t>10113110/030417/0037934</t>
  </si>
  <si>
    <t>7710184235</t>
  </si>
  <si>
    <t>ООО "Пец-Хаас"</t>
  </si>
  <si>
    <t>123056, город Москва, улица Грузинская Б., 60 стр.1</t>
  </si>
  <si>
    <t>Венгрия (HU)</t>
  </si>
  <si>
    <t>Изготовитель:  ED.  HAAS HUNGARIA ELELMISZEPIRARI KFT. ;  Товарный знак:  HAAS;  Артикул:  SU23702 (23702);  Количество:  12096 ШТ</t>
  </si>
  <si>
    <t>10113110/120417/0042682</t>
  </si>
  <si>
    <t>Изготовитель:  ED.  HAAS HUNGARIA ELELMISZEPIRARI KFT. ;  Товарный знак:  HAAS;  Артикул:  SU23702 (23702);  Количество:  20160 ШТ</t>
  </si>
  <si>
    <t>4716030451</t>
  </si>
  <si>
    <t>ООО "Интерфилл"</t>
  </si>
  <si>
    <t>187000, Ленинградская область, Тосненский район, город Тосно, Московское шоссе, 1</t>
  </si>
  <si>
    <t>Эстония (EE)</t>
  </si>
  <si>
    <t>7801448742</t>
  </si>
  <si>
    <t>ООО "Б. Браун Авитум Руссланд"</t>
  </si>
  <si>
    <t>199004, город Санкт-Петербург, улица 7-Ая Линия В.О., 34, пом.25н лит.а</t>
  </si>
  <si>
    <t>7710217064</t>
  </si>
  <si>
    <t>ООО "Ив Роше Восток"</t>
  </si>
  <si>
    <t>125047, город Москва, Лесной 4-й переулок, дом 4</t>
  </si>
  <si>
    <t>5050040270</t>
  </si>
  <si>
    <t>ООО "Аграна Фрут Московский Регион"</t>
  </si>
  <si>
    <t>142203, Московская область, город Серпухов, Фестивальная улица, 5</t>
  </si>
  <si>
    <t>7721025967</t>
  </si>
  <si>
    <t>АО "Мэзопласт"</t>
  </si>
  <si>
    <t>7826741774</t>
  </si>
  <si>
    <t>ООО "Авангард"</t>
  </si>
  <si>
    <t>187000, Ленинградская область, Тосненский район, город Тосно, Пушкинская набережная, дом 1</t>
  </si>
  <si>
    <t>SIA FRIGO-TRANS</t>
  </si>
  <si>
    <t>7743841430</t>
  </si>
  <si>
    <t>ООО "Диаэм"</t>
  </si>
  <si>
    <t>127299, город Москва, улица Космонавта Волкова, 10 стр.1</t>
  </si>
  <si>
    <t>10130202/240417/0009346</t>
  </si>
  <si>
    <t>APPLICHEM GMBН</t>
  </si>
  <si>
    <t>7728776673</t>
  </si>
  <si>
    <t>ЗАО "Акрус"</t>
  </si>
  <si>
    <t>117292, город Москва, улица Дмитрия Ульянова, 7а</t>
  </si>
  <si>
    <t>LV-1013,  RIGA,  SPORTA IELA,  15</t>
  </si>
  <si>
    <t>129345, город Москва, Магаданская улица, дом 7 корпус 3, эт 2 офис 210</t>
  </si>
  <si>
    <t>10005023/280617/0055485</t>
  </si>
  <si>
    <t>7718643346</t>
  </si>
  <si>
    <t>ООО "Бистерфельд Рус"</t>
  </si>
  <si>
    <t>125040, город Москва, Скаковая улица, дом 5, офис 4</t>
  </si>
  <si>
    <t>Изготовитель:  ACROS ORGANICS BVBA;  Товарный знак:  ACROS;  Артикул:  220341000;  Количество:  1 ШТ</t>
  </si>
  <si>
    <t>10113110/170517/0058868</t>
  </si>
  <si>
    <t>Изготовитель:  ED.  HAAS HUNGARIA ELELMISZEPIRARI KFT. ;  Товарный знак:  HAAS;  Количество:  24192</t>
  </si>
  <si>
    <t>10210200/120517/0009275</t>
  </si>
  <si>
    <t>S. A. CITRIGUE BELGE N. V.</t>
  </si>
  <si>
    <t>Изготовитель:  S. A. CITRIGUE BELGE N. V. ;  Товарный знак:  S. A. CITRIGUE BELGE;  Марка:  CITRIGUE BELGE;  Артикул:  19371-0107;  Количество:  1000 ШТ</t>
  </si>
  <si>
    <t>10210200/160617/0013668</t>
  </si>
  <si>
    <t>Изготовитель:  S. A. CITRIGUE BELGE N. V. ;  Товарный знак:  S. A. CITRIGUE BELGE;  Марка:  CITRIGUE BELGE;  Артикул:  19371-0107;  Количество:  2000 КГ</t>
  </si>
  <si>
    <t>10210200/170517/0009804</t>
  </si>
  <si>
    <t>Изготовитель:  S. A. CITRIQUE BELGE N. V. ;  Артикул:  0168800;  Количество:  5000 КГ</t>
  </si>
  <si>
    <t>Изготовитель:  APPLICHEM GMBН;  Товарный знак:  PANREAC, ГЕРМАНИЯ;  Артикул:  141018. 1211;  Количество:  1 ШТ</t>
  </si>
  <si>
    <t>Изготовитель:  JUNGBUNZLAUER,  FRANCE;  Товарный знак:  JUNGBUNZLAUER;  Марка:  ACIDE CITRIQUE MONOHIDRATE;  Артикул:  6620004;  Количество:  1000 КГ</t>
  </si>
  <si>
    <t>10210370/080617/0006347</t>
  </si>
  <si>
    <t>10012010/080517/0007620</t>
  </si>
  <si>
    <t>3911010601</t>
  </si>
  <si>
    <t>ООО "РОЗНИЧНАЯ ЛОГИСТИКА"</t>
  </si>
  <si>
    <t>236005, КАЛИНИНГРАДСКАЯ ОБЛАСТЬ, Г. КАЛИНИНГРАД, УЛ. КАМСКАЯ, 6А/9</t>
  </si>
  <si>
    <t>Изготовитель:  GUNZ WARENHANDELS GMBH;  Товарный знак:  PIACELLI;  Количество:  0</t>
  </si>
  <si>
    <t>10012010/240617/0010939</t>
  </si>
  <si>
    <t>10210370/210717/0008505</t>
  </si>
  <si>
    <t>10113110/240717/0094420</t>
  </si>
  <si>
    <t>10210370/100817/0009503</t>
  </si>
  <si>
    <t>СЫРЬЁ ДЛЯ ПАРФЮМЕРНО-КОСМЕТИЧЕСКОЙ ПРОМЫШЛЕННОСТИ, НЕ СОДЕРЖИТ ЭТИЛОВОГО СПИРТА: : ACIDE CITRIQUE MONOHIDRATE/ACIDE CITRIQUE MONOHIDRATE - МОНОГИДРАТ ЛИМОННОЙ КИСЛОТЫ, В ВИДЕ БЕЛОГО КРИСТАЛЛИЧЕСКОГО ПОРОШКА, СЫРЬЁ ДЛЯ ПАРФЮМЕРНО-КОСМЕТИЧЕСКОЙ ПРОМЫШЛЕНН</t>
  </si>
  <si>
    <t>10210200/090817/0020798</t>
  </si>
  <si>
    <t>CITRIC ACID MONOHYDRATE FINE GRANULAR-ОРГАНИЧЕСКОЕ ВЕЩЕСТВО(МОНОГИДРАТ ЛИМОННАЯ КИСЛОТА CAS № 5949-29-1), ПОСТАВЛЯЕТСЯ В КАЧЕСТВЕ СЫРЬЯ ДЛЯ ПРОИЗВОДСТВА ПАРФЮМЕРНО-КОСМЕТИЧЕСКОЙ ПРОДУКЦИИ. НЕ СОДЕРЖИТ В СВОЕМ СОСТАВЕ ЭТИЛОВЫЙ СПИРТ, НЕ ПРЕДНАЗНАЧЕН ДЛ : С</t>
  </si>
  <si>
    <t>10210200/020817/0019896</t>
  </si>
  <si>
    <t>INTER-HARZ GMBH BY ORDER CILAG GMBH INTERNATIONAL VIA DHL ESTONIA BETOONI 6 1141</t>
  </si>
  <si>
    <t>CITRIC ACID MONOHYDRATE FINE GRANULAR -ОРГАНИЧЕСКОЕ ВЕЩЕСТВО(МОНОГИДРАТ ЛИМОННАЯ КИСЛОТА CAS № 5949-29-1), ПОСТАВЛЯЕТСЯ В КАЧЕСТВЕ СЫРЬЯ ДЛЯ ПРОИЗВОДСТВА ПАРФЮМЕРНО-КОСМЕТИЧЕСКОЙ ПРОДУКЦИИ, НЕ СОДЕРЖИТ ЭТИЛОВЫЙ СПИРТ, НЕ ДЛЯ ВЕТЕРИНАРИИ, РАСФАСОВАНО Н : С</t>
  </si>
  <si>
    <t>MELSUNGEN 34212 SCHWARZENBERGER WEG 73-79 .</t>
  </si>
  <si>
    <t>10210370/210917/0011515</t>
  </si>
  <si>
    <t>LA GACILLY CEDEX 56200 LA CROIX DES ARCHERS .</t>
  </si>
  <si>
    <t>MANUFACTURED BY S.A. CITRIQUE BELGE N.V. TIENEN BELGIUM.</t>
  </si>
  <si>
    <t>ROSTOCK-KOPPEL 25365 17 KLEIN OFFENSETH-SPARRIESHOOP</t>
  </si>
  <si>
    <t>10210100/131017/0033258</t>
  </si>
  <si>
    <t>B. BRAUN AVITUM AG FROM SIA LTC AS AGENT STACIJAS 129JDAUGAVPILS LATVIA</t>
  </si>
  <si>
    <t>INTER-HARZ GMBH VIA CUSTOMS TERMINA PACKDALE LOGISTIC OU RAHU 4A-201 NARVAЭСТОНИЯ</t>
  </si>
  <si>
    <t>10210100/161017/0033564</t>
  </si>
  <si>
    <t>10210200/161017/0029120</t>
  </si>
  <si>
    <t>KLEIN OFFENSETH-SPARRIESHOOP 25365 ROSTOCK-KOPPEL 17 .</t>
  </si>
  <si>
    <t>10210200/181017/0029497</t>
  </si>
  <si>
    <t>10210100/041217/0040130</t>
  </si>
  <si>
    <t>199004, ГОРОД, САНКТ-ПЕТЕРБУРГ, 7-Я ЛИНИЯ В. О., ДОМ 34, ЛИТ. А, помещение 25Н</t>
  </si>
  <si>
    <t>DE CHEMNITZ D-09113 DOROTHEENSTRASSE 15</t>
  </si>
  <si>
    <t>10209120/100418/0000785</t>
  </si>
  <si>
    <t>ACROS ORGANICS BVBA СО СКЛАДА В ГЕРМАНИИ</t>
  </si>
  <si>
    <t>B-2440, GEEL, JANSSEN PHARMACEUTICALAAN 3A</t>
  </si>
  <si>
    <t>7709467687</t>
  </si>
  <si>
    <t>ООО "Химтехимпорт"</t>
  </si>
  <si>
    <t>105120, город Москва, Сыромятнический 3-й переулок, дом 3/9 строение 1</t>
  </si>
  <si>
    <t>10013070/120218/0003632</t>
  </si>
  <si>
    <t>ООО "ДИАЭМ"</t>
  </si>
  <si>
    <t>00591, WARSZAWA, UL. KLONOWA 4</t>
  </si>
  <si>
    <t>PANREACГЕРМАНИЯ</t>
  </si>
  <si>
    <t>10210100/300118/0002294</t>
  </si>
  <si>
    <t>ООО "Б. БРАУН АВИТУМ РУССЛАНД"</t>
  </si>
  <si>
    <t>ГОРОД САНКТ-ПЕТЕРБУРГ, УЛИЦА 7-АЯ ЛИНИЯ В. О., ДОМ 34 КВАРТ. помещение 25Н ЛИТ. А</t>
  </si>
  <si>
    <t>B. BRAUN AVITUM</t>
  </si>
  <si>
    <t>10210200/240118/0001976</t>
  </si>
  <si>
    <t>ООО "ИНТЕРФИЛЛ"</t>
  </si>
  <si>
    <t>CITRIC ACID MONOHYDRATE FINE GRANULAR -ОРГАНИЧЕСКОЕ ВЕЩЕСТВО(МОНОГИДРАТ ЛИМОННАЯ КИСЛОТА CAS № 5949-29-1),ПОСТАВЛЯЕТСЯ В КАЧЕСТВЕ СЫРЬЯ ДЛЯ ПРОИЗВОДСТВА ПАРФЮМЕРНО-КОСМЕТИЧЕСКОЙ ПРОДУКЦИИ. НЕ СОДЕРЖИТ В СВОЕМ СОСТАВЕ ЭТИЛОВЫЙ СПИРТ.НЕ ПРЕДНАЗНАЧЕНА : СОСТАВ: 2-ГИДРОКСИ - 1,2,3-ПРОПАНNРИКАРБОНОВАЯ КИСЛОТА МОНОГИДРАТ 99.5-99.9% В ВИДЕ ПОРОШКА (МЕЛКО ГРАНУЛИРОВАННАЯ ЛИМОННАЯ КИСЛОТА) ДЛЯ ПРИМЕНЕНИЯ В ВЕТЕРИНАРИИ.РАСФАСОВАНА НЕ ДЛЯ РОЗНИЧНОЙ ПРОДАЖИ В 40 МЕШКОВ ПО 25 КГ НЕТТО КАЖДЫЙ S.A.CITRIQUE BELGE N.V. ОТСУТСТВУЕТ ОТСУТСТВУЕТ 0168800 CITRIC ACID MONOHYDRATE FINE GRANULAR 1000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</si>
  <si>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 ЛИМОННАЯ КИСЛОТА Б/В, 99,5-100,5%, (USP, BP, PH. EUR., JP) PURE, PHARMA GRADE, PANREAC, 25 КГ, CAS НОМЕР: 77-92-9, APPLICHEM GMBH PANREAC,ГЕРМАНИЯ 141808.0416 3</t>
  </si>
  <si>
    <t>10210200/010218/0003254</t>
  </si>
  <si>
    <t>CITRIC ACID MONOHYDRATE FINE GRANULAR -ОРГАНИЧЕСКОЕ ВЕЩЕСТВО(МОНОГИДРАТ ЛИМОННАЯ КИСЛОТА CAS № 5949-29-1),ПОСТАВЛЯЕТСЯ В КАЧЕСТВЕ СЫРЬЯ ДЛЯ ПРОИЗВОДСТВА ПАРФЮМЕРНО-КОСМЕТИЧЕСКОЙ ПРОДУКЦИИ. НЕ СОДЕРЖИТ В СВОЕМ СОСТАВЕ ЭТИЛОВЫЙ СПИРТ.НЕ ПРЕДНАЗНАЧЕНА : СОСТАВ: 2-ГИДРОКСИ - 1,2,3-ПРОПАНNРИКАРБОНОВАЯ КИСЛОТА МОНОГИДРАТ 99.5-99.9% В ВИДЕ ПОРОШКА (МЕЛКО ГРАНУЛИРОВАННАЯ ЛИМОННАЯ КИСЛОТА) ДЛЯ ПРИМЕНЕНИЯ В ВЕТЕРИНАРИИ.РАСФАСОВАНА НЕ ДЛЯ РОЗНИЧНОЙ ПРОДАЖИ В 80 МЕШКОВ ПО 25 КГ НЕТТО КАЖДЫЙ S.A.CITRIQUE BELGE N.V. ОТСУТСТВУЕТ ОТСУТСТВУЕТ ОТСУТСТВУЕТ CITRIC ACID MONOHYDRATE FINE GRANULAR 2000</t>
  </si>
  <si>
    <t>10210100/050318/0006118</t>
  </si>
  <si>
    <t>10210200/050318/0008616</t>
  </si>
  <si>
    <t>CITRIC ACID MONOHYDRATE FINE GRANULAR -ОРГАНИЧЕСКОЕ ВЕЩЕСТВО(МОНОГИДРАТ ЛИМОННАЯ КИСЛОТА CAS № 5949-29-1),ПОСТАВЛЯЕТСЯ В КАЧЕСТВЕ СЫРЬЯ ДЛЯ ПРОИЗВОДСТВА ПАРФЮМЕРНО-КОСМЕТИЧЕСКОЙ ПРОДУКЦИИ. НЕ СОДЕРЖИТ В СВОЕМ СОСТАВЕ ЭТИЛОВЫЙ СПИРТ.НЕ ПРЕДНАЗНАЧЕНА : СОСТАВ: 2-ГИДРОКСИ - 1,2,3-ПРОПАНNРИКАРБОНОВАЯ КИСЛОТА МОНОГИДРАТ 99.5-99.9% В ВИДЕ ПОРОШКА (МЕЛКО ГРАНУЛИРОВАННАЯ ЛИМОННАЯ КИСЛОТА) ДЛЯ ПРИМЕНЕНИЯ В ВЕТЕРИНАРИИ.РАСФАСОВАНА НЕ ДЛЯ РОЗНИЧНОЙ ПРОДАЖИ В 80 МЕШКОВ ПО 25 КГ НЕТТО КАЖДЫЙ S.A.CITRIQUE BELGE N.V. ОТСУТСТВУЕТ ОТСУТСТВУЕТ RMT 0019 CITRIC ACID MONOHYDRATE FINE GRANULAR 2000</t>
  </si>
  <si>
    <t>10210200/070318/0009172</t>
  </si>
  <si>
    <t>25365, KLEIN, OFFENSETH-SPARRIESHOOP, ROSTOCK-KOPPEL 17</t>
  </si>
  <si>
    <t>CITRIC ACID MONOHYDRATE FINE GRANULAR -ОРГАНИЧЕСКОЕ ВЕЩЕСТВО(МОНОГИДРАТ ЛИМОННАЯ КИСЛОТА CAS № 5949-29-1),ПОСТАВЛЯЕТСЯ В КАЧЕСТВЕ СЫРЬЯ ДЛЯ ПРОИЗВОДСТВА ПАРФЮМЕРНО-КОСМЕТИЧЕСКОЙ ПРОДУКЦИИ. НЕ СОДЕРЖИТ В СВОЕМ СОСТАВЕ ЭТИЛОВЫЙ СПИРТ.НЕ ПРЕДНАЗНАЧЕНА : СОСТАВ: 2-ГИДРОКСИ - 1,2,3-ПРОПАНNРИКАРБОНОВАЯ КИСЛОТА МОНОГИДРАТ 99.5-99.9% В ВИДЕ ПОРОШКА (МЕЛКО ГРАНУЛИРОВАННАЯ ЛИМОННАЯ КИСЛОТА) ДЛЯ ПРИМЕНЕНИЯ В ВЕТЕРИНАРИИ.РАСФАСОВАНА НЕ ДЛЯ РОЗНИЧНОЙ ПРОДАЖИ В 60 МЕШКОВ ПО 25 КГ НЕТТО КАЖДЫЙ S.A.CITRIQUE BELGE N.V. ОТСУТСТВУЕТ ОТСУТСТВУЕТ 0168800 CITRIC ACID MONOHYDRATE FINE GRANULAR 1500</t>
  </si>
  <si>
    <t>10210200/290318/0012965</t>
  </si>
  <si>
    <t>МОНОГИДРАТ ЛИМОННОЙ КИСЛОТЫ, ИСПОЛЬЗУЕТСЯ ДЛЯ ПРИГОТОВЛЕ- НИЯ ПРОПИТОЧНОГО РАСТВОРА ПРИ ПРОИЗВОДСТВЕ ВЛАЖНЫХ САЛФЕТОК. ПРЕДСТАВЛЯЕТ СОБОЙ БЕЛЫЙ КРИСТАЛЛИЧЕСКИЙ ПОРОШОК. CAS 5949-29-1. СОДЕРЖАНИЕ ОСНОВНОГО ВЕЩЕСТВА 91,54%, ВОДЫ 8,46%. :ПОСТАВЛЯЕТСЯ В МЕШКАХ ПО 25КГ-56 МЕШКОВ,ЯВЛЯЕТСЯ СЫРЬЕМ ДЛЯ ПРОИЗВОДСТВА ПАРФЮМЕРНО-КОСМЕТИЧЕСКОЙ ПРОДУКЦИИ (ВЛАЖНЫХ САЛФЕТОК), ИСПОЛЬЗУЕТСЯ ДЛЯ НУЖД СОБСТВЕННОГО ПРОИЗВОДСТВА ООО АВАНГАРД. НЕ ДЛЯ ВЕТЕРИНАРИИ, НЕ ДЛЯ ФАРМАЦЕВТИЧЕСКИХ ЦЕЛЕЙ. S.A.CITRIGUE BELGE N.V. S.A.CITRIGUE BELGE CITRIGUE BELGE 19371-0107 CITRIC ACID MONOHYDRATE 1400</t>
  </si>
  <si>
    <t>S. A. CITRIGUE BELGE</t>
  </si>
  <si>
    <t>ЛИМОННАЯ КИСЛОТА БЕЗВОДНАЯ, 99.6%, ACS РЕАГЕНТ, БЕЛЫЙ КРИСТАЛЛИЧЕСКИЙ ПОРОШОК, ДЛЯ ЛАБОРАТОРНОГО ИСПОЛЬЗОВАНИЯ, КАС № 77-92-9, НЕ ДЛЯ МЕДИЦИНЫ, НЕ ДЛЯ ВЕТЕРИНАРИИ: ЛИМОННАЯ КИСЛОТА БЕЗВОДНАЯ, 99.6%, ACS РЕАГЕНТ, БЕЛЫЙ КРИСТАЛЛИЧЕСКИЙ ПОРОШОК, ДЛЯ ЛАБОРАТОРНОГО ИСПОЛЬЗОВАНИЯ, КАС № 77-92-9,СОДЕРЖАНИЕ ОСНОВНОГО ВЕЩЕСТВА (ТИТРИМЕТРИЧЕСКИ) 99.6 %, ПРИМЕСИ 0.4%, ИК СПЕКТР СООТВЕТСТВУЕТ , УПАК. ПЛАСТИКОВАЯ БУТЫЛКА 500 ГР ,() ACROS ORGANICS BVBA ACROS ACROS 423565000 ОТСУТСТВУЕТ 1</t>
  </si>
  <si>
    <t>10210100/040418/0009254</t>
  </si>
  <si>
    <t>10210200/120418/0015410</t>
  </si>
  <si>
    <t>CITRIC ACID MONOHYDRATE FINE GRANULAR-ОРГАНИЧЕСКОЕ ВЕЩЕСТВО(МОНОГИДРАТ ЛИМОННАЯ КИСЛОТА CAS № 5949-29-1),ПОСТАВЛЯЕТСЯ В КАЧЕСТВЕ СЫРЬЯ ДЛЯ ПРОИЗВОДСТВА ПАРФЮМЕРНО-КОСМЕТИЧЕСКОЙ ПРОДУКЦИИ.НЕ СОДЕРЖИТ В СВОЕМ СОСТАВЕ ЭТИЛОВЫЙ СПИРТ,НЕ ПРЕДНАЗНАЧЕН ДЛ : СОСТАВ: 2-ГИДРОКСИ - 1,2,3-ПРОПАНNРИКАРБОНОВАЯ КИСЛОТА МОНОГИДРАТ 99.5-99.9% В ВИДЕ ПОРОШКА (МЕЛКО ГРАНУЛИРОВАННАЯ ЛИМОННАЯ КИСЛОТА) Я ПРИМЕНЕНИЯ В ВЕТЕРИНАРИИ.РАСФАСОВАН НЕ ДЛЯ РОЗНИЧНОЙ ПРОДАЖИ В 120 МЕШКОВ ПО 25 КГ НЕТТО КАЖДЫЙ S.A.CITRIQUE BELGE N.V. ОТСУТСТВУЕТ ОТСУТСТВУЕТ RMT0019 CITRIC ACID MONOHYDRATE FINE GRANULAR 3000</t>
  </si>
  <si>
    <t>10210200/160418/0015976</t>
  </si>
  <si>
    <t>CITRIC ACID MONOHYDRATE FINE GRANULAR -ОРГАНИЧЕСКОЕ ВЕЩЕСТВО(МОНОГИДРАТ ЛИМОННАЯ КИСЛОТА CAS № 5949-29-1), В ВИДЕ ПОРОШКА СУХОГО, СЫПУЧЕГО, ОДНОРОДНОГО, БЕЛОГО ЦВЕТА, БЕЗ ВИДИМЫХ ПОСТОРОННИХ ВКЛЮЧЕНИЙ, БЕЗ ЗАПАХА. ПОСТАВЛЯЕТСЯ В КАЧЕСТВЕ СЫРЬЯ ДЛЯ : СОСТАВ: 2-ГИДРОКСИ - 1,2,3-ПРОПАНNРИКАРБОНОВАЯ КИСЛОТА МОНОГИДРАТ 99.5-99.9% В ВИДЕ ПОРОШКА (МЕЛКО ГРАНУЛИРОВАННАЯ ЛИМОННАЯ КИСЛОТА) ПРОИЗВОДСТВА ПАРФЮМЕРНО-КОСМЕТИЧЕСКОЙ ПРОДУКЦИИ. НЕ СОДЕРЖИТ В СВОЕМ СОСТАВЕ ЭТИЛОВЫЙ СПИРТ.НЕ ПРЕДНАЗНАЧЕНА ДЛЯ ПРИМЕНЕНИЯ В ВЕТЕРИНАРИИ.РАСФАСОВАНА НЕ ДЛЯ РОЗНИЧНОЙ ПРОДАЖИ В 80 МЕШКОВ ПО 25 КГ НЕТТО КАЖДЫЙ S.A.CITRIQUE BELGE N.V. ОТСУТСТВУЕТ ОТСУТСТВУЕТ 0168800 CITRIC ACID MONOHYDRATE FINE GRANULAR 2000</t>
  </si>
  <si>
    <t>10210100/240418/0011364</t>
  </si>
  <si>
    <t>10013090/240518/0007989</t>
  </si>
  <si>
    <t>115088, город МОСКВА, 2-ОЙ ЮЖНОПОРТОВЫЙ ПРОЕЗД, дом 35</t>
  </si>
  <si>
    <t>ЛИМОННАЯ КИСЛОТА МОНОГИДРАТ МЕЛКОЗЕРНИСТАЯ (CITRIC ACID MONOHYDRATE), CAS:5949-29-1, В ВИДЕ БЕЛОГО КРИСТАЛЛИЧЕСКОГО ПОРОШКА, СЫРЬЕ ДЛЯ ПАРФЮМЕРНО-КОСМЕТИЧЕСКОЙ ПРОМЫШЛЕННОСТИ (КАТЕГОРИИ ГЕЛЕЙ ДЛЯ ДУША И ШАМПУНЕЙ) В КАЧЕСТВЕ РЕГУЛИРУЮЩЕГО РН СЫРЬЯ, В ПО 25 КГ - 80 ШТ. :КАХ ПО 25 КГ - 80 ШТ. CITRIQUE BELGE CITRIQUE BELGE 00004-90000-00 0</t>
  </si>
  <si>
    <t>10013070/310518/0019210</t>
  </si>
  <si>
    <t>LV-1013, RIGA, SPORTA IELA, 15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</si>
  <si>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 ЛИМОННАЯ КИСЛОТА Б/В, (USP, B EUR., JP) PURE, PHARMA GRADE, 99,5-100,5%, PANREAC, 500 Г, CAS НОМЕР: 77-92-9. EUR., JP) PURE, PHARMA GRADE, 99,5-100,5%, PANREAC, 500 Г, CAS НОМЕР: 77-92-9 APPLICHEM GMBH PANREAC 141808.1210 1</t>
  </si>
  <si>
    <t>ООО "Розничная Логистика"</t>
  </si>
  <si>
    <t>236005, Калининградская область, город Калининград, Камская улица, 6а-9</t>
  </si>
  <si>
    <t>10113110/020418/0042061</t>
  </si>
  <si>
    <t>3846 AV, HARDERWIJK, LORENTZSTRAAT 41</t>
  </si>
  <si>
    <t>КИСЛОТА ЛИМОННАЯ СУХОЕ ВЕЩЕСТВО. РАСФАСОВАНО НЕ ДЛЯ РОЗНИЧНОЙ ПРОДАЖИ-СЫРЬЕ ПРЕДНАЗНАЧЕНО ДЛЯ ПРОИЗВОДСТВА ФРУКТОВО-ЯГОДНЫХ НАПОЛНИТЕЛЕЙ И ДАЛЬНЕЙШЕГО ПРИМЕНЕНИЯ НА ПРЕДПРИЯТИЯХ МОЛОЧНОЙ ПРОДУКЦИИ. АРТ.0 13268-80 МЕШКОВ ПО 20 КГ. ВЕС ПОДДОНОВ-26 : КГ. S.A. CITRIQUE BELGE N.V. CITRIQUE 0</t>
  </si>
  <si>
    <t>10113110/030418/0042697</t>
  </si>
  <si>
    <t>АНГИДРИД ЛИМОННОЙ КИСЛОТЫ CITRIC ACID ANHYDRATE F6000 В ВИДЕ МЕЛКИХ КРИСТАЛЛОВ (ПОРОШКА) БЕЛОГО ЦВЕТА: ПРИМЕНЯЕТСЯ В ПРОИЗВОДСТВЕ КОСМЕТИЧЕСКОЙ ПРОДУКЦИИ КРЕМЫ, ЛОСЬОНЫ, ЭЛИКСИРЫ, ШАМПУНИ, ФИКСАТОРЫ ДЛЯ ВОЛОС: АНГИДРИД ЛИМОННОЙ КИСЛОТЫ CITRIC ACID ANHYDRATE F6000 -СОДЕРЖ. ОСНОВНОГО В-ВА- ЛИМОННАЯ КИСЛОТА 100%, ПАРТИЯ 1228687-1000КГ УПАК. В 40 МЕШКОВ ПО 25 КГ BRENNTAG GMBH BRENNTAG CITRIC ACID ANHYDRATE F6000 R02200 1000</t>
  </si>
  <si>
    <t>10012010/080518/0007860</t>
  </si>
  <si>
    <t>10210200/250518/0024521</t>
  </si>
  <si>
    <t>МОНОГИДРАТ ЛИМОННОЙ КИСЛОТЫ, ИСПОЛЬЗУЕТСЯ ДЛЯ ПРИГОТОВЛЕ- НИЯ ПРОПИТОЧНОГО РАСТВОРА ПРИ ПРОИЗВОДСТВЕ ВЛАЖНЫХ САЛФЕТОК. ПРЕДСТАВЛЯЕТ СОБОЙ БЕЛЫЙ КРИСТАЛЛИЧЕСКИЙ ПОРОШОК. CAS 5949-29-1. СОДЕРЖАНИЕ ОСНОВНОГО ВЕЩЕСТВА 91,54%, ВОДЫ 8,46%. :ПОСТАВЛЯЕТСЯ В МЕШКАХ ПО 25КГ-56 МЕШКОВ,ЯВЛЯЕТСЯ СЫРЬЕМ ДЛЯ ПРОИЗВОДСТВА ПАРФЮМЕРНО-КОСМЕТИЧЕСКОЙ ПРОДУКЦИИ (ВЛАЖНЫХ САЛФЕТОК), ИСПОЛЬЗУЕТСЯ ДЛЯ НУЖД СОБСТВЕННОГО ПРОИЗВОДСТВА ООО АВАНГАРД. НЕ ДЛЯВ ЕТЕРИНАРИИ, НЕ ДЛЯ ФАРМАЦЕВТИЧЕСКИХ ЦЕЛЕЙ. S.A.CITRIGUE BELGE N.V. S.A.CITRIGUE BELGE CITRIGUE BELGE 19371-0107 CITRIC ACID MONOHYDRATE 2200</t>
  </si>
  <si>
    <t>10210100/280518/0014780</t>
  </si>
  <si>
    <t>34212, MELSUNGEN, SCHWARZENBERGER WEG 73-79</t>
  </si>
  <si>
    <t>INTER-HARZ GMBH VIA CUSTOMS TERMINAL PACKDALE GROUP LLC PUSKINI 12-13NARVA ESTONIA</t>
  </si>
  <si>
    <t>10210200/050618/0026904</t>
  </si>
  <si>
    <t>CITRIC ACID MONOHYDRATE FINE GRANULAR-ОРГАНИЧЕСКОЕ ВЕЩЕСТВО(МОНОГИДРАТ ЛИМОННАЯ КИСЛОТА CAS № 5949-29-1),ПОСТАВЛЯЕТСЯ В КАЧЕСТВЕ СЫРЬЯ ДЛЯ ПРОИЗВОДСТВА ПАРФЮМЕРНО-КОСМЕТИЧЕСКОЙ ПРОДУКЦИИ.НЕ СОДЕРЖИТ В СВОЕМ СОСТАВЕ ЭТИЛОВЫЙ СПИРТ,НЕ ПРЕДНАЗНАЧЕН ДЛ МЕНЕНИЯ В ВЕТЕРИНАРИИ.РАСФАСОВАН НЕ ДЛЯ РОЗНИЧНОЙ ПРОДАЖИ В 200 МЕШКОВ ПО 25 КГ НЕТТО КАЖДЫЙ : СОСТАВ: 2-ГИДРОКСИ - 1,2,3-ПРОПАНNРИКАРБОНОВАЯ КИСЛОТА МОНОГИДРАТ 99.5-99.9% В ВИДЕ ПОРОШКА (МЕЛКО ГРАНУЛИРОВАННАЯ ЛИМОННАЯ КИСЛОТА)</t>
  </si>
  <si>
    <t>ПРОДУКТЫ ДЛЯ ПРИГОТОВЛЕНИЯ СОУСОВ: ЛИМОННЫЙ КОНЦЕНТРАТ НА ОСНОВЕ ЛИМОННОЙ КИСЛОТЫ, В ПЛАСТИКОВЫХ БУТЫЛКАХ ПО 200МЛ, ПОЛУЧЕННЫЕ БЕЗ ИСПОЛЬЗОВАНИЯ ГЕННО-ИНЖЕНЕРНО-МОДИФИЦИРОВАННЫХ (ТРАНСГЕННЫХ) ОРГАНИЗМОВ И НЕ ЯВЛЯЮЩИХСЯ СПЕЦИАЛИЗИРОВАННЫМИ ПРОДУКТАМИ. ПРЕДНАЗНАЧЕНЫ ДЛЯ УПОТРЕБЛЕНИЯ В ПИЩУ. ДЛЯ РЕАЛИЗАЦИИ В РОЗНИЧНОЙ ТОРГОВОЙ СЕТИ. PIACELLI CITRIGREEN 200ML FL/ПРИПРАВА НА ОСНОВЕ ЛИМОННОЙ КИСЛОТЫ/ВОДА, ЛИМОННАЯ КИСЛОТА (7.1%), ОКИСЛИТЕЛЬ - ЛИМОННАЯ КИСЛОТА, АРОМАТИЗАТОР ЛАЙМА., МАРКА PIACELLI, МОДЕЛЬ ОТСУТСТВУЕТ, АРТИКУЛ ОТСУТСТВУЕТ, 240 ШТ PIACELLI CITRILEMON 200ML FL/ПРИПРАВА НА ОСНОВЕ ЛИМОННОГО СОКА/ВОДА, ЛИМОННАЯ КИСЛОТА (8%), ОКИСЛИТЕЛЬ - ЛИМОННАЯ КИСЛОТА, МАРКА PIACELLI, МОДЕЛЬ ОТСУТСТВУЕТ, АРТИКУЛ ОТСУТСТВУЕТ, 360 ШТ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</si>
  <si>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99.5% УПАКОВАНА В ПЛАСТИКОВЫЕ БАНКИ ПО 100 ГРАММ ДЛЯРОЗНИЧНОЙ ПРОДАЖИ. ВЕС НЕТТО В ПЕРВИЧНОЙ УПАКОВКЕ 116 ГРАММ. НЕ ДЛЯ ИСПОЛЬЗОВАНИЯ В ФАРМАЦЕВТИЧЕСКИХ И ВЕТЕРИНАРНЫХ ЦЕЛЯХ КИСЛОТА ЛИМОННАЯ В БАНКАХ ПО 24 ШТУКИ В КОРОБКЕ. 504 КОРОБКИ, АРТИКУЛ SU23702 (23702), 12096 ШТ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</si>
  <si>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99.5% УПАКОВАНА В ПЛАСТИКОВЫЕ БАНКИ ПО 100 ГРАММ ДЛЯРОЗНИЧНОЙ ПРОДАЖИ. ВЕС НЕТТО В ПЕРВИЧНОЙ УПАКОВКЕ 116 ГРАММ. НЕ ДЛЯ ИСПОЛЬЗОВАНИЯ В ФАРМАЦЕВТИЧЕСКИХ И ВЕТЕРИНАРНЫХ ЦЕЛЯХ КИСЛОТА ЛИМОННАЯ В БАНКАХ ПО 24 ШТУКИ В КОРОБКЕ. 840 КОРОБОК, АРТИКУЛ SU23702 (23702), 20160 ШТ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</si>
  <si>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99.5% УПАКОВАНА В ПЛАСТИКОВЫЕ БАНКИ ПО 100 ГРАММ ДЛЯРОЗНИЧНОЙ ПРОДАЖИ. ВЕС НЕТТО В ПЕРВИЧНОЙ УПАКОВКЕ 116 ГРАММ. НЕ ДЛЯ ИСПОЛЬЗОВАНИЯ В ФАРМАЦЕВТИЧЕСКИХ И ВЕТЕРИНАРНЫХ ЦЕЛЯХ КИСЛОТА ЛИМОННАЯ В БАНКАХ ПО 24 ШТУКИ В КОРОБКЕ. 672КОРОБКИ, АРТИКУЛ SU23702 (23702), 16128 ШТ</t>
  </si>
  <si>
    <t>КИСЛОТА ЛИМОHHАЯ ДЛЯ ПРОПИТКИ ВЛАЖНЫХ САЛФЕТОК (СЫРЬЕ ДЛЯ ПРОИЗВОДСТВА)НЕ ДЛЯ ФАРМАЦЕВТИЧЕСКИХ ЦЕЛЕЙ ,НЕ ДЛЯ ПРИМЕНЕНИЯ ВВЕТЕРИНАРИИ, ПРЕДСТАВЛЯЕТ СОБОЙ БЕЛЫЙ КРИСТАЛЛИЧЕСКИЙ ПОРОШОК, ЧИСТОТА (СОДЕРЖАНИЕ ОСНОВНОГО ВЕЩЕСТВА) БОЛЕЕ 98 %,CAS-NO. 5949-29-1,, МАРКА CITRIC ACID MONOHYDRATE FINE GRANULAR, АРТИКУЛ 19371-0107, 2000 КГ УПАКОВАНА В 80 БУМАЖНЫХ МЕШКОВ ПО 25 КГ, МАРКА CITRIC ACID MONOHYDRATE FINE GRANULAR, АРТИКУЛ 19371-0107, 2000 КГ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</si>
  <si>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99.5% УПАКОВАНА В ПЛАСТИКОВЫЕ БАНКИ ПО 100 ГРАММ ДЛЯКИСЛОТА ЛИМОННАЯ В БАНКАХ ПО 24 ШТУКИ В КОРОБКЕ. 672 КОРОБКИ, АРТИКУЛ SU23702 (23702), 16128 ШТ РОЗНИЧНОЙ ПРОДАЖИ. ВЕС НЕТТО В ПЕРВИЧНОЙ УПАКОВКЕ 116 ГРАММ. НЕ ДЛЯ ИСПОЛЬЗОВАНИЯ В ФАРМАЦЕВТИЧЕСКИХ И ВЕТЕРИНАРНЫХ ЦЕЛЯХ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</si>
  <si>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 5% УПАКОВАНА В ПЛАСТИКОВЫЕ БАНКИ ПО 100 ГРАММ ДЛЯ РОЗНИЧНОЙ П РОЗНИЧНОЙ ПРОДАЖИ. ВЕС НЕТТО В ПЕРВИЧНОЙ УПАКОВКЕ 116 ГРАММ. НЕ ДЛЯ ИСПОЛЬЗОВАНИЯ В ФАРМАЦЕВТИЧЕСКИХ И ВЕТЕРИНАРНЫХ ЦЕЛЯХ КИСЛОТА ЛИМОННАЯ В БАНКАХ ПО 100Г. ПО 24 ШТУКИ В КОРОБКЕ. 504 КОРОБОК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</si>
  <si>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 5% УПАКОВАНА В ПЛАСТИКОВЫЕ БАНКИ ПО 100 ГРАММ ДЛЯ РОЗНИЧНОЙ П РОЗНИЧНОЙ ПРОДАЖИ. ВЕС НЕТТО В ПЕРВИЧНОЙ УПАКОВКЕ 116 ГРАММ. НЕ ДЛЯ ИСПОЛЬЗОВАНИЯ В ФАРМАЦЕВТИЧЕСКИХ И ВЕТЕРИНАРНЫХ ЦЕЛЯХ КИСЛОТА ЛИМОННАЯ В БАНКАХ ПО 100Г. ПО 24 ШТУКИ В КОРОБКЕ. 840 КОРОБОК</t>
  </si>
  <si>
    <t>КИСЛОТА ЛИМОННАЯ /ДЛЯ ЛАБОРАБОТНОГО ИСПОЛЬЗОВАНИЯ/НЕ СОД. ОТХОДЫ/НЕ СОД СПИРТ/НЕ ИСПОЛЬЗУЕТСЯ В КАЧЕСТВЕ ЛЕКАРСТВЕННЫХ СРЕДСТВ И ФАРМАЦЕВТИЧЕСКИХ СУБСТАНЦИЙ: CITRIC ACID, 99. 5%, FOR ANALYSIS, ANHYDROUS, 220341000 - 100ГР ЛИМОННАЯ КИСЛОТА, 99, 5%, ДЛЯ АНАЛ CITRIC ACID, 99. 5%, FOR ANALYSIS, ANHYDROUS , 220341000 - 100ГР ЛИМОННАЯ КИСЛОТА, 99, 5%, ДЛЯ АНАЛИЗА, БЕЗВОД. , ХИМИЧЕСКИЕ РЕАКТИВЫ ДЛЯ ИСПОЛЬЗОВАНИЯ В БИОХИМИЧЕСКОЙ ЛАБОРАТОРИИ ДЛЯ ПРОВЕДЕНИЯ ИССЛЕДОВАНИЙ. НЕ ДЛЯ ВЕТЕРИНАРИИ, НЕ ЯВЛ. ЛЕКАРСТВ. СРЕ-ВОМ НЕ ДЛЯ МЕДИЦИНЫ, НЕ СОДЕРЖ. ЭТИЛОВОГО СПИРТА, НЕ ЯВЛ. НАРКОТ. И ПСИХОТРОП. В-ВОМ, НЕ ОТХОДЫ. ; РАСТВОР ИОДА В ВОДЕ. РЕАГЕНТ ЛАБОРАТОРНЫЙ, КОТОРЫЙ ИСПОЛЬЗУЕТСЯ В ВОЛЬЮМЕТРИЧЕСКОМ ТИТРОВАНИИ, В КАЧЕСТВЕ ТИТРАНТА</t>
  </si>
  <si>
    <t>КИСЛОТА ЛИМОННАЯ БЕЗВОДНАЯ, ПИЩЕВАЯ ДОБАВКА Е330 В ГРАНУЛАХ БЕЛОГО ЦВЕТА ДЛЯ ПРИГОТОВЛЕНИЯ КОНДИТЕРСКИХ ИЗДЕЛИЙ, КОНСЕРВАЦИИ ПРОДУКТОВ И БЫТОВЫХ ЦЕЛЕЙ. СОДЕРЖАНИЕ ОСНОВНОГО ВЕЩЕСТВА НЕ МЕНЕЕ 99. 5% УПАКОВАНА В ПЛАСТИКОВЫЕ БАНКИ ПО 100 ГРАММ ДЛЯ РОЗНИЧНОЙ П РОЗНИЧНОЙ ПРОДАЖИ. ВЕС НЕТТО В ПЕРВИЧНОЙ УПАКОВКЕ 116 ГРАММ. НЕ ДЛЯ ИСПОЛЬЗОВАНИЯ В ФАРМАЦЕВТИЧЕСКИХ И ВЕТЕРИНАРНЫХ ЦЕЛЯХ КИСЛОТА ЛИМОННАЯ В БАНКАХ ПО 100Г. ПО 24 ШТУКИ В КОРОБКЕ. 1008 КОРОБОК</t>
  </si>
  <si>
    <t>МОНОГИДРАТ ЛИМОННОЙ КИСЛОТЫ, ИСПОЛЬЗУЕТСЯ ДЛЯ ПРИГОТОВЛЕ- НИЯ ПРОПИТОЧНОГО РАСТВОРА ПРИ ПРОИЗВОДСТВЕ ВЛАЖНЫХ САЛФЕТОК. ПРЕДСТАВЛЯЕТ СОБОЙ БЕЛЫЙ КРИСТАЛЛИЧЕСКИЙ ПОРОШОК. CAS 5949-29-1. СОДЕРЖАНИЕ ОСНОВНОГО ВЕЩЕСТВА 91, 54%, ВОДЫ 8, 46%. : ПОСТАВЛЯЕТСЯ В МЕШК ПОСТАВЛЯЕТСЯ В МЕШКАХ ПО 25КГ-40 МЕШКОВ ЯВЛЯЕТСЯ СЫРЬЕМ ДЛЯ ПРОИЗВОДСТВА ПАРФЮМЕРНО-КОСМЕТ ИЧЕСКОЙ ПРОДУКЦИИ (ВЛАЖНЫХ САЛФЕТОК), ИСПОЛЬЗУЕТСЯ ДЛЯ НУЖД СОБСТВЕННОГО ПРОИЗВОДСТВА ООО АВАНГАРД. НЕ ДЛЯ ВЕТЕРИНАРИИ, НЕ ДЛЯ ФАРМАЦЕВТИЧЕСКИХ ЦЕЛЕЙ.</t>
  </si>
  <si>
    <t>МОНОГИДРАТ ЛИМОННОЙ КИСЛОТЫ, ИСПОЛЬЗУЕТСЯ ДЛЯ ПРИГОТОВЛЕ- НИЯ ПРОПИТОЧНОГО РАСТВОРА ПРИ ПРОИЗВОДСТВЕ ВЛАЖНЫХ САЛФЕТОК. ПРЕДСТАВЛЯЕТ СОБОЙ БЕЛЫЙ КРИСТАЛЛИЧЕСКИЙ ПОРОШОК. CAS 5949-29-1. СОДЕРЖАНИЕ ОСНОВНОГО ВЕЩЕСТВА 91, 54%, ВОДЫ 8, 46%. : ПОСТАВЛЯЕТСЯ В МЕШК ПОСТАВЛЯЕТСЯ В МЕШКАХ ПО 25КГ-80 МЕШКОВ, ЯВЛЯЕТСЯ СЫРЬЕМ ДЛЯ ПРОИЗВОДСТВА ПАРФЮМЕРНО-КОСМЕТИЧЕСКОЙ ПРОДУКЦИИ (ВЛАЖНЫХ САЛФЕТОК), ИСПОЛЬЗУЕТСЯ ДЛЯ НУЖД СОБСТВЕННОГО ПРОИЗВОДСТВА ООО АВАНГАРД. НЕ ДЛЯ ВЕТЕРИНАРИИ, НЕ ДЛЯ ФАРМАЦЕВТИЧЕСКИХ ЦЕЛЕЙ.</t>
  </si>
  <si>
    <t>CITRIC ACID MONOHYDRATE FINE GRANULAR -ОРГАНИЧЕСКОЕ ВЕЩЕСТВО(МОНОГИДРАТ ЛИМОННАЯ КИСЛОТА CAS № 5949-29-1), ПОСТАВЛЯЕТСЯ В КАЧЕСТВЕ СЫРЬЯ ДЛЯ ПРОИЗВОДСТВА ПАРФЮМЕРНО-КОСМЕТИЧЕСКОЙ ПРОДУКЦИИ, НЕ СОДЕРЖИТ ЭТИЛОВЫЙ СПИРТ, НЕ ДЛЯ ВЕТЕРИНАРИИ, РАСФАСОВАНО Н Е ДЛ Е ДЛЯ РОЗНЕЧНОЙ ПРОДАЖИ. В 200 МЕШКАХ ПО 25 КГ КАЖДЫЙ СОСТАВ: 2-ГИДРОКСИ - 1, 2, 3-ПРОПАНNРИКАРБОНОВАЯ КИСЛОТА МОНОГИДРАТ 99. 5-99. 9% В ВИДЕ ПОРОШКА (МЕЛКО ГРАНУЛИРОВАННАЯ ЛИМОННАЯ КИСЛОТА)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</si>
  <si>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 ЛИМОННАЯ КИСЛОТА 1-ВОДН., 99, 5-100 ЛИМОННАЯ КИСЛОТА 1-ВОДН., 99, 5-100, 5%, (RFE, USP, BP, PH. EUR., JP), PANREAC, 1 КГ, CAS НОМЕР: 5949-29-1</t>
  </si>
  <si>
    <t>СЫРЬЁ ДЛЯ ПАРФЮМЕРНО-КОСМЕТИЧЕСКОЙ ПРОМЫШЛЕННОСТИ, НЕ СОДЕРЖИТ ЭТИЛОВОГО СПИРТА: : ACIDE CITRIQUE MONOHIDRATE/ACIDE CITRIQUE MONOHIDRATE - МОНОГИДРАТ ЛИМОННОЙ КИСЛОТЫ, В ВИДЕ БЕЛОГО КРИСТАЛЛИЧЕСКОГО ПОРОШКА, СЫРЬЁ ДЛЯ ПАРФЮМЕРНО-КОСМЕТИЧЕСКОЙ ПРОМЫШЛЕН ACIDE CITRIQUE MONOHIDRATE/ACIDE CITRIQUE MONOHIDRATE - МОНОГИДРАТ ЛИМОННОЙ КИСЛОТЫ, В ВИДЕ БЕЛОГО КРИСТАЛЛИЧЕСКОГО ПОРОШКА, СЫРЬЁ ДЛЯ ПАРФЮМЕРНО-КОСМЕТИЧЕСКОЙ ПРОМЫШЛЕННОСТИ (НЕ ДЛЯ ВЕТЕРИНАРИИ, НЕ ФАРМ. СУБСТАНЦИЯ, НЕ ДЛЯ ПИЩЕВЫХ ЦЕЛЕЙ), ИСПОЛ ЬЗУЕТСЯ В КАЧЕСТВЕ ХЕЛАТИРУЮЩЕГО АГЕНТА, PH-РЕГУЛЯТОРА. JUNGBUNZLAUER, FRANCE</t>
  </si>
  <si>
    <t>ПРИПРАВА С ЛИМОННЫМ СОКОМ С МАРКИРОВКОЙ PIACELLI, НЕ СОДЕРЖАЩАЯ СПИРТОВЫХ ДОБАВОК, В ПЛАСТИК. БАНКАХ ПО 200МЛ, PIACELLI CITRILEMON - 2412ШТ; ПРЕДСТАВЛЯЕТ СОБОЙ ВОДНЫЙ РАСТВОР ЛИМОННОЙ КИСЛОТЫ С МАССОВОЙ ДОЛЕЙ ЛИМОННОЙ КИСЛОТЫ 5. 6%; ДЛЯ РОЗНИЧНОЙ РЕАЛИЗА РЕАЛИЗАЦИИ И УПОТРЕБЛЕНИЯ В ПИЩУ; НЕ СОДЕРЖИТ ГМО.</t>
  </si>
  <si>
    <t>ПРИПРАВА С ЛИМОННЫМ СОКОМ С МАРКИРОВКОЙ PIACELLI, НЕ СОДЕРЖАЩАЯ СПИРТОВЫХ ДОБАВОК, В ПЛАСТИК. БАНКАХ ПО 200МЛ, PIACELLI CITRILEMON - 2712ШТ; ПРЕДСТАВЛЯЕТ СОБОЙ ВОДНЫЙ РАСТВОР ЛИМОННОЙ КИСЛОТЫ С МАССОВОЙ ДОЛЕЙ ЛИМОННОЙ КИСЛОТЫ 5. 6%; ДЛЯ РОЗНИЧНОЙ РЕАЛИЗА РЕАЛИЗАЦИИ И УПОТРЕБЛЕНИЯ В ПИЩУ; НЕ СОДЕРЖИТ ГМО.</t>
  </si>
  <si>
    <t>СЫРЬЁ ДЛЯ ПАРФЮМЕРНО-КОСМЕТИЧЕСКОЙ ПРОМЫШЛЕННОСТИ, НЕ СОДЕРЖИТ ЭТИЛОВОГО СПИРТА: : ACIDE CITRIQUE MONOHIDRATE/ACIDE CITRIQUE MONOHIDRATE - МОНОГИДРАТ ЛИМОННОЙ КИСЛОТЫ, В ВИДЕ БЕЛОГО КРИСТАЛЛИЧЕСКОГО ПОРОШКА, СЫРЬЁ ДЛЯ ПАРФЮМЕРНО-КОСМЕТИЧЕСКОЙ ПРОМЫШЛЕННО СЫРЬЁ ДЛЯ ПАРФЮМЕРНО-КОСМЕТИЧЕСКОЙ ПРОМЫШЛЕННОСТИ, НЕ СОДЕРЖИТ ЭТИЛОВОГО СПИРТА: : ACIDE CITRIQUE MONOHIDRATE/ACIDE CITRIQUE MONOHIDRATE - МОНОГИДРАТ ЛИМОННОЙ КИСЛОТЫ, В ВИДЕ БЕЛОГО КРИСТАЛЛИЧЕСКОГО ПОРОШКА, СЫРЬЁ ДЛЯ ПАРФЮМЕРНО-КОСМЕТИЧЕСКОЙ ПРОМЫШ ЛЕННОСТИ (НЕ ДЛЯ ВЕТЕРИНАРИИ, НЕ ФАРМ. СУБСТАНЦИЯ, НЕ ДЛЯ ПИЩЕВЫХ ЦЕЛЕЙ), ИСПОЛ ЬЗУЕТСЯ В КАЧЕСТВЕ ХЕЛАТИРУЮЩЕГО АГЕНТА, PH-РЕГУЛЯТОРА, MANUFACTURED BY S. A. CITRIQUE BELGE N. V., TIENEN, BELGIUM. MANUFACTURED BY S. A. CITRIQUE BELGE N. V., TIENEN, BELGI UM. JUNGBUNZLAUER ACIDE CITRIQUE MONOHIDRATE 6620004 ACIDE CITRIQUE MONOHIDRATE 2000</t>
  </si>
  <si>
    <t>КИСЛОТА ЛИМОННАЯ 50% (ДИСТИЛИРОВАННАЯ ВОДА 50%): ПРЕДНАЗНАЧЕНА ДЛЯ ТЕРМОХИМИЧЕСКОЙ ДЕЗИНФЕКЦИИ, ОЧИСТКИ И ДЕКАЛЬЦИФИКАЦИИ ГЕМОДИАЛИЗНЫХ АППАРАТОВ, БУКВЕННО-ЦИФРОВОЙ КОД ПРОДУКТА:CITRIC ACID 50% (307) УПАКОВАНА В ПЛАСТИКОВЫХ ОДНОРАЗОВЫХ КАНИСТРАХ ПО10 ЛИТРОВ КОД ПО ОКП 93 9800 __1.0__ : __1.1__ ИЗГОТОВИТЕЛЬ -B.BRAUN AVITUM AG БРЕНД -B.BRAUN AVITUM МАРКА -ОТСУТСТВУЕТ МОДЕЛЬ -ОТСУТСТВУЕТ АРТИКУЛ -ОТСУТСТВУЕТ КОЛ-ВО1680 ШТ</t>
  </si>
  <si>
    <t>МОНОГИДРАТ ЛИМОННОЙ КИСЛОТЫ, ИСПОЛЬЗУЕТСЯ ДЛЯ ПРИГОТОВЛЕ- НИЯ ПРОПИТОЧНОГО РАСТВОРА ПРИ ПРОИЗВОДСТВЕ ВЛАЖНЫХ САЛФЕТОК. ПРЕДСТАВЛЯЕТ СОБОЙ БЕЛЫЙ КРИСТАЛЛИЧЕСКИЙ ПОРОШОК. CAS 5949-29-1. СОДЕРЖАНИЕ ОСНОВНОГО ВЕЩЕСТВА 91,54%, ВОДЫ 8,46%.__1.0__ :ПОСТАВЛЯЕТСЯ В МЕШКАХ ПО 25КГ-56 МЕШКОВ,ЯВЛЯЕТСЯ СЫРЬЕМ ДЛЯ ПРОИЗВОДСТВА ПАРФЮМЕРНО-КОСМЕТИЧЕСКОЙ ПРОДУКЦИИ (ВЛАЖНЫХ САЛФЕТОК), ИСПОЛЬЗУЕТСЯ ДЛЯ НУЖД СОБСТВЕННОГО ПРОИЗВОДСТВА ООО АВАНГАРД. НЕ ДЛЯВЕТЕРИНАРИИ, НЕ ДЛЯ ФАРМАЦЕВТИЧЕСКИХ ЦЕЛЕЙ. __1.1__ ИЗГОТОВИТЕЛЬ -S.A.CITRIGUE BELGE N.V. БРЕНД -S.A.CITRIGUE BELGE МАРКА -CITRIGUE BELGE МОДЕЛЬ -CITRIC ACID MONOHYDRATE АРТИКУЛ -19371-0107 КОЛ-ВО1400 КГ</t>
  </si>
  <si>
    <t>CITRIC ACID MONOHYDRATE FINE GRANULAR-ОРГАНИЧЕСКОЕ ВЕЩЕСТВО(МОНОГИДРАТ ЛИМОННАЯ КИСЛОТА CAS № 5949-29-1),ПОСТАВЛЯЕТСЯ В КАЧЕСТВЕ СЫРЬЯ ДЛЯ ПРОИЗВОДСТВА ПАРФЮМЕРНО-КОСМЕТИЧЕСКОЙ ПРОДУКЦИИ.НЕ СОДЕРЖИТ В СВОЕМ СОСТАВЕ ЭТИЛОВЫЙ СПИРТ,НЕ ПРЕДНАЗНАЧЕН ДЛЯ ПРИМЕНЕНИЯ В ВЕТЕРИНАРИИ.РАСФАСОВАНО НЕ ДЛЯ РОЗНИЧНОЙ ПРОДАЖИ В 40 МЕШКАХ ПО 25 КГ НЕТТО КАЖДЫЙ __1.0__ : СОСТАВ: 2-ГИДРОКСИ - 1,2,3-ПРОПАНNРИКАРБОНОВАЯ КИСЛОТА МОНОГИДРАТ 99.5-99.9% В ВИДЕ ПОРОШКА (МЕЛКО ГРАНУЛИРОВАННАЯ ЛИМОННАЯ КИСЛОТА) __1.1__ ИЗГОТОВИТЕЛЬ -S.A.CITRIQUE BELGE N.V. БРЕНД -ОТСУТСТВУЕТ МАРКА -ОТСУТСТВУЕТ МОДЕЛЬ -CITRIC ACID MONOHYDRATE FINE GRANULAR АРТИКУЛ -ОТСУТСТВУЕТ КОЛ-ВО1000 КГ</t>
  </si>
  <si>
    <t>КИСЛОТА ЛИМОННАЯ 50% (ДИСТИЛИРОВАННАЯ ВОДА 50%): ПРЕДНАЗНАЧЕНА ДЛЯ ТЕРМОХИМИЧЕСКОЙ ДЕЗИНФЕКЦИИ, ОЧИСТКИ И ДЕКАЛЬЦИФИКАЦИИ ГЕМОДИАЛИЗНЫХ АППАРАТОВ, БУКВЕННО-ЦИФРОВОЙ КОД ПРОДУКТА:CITRIC ACID 50% (307) УПАКОВАНА В ПЛАСТИКОВЫХ ОДНОРАЗОВЫХ КАНИСТРАХ ПО : 10 ЛИТРОВ КОД ПО ОКП 93 9800 B.BRAUN AVITUM AG B.BRAUN AVITUM ОТСУТСТВУЕТ ОТСУТСТВУЕТ ОТСУТСТВУЕТ 1680</t>
  </si>
  <si>
    <t>ПРИПРАВА С ЛИМОННЫМ СОКОМ С МАРКИРОВКОЙ PIACELLI, НЕ СОДЕРЖАЩАЯ СПИРТОВЫХ ДОБАВОК, В ПЛАСТИК. БАНКАХ ПО 200МЛ, PIACELLI CITRILEMON - 2412ШТ ПРЕДСТАВЛЯЕТ СОБОЙ ВОДНЫЙ РАСТВОР ЛИМОННОЙ КИСЛОТЫ С МАССОВОЙ ДОЛЕЙ ЛИМОННОЙ КИСЛОТЫ 5.6% ДЛЯ РОЗНИЧНОЙ : РЕАЛИЗАЦИИ И УПОТРЕБЛЕНИЯ В ПИЩУ НЕ СОДЕРЖИТ ГМО. GUNZ WARENHANDELS GMBH PIACELLI 0</t>
  </si>
  <si>
    <t>Декларация</t>
  </si>
  <si>
    <t>Год</t>
  </si>
  <si>
    <t>ED. HAAS HUNGARIA ELELMISZERIPARI KFT, HAAS</t>
  </si>
  <si>
    <t>ED. HAAS HUNGARIA ELELMISZERIPARI KFT</t>
  </si>
  <si>
    <t>JUNGBUNZLAUER ,АВСТРИЯ</t>
  </si>
  <si>
    <t>Категория</t>
  </si>
  <si>
    <t>Я_ПРОЧИЕ</t>
  </si>
  <si>
    <t>Производитель</t>
  </si>
  <si>
    <t>Производитель_ИТОГ</t>
  </si>
  <si>
    <t>Группа</t>
  </si>
  <si>
    <t>ЦИТРАТ</t>
  </si>
  <si>
    <t>КИСЛОТА</t>
  </si>
  <si>
    <t>КИСЛОТА_АНГИДРИД</t>
  </si>
  <si>
    <t>КИСЛОТА_МОНОГИДРАТ</t>
  </si>
  <si>
    <t>_НЕ НАДО (РАСТВОР)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</si>
</sst>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14" fontId="0" fillId="0" borderId="0" xfId="0" applyNumberFormat="1"/>
    <xf numFmtId="164" fontId="0" fillId="0" borderId="0" xfId="0" applyNumberForma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" fontId="0" fillId="0" borderId="0" xfId="0" applyNumberFormat="1"/>
    <xf numFmtId="165" fontId="0" fillId="0" borderId="0" xfId="1" applyNumberFormat="1" applyFont="1"/>
    <xf numFmtId="0" fontId="1" fillId="0" borderId="0" xfId="0" applyFont="1"/>
    <xf numFmtId="0" fontId="1" fillId="6" borderId="0" xfId="0" applyFont="1" applyFill="1"/>
    <xf numFmtId="0" fontId="3" fillId="5" borderId="0" xfId="0" applyFont="1" applyFill="1"/>
    <xf numFmtId="0" fontId="0" fillId="0" borderId="0" xfId="0" applyFill="1"/>
    <xf numFmtId="0" fontId="4" fillId="7" borderId="0" xfId="0" applyFont="1" applyFill="1"/>
    <xf numFmtId="0" fontId="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zoomScale="80" zoomScaleNormal="80" workbookViewId="0">
      <pane ySplit="1" topLeftCell="A2" activePane="bottomLeft" state="frozen"/>
      <selection pane="bottomLeft" activeCell="A6" sqref="A6"/>
    </sheetView>
  </sheetViews>
  <sheetFormatPr defaultRowHeight="15" x14ac:dyDescent="0.25"/>
  <cols>
    <col min="3" max="3" width="13.7109375" customWidth="1"/>
    <col min="4" max="4" width="11.85546875" customWidth="1"/>
    <col min="6" max="6" width="9.42578125" customWidth="1"/>
    <col min="12" max="13" width="20" customWidth="1"/>
    <col min="15" max="15" width="141.140625" customWidth="1"/>
    <col min="16" max="16" width="14.28515625" customWidth="1"/>
    <col min="17" max="17" width="28.85546875" customWidth="1"/>
    <col min="18" max="18" width="46.7109375" customWidth="1"/>
    <col min="19" max="19" width="33.42578125" customWidth="1"/>
    <col min="20" max="20" width="26.28515625" style="12" customWidth="1"/>
    <col min="21" max="21" width="25.28515625" style="12" customWidth="1"/>
    <col min="22" max="22" width="16.7109375" customWidth="1"/>
    <col min="24" max="24" width="13.42578125" customWidth="1"/>
    <col min="25" max="27" width="14.140625" customWidth="1"/>
    <col min="28" max="28" width="9.7109375" customWidth="1"/>
  </cols>
  <sheetData>
    <row r="1" spans="1:28" x14ac:dyDescent="0.25">
      <c r="A1" s="1" t="s">
        <v>0</v>
      </c>
      <c r="B1" s="9" t="s">
        <v>1</v>
      </c>
      <c r="C1" s="9" t="s">
        <v>2</v>
      </c>
      <c r="D1" s="6" t="s">
        <v>421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6" t="s">
        <v>10</v>
      </c>
      <c r="M1" s="6" t="s">
        <v>11</v>
      </c>
      <c r="N1" s="9" t="s">
        <v>12</v>
      </c>
      <c r="O1" s="5" t="s">
        <v>420</v>
      </c>
      <c r="P1" t="s">
        <v>430</v>
      </c>
      <c r="Q1" s="11" t="s">
        <v>425</v>
      </c>
      <c r="R1" s="11" t="s">
        <v>429</v>
      </c>
      <c r="S1" s="9" t="s">
        <v>13</v>
      </c>
      <c r="T1" s="13" t="s">
        <v>427</v>
      </c>
      <c r="U1" s="13" t="s">
        <v>428</v>
      </c>
      <c r="V1" s="9" t="s">
        <v>14</v>
      </c>
      <c r="W1" s="9" t="s">
        <v>15</v>
      </c>
      <c r="X1" s="9" t="s">
        <v>16</v>
      </c>
      <c r="Y1" s="9" t="s">
        <v>17</v>
      </c>
      <c r="Z1" s="10" t="s">
        <v>18</v>
      </c>
      <c r="AA1" s="10" t="s">
        <v>19</v>
      </c>
      <c r="AB1" s="4" t="s">
        <v>228</v>
      </c>
    </row>
    <row r="2" spans="1:28" x14ac:dyDescent="0.25">
      <c r="A2">
        <v>344915</v>
      </c>
      <c r="B2" t="s">
        <v>293</v>
      </c>
      <c r="C2" s="3">
        <v>42914</v>
      </c>
      <c r="D2" s="7">
        <v>2017</v>
      </c>
      <c r="E2" t="s">
        <v>22</v>
      </c>
      <c r="F2" t="s">
        <v>117</v>
      </c>
      <c r="H2" t="s">
        <v>288</v>
      </c>
      <c r="I2" t="s">
        <v>289</v>
      </c>
      <c r="J2" t="s">
        <v>290</v>
      </c>
      <c r="K2" t="s">
        <v>252</v>
      </c>
      <c r="L2" t="s">
        <v>31</v>
      </c>
      <c r="M2" t="s">
        <v>20</v>
      </c>
      <c r="N2" t="s">
        <v>21</v>
      </c>
      <c r="O2" t="s">
        <v>405</v>
      </c>
      <c r="P2">
        <f>IF(ISERROR(FIND(P$1,O2,1)),0,1)</f>
        <v>0</v>
      </c>
      <c r="Q2" t="s">
        <v>158</v>
      </c>
      <c r="R2" t="s">
        <v>432</v>
      </c>
      <c r="S2" t="s">
        <v>117</v>
      </c>
      <c r="T2" s="12" t="s">
        <v>117</v>
      </c>
      <c r="U2" s="12" t="s">
        <v>426</v>
      </c>
      <c r="W2">
        <v>15</v>
      </c>
      <c r="X2">
        <v>2918140000</v>
      </c>
      <c r="Y2" s="8">
        <v>0.193</v>
      </c>
      <c r="Z2" s="8">
        <v>0.1</v>
      </c>
      <c r="AA2" s="8">
        <v>22.81</v>
      </c>
      <c r="AB2" t="s">
        <v>297</v>
      </c>
    </row>
    <row r="3" spans="1:28" x14ac:dyDescent="0.25">
      <c r="A3">
        <v>353133</v>
      </c>
      <c r="B3" t="s">
        <v>340</v>
      </c>
      <c r="C3" s="3">
        <v>43200</v>
      </c>
      <c r="D3" s="7">
        <v>2018</v>
      </c>
      <c r="E3" t="s">
        <v>22</v>
      </c>
      <c r="F3" t="s">
        <v>341</v>
      </c>
      <c r="G3" t="s">
        <v>342</v>
      </c>
      <c r="H3" t="s">
        <v>343</v>
      </c>
      <c r="I3" t="s">
        <v>344</v>
      </c>
      <c r="J3" t="s">
        <v>345</v>
      </c>
      <c r="K3" t="s">
        <v>250</v>
      </c>
      <c r="L3" t="s">
        <v>31</v>
      </c>
      <c r="M3" t="s">
        <v>20</v>
      </c>
      <c r="N3" t="s">
        <v>25</v>
      </c>
      <c r="O3" t="s">
        <v>369</v>
      </c>
      <c r="P3">
        <f>IF(ISERROR(FIND(P$1,O3,1)),0,1)</f>
        <v>0</v>
      </c>
      <c r="Q3" t="s">
        <v>158</v>
      </c>
      <c r="R3" t="s">
        <v>432</v>
      </c>
      <c r="S3" t="s">
        <v>117</v>
      </c>
      <c r="T3" s="12" t="s">
        <v>117</v>
      </c>
      <c r="U3" s="12" t="s">
        <v>426</v>
      </c>
      <c r="V3" t="s">
        <v>104</v>
      </c>
      <c r="W3">
        <v>116</v>
      </c>
      <c r="X3">
        <v>2918140000</v>
      </c>
      <c r="Y3" s="8">
        <v>0.98799999999999999</v>
      </c>
      <c r="Z3" s="8">
        <v>0.88900000000000001</v>
      </c>
      <c r="AA3" s="8">
        <v>22.02</v>
      </c>
    </row>
    <row r="4" spans="1:28" x14ac:dyDescent="0.25">
      <c r="A4">
        <v>325828</v>
      </c>
      <c r="B4" t="s">
        <v>232</v>
      </c>
      <c r="C4" s="2">
        <v>42787</v>
      </c>
      <c r="D4" s="7">
        <v>2017</v>
      </c>
      <c r="E4" t="s">
        <v>22</v>
      </c>
      <c r="F4" t="s">
        <v>233</v>
      </c>
      <c r="G4" t="s">
        <v>234</v>
      </c>
      <c r="H4">
        <v>7718643346</v>
      </c>
      <c r="I4" t="s">
        <v>110</v>
      </c>
      <c r="J4" t="s">
        <v>138</v>
      </c>
      <c r="K4" t="s">
        <v>23</v>
      </c>
      <c r="L4" t="s">
        <v>31</v>
      </c>
      <c r="M4" t="s">
        <v>20</v>
      </c>
      <c r="N4" t="s">
        <v>35</v>
      </c>
      <c r="O4" t="s">
        <v>246</v>
      </c>
      <c r="P4">
        <f>IF(ISERROR(FIND(P$1,O4,1)),0,1)</f>
        <v>0</v>
      </c>
      <c r="Q4" t="s">
        <v>158</v>
      </c>
      <c r="R4" t="s">
        <v>432</v>
      </c>
      <c r="S4" t="s">
        <v>235</v>
      </c>
      <c r="T4" s="12" t="s">
        <v>235</v>
      </c>
      <c r="U4" s="12" t="s">
        <v>426</v>
      </c>
      <c r="V4" t="s">
        <v>235</v>
      </c>
      <c r="W4">
        <v>2</v>
      </c>
      <c r="X4">
        <v>2918140000</v>
      </c>
      <c r="Y4" s="8">
        <v>1040</v>
      </c>
      <c r="Z4" s="8">
        <v>1000</v>
      </c>
      <c r="AA4" s="8">
        <v>1833.41</v>
      </c>
    </row>
    <row r="5" spans="1:28" x14ac:dyDescent="0.25">
      <c r="A5">
        <v>325708</v>
      </c>
      <c r="B5" t="s">
        <v>238</v>
      </c>
      <c r="C5" s="2">
        <v>42766</v>
      </c>
      <c r="D5" s="7">
        <v>2017</v>
      </c>
      <c r="E5" t="s">
        <v>22</v>
      </c>
      <c r="F5" t="s">
        <v>75</v>
      </c>
      <c r="G5" t="s">
        <v>76</v>
      </c>
      <c r="H5">
        <v>7718643346</v>
      </c>
      <c r="I5" t="s">
        <v>110</v>
      </c>
      <c r="J5" t="s">
        <v>111</v>
      </c>
      <c r="K5" t="s">
        <v>23</v>
      </c>
      <c r="L5" t="s">
        <v>31</v>
      </c>
      <c r="M5" t="s">
        <v>20</v>
      </c>
      <c r="N5" t="s">
        <v>35</v>
      </c>
      <c r="O5" t="s">
        <v>112</v>
      </c>
      <c r="P5">
        <f>IF(ISERROR(FIND(P$1,O5,1)),0,1)</f>
        <v>0</v>
      </c>
      <c r="Q5" t="s">
        <v>158</v>
      </c>
      <c r="R5" t="s">
        <v>432</v>
      </c>
      <c r="S5" t="s">
        <v>130</v>
      </c>
      <c r="T5" s="12" t="s">
        <v>130</v>
      </c>
      <c r="U5" s="12" t="s">
        <v>130</v>
      </c>
      <c r="V5" t="s">
        <v>64</v>
      </c>
      <c r="W5">
        <v>2</v>
      </c>
      <c r="X5">
        <v>2918140000</v>
      </c>
      <c r="Y5" s="8">
        <v>1003.6</v>
      </c>
      <c r="Z5" s="8">
        <v>1000</v>
      </c>
      <c r="AA5" s="8">
        <v>1753.78</v>
      </c>
    </row>
    <row r="6" spans="1:28" x14ac:dyDescent="0.25">
      <c r="A6">
        <v>353250</v>
      </c>
      <c r="B6" t="s">
        <v>387</v>
      </c>
      <c r="C6" s="3">
        <v>43193</v>
      </c>
      <c r="D6" s="7">
        <v>2018</v>
      </c>
      <c r="E6" t="s">
        <v>22</v>
      </c>
      <c r="F6" t="s">
        <v>75</v>
      </c>
      <c r="G6" t="s">
        <v>348</v>
      </c>
      <c r="H6" t="s">
        <v>294</v>
      </c>
      <c r="I6" t="s">
        <v>295</v>
      </c>
      <c r="J6" t="s">
        <v>296</v>
      </c>
      <c r="K6" t="s">
        <v>251</v>
      </c>
      <c r="L6" t="s">
        <v>31</v>
      </c>
      <c r="M6" t="s">
        <v>20</v>
      </c>
      <c r="N6" t="s">
        <v>35</v>
      </c>
      <c r="O6" t="s">
        <v>388</v>
      </c>
      <c r="P6">
        <f>IF(ISERROR(FIND(P$1,O6,1)),0,1)</f>
        <v>0</v>
      </c>
      <c r="Q6" t="s">
        <v>158</v>
      </c>
      <c r="R6" t="s">
        <v>432</v>
      </c>
      <c r="S6" t="s">
        <v>130</v>
      </c>
      <c r="T6" s="12" t="s">
        <v>130</v>
      </c>
      <c r="U6" s="12" t="s">
        <v>130</v>
      </c>
      <c r="V6" t="s">
        <v>64</v>
      </c>
      <c r="W6">
        <v>1</v>
      </c>
      <c r="X6">
        <v>2918140000</v>
      </c>
      <c r="Y6" s="8">
        <v>1040</v>
      </c>
      <c r="Z6" s="8">
        <v>1000</v>
      </c>
      <c r="AA6" s="8">
        <v>2016.97</v>
      </c>
    </row>
    <row r="7" spans="1:28" x14ac:dyDescent="0.25">
      <c r="A7">
        <v>353364</v>
      </c>
      <c r="B7" t="s">
        <v>389</v>
      </c>
      <c r="C7" s="3">
        <v>43228</v>
      </c>
      <c r="D7" s="7">
        <v>2018</v>
      </c>
      <c r="E7" t="s">
        <v>22</v>
      </c>
      <c r="F7" t="s">
        <v>207</v>
      </c>
      <c r="G7" t="s">
        <v>339</v>
      </c>
      <c r="H7" t="s">
        <v>311</v>
      </c>
      <c r="I7" t="s">
        <v>382</v>
      </c>
      <c r="J7" t="s">
        <v>383</v>
      </c>
      <c r="K7" t="s">
        <v>250</v>
      </c>
      <c r="L7" t="s">
        <v>31</v>
      </c>
      <c r="M7" t="s">
        <v>20</v>
      </c>
      <c r="N7" t="s">
        <v>25</v>
      </c>
      <c r="O7" t="s">
        <v>419</v>
      </c>
      <c r="P7">
        <f>IF(ISERROR(FIND(P$1,O7,1)),0,1)</f>
        <v>0</v>
      </c>
      <c r="Q7" t="s">
        <v>158</v>
      </c>
      <c r="R7" t="s">
        <v>434</v>
      </c>
      <c r="S7" t="s">
        <v>206</v>
      </c>
      <c r="T7" s="12" t="s">
        <v>206</v>
      </c>
      <c r="U7" s="12" t="s">
        <v>426</v>
      </c>
      <c r="V7" t="s">
        <v>205</v>
      </c>
      <c r="W7">
        <v>4</v>
      </c>
      <c r="X7">
        <v>2918140000</v>
      </c>
      <c r="Y7" s="8">
        <v>572.91999999999996</v>
      </c>
      <c r="Z7" s="8">
        <v>535.46</v>
      </c>
      <c r="AA7" s="8">
        <v>1229.31</v>
      </c>
    </row>
    <row r="8" spans="1:28" x14ac:dyDescent="0.25">
      <c r="A8">
        <v>345339</v>
      </c>
      <c r="B8" t="s">
        <v>310</v>
      </c>
      <c r="C8" s="3">
        <v>42863</v>
      </c>
      <c r="D8" s="7">
        <v>2017</v>
      </c>
      <c r="E8" t="s">
        <v>22</v>
      </c>
      <c r="F8" t="s">
        <v>207</v>
      </c>
      <c r="H8" t="s">
        <v>311</v>
      </c>
      <c r="I8" t="s">
        <v>312</v>
      </c>
      <c r="J8" t="s">
        <v>313</v>
      </c>
      <c r="K8" t="s">
        <v>250</v>
      </c>
      <c r="L8" t="s">
        <v>31</v>
      </c>
      <c r="M8" t="s">
        <v>20</v>
      </c>
      <c r="N8" t="s">
        <v>25</v>
      </c>
      <c r="O8" t="s">
        <v>412</v>
      </c>
      <c r="P8">
        <f>IF(ISERROR(FIND(P$1,O8,1)),0,1)</f>
        <v>0</v>
      </c>
      <c r="Q8" t="s">
        <v>158</v>
      </c>
      <c r="R8" t="s">
        <v>434</v>
      </c>
      <c r="S8" t="s">
        <v>206</v>
      </c>
      <c r="T8" s="12" t="s">
        <v>206</v>
      </c>
      <c r="U8" s="12" t="s">
        <v>426</v>
      </c>
      <c r="W8">
        <v>3</v>
      </c>
      <c r="X8">
        <v>2918140000</v>
      </c>
      <c r="Y8" s="8">
        <v>572.95000000000005</v>
      </c>
      <c r="Z8" s="8">
        <v>535.46</v>
      </c>
      <c r="AA8" s="8">
        <v>1116.52</v>
      </c>
      <c r="AB8" t="s">
        <v>314</v>
      </c>
    </row>
    <row r="9" spans="1:28" x14ac:dyDescent="0.25">
      <c r="A9">
        <v>345340</v>
      </c>
      <c r="B9" t="s">
        <v>315</v>
      </c>
      <c r="C9" s="3">
        <v>42910</v>
      </c>
      <c r="D9" s="7">
        <v>2017</v>
      </c>
      <c r="E9" t="s">
        <v>22</v>
      </c>
      <c r="F9" t="s">
        <v>207</v>
      </c>
      <c r="H9" t="s">
        <v>311</v>
      </c>
      <c r="I9" t="s">
        <v>312</v>
      </c>
      <c r="J9" t="s">
        <v>313</v>
      </c>
      <c r="K9" t="s">
        <v>250</v>
      </c>
      <c r="L9" t="s">
        <v>31</v>
      </c>
      <c r="M9" t="s">
        <v>20</v>
      </c>
      <c r="N9" t="s">
        <v>25</v>
      </c>
      <c r="O9" t="s">
        <v>413</v>
      </c>
      <c r="P9">
        <f>IF(ISERROR(FIND(P$1,O9,1)),0,1)</f>
        <v>0</v>
      </c>
      <c r="Q9" t="s">
        <v>158</v>
      </c>
      <c r="R9" t="s">
        <v>434</v>
      </c>
      <c r="S9" t="s">
        <v>206</v>
      </c>
      <c r="T9" s="12" t="s">
        <v>206</v>
      </c>
      <c r="U9" s="12" t="s">
        <v>426</v>
      </c>
      <c r="W9">
        <v>8</v>
      </c>
      <c r="X9">
        <v>2918140000</v>
      </c>
      <c r="Y9" s="8">
        <v>644.21</v>
      </c>
      <c r="Z9" s="8">
        <v>602.09</v>
      </c>
      <c r="AA9" s="8">
        <v>1141.98</v>
      </c>
      <c r="AB9" t="s">
        <v>314</v>
      </c>
    </row>
    <row r="10" spans="1:28" x14ac:dyDescent="0.25">
      <c r="A10">
        <v>223856</v>
      </c>
      <c r="B10" t="s">
        <v>222</v>
      </c>
      <c r="C10" s="2">
        <v>42457</v>
      </c>
      <c r="D10" s="7">
        <v>2016</v>
      </c>
      <c r="E10" t="s">
        <v>22</v>
      </c>
      <c r="F10" t="s">
        <v>207</v>
      </c>
      <c r="G10" t="s">
        <v>221</v>
      </c>
      <c r="H10">
        <v>3906246305</v>
      </c>
      <c r="I10" t="s">
        <v>220</v>
      </c>
      <c r="J10" t="s">
        <v>219</v>
      </c>
      <c r="K10" t="s">
        <v>34</v>
      </c>
      <c r="L10" t="s">
        <v>31</v>
      </c>
      <c r="M10" t="s">
        <v>20</v>
      </c>
      <c r="N10" t="s">
        <v>25</v>
      </c>
      <c r="O10" t="s">
        <v>397</v>
      </c>
      <c r="P10">
        <f>IF(ISERROR(FIND(P$1,O10,1)),0,1)</f>
        <v>0</v>
      </c>
      <c r="Q10" t="s">
        <v>158</v>
      </c>
      <c r="R10" t="s">
        <v>431</v>
      </c>
      <c r="S10" t="s">
        <v>206</v>
      </c>
      <c r="T10" s="12" t="s">
        <v>206</v>
      </c>
      <c r="U10" s="12" t="s">
        <v>426</v>
      </c>
      <c r="V10" t="s">
        <v>205</v>
      </c>
      <c r="W10">
        <v>1</v>
      </c>
      <c r="X10">
        <v>2918140000</v>
      </c>
      <c r="Y10" s="8">
        <v>148.11199999999999</v>
      </c>
      <c r="Z10" s="8">
        <v>143.10300000000001</v>
      </c>
      <c r="AA10" s="8">
        <v>247.96</v>
      </c>
    </row>
    <row r="11" spans="1:28" x14ac:dyDescent="0.25">
      <c r="A11">
        <v>17910</v>
      </c>
      <c r="B11" t="s">
        <v>106</v>
      </c>
      <c r="C11" s="2">
        <v>41722</v>
      </c>
      <c r="D11" s="7">
        <v>2014</v>
      </c>
      <c r="E11" t="s">
        <v>22</v>
      </c>
      <c r="F11" t="s">
        <v>107</v>
      </c>
      <c r="G11" t="s">
        <v>108</v>
      </c>
      <c r="H11">
        <v>4716030451</v>
      </c>
      <c r="I11" t="s">
        <v>45</v>
      </c>
      <c r="J11" t="s">
        <v>48</v>
      </c>
      <c r="K11" t="s">
        <v>44</v>
      </c>
      <c r="L11" t="s">
        <v>31</v>
      </c>
      <c r="M11" t="s">
        <v>426</v>
      </c>
      <c r="N11" t="s">
        <v>25</v>
      </c>
      <c r="O11" t="s">
        <v>109</v>
      </c>
      <c r="P11">
        <f>IF(ISERROR(FIND(P$1,O11,1)),0,1)</f>
        <v>0</v>
      </c>
      <c r="Q11" t="s">
        <v>158</v>
      </c>
      <c r="R11" t="s">
        <v>433</v>
      </c>
      <c r="S11" t="s">
        <v>68</v>
      </c>
      <c r="T11" s="12" t="s">
        <v>68</v>
      </c>
      <c r="U11" s="12" t="s">
        <v>68</v>
      </c>
      <c r="V11" t="s">
        <v>68</v>
      </c>
      <c r="W11">
        <v>3</v>
      </c>
      <c r="X11">
        <v>2918140000</v>
      </c>
      <c r="Y11" s="8">
        <v>945</v>
      </c>
      <c r="Z11" s="8">
        <v>875</v>
      </c>
      <c r="AA11" s="8">
        <v>2984.93</v>
      </c>
    </row>
    <row r="12" spans="1:28" x14ac:dyDescent="0.25">
      <c r="A12">
        <v>158913</v>
      </c>
      <c r="B12" t="s">
        <v>197</v>
      </c>
      <c r="C12" s="2">
        <v>42233</v>
      </c>
      <c r="D12" s="7">
        <v>2015</v>
      </c>
      <c r="E12" t="s">
        <v>22</v>
      </c>
      <c r="F12" t="s">
        <v>84</v>
      </c>
      <c r="G12" t="s">
        <v>85</v>
      </c>
      <c r="H12">
        <v>7726059896</v>
      </c>
      <c r="I12" t="s">
        <v>36</v>
      </c>
      <c r="J12" t="s">
        <v>63</v>
      </c>
      <c r="K12" t="s">
        <v>23</v>
      </c>
      <c r="L12" t="s">
        <v>31</v>
      </c>
      <c r="M12" t="s">
        <v>20</v>
      </c>
      <c r="N12" t="s">
        <v>25</v>
      </c>
      <c r="O12" t="s">
        <v>198</v>
      </c>
      <c r="P12">
        <f>IF(ISERROR(FIND(P$1,O12,1)),0,1)</f>
        <v>0</v>
      </c>
      <c r="Q12" t="s">
        <v>158</v>
      </c>
      <c r="R12" t="s">
        <v>433</v>
      </c>
      <c r="S12" t="s">
        <v>60</v>
      </c>
      <c r="T12" s="12" t="s">
        <v>68</v>
      </c>
      <c r="U12" s="12" t="s">
        <v>68</v>
      </c>
      <c r="V12" t="s">
        <v>424</v>
      </c>
      <c r="W12">
        <v>1</v>
      </c>
      <c r="X12">
        <v>2918140000</v>
      </c>
      <c r="Y12" s="8">
        <v>1038</v>
      </c>
      <c r="Z12" s="8">
        <v>1000</v>
      </c>
      <c r="AA12" s="8">
        <v>2118.0100000000002</v>
      </c>
    </row>
    <row r="13" spans="1:28" x14ac:dyDescent="0.25">
      <c r="A13">
        <v>149869</v>
      </c>
      <c r="B13" t="s">
        <v>192</v>
      </c>
      <c r="C13" s="2">
        <v>42201</v>
      </c>
      <c r="D13" s="7">
        <v>2015</v>
      </c>
      <c r="E13" t="s">
        <v>22</v>
      </c>
      <c r="F13" t="s">
        <v>84</v>
      </c>
      <c r="G13" t="s">
        <v>85</v>
      </c>
      <c r="H13">
        <v>7726059896</v>
      </c>
      <c r="I13" t="s">
        <v>36</v>
      </c>
      <c r="J13" t="s">
        <v>63</v>
      </c>
      <c r="K13" t="s">
        <v>23</v>
      </c>
      <c r="L13" t="s">
        <v>31</v>
      </c>
      <c r="M13" t="s">
        <v>20</v>
      </c>
      <c r="N13" t="s">
        <v>25</v>
      </c>
      <c r="O13" t="s">
        <v>193</v>
      </c>
      <c r="P13">
        <f>IF(ISERROR(FIND(P$1,O13,1)),0,1)</f>
        <v>0</v>
      </c>
      <c r="Q13" t="s">
        <v>158</v>
      </c>
      <c r="R13" t="s">
        <v>433</v>
      </c>
      <c r="S13" t="s">
        <v>60</v>
      </c>
      <c r="T13" s="12" t="s">
        <v>68</v>
      </c>
      <c r="U13" s="12" t="s">
        <v>68</v>
      </c>
      <c r="V13" t="s">
        <v>424</v>
      </c>
      <c r="W13">
        <v>1</v>
      </c>
      <c r="X13">
        <v>2918140000</v>
      </c>
      <c r="Y13" s="8">
        <v>5066</v>
      </c>
      <c r="Z13" s="8">
        <v>5000</v>
      </c>
      <c r="AA13" s="8">
        <v>7982.37</v>
      </c>
    </row>
    <row r="14" spans="1:28" x14ac:dyDescent="0.25">
      <c r="A14">
        <v>103734</v>
      </c>
      <c r="B14" t="s">
        <v>166</v>
      </c>
      <c r="C14" s="2">
        <v>42044</v>
      </c>
      <c r="D14" s="7">
        <v>2015</v>
      </c>
      <c r="E14" t="s">
        <v>22</v>
      </c>
      <c r="F14" t="s">
        <v>60</v>
      </c>
      <c r="G14" t="s">
        <v>61</v>
      </c>
      <c r="H14">
        <v>7101006354</v>
      </c>
      <c r="I14" t="s">
        <v>42</v>
      </c>
      <c r="J14" t="s">
        <v>43</v>
      </c>
      <c r="K14" t="s">
        <v>31</v>
      </c>
      <c r="L14" t="s">
        <v>31</v>
      </c>
      <c r="M14" t="s">
        <v>20</v>
      </c>
      <c r="N14" t="s">
        <v>28</v>
      </c>
      <c r="O14" t="s">
        <v>167</v>
      </c>
      <c r="P14">
        <f>IF(ISERROR(FIND(P$1,O14,1)),0,1)</f>
        <v>0</v>
      </c>
      <c r="Q14" t="s">
        <v>158</v>
      </c>
      <c r="R14" t="s">
        <v>432</v>
      </c>
      <c r="S14" t="s">
        <v>60</v>
      </c>
      <c r="T14" s="12" t="s">
        <v>68</v>
      </c>
      <c r="U14" s="12" t="s">
        <v>68</v>
      </c>
      <c r="V14" t="s">
        <v>29</v>
      </c>
      <c r="W14">
        <v>1</v>
      </c>
      <c r="X14">
        <v>2918140000</v>
      </c>
      <c r="Y14" s="8">
        <v>20068</v>
      </c>
      <c r="Z14" s="8">
        <v>20000</v>
      </c>
      <c r="AA14" s="8">
        <v>24890.49</v>
      </c>
    </row>
    <row r="15" spans="1:28" x14ac:dyDescent="0.25">
      <c r="A15">
        <v>104099</v>
      </c>
      <c r="B15" t="s">
        <v>168</v>
      </c>
      <c r="C15" s="2">
        <v>42045</v>
      </c>
      <c r="D15" s="7">
        <v>2015</v>
      </c>
      <c r="E15" t="s">
        <v>22</v>
      </c>
      <c r="F15" t="s">
        <v>60</v>
      </c>
      <c r="G15" t="s">
        <v>61</v>
      </c>
      <c r="H15">
        <v>7101006354</v>
      </c>
      <c r="I15" t="s">
        <v>42</v>
      </c>
      <c r="J15" t="s">
        <v>43</v>
      </c>
      <c r="K15" t="s">
        <v>31</v>
      </c>
      <c r="L15" t="s">
        <v>31</v>
      </c>
      <c r="M15" t="s">
        <v>20</v>
      </c>
      <c r="N15" t="s">
        <v>28</v>
      </c>
      <c r="O15" t="s">
        <v>167</v>
      </c>
      <c r="P15">
        <f>IF(ISERROR(FIND(P$1,O15,1)),0,1)</f>
        <v>0</v>
      </c>
      <c r="Q15" t="s">
        <v>158</v>
      </c>
      <c r="R15" t="s">
        <v>432</v>
      </c>
      <c r="S15" t="s">
        <v>60</v>
      </c>
      <c r="T15" s="12" t="s">
        <v>68</v>
      </c>
      <c r="U15" s="12" t="s">
        <v>68</v>
      </c>
      <c r="V15" t="s">
        <v>29</v>
      </c>
      <c r="W15">
        <v>1</v>
      </c>
      <c r="X15">
        <v>2918140000</v>
      </c>
      <c r="Y15" s="8">
        <v>20068</v>
      </c>
      <c r="Z15" s="8">
        <v>20000</v>
      </c>
      <c r="AA15" s="8">
        <v>24634.1</v>
      </c>
    </row>
    <row r="16" spans="1:28" x14ac:dyDescent="0.25">
      <c r="A16">
        <v>102909</v>
      </c>
      <c r="B16" t="s">
        <v>163</v>
      </c>
      <c r="C16" s="2">
        <v>42040</v>
      </c>
      <c r="D16" s="7">
        <v>2015</v>
      </c>
      <c r="E16" t="s">
        <v>22</v>
      </c>
      <c r="F16" t="s">
        <v>60</v>
      </c>
      <c r="G16" t="s">
        <v>61</v>
      </c>
      <c r="H16">
        <v>7101006354</v>
      </c>
      <c r="I16" t="s">
        <v>42</v>
      </c>
      <c r="J16" t="s">
        <v>43</v>
      </c>
      <c r="K16" t="s">
        <v>31</v>
      </c>
      <c r="L16" t="s">
        <v>31</v>
      </c>
      <c r="M16" t="s">
        <v>20</v>
      </c>
      <c r="N16" t="s">
        <v>28</v>
      </c>
      <c r="O16" t="s">
        <v>164</v>
      </c>
      <c r="P16">
        <f>IF(ISERROR(FIND(P$1,O16,1)),0,1)</f>
        <v>0</v>
      </c>
      <c r="Q16" t="s">
        <v>158</v>
      </c>
      <c r="R16" t="s">
        <v>432</v>
      </c>
      <c r="S16" t="s">
        <v>60</v>
      </c>
      <c r="T16" s="12" t="s">
        <v>68</v>
      </c>
      <c r="U16" s="12" t="s">
        <v>68</v>
      </c>
      <c r="V16" t="s">
        <v>29</v>
      </c>
      <c r="W16">
        <v>1</v>
      </c>
      <c r="X16">
        <v>2918140000</v>
      </c>
      <c r="Y16" s="8">
        <v>20068</v>
      </c>
      <c r="Z16" s="8">
        <v>20000</v>
      </c>
      <c r="AA16" s="8">
        <v>24912.2</v>
      </c>
    </row>
    <row r="17" spans="1:28" x14ac:dyDescent="0.25">
      <c r="A17">
        <v>247902</v>
      </c>
      <c r="B17" t="s">
        <v>212</v>
      </c>
      <c r="C17" s="2">
        <v>42535</v>
      </c>
      <c r="D17" s="7">
        <v>2016</v>
      </c>
      <c r="E17" t="s">
        <v>22</v>
      </c>
      <c r="F17" t="s">
        <v>46</v>
      </c>
      <c r="G17" t="s">
        <v>211</v>
      </c>
      <c r="H17">
        <v>7826741774</v>
      </c>
      <c r="I17" t="s">
        <v>94</v>
      </c>
      <c r="J17" t="s">
        <v>210</v>
      </c>
      <c r="K17" t="s">
        <v>34</v>
      </c>
      <c r="L17" t="s">
        <v>24</v>
      </c>
      <c r="M17" t="s">
        <v>20</v>
      </c>
      <c r="N17" t="s">
        <v>28</v>
      </c>
      <c r="O17" t="s">
        <v>401</v>
      </c>
      <c r="P17">
        <f>IF(ISERROR(FIND(P$1,O17,1)),0,1)</f>
        <v>0</v>
      </c>
      <c r="Q17" t="s">
        <v>158</v>
      </c>
      <c r="R17" t="s">
        <v>431</v>
      </c>
      <c r="S17" t="s">
        <v>147</v>
      </c>
      <c r="T17" s="12" t="s">
        <v>147</v>
      </c>
      <c r="U17" s="12" t="s">
        <v>147</v>
      </c>
      <c r="V17" t="s">
        <v>147</v>
      </c>
      <c r="W17">
        <v>1</v>
      </c>
      <c r="X17">
        <v>2918140000</v>
      </c>
      <c r="Y17" s="8">
        <v>2006</v>
      </c>
      <c r="Z17" s="8">
        <v>2000</v>
      </c>
      <c r="AA17" s="8">
        <v>3710.01</v>
      </c>
    </row>
    <row r="18" spans="1:28" x14ac:dyDescent="0.25">
      <c r="A18">
        <v>281080</v>
      </c>
      <c r="B18" t="s">
        <v>229</v>
      </c>
      <c r="C18" s="2">
        <v>42646</v>
      </c>
      <c r="D18" s="7">
        <v>2016</v>
      </c>
      <c r="E18" t="s">
        <v>22</v>
      </c>
      <c r="F18" t="s">
        <v>46</v>
      </c>
      <c r="G18" t="s">
        <v>211</v>
      </c>
      <c r="H18">
        <v>7826741774</v>
      </c>
      <c r="I18" t="s">
        <v>94</v>
      </c>
      <c r="J18" t="s">
        <v>230</v>
      </c>
      <c r="K18" t="s">
        <v>34</v>
      </c>
      <c r="L18" t="s">
        <v>24</v>
      </c>
      <c r="M18" t="s">
        <v>20</v>
      </c>
      <c r="N18" t="s">
        <v>28</v>
      </c>
      <c r="O18" t="s">
        <v>401</v>
      </c>
      <c r="P18">
        <f>IF(ISERROR(FIND(P$1,O18,1)),0,1)</f>
        <v>0</v>
      </c>
      <c r="Q18" t="s">
        <v>158</v>
      </c>
      <c r="R18" t="s">
        <v>431</v>
      </c>
      <c r="S18" t="s">
        <v>147</v>
      </c>
      <c r="T18" s="12" t="s">
        <v>147</v>
      </c>
      <c r="U18" s="12" t="s">
        <v>147</v>
      </c>
      <c r="V18" t="s">
        <v>147</v>
      </c>
      <c r="W18">
        <v>1</v>
      </c>
      <c r="X18">
        <v>2918140000</v>
      </c>
      <c r="Y18" s="8">
        <v>2006</v>
      </c>
      <c r="Z18" s="8">
        <v>2000</v>
      </c>
      <c r="AA18" s="8">
        <v>3669.99</v>
      </c>
    </row>
    <row r="19" spans="1:28" x14ac:dyDescent="0.25">
      <c r="A19">
        <v>353205</v>
      </c>
      <c r="B19" t="s">
        <v>376</v>
      </c>
      <c r="C19" s="3">
        <v>43244</v>
      </c>
      <c r="D19" s="7">
        <v>2018</v>
      </c>
      <c r="E19" t="s">
        <v>22</v>
      </c>
      <c r="F19" t="s">
        <v>46</v>
      </c>
      <c r="G19" t="s">
        <v>67</v>
      </c>
      <c r="H19" t="s">
        <v>277</v>
      </c>
      <c r="I19" t="s">
        <v>278</v>
      </c>
      <c r="J19" t="s">
        <v>377</v>
      </c>
      <c r="K19" t="s">
        <v>250</v>
      </c>
      <c r="L19" t="s">
        <v>24</v>
      </c>
      <c r="M19" t="s">
        <v>20</v>
      </c>
      <c r="N19" t="s">
        <v>30</v>
      </c>
      <c r="O19" t="s">
        <v>378</v>
      </c>
      <c r="P19">
        <f>IF(ISERROR(FIND(P$1,O19,1)),0,1)</f>
        <v>0</v>
      </c>
      <c r="Q19" t="s">
        <v>158</v>
      </c>
      <c r="R19" t="s">
        <v>433</v>
      </c>
      <c r="S19" t="s">
        <v>147</v>
      </c>
      <c r="T19" s="12" t="s">
        <v>147</v>
      </c>
      <c r="U19" s="12" t="s">
        <v>147</v>
      </c>
      <c r="V19" t="s">
        <v>147</v>
      </c>
      <c r="W19">
        <v>1</v>
      </c>
      <c r="X19">
        <v>2918140000</v>
      </c>
      <c r="Y19" s="8">
        <v>2016</v>
      </c>
      <c r="Z19" s="8">
        <v>2000</v>
      </c>
      <c r="AA19" s="8">
        <v>4007.9</v>
      </c>
    </row>
    <row r="20" spans="1:28" x14ac:dyDescent="0.25">
      <c r="A20">
        <v>325919</v>
      </c>
      <c r="B20" t="s">
        <v>237</v>
      </c>
      <c r="C20" s="2">
        <v>42807</v>
      </c>
      <c r="D20" s="7">
        <v>2017</v>
      </c>
      <c r="E20" t="s">
        <v>22</v>
      </c>
      <c r="F20" t="s">
        <v>46</v>
      </c>
      <c r="G20" t="s">
        <v>62</v>
      </c>
      <c r="H20">
        <v>7721025967</v>
      </c>
      <c r="I20" t="s">
        <v>223</v>
      </c>
      <c r="J20" t="s">
        <v>227</v>
      </c>
      <c r="K20" t="s">
        <v>34</v>
      </c>
      <c r="L20" t="s">
        <v>24</v>
      </c>
      <c r="M20" t="s">
        <v>20</v>
      </c>
      <c r="N20" t="s">
        <v>30</v>
      </c>
      <c r="O20" t="s">
        <v>248</v>
      </c>
      <c r="P20">
        <f>IF(ISERROR(FIND(P$1,O20,1)),0,1)</f>
        <v>0</v>
      </c>
      <c r="Q20" t="s">
        <v>158</v>
      </c>
      <c r="R20" t="s">
        <v>433</v>
      </c>
      <c r="S20" t="s">
        <v>147</v>
      </c>
      <c r="T20" s="12" t="s">
        <v>147</v>
      </c>
      <c r="U20" s="12" t="s">
        <v>147</v>
      </c>
      <c r="V20" t="s">
        <v>147</v>
      </c>
      <c r="W20">
        <v>1</v>
      </c>
      <c r="X20">
        <v>2918140000</v>
      </c>
      <c r="Y20" s="8">
        <v>8064</v>
      </c>
      <c r="Z20" s="8">
        <v>8000</v>
      </c>
      <c r="AA20" s="8">
        <v>14493.95</v>
      </c>
    </row>
    <row r="21" spans="1:28" x14ac:dyDescent="0.25">
      <c r="A21">
        <v>345423</v>
      </c>
      <c r="B21" t="s">
        <v>316</v>
      </c>
      <c r="C21" s="3">
        <v>42937</v>
      </c>
      <c r="D21" s="7">
        <v>2017</v>
      </c>
      <c r="E21" t="s">
        <v>22</v>
      </c>
      <c r="F21" t="s">
        <v>204</v>
      </c>
      <c r="H21" t="s">
        <v>271</v>
      </c>
      <c r="I21" t="s">
        <v>272</v>
      </c>
      <c r="J21" t="s">
        <v>273</v>
      </c>
      <c r="K21" t="s">
        <v>251</v>
      </c>
      <c r="L21" t="s">
        <v>24</v>
      </c>
      <c r="M21" t="s">
        <v>426</v>
      </c>
      <c r="N21" t="s">
        <v>33</v>
      </c>
      <c r="O21" t="s">
        <v>224</v>
      </c>
      <c r="P21">
        <f>IF(ISERROR(FIND(P$1,O21,1)),0,1)</f>
        <v>0</v>
      </c>
      <c r="Q21" t="s">
        <v>158</v>
      </c>
      <c r="R21" t="s">
        <v>431</v>
      </c>
      <c r="S21" t="s">
        <v>217</v>
      </c>
      <c r="T21" s="12" t="s">
        <v>68</v>
      </c>
      <c r="U21" s="12" t="s">
        <v>68</v>
      </c>
      <c r="V21" t="s">
        <v>68</v>
      </c>
      <c r="W21">
        <v>9</v>
      </c>
      <c r="X21">
        <v>2918140000</v>
      </c>
      <c r="Y21" s="8">
        <v>1004</v>
      </c>
      <c r="Z21" s="8">
        <v>1000</v>
      </c>
      <c r="AA21" s="8">
        <v>2281.8000000000002</v>
      </c>
    </row>
    <row r="22" spans="1:28" x14ac:dyDescent="0.25">
      <c r="A22">
        <v>345230</v>
      </c>
      <c r="B22" t="s">
        <v>309</v>
      </c>
      <c r="C22" s="3">
        <v>42894</v>
      </c>
      <c r="D22" s="7">
        <v>2017</v>
      </c>
      <c r="E22" t="s">
        <v>22</v>
      </c>
      <c r="F22" t="s">
        <v>204</v>
      </c>
      <c r="H22" t="s">
        <v>271</v>
      </c>
      <c r="I22" t="s">
        <v>272</v>
      </c>
      <c r="J22" t="s">
        <v>273</v>
      </c>
      <c r="K22" t="s">
        <v>251</v>
      </c>
      <c r="L22" t="s">
        <v>24</v>
      </c>
      <c r="M22" t="s">
        <v>20</v>
      </c>
      <c r="N22" t="s">
        <v>33</v>
      </c>
      <c r="O22" t="s">
        <v>411</v>
      </c>
      <c r="P22">
        <f>IF(ISERROR(FIND(P$1,O22,1)),0,1)</f>
        <v>0</v>
      </c>
      <c r="Q22" t="s">
        <v>158</v>
      </c>
      <c r="R22" t="s">
        <v>433</v>
      </c>
      <c r="S22" t="s">
        <v>217</v>
      </c>
      <c r="T22" s="12" t="s">
        <v>68</v>
      </c>
      <c r="U22" s="12" t="s">
        <v>68</v>
      </c>
      <c r="W22">
        <v>4</v>
      </c>
      <c r="X22">
        <v>2918140000</v>
      </c>
      <c r="Y22" s="8">
        <v>1006</v>
      </c>
      <c r="Z22" s="8">
        <v>1000</v>
      </c>
      <c r="AA22" s="8">
        <v>1663.89</v>
      </c>
      <c r="AB22" t="s">
        <v>308</v>
      </c>
    </row>
    <row r="23" spans="1:28" x14ac:dyDescent="0.25">
      <c r="A23">
        <v>345642</v>
      </c>
      <c r="B23" t="s">
        <v>318</v>
      </c>
      <c r="C23" s="3">
        <v>42957</v>
      </c>
      <c r="D23" s="7">
        <v>2017</v>
      </c>
      <c r="E23" t="s">
        <v>22</v>
      </c>
      <c r="F23" t="s">
        <v>204</v>
      </c>
      <c r="H23" t="s">
        <v>271</v>
      </c>
      <c r="I23" t="s">
        <v>272</v>
      </c>
      <c r="J23" t="s">
        <v>273</v>
      </c>
      <c r="K23" t="s">
        <v>251</v>
      </c>
      <c r="L23" t="s">
        <v>24</v>
      </c>
      <c r="M23" t="s">
        <v>20</v>
      </c>
      <c r="N23" t="s">
        <v>33</v>
      </c>
      <c r="O23" t="s">
        <v>319</v>
      </c>
      <c r="P23">
        <f>IF(ISERROR(FIND(P$1,O23,1)),0,1)</f>
        <v>0</v>
      </c>
      <c r="Q23" t="s">
        <v>158</v>
      </c>
      <c r="R23" t="s">
        <v>433</v>
      </c>
      <c r="S23" t="s">
        <v>217</v>
      </c>
      <c r="T23" s="12" t="s">
        <v>68</v>
      </c>
      <c r="U23" s="12" t="s">
        <v>68</v>
      </c>
      <c r="W23">
        <v>10</v>
      </c>
      <c r="X23">
        <v>2918140000</v>
      </c>
      <c r="Y23" s="8">
        <v>0</v>
      </c>
      <c r="Z23" s="8">
        <v>2000</v>
      </c>
      <c r="AA23" s="8">
        <v>4167.03</v>
      </c>
    </row>
    <row r="24" spans="1:28" x14ac:dyDescent="0.25">
      <c r="A24">
        <v>345911</v>
      </c>
      <c r="B24" t="s">
        <v>326</v>
      </c>
      <c r="C24" s="3">
        <v>42999</v>
      </c>
      <c r="D24" s="7">
        <v>2017</v>
      </c>
      <c r="E24" t="s">
        <v>22</v>
      </c>
      <c r="F24" t="s">
        <v>204</v>
      </c>
      <c r="G24" t="s">
        <v>327</v>
      </c>
      <c r="H24" t="s">
        <v>271</v>
      </c>
      <c r="I24" t="s">
        <v>272</v>
      </c>
      <c r="J24" t="s">
        <v>273</v>
      </c>
      <c r="K24" t="s">
        <v>251</v>
      </c>
      <c r="L24" t="s">
        <v>24</v>
      </c>
      <c r="M24" t="s">
        <v>20</v>
      </c>
      <c r="N24" t="s">
        <v>33</v>
      </c>
      <c r="O24" t="s">
        <v>414</v>
      </c>
      <c r="P24">
        <f>IF(ISERROR(FIND(P$1,O24,1)),0,1)</f>
        <v>0</v>
      </c>
      <c r="Q24" t="s">
        <v>158</v>
      </c>
      <c r="R24" t="s">
        <v>433</v>
      </c>
      <c r="S24" t="s">
        <v>328</v>
      </c>
      <c r="T24" s="12" t="s">
        <v>328</v>
      </c>
      <c r="U24" s="12" t="s">
        <v>426</v>
      </c>
      <c r="V24" t="s">
        <v>68</v>
      </c>
      <c r="W24">
        <v>5</v>
      </c>
      <c r="X24">
        <v>2918140000</v>
      </c>
      <c r="Y24" s="8">
        <v>2024</v>
      </c>
      <c r="Z24" s="8">
        <v>2000</v>
      </c>
      <c r="AA24" s="8">
        <v>4315.5600000000004</v>
      </c>
    </row>
    <row r="25" spans="1:28" x14ac:dyDescent="0.25">
      <c r="A25">
        <v>325687</v>
      </c>
      <c r="B25" t="s">
        <v>241</v>
      </c>
      <c r="C25" s="2">
        <v>42760</v>
      </c>
      <c r="D25" s="7">
        <v>2017</v>
      </c>
      <c r="E25" t="s">
        <v>22</v>
      </c>
      <c r="F25" t="s">
        <v>214</v>
      </c>
      <c r="G25" t="s">
        <v>47</v>
      </c>
      <c r="H25">
        <v>4716030451</v>
      </c>
      <c r="I25" t="s">
        <v>45</v>
      </c>
      <c r="J25" t="s">
        <v>48</v>
      </c>
      <c r="K25" t="s">
        <v>173</v>
      </c>
      <c r="L25" t="s">
        <v>24</v>
      </c>
      <c r="M25" t="s">
        <v>20</v>
      </c>
      <c r="N25" t="s">
        <v>28</v>
      </c>
      <c r="O25" t="s">
        <v>243</v>
      </c>
      <c r="P25">
        <f>IF(ISERROR(FIND(P$1,O25,1)),0,1)</f>
        <v>0</v>
      </c>
      <c r="Q25" t="s">
        <v>158</v>
      </c>
      <c r="R25" t="s">
        <v>433</v>
      </c>
      <c r="S25" t="s">
        <v>159</v>
      </c>
      <c r="T25" s="12" t="s">
        <v>301</v>
      </c>
      <c r="U25" s="12" t="s">
        <v>301</v>
      </c>
      <c r="V25" t="s">
        <v>29</v>
      </c>
      <c r="W25">
        <v>2</v>
      </c>
      <c r="X25">
        <v>2918140000</v>
      </c>
      <c r="Y25" s="8">
        <v>5040</v>
      </c>
      <c r="Z25" s="8">
        <v>5000</v>
      </c>
      <c r="AA25" s="8">
        <v>10843.21</v>
      </c>
    </row>
    <row r="26" spans="1:28" x14ac:dyDescent="0.25">
      <c r="A26">
        <v>325745</v>
      </c>
      <c r="B26" t="s">
        <v>239</v>
      </c>
      <c r="C26" s="2">
        <v>42772</v>
      </c>
      <c r="D26" s="7">
        <v>2017</v>
      </c>
      <c r="E26" t="s">
        <v>22</v>
      </c>
      <c r="F26" t="s">
        <v>240</v>
      </c>
      <c r="G26" t="s">
        <v>47</v>
      </c>
      <c r="H26">
        <v>4716030451</v>
      </c>
      <c r="I26" t="s">
        <v>45</v>
      </c>
      <c r="J26" t="s">
        <v>48</v>
      </c>
      <c r="K26" t="s">
        <v>173</v>
      </c>
      <c r="L26" t="s">
        <v>24</v>
      </c>
      <c r="M26" t="s">
        <v>20</v>
      </c>
      <c r="N26" t="s">
        <v>25</v>
      </c>
      <c r="O26" t="s">
        <v>243</v>
      </c>
      <c r="P26">
        <f>IF(ISERROR(FIND(P$1,O26,1)),0,1)</f>
        <v>0</v>
      </c>
      <c r="Q26" t="s">
        <v>158</v>
      </c>
      <c r="R26" t="s">
        <v>433</v>
      </c>
      <c r="S26" t="s">
        <v>159</v>
      </c>
      <c r="T26" s="12" t="s">
        <v>301</v>
      </c>
      <c r="U26" s="12" t="s">
        <v>301</v>
      </c>
      <c r="V26" t="s">
        <v>29</v>
      </c>
      <c r="W26">
        <v>10</v>
      </c>
      <c r="X26">
        <v>2918140000</v>
      </c>
      <c r="Y26" s="8">
        <v>6048</v>
      </c>
      <c r="Z26" s="8">
        <v>6000</v>
      </c>
      <c r="AA26" s="8">
        <v>10341.84</v>
      </c>
    </row>
    <row r="27" spans="1:28" x14ac:dyDescent="0.25">
      <c r="A27">
        <v>325879</v>
      </c>
      <c r="B27" t="s">
        <v>242</v>
      </c>
      <c r="C27" s="2">
        <v>42797</v>
      </c>
      <c r="D27" s="7">
        <v>2017</v>
      </c>
      <c r="E27" t="s">
        <v>22</v>
      </c>
      <c r="F27" t="s">
        <v>214</v>
      </c>
      <c r="G27" t="s">
        <v>47</v>
      </c>
      <c r="H27">
        <v>4716030451</v>
      </c>
      <c r="I27" t="s">
        <v>45</v>
      </c>
      <c r="J27" t="s">
        <v>48</v>
      </c>
      <c r="K27" t="s">
        <v>173</v>
      </c>
      <c r="L27" t="s">
        <v>24</v>
      </c>
      <c r="M27" t="s">
        <v>20</v>
      </c>
      <c r="N27" t="s">
        <v>28</v>
      </c>
      <c r="O27" t="s">
        <v>247</v>
      </c>
      <c r="P27">
        <f>IF(ISERROR(FIND(P$1,O27,1)),0,1)</f>
        <v>0</v>
      </c>
      <c r="Q27" t="s">
        <v>158</v>
      </c>
      <c r="R27" t="s">
        <v>433</v>
      </c>
      <c r="S27" t="s">
        <v>159</v>
      </c>
      <c r="T27" s="12" t="s">
        <v>301</v>
      </c>
      <c r="U27" s="12" t="s">
        <v>301</v>
      </c>
      <c r="V27" t="s">
        <v>29</v>
      </c>
      <c r="W27">
        <v>2</v>
      </c>
      <c r="X27">
        <v>2918140000</v>
      </c>
      <c r="Y27" s="8">
        <v>6048</v>
      </c>
      <c r="Z27" s="8">
        <v>6000</v>
      </c>
      <c r="AA27" s="8">
        <v>13192.32</v>
      </c>
    </row>
    <row r="28" spans="1:28" x14ac:dyDescent="0.25">
      <c r="A28">
        <v>353138</v>
      </c>
      <c r="B28" t="s">
        <v>373</v>
      </c>
      <c r="C28" s="3">
        <v>43206</v>
      </c>
      <c r="D28" s="7">
        <v>2018</v>
      </c>
      <c r="E28" t="s">
        <v>22</v>
      </c>
      <c r="F28" t="s">
        <v>214</v>
      </c>
      <c r="G28" t="s">
        <v>364</v>
      </c>
      <c r="H28" t="s">
        <v>264</v>
      </c>
      <c r="I28" t="s">
        <v>265</v>
      </c>
      <c r="J28" t="s">
        <v>266</v>
      </c>
      <c r="K28" t="s">
        <v>267</v>
      </c>
      <c r="L28" t="s">
        <v>24</v>
      </c>
      <c r="M28" t="s">
        <v>20</v>
      </c>
      <c r="N28" t="s">
        <v>28</v>
      </c>
      <c r="O28" t="s">
        <v>374</v>
      </c>
      <c r="P28">
        <f>IF(ISERROR(FIND(P$1,O28,1)),0,1)</f>
        <v>0</v>
      </c>
      <c r="Q28" t="s">
        <v>158</v>
      </c>
      <c r="R28" t="s">
        <v>433</v>
      </c>
      <c r="S28" t="s">
        <v>159</v>
      </c>
      <c r="T28" s="12" t="s">
        <v>301</v>
      </c>
      <c r="U28" s="12" t="s">
        <v>301</v>
      </c>
      <c r="V28" t="s">
        <v>29</v>
      </c>
      <c r="W28">
        <v>1</v>
      </c>
      <c r="X28">
        <v>2918140000</v>
      </c>
      <c r="Y28" s="8">
        <v>2016</v>
      </c>
      <c r="Z28" s="8">
        <v>2000</v>
      </c>
      <c r="AA28" s="8">
        <v>4348.6400000000003</v>
      </c>
    </row>
    <row r="29" spans="1:28" x14ac:dyDescent="0.25">
      <c r="A29">
        <v>345755</v>
      </c>
      <c r="B29" t="s">
        <v>322</v>
      </c>
      <c r="C29" s="3">
        <v>42949</v>
      </c>
      <c r="D29" s="7">
        <v>2017</v>
      </c>
      <c r="E29" t="s">
        <v>22</v>
      </c>
      <c r="F29" t="s">
        <v>323</v>
      </c>
      <c r="H29" t="s">
        <v>264</v>
      </c>
      <c r="I29" t="s">
        <v>265</v>
      </c>
      <c r="J29" t="s">
        <v>266</v>
      </c>
      <c r="K29" t="s">
        <v>267</v>
      </c>
      <c r="L29" t="s">
        <v>24</v>
      </c>
      <c r="M29" t="s">
        <v>20</v>
      </c>
      <c r="N29" t="s">
        <v>28</v>
      </c>
      <c r="O29" t="s">
        <v>324</v>
      </c>
      <c r="P29">
        <f>IF(ISERROR(FIND(P$1,O29,1)),0,1)</f>
        <v>0</v>
      </c>
      <c r="Q29" t="s">
        <v>158</v>
      </c>
      <c r="R29" t="s">
        <v>433</v>
      </c>
      <c r="S29" t="s">
        <v>255</v>
      </c>
      <c r="T29" s="12" t="s">
        <v>301</v>
      </c>
      <c r="U29" s="12" t="s">
        <v>301</v>
      </c>
      <c r="W29">
        <v>2</v>
      </c>
      <c r="X29">
        <v>2918140000</v>
      </c>
      <c r="Y29" s="8">
        <v>0</v>
      </c>
      <c r="Z29" s="8">
        <v>2000</v>
      </c>
      <c r="AA29" s="8">
        <v>4291.7299999999996</v>
      </c>
    </row>
    <row r="30" spans="1:28" x14ac:dyDescent="0.25">
      <c r="A30">
        <v>345095</v>
      </c>
      <c r="B30" t="s">
        <v>305</v>
      </c>
      <c r="C30" s="3">
        <v>42872</v>
      </c>
      <c r="D30" s="7">
        <v>2017</v>
      </c>
      <c r="E30" t="s">
        <v>22</v>
      </c>
      <c r="F30" t="s">
        <v>240</v>
      </c>
      <c r="H30" t="s">
        <v>264</v>
      </c>
      <c r="I30" t="s">
        <v>265</v>
      </c>
      <c r="J30" t="s">
        <v>266</v>
      </c>
      <c r="K30" t="s">
        <v>267</v>
      </c>
      <c r="L30" t="s">
        <v>24</v>
      </c>
      <c r="M30" t="s">
        <v>20</v>
      </c>
      <c r="N30" t="s">
        <v>25</v>
      </c>
      <c r="O30" t="s">
        <v>409</v>
      </c>
      <c r="P30">
        <f>IF(ISERROR(FIND(P$1,O30,1)),0,1)</f>
        <v>0</v>
      </c>
      <c r="Q30" t="s">
        <v>158</v>
      </c>
      <c r="R30" t="s">
        <v>433</v>
      </c>
      <c r="S30" t="s">
        <v>255</v>
      </c>
      <c r="T30" s="12" t="s">
        <v>301</v>
      </c>
      <c r="U30" s="12" t="s">
        <v>301</v>
      </c>
      <c r="W30">
        <v>5</v>
      </c>
      <c r="X30">
        <v>2918140000</v>
      </c>
      <c r="Y30" s="8">
        <v>5040</v>
      </c>
      <c r="Z30" s="8">
        <v>5000</v>
      </c>
      <c r="AA30" s="8">
        <v>8864.0400000000009</v>
      </c>
      <c r="AB30" t="s">
        <v>306</v>
      </c>
    </row>
    <row r="31" spans="1:28" x14ac:dyDescent="0.25">
      <c r="A31">
        <v>352680</v>
      </c>
      <c r="B31" t="s">
        <v>354</v>
      </c>
      <c r="C31" s="3">
        <v>43124</v>
      </c>
      <c r="D31" s="7">
        <v>2018</v>
      </c>
      <c r="E31" t="s">
        <v>22</v>
      </c>
      <c r="F31" t="s">
        <v>46</v>
      </c>
      <c r="G31" t="s">
        <v>67</v>
      </c>
      <c r="H31" t="s">
        <v>264</v>
      </c>
      <c r="I31" t="s">
        <v>355</v>
      </c>
      <c r="J31" t="s">
        <v>266</v>
      </c>
      <c r="K31" t="s">
        <v>250</v>
      </c>
      <c r="L31" t="s">
        <v>24</v>
      </c>
      <c r="M31" t="s">
        <v>20</v>
      </c>
      <c r="N31" t="s">
        <v>25</v>
      </c>
      <c r="O31" t="s">
        <v>356</v>
      </c>
      <c r="P31">
        <f>IF(ISERROR(FIND(P$1,O31,1)),0,1)</f>
        <v>0</v>
      </c>
      <c r="Q31" t="s">
        <v>158</v>
      </c>
      <c r="R31" t="s">
        <v>433</v>
      </c>
      <c r="S31" t="s">
        <v>255</v>
      </c>
      <c r="T31" s="12" t="s">
        <v>301</v>
      </c>
      <c r="U31" s="12" t="s">
        <v>301</v>
      </c>
      <c r="V31" t="s">
        <v>29</v>
      </c>
      <c r="W31">
        <v>5</v>
      </c>
      <c r="X31">
        <v>2918140000</v>
      </c>
      <c r="Y31" s="8">
        <v>1008</v>
      </c>
      <c r="Z31" s="8">
        <v>1000</v>
      </c>
      <c r="AA31" s="8">
        <v>1633.51</v>
      </c>
    </row>
    <row r="32" spans="1:28" x14ac:dyDescent="0.25">
      <c r="A32">
        <v>352772</v>
      </c>
      <c r="B32" t="s">
        <v>358</v>
      </c>
      <c r="C32" s="3">
        <v>43132</v>
      </c>
      <c r="D32" s="7">
        <v>2018</v>
      </c>
      <c r="E32" t="s">
        <v>22</v>
      </c>
      <c r="F32" t="s">
        <v>46</v>
      </c>
      <c r="G32" t="s">
        <v>67</v>
      </c>
      <c r="H32" t="s">
        <v>264</v>
      </c>
      <c r="I32" t="s">
        <v>265</v>
      </c>
      <c r="J32" t="s">
        <v>266</v>
      </c>
      <c r="K32" t="s">
        <v>250</v>
      </c>
      <c r="L32" t="s">
        <v>24</v>
      </c>
      <c r="M32" t="s">
        <v>20</v>
      </c>
      <c r="N32" t="s">
        <v>25</v>
      </c>
      <c r="O32" t="s">
        <v>359</v>
      </c>
      <c r="P32">
        <f>IF(ISERROR(FIND(P$1,O32,1)),0,1)</f>
        <v>0</v>
      </c>
      <c r="Q32" t="s">
        <v>158</v>
      </c>
      <c r="R32" t="s">
        <v>433</v>
      </c>
      <c r="S32" t="s">
        <v>159</v>
      </c>
      <c r="T32" s="12" t="s">
        <v>301</v>
      </c>
      <c r="U32" s="12" t="s">
        <v>301</v>
      </c>
      <c r="V32" t="s">
        <v>29</v>
      </c>
      <c r="W32">
        <v>1</v>
      </c>
      <c r="X32">
        <v>2918140000</v>
      </c>
      <c r="Y32" s="8">
        <v>2016</v>
      </c>
      <c r="Z32" s="8">
        <v>2000</v>
      </c>
      <c r="AA32" s="8">
        <v>4235.13</v>
      </c>
    </row>
    <row r="33" spans="1:28" x14ac:dyDescent="0.25">
      <c r="A33">
        <v>352854</v>
      </c>
      <c r="B33" t="s">
        <v>361</v>
      </c>
      <c r="C33" s="3">
        <v>43164</v>
      </c>
      <c r="D33" s="7">
        <v>2018</v>
      </c>
      <c r="E33" t="s">
        <v>22</v>
      </c>
      <c r="F33" t="s">
        <v>46</v>
      </c>
      <c r="G33" t="s">
        <v>67</v>
      </c>
      <c r="H33" t="s">
        <v>264</v>
      </c>
      <c r="I33" t="s">
        <v>265</v>
      </c>
      <c r="J33" t="s">
        <v>266</v>
      </c>
      <c r="K33" t="s">
        <v>250</v>
      </c>
      <c r="L33" t="s">
        <v>24</v>
      </c>
      <c r="M33" t="s">
        <v>20</v>
      </c>
      <c r="N33" t="s">
        <v>25</v>
      </c>
      <c r="O33" t="s">
        <v>362</v>
      </c>
      <c r="P33">
        <f>IF(ISERROR(FIND(P$1,O33,1)),0,1)</f>
        <v>0</v>
      </c>
      <c r="Q33" t="s">
        <v>158</v>
      </c>
      <c r="R33" t="s">
        <v>433</v>
      </c>
      <c r="S33" t="s">
        <v>159</v>
      </c>
      <c r="T33" s="12" t="s">
        <v>301</v>
      </c>
      <c r="U33" s="12" t="s">
        <v>301</v>
      </c>
      <c r="V33" t="s">
        <v>29</v>
      </c>
      <c r="W33">
        <v>3</v>
      </c>
      <c r="X33">
        <v>2918140000</v>
      </c>
      <c r="Y33" s="8">
        <v>2016</v>
      </c>
      <c r="Z33" s="8">
        <v>2000</v>
      </c>
      <c r="AA33" s="8">
        <v>3269.2</v>
      </c>
    </row>
    <row r="34" spans="1:28" x14ac:dyDescent="0.25">
      <c r="A34">
        <v>352858</v>
      </c>
      <c r="B34" t="s">
        <v>363</v>
      </c>
      <c r="C34" s="3">
        <v>43166</v>
      </c>
      <c r="D34" s="7">
        <v>2018</v>
      </c>
      <c r="E34" t="s">
        <v>22</v>
      </c>
      <c r="F34" t="s">
        <v>214</v>
      </c>
      <c r="G34" t="s">
        <v>364</v>
      </c>
      <c r="H34" t="s">
        <v>264</v>
      </c>
      <c r="I34" t="s">
        <v>265</v>
      </c>
      <c r="J34" t="s">
        <v>266</v>
      </c>
      <c r="K34" t="s">
        <v>267</v>
      </c>
      <c r="L34" t="s">
        <v>24</v>
      </c>
      <c r="M34" t="s">
        <v>20</v>
      </c>
      <c r="N34" t="s">
        <v>28</v>
      </c>
      <c r="O34" t="s">
        <v>365</v>
      </c>
      <c r="P34">
        <f>IF(ISERROR(FIND(P$1,O34,1)),0,1)</f>
        <v>0</v>
      </c>
      <c r="Q34" t="s">
        <v>158</v>
      </c>
      <c r="R34" t="s">
        <v>433</v>
      </c>
      <c r="S34" t="s">
        <v>159</v>
      </c>
      <c r="T34" s="12" t="s">
        <v>301</v>
      </c>
      <c r="U34" s="12" t="s">
        <v>301</v>
      </c>
      <c r="V34" t="s">
        <v>29</v>
      </c>
      <c r="W34">
        <v>1</v>
      </c>
      <c r="X34">
        <v>2918140000</v>
      </c>
      <c r="Y34" s="8">
        <v>1512</v>
      </c>
      <c r="Z34" s="8">
        <v>1500</v>
      </c>
      <c r="AA34" s="8">
        <v>3545.88</v>
      </c>
    </row>
    <row r="35" spans="1:28" x14ac:dyDescent="0.25">
      <c r="A35">
        <v>345752</v>
      </c>
      <c r="B35" t="s">
        <v>320</v>
      </c>
      <c r="C35" s="3">
        <v>42956</v>
      </c>
      <c r="D35" s="7">
        <v>2017</v>
      </c>
      <c r="E35" t="s">
        <v>22</v>
      </c>
      <c r="F35" t="s">
        <v>186</v>
      </c>
      <c r="H35" t="s">
        <v>264</v>
      </c>
      <c r="I35" t="s">
        <v>265</v>
      </c>
      <c r="J35" t="s">
        <v>266</v>
      </c>
      <c r="K35" t="s">
        <v>267</v>
      </c>
      <c r="L35" t="s">
        <v>24</v>
      </c>
      <c r="M35" t="s">
        <v>20</v>
      </c>
      <c r="N35" t="s">
        <v>25</v>
      </c>
      <c r="O35" t="s">
        <v>321</v>
      </c>
      <c r="P35">
        <f>IF(ISERROR(FIND(P$1,O35,1)),0,1)</f>
        <v>0</v>
      </c>
      <c r="Q35" t="s">
        <v>158</v>
      </c>
      <c r="R35" t="s">
        <v>433</v>
      </c>
      <c r="S35" t="s">
        <v>255</v>
      </c>
      <c r="T35" s="12" t="s">
        <v>301</v>
      </c>
      <c r="U35" s="12" t="s">
        <v>301</v>
      </c>
      <c r="W35">
        <v>9</v>
      </c>
      <c r="X35">
        <v>2918140000</v>
      </c>
      <c r="Y35" s="8">
        <v>0</v>
      </c>
      <c r="Z35" s="8">
        <v>3000</v>
      </c>
      <c r="AA35" s="8">
        <v>4392.24</v>
      </c>
    </row>
    <row r="36" spans="1:28" x14ac:dyDescent="0.25">
      <c r="A36">
        <v>353137</v>
      </c>
      <c r="B36" t="s">
        <v>371</v>
      </c>
      <c r="C36" s="3">
        <v>43202</v>
      </c>
      <c r="D36" s="7">
        <v>2018</v>
      </c>
      <c r="E36" t="s">
        <v>22</v>
      </c>
      <c r="F36" t="s">
        <v>46</v>
      </c>
      <c r="G36" t="s">
        <v>67</v>
      </c>
      <c r="H36" t="s">
        <v>264</v>
      </c>
      <c r="I36" t="s">
        <v>265</v>
      </c>
      <c r="J36" t="s">
        <v>266</v>
      </c>
      <c r="K36" t="s">
        <v>250</v>
      </c>
      <c r="L36" t="s">
        <v>24</v>
      </c>
      <c r="M36" t="s">
        <v>20</v>
      </c>
      <c r="N36" t="s">
        <v>25</v>
      </c>
      <c r="O36" t="s">
        <v>372</v>
      </c>
      <c r="P36">
        <f>IF(ISERROR(FIND(P$1,O36,1)),0,1)</f>
        <v>0</v>
      </c>
      <c r="Q36" t="s">
        <v>158</v>
      </c>
      <c r="R36" t="s">
        <v>433</v>
      </c>
      <c r="S36" t="s">
        <v>159</v>
      </c>
      <c r="T36" s="12" t="s">
        <v>301</v>
      </c>
      <c r="U36" s="12" t="s">
        <v>301</v>
      </c>
      <c r="V36" t="s">
        <v>29</v>
      </c>
      <c r="W36">
        <v>8</v>
      </c>
      <c r="X36">
        <v>2918140000</v>
      </c>
      <c r="Y36" s="8">
        <v>3024</v>
      </c>
      <c r="Z36" s="8">
        <v>3000</v>
      </c>
      <c r="AA36" s="8">
        <v>5020.66</v>
      </c>
    </row>
    <row r="37" spans="1:28" x14ac:dyDescent="0.25">
      <c r="A37">
        <v>353594</v>
      </c>
      <c r="B37" t="s">
        <v>395</v>
      </c>
      <c r="C37" s="3">
        <v>43256</v>
      </c>
      <c r="D37" s="7">
        <v>2018</v>
      </c>
      <c r="E37" t="s">
        <v>22</v>
      </c>
      <c r="F37" t="s">
        <v>394</v>
      </c>
      <c r="G37" t="s">
        <v>364</v>
      </c>
      <c r="H37" t="s">
        <v>264</v>
      </c>
      <c r="I37" t="s">
        <v>355</v>
      </c>
      <c r="J37" t="s">
        <v>266</v>
      </c>
      <c r="K37" t="s">
        <v>267</v>
      </c>
      <c r="L37" t="s">
        <v>24</v>
      </c>
      <c r="M37" t="s">
        <v>20</v>
      </c>
      <c r="N37" t="s">
        <v>25</v>
      </c>
      <c r="O37" t="s">
        <v>396</v>
      </c>
      <c r="P37">
        <f>IF(ISERROR(FIND(P$1,O37,1)),0,1)</f>
        <v>0</v>
      </c>
      <c r="Q37" t="s">
        <v>158</v>
      </c>
      <c r="R37" t="s">
        <v>433</v>
      </c>
      <c r="S37" t="s">
        <v>159</v>
      </c>
      <c r="T37" s="12" t="s">
        <v>301</v>
      </c>
      <c r="U37" s="12" t="s">
        <v>301</v>
      </c>
      <c r="V37" t="s">
        <v>147</v>
      </c>
      <c r="W37">
        <v>7</v>
      </c>
      <c r="X37">
        <v>2918140000</v>
      </c>
      <c r="Y37" s="8">
        <v>5040</v>
      </c>
      <c r="Z37" s="8">
        <v>5000</v>
      </c>
      <c r="AA37" s="8">
        <v>7708.13</v>
      </c>
    </row>
    <row r="38" spans="1:28" x14ac:dyDescent="0.25">
      <c r="A38">
        <v>346058</v>
      </c>
      <c r="B38" t="s">
        <v>336</v>
      </c>
      <c r="C38" s="3">
        <v>43026</v>
      </c>
      <c r="D38" s="7">
        <v>2017</v>
      </c>
      <c r="E38" t="s">
        <v>22</v>
      </c>
      <c r="F38" t="s">
        <v>332</v>
      </c>
      <c r="G38" t="s">
        <v>329</v>
      </c>
      <c r="H38" t="s">
        <v>264</v>
      </c>
      <c r="I38" t="s">
        <v>265</v>
      </c>
      <c r="J38" t="s">
        <v>266</v>
      </c>
      <c r="K38" t="s">
        <v>267</v>
      </c>
      <c r="L38" t="s">
        <v>24</v>
      </c>
      <c r="M38" t="s">
        <v>20</v>
      </c>
      <c r="N38" t="s">
        <v>25</v>
      </c>
      <c r="O38" t="s">
        <v>417</v>
      </c>
      <c r="P38">
        <f>IF(ISERROR(FIND(P$1,O38,1)),0,1)</f>
        <v>0</v>
      </c>
      <c r="Q38" t="s">
        <v>158</v>
      </c>
      <c r="R38" t="s">
        <v>433</v>
      </c>
      <c r="S38" t="s">
        <v>159</v>
      </c>
      <c r="T38" s="12" t="s">
        <v>301</v>
      </c>
      <c r="U38" s="12" t="s">
        <v>301</v>
      </c>
      <c r="V38" t="s">
        <v>29</v>
      </c>
      <c r="W38">
        <v>3</v>
      </c>
      <c r="X38">
        <v>2918140000</v>
      </c>
      <c r="Y38" s="8">
        <v>1008</v>
      </c>
      <c r="Z38" s="8">
        <v>1000</v>
      </c>
      <c r="AA38" s="8">
        <v>1908.75</v>
      </c>
    </row>
    <row r="39" spans="1:28" x14ac:dyDescent="0.25">
      <c r="A39">
        <v>9052</v>
      </c>
      <c r="B39" t="s">
        <v>90</v>
      </c>
      <c r="C39" s="2">
        <v>41687</v>
      </c>
      <c r="D39" s="7">
        <v>2014</v>
      </c>
      <c r="E39" t="s">
        <v>22</v>
      </c>
      <c r="F39" t="s">
        <v>38</v>
      </c>
      <c r="G39" t="s">
        <v>39</v>
      </c>
      <c r="H39">
        <v>7704564743</v>
      </c>
      <c r="I39" t="s">
        <v>40</v>
      </c>
      <c r="J39" t="s">
        <v>41</v>
      </c>
      <c r="K39" t="s">
        <v>23</v>
      </c>
      <c r="L39" t="s">
        <v>24</v>
      </c>
      <c r="M39" t="s">
        <v>426</v>
      </c>
      <c r="N39" t="s">
        <v>25</v>
      </c>
      <c r="O39" t="s">
        <v>91</v>
      </c>
      <c r="P39">
        <f>IF(ISERROR(FIND(P$1,O39,1)),0,1)</f>
        <v>0</v>
      </c>
      <c r="Q39" t="s">
        <v>158</v>
      </c>
      <c r="R39" t="s">
        <v>432</v>
      </c>
      <c r="S39" t="s">
        <v>92</v>
      </c>
      <c r="T39" s="12" t="s">
        <v>301</v>
      </c>
      <c r="U39" s="12" t="s">
        <v>301</v>
      </c>
      <c r="V39" t="s">
        <v>93</v>
      </c>
      <c r="W39">
        <v>7</v>
      </c>
      <c r="X39">
        <v>2918140000</v>
      </c>
      <c r="Y39" s="8">
        <v>3054.6</v>
      </c>
      <c r="Z39" s="8">
        <v>3000</v>
      </c>
      <c r="AA39" s="8">
        <v>8271.61</v>
      </c>
    </row>
    <row r="40" spans="1:28" x14ac:dyDescent="0.25">
      <c r="A40">
        <v>353248</v>
      </c>
      <c r="B40" t="s">
        <v>384</v>
      </c>
      <c r="C40" s="3">
        <v>43192</v>
      </c>
      <c r="D40" s="7">
        <v>2018</v>
      </c>
      <c r="E40" t="s">
        <v>22</v>
      </c>
      <c r="F40" t="s">
        <v>177</v>
      </c>
      <c r="G40" t="s">
        <v>385</v>
      </c>
      <c r="H40" t="s">
        <v>274</v>
      </c>
      <c r="I40" t="s">
        <v>275</v>
      </c>
      <c r="J40" t="s">
        <v>276</v>
      </c>
      <c r="K40" t="s">
        <v>253</v>
      </c>
      <c r="L40" t="s">
        <v>24</v>
      </c>
      <c r="M40" t="s">
        <v>20</v>
      </c>
      <c r="N40" t="s">
        <v>25</v>
      </c>
      <c r="O40" t="s">
        <v>386</v>
      </c>
      <c r="P40">
        <f>IF(ISERROR(FIND(P$1,O40,1)),0,1)</f>
        <v>0</v>
      </c>
      <c r="Q40" t="s">
        <v>158</v>
      </c>
      <c r="R40" t="s">
        <v>431</v>
      </c>
      <c r="S40" t="s">
        <v>144</v>
      </c>
      <c r="T40" s="12" t="s">
        <v>301</v>
      </c>
      <c r="U40" s="12" t="s">
        <v>301</v>
      </c>
      <c r="V40" t="s">
        <v>231</v>
      </c>
      <c r="W40">
        <v>21</v>
      </c>
      <c r="X40">
        <v>2918140000</v>
      </c>
      <c r="Y40" s="8">
        <v>2024</v>
      </c>
      <c r="Z40" s="8">
        <v>2000</v>
      </c>
      <c r="AA40" s="8">
        <v>3433.02</v>
      </c>
    </row>
    <row r="41" spans="1:28" x14ac:dyDescent="0.25">
      <c r="A41">
        <v>8367</v>
      </c>
      <c r="B41" t="s">
        <v>86</v>
      </c>
      <c r="C41" s="2">
        <v>41683</v>
      </c>
      <c r="D41" s="7">
        <v>2014</v>
      </c>
      <c r="E41" t="s">
        <v>22</v>
      </c>
      <c r="F41" t="s">
        <v>52</v>
      </c>
      <c r="G41" t="s">
        <v>70</v>
      </c>
      <c r="H41">
        <v>5074026757</v>
      </c>
      <c r="I41" t="s">
        <v>71</v>
      </c>
      <c r="J41" t="s">
        <v>72</v>
      </c>
      <c r="K41" t="s">
        <v>34</v>
      </c>
      <c r="L41" t="s">
        <v>24</v>
      </c>
      <c r="M41" t="s">
        <v>426</v>
      </c>
      <c r="N41" t="s">
        <v>25</v>
      </c>
      <c r="O41" t="s">
        <v>87</v>
      </c>
      <c r="P41">
        <f>IF(ISERROR(FIND(P$1,O41,1)),0,1)</f>
        <v>0</v>
      </c>
      <c r="Q41" t="s">
        <v>158</v>
      </c>
      <c r="R41" t="s">
        <v>431</v>
      </c>
      <c r="S41" t="s">
        <v>88</v>
      </c>
      <c r="T41" s="12" t="s">
        <v>301</v>
      </c>
      <c r="U41" s="12" t="s">
        <v>301</v>
      </c>
      <c r="V41" t="s">
        <v>89</v>
      </c>
      <c r="W41">
        <v>3</v>
      </c>
      <c r="X41">
        <v>2918140000</v>
      </c>
      <c r="Y41" s="8">
        <v>765</v>
      </c>
      <c r="Z41" s="8">
        <v>750</v>
      </c>
      <c r="AA41" s="8">
        <v>2230.0300000000002</v>
      </c>
    </row>
    <row r="42" spans="1:28" x14ac:dyDescent="0.25">
      <c r="A42">
        <v>345093</v>
      </c>
      <c r="B42" t="s">
        <v>300</v>
      </c>
      <c r="C42" s="3">
        <v>42867</v>
      </c>
      <c r="D42" s="7">
        <v>2017</v>
      </c>
      <c r="E42" t="s">
        <v>22</v>
      </c>
      <c r="F42" t="s">
        <v>46</v>
      </c>
      <c r="H42" t="s">
        <v>279</v>
      </c>
      <c r="I42" t="s">
        <v>280</v>
      </c>
      <c r="J42" t="s">
        <v>281</v>
      </c>
      <c r="K42" t="s">
        <v>251</v>
      </c>
      <c r="L42" t="s">
        <v>24</v>
      </c>
      <c r="M42" t="s">
        <v>20</v>
      </c>
      <c r="N42" t="s">
        <v>28</v>
      </c>
      <c r="O42" t="s">
        <v>407</v>
      </c>
      <c r="P42">
        <f>IF(ISERROR(FIND(P$1,O42,1)),0,1)</f>
        <v>0</v>
      </c>
      <c r="Q42" t="s">
        <v>158</v>
      </c>
      <c r="R42" t="s">
        <v>433</v>
      </c>
      <c r="S42" t="s">
        <v>301</v>
      </c>
      <c r="T42" s="12" t="s">
        <v>301</v>
      </c>
      <c r="U42" s="12" t="s">
        <v>301</v>
      </c>
      <c r="W42">
        <v>3</v>
      </c>
      <c r="X42">
        <v>2918140000</v>
      </c>
      <c r="Y42" s="8">
        <v>1008</v>
      </c>
      <c r="Z42" s="8">
        <v>1000</v>
      </c>
      <c r="AA42" s="8">
        <v>1512.74</v>
      </c>
      <c r="AB42" t="s">
        <v>302</v>
      </c>
    </row>
    <row r="43" spans="1:28" x14ac:dyDescent="0.25">
      <c r="A43">
        <v>345094</v>
      </c>
      <c r="B43" t="s">
        <v>303</v>
      </c>
      <c r="C43" s="3">
        <v>42902</v>
      </c>
      <c r="D43" s="7">
        <v>2017</v>
      </c>
      <c r="E43" t="s">
        <v>22</v>
      </c>
      <c r="F43" t="s">
        <v>46</v>
      </c>
      <c r="H43" t="s">
        <v>279</v>
      </c>
      <c r="I43" t="s">
        <v>280</v>
      </c>
      <c r="J43" t="s">
        <v>281</v>
      </c>
      <c r="K43" t="s">
        <v>250</v>
      </c>
      <c r="L43" t="s">
        <v>24</v>
      </c>
      <c r="M43" t="s">
        <v>20</v>
      </c>
      <c r="N43" t="s">
        <v>28</v>
      </c>
      <c r="O43" t="s">
        <v>408</v>
      </c>
      <c r="P43">
        <f>IF(ISERROR(FIND(P$1,O43,1)),0,1)</f>
        <v>0</v>
      </c>
      <c r="Q43" t="s">
        <v>158</v>
      </c>
      <c r="R43" t="s">
        <v>433</v>
      </c>
      <c r="S43" t="s">
        <v>301</v>
      </c>
      <c r="T43" s="12" t="s">
        <v>301</v>
      </c>
      <c r="U43" s="12" t="s">
        <v>301</v>
      </c>
      <c r="W43">
        <v>1</v>
      </c>
      <c r="X43">
        <v>2918140000</v>
      </c>
      <c r="Y43" s="8">
        <v>2016</v>
      </c>
      <c r="Z43" s="8">
        <v>2000</v>
      </c>
      <c r="AA43" s="8">
        <v>3110.82</v>
      </c>
      <c r="AB43" t="s">
        <v>304</v>
      </c>
    </row>
    <row r="44" spans="1:28" x14ac:dyDescent="0.25">
      <c r="A44">
        <v>352887</v>
      </c>
      <c r="B44" t="s">
        <v>366</v>
      </c>
      <c r="C44" s="3">
        <v>43188</v>
      </c>
      <c r="D44" s="7">
        <v>2018</v>
      </c>
      <c r="E44" t="s">
        <v>22</v>
      </c>
      <c r="F44" t="s">
        <v>46</v>
      </c>
      <c r="G44" t="s">
        <v>67</v>
      </c>
      <c r="H44" t="s">
        <v>279</v>
      </c>
      <c r="I44" t="s">
        <v>280</v>
      </c>
      <c r="J44" t="s">
        <v>281</v>
      </c>
      <c r="K44" t="s">
        <v>250</v>
      </c>
      <c r="L44" t="s">
        <v>24</v>
      </c>
      <c r="M44" t="s">
        <v>20</v>
      </c>
      <c r="N44" t="s">
        <v>28</v>
      </c>
      <c r="O44" t="s">
        <v>367</v>
      </c>
      <c r="P44">
        <f>IF(ISERROR(FIND(P$1,O44,1)),0,1)</f>
        <v>0</v>
      </c>
      <c r="Q44" t="s">
        <v>158</v>
      </c>
      <c r="R44" t="s">
        <v>433</v>
      </c>
      <c r="S44" t="s">
        <v>301</v>
      </c>
      <c r="T44" s="12" t="s">
        <v>301</v>
      </c>
      <c r="U44" s="12" t="s">
        <v>301</v>
      </c>
      <c r="V44" t="s">
        <v>368</v>
      </c>
      <c r="W44">
        <v>1</v>
      </c>
      <c r="X44">
        <v>2918140000</v>
      </c>
      <c r="Y44" s="8">
        <v>1405.6</v>
      </c>
      <c r="Z44" s="8">
        <v>1400</v>
      </c>
      <c r="AA44" s="8">
        <v>2550.48</v>
      </c>
    </row>
    <row r="45" spans="1:28" x14ac:dyDescent="0.25">
      <c r="A45">
        <v>353459</v>
      </c>
      <c r="B45" t="s">
        <v>390</v>
      </c>
      <c r="C45" s="3">
        <v>43245</v>
      </c>
      <c r="D45" s="7">
        <v>2018</v>
      </c>
      <c r="E45" t="s">
        <v>22</v>
      </c>
      <c r="F45" t="s">
        <v>46</v>
      </c>
      <c r="G45" t="s">
        <v>67</v>
      </c>
      <c r="H45" t="s">
        <v>279</v>
      </c>
      <c r="I45" t="s">
        <v>280</v>
      </c>
      <c r="J45" t="s">
        <v>281</v>
      </c>
      <c r="K45" t="s">
        <v>250</v>
      </c>
      <c r="L45" t="s">
        <v>24</v>
      </c>
      <c r="M45" t="s">
        <v>20</v>
      </c>
      <c r="N45" t="s">
        <v>28</v>
      </c>
      <c r="O45" t="s">
        <v>391</v>
      </c>
      <c r="P45">
        <f>IF(ISERROR(FIND(P$1,O45,1)),0,1)</f>
        <v>0</v>
      </c>
      <c r="Q45" t="s">
        <v>158</v>
      </c>
      <c r="R45" t="s">
        <v>433</v>
      </c>
      <c r="S45" t="s">
        <v>301</v>
      </c>
      <c r="T45" s="12" t="s">
        <v>301</v>
      </c>
      <c r="U45" s="12" t="s">
        <v>301</v>
      </c>
      <c r="V45" t="s">
        <v>368</v>
      </c>
      <c r="W45">
        <v>9</v>
      </c>
      <c r="X45">
        <v>2918140000</v>
      </c>
      <c r="Y45" s="8">
        <v>2217.6</v>
      </c>
      <c r="Z45" s="8">
        <v>2200</v>
      </c>
      <c r="AA45" s="8">
        <v>3792.19</v>
      </c>
    </row>
    <row r="46" spans="1:28" x14ac:dyDescent="0.25">
      <c r="A46">
        <v>346057</v>
      </c>
      <c r="B46" t="s">
        <v>334</v>
      </c>
      <c r="C46" s="3">
        <v>43024</v>
      </c>
      <c r="D46" s="7">
        <v>2017</v>
      </c>
      <c r="E46" t="s">
        <v>22</v>
      </c>
      <c r="F46" t="s">
        <v>46</v>
      </c>
      <c r="G46" t="s">
        <v>335</v>
      </c>
      <c r="H46" t="s">
        <v>279</v>
      </c>
      <c r="I46" t="s">
        <v>280</v>
      </c>
      <c r="J46" t="s">
        <v>281</v>
      </c>
      <c r="K46" t="s">
        <v>250</v>
      </c>
      <c r="L46" t="s">
        <v>24</v>
      </c>
      <c r="M46" t="s">
        <v>20</v>
      </c>
      <c r="N46" t="s">
        <v>28</v>
      </c>
      <c r="O46" t="s">
        <v>416</v>
      </c>
      <c r="P46">
        <f>IF(ISERROR(FIND(P$1,O46,1)),0,1)</f>
        <v>0</v>
      </c>
      <c r="Q46" t="s">
        <v>158</v>
      </c>
      <c r="R46" t="s">
        <v>433</v>
      </c>
      <c r="S46" t="s">
        <v>244</v>
      </c>
      <c r="T46" s="12" t="s">
        <v>301</v>
      </c>
      <c r="U46" s="12" t="s">
        <v>301</v>
      </c>
      <c r="V46" t="s">
        <v>245</v>
      </c>
      <c r="W46">
        <v>3</v>
      </c>
      <c r="X46">
        <v>2918140000</v>
      </c>
      <c r="Y46" s="8">
        <v>1413.44</v>
      </c>
      <c r="Z46" s="8">
        <v>1400</v>
      </c>
      <c r="AA46" s="8">
        <v>2433.79</v>
      </c>
    </row>
    <row r="47" spans="1:28" x14ac:dyDescent="0.25">
      <c r="A47">
        <v>1375</v>
      </c>
      <c r="B47" t="s">
        <v>54</v>
      </c>
      <c r="C47" s="2">
        <v>41654</v>
      </c>
      <c r="D47" s="7">
        <v>2014</v>
      </c>
      <c r="E47" t="s">
        <v>22</v>
      </c>
      <c r="F47" t="s">
        <v>55</v>
      </c>
      <c r="G47" t="s">
        <v>56</v>
      </c>
      <c r="H47">
        <v>7813055464</v>
      </c>
      <c r="I47" t="s">
        <v>49</v>
      </c>
      <c r="J47" t="s">
        <v>53</v>
      </c>
      <c r="K47" t="s">
        <v>37</v>
      </c>
      <c r="L47" t="s">
        <v>37</v>
      </c>
      <c r="M47" t="s">
        <v>426</v>
      </c>
      <c r="N47" t="s">
        <v>28</v>
      </c>
      <c r="O47" t="s">
        <v>57</v>
      </c>
      <c r="P47">
        <f>IF(ISERROR(FIND(P$1,O47,1)),0,1)</f>
        <v>0</v>
      </c>
      <c r="Q47" t="s">
        <v>158</v>
      </c>
      <c r="R47" t="s">
        <v>431</v>
      </c>
      <c r="S47" t="s">
        <v>58</v>
      </c>
      <c r="T47" s="12" t="s">
        <v>55</v>
      </c>
      <c r="U47" s="12" t="s">
        <v>55</v>
      </c>
      <c r="V47" t="s">
        <v>59</v>
      </c>
      <c r="W47">
        <v>1</v>
      </c>
      <c r="X47">
        <v>2918140000</v>
      </c>
      <c r="Y47" s="8">
        <v>2026</v>
      </c>
      <c r="Z47" s="8">
        <v>2000</v>
      </c>
      <c r="AA47" s="8">
        <v>17622.13</v>
      </c>
    </row>
    <row r="48" spans="1:28" x14ac:dyDescent="0.25">
      <c r="A48">
        <v>108532</v>
      </c>
      <c r="B48" t="s">
        <v>172</v>
      </c>
      <c r="C48" s="2">
        <v>42061</v>
      </c>
      <c r="D48" s="7">
        <v>2015</v>
      </c>
      <c r="E48" t="s">
        <v>22</v>
      </c>
      <c r="F48" t="s">
        <v>55</v>
      </c>
      <c r="G48" t="s">
        <v>56</v>
      </c>
      <c r="H48">
        <v>7813055464</v>
      </c>
      <c r="I48" t="s">
        <v>49</v>
      </c>
      <c r="J48" t="s">
        <v>53</v>
      </c>
      <c r="K48" t="s">
        <v>37</v>
      </c>
      <c r="L48" t="s">
        <v>37</v>
      </c>
      <c r="M48" t="s">
        <v>20</v>
      </c>
      <c r="N48" t="s">
        <v>35</v>
      </c>
      <c r="O48" t="s">
        <v>74</v>
      </c>
      <c r="P48">
        <f>IF(ISERROR(FIND(P$1,O48,1)),0,1)</f>
        <v>0</v>
      </c>
      <c r="Q48" t="s">
        <v>158</v>
      </c>
      <c r="R48" t="s">
        <v>431</v>
      </c>
      <c r="S48" t="s">
        <v>55</v>
      </c>
      <c r="T48" s="12" t="s">
        <v>55</v>
      </c>
      <c r="U48" s="12" t="s">
        <v>55</v>
      </c>
      <c r="V48" t="s">
        <v>59</v>
      </c>
      <c r="W48">
        <v>1</v>
      </c>
      <c r="X48">
        <v>2918140000</v>
      </c>
      <c r="Y48" s="8">
        <v>5020</v>
      </c>
      <c r="Z48" s="8">
        <v>5000</v>
      </c>
      <c r="AA48" s="8">
        <v>35752.15</v>
      </c>
    </row>
    <row r="49" spans="1:27" x14ac:dyDescent="0.25">
      <c r="A49">
        <v>5309</v>
      </c>
      <c r="B49" t="s">
        <v>73</v>
      </c>
      <c r="C49" s="2">
        <v>41670</v>
      </c>
      <c r="D49" s="7">
        <v>2014</v>
      </c>
      <c r="E49" t="s">
        <v>22</v>
      </c>
      <c r="F49" t="s">
        <v>55</v>
      </c>
      <c r="G49" t="s">
        <v>56</v>
      </c>
      <c r="H49">
        <v>7813055464</v>
      </c>
      <c r="I49" t="s">
        <v>49</v>
      </c>
      <c r="J49" t="s">
        <v>53</v>
      </c>
      <c r="K49" t="s">
        <v>37</v>
      </c>
      <c r="L49" t="s">
        <v>37</v>
      </c>
      <c r="M49" t="s">
        <v>426</v>
      </c>
      <c r="N49" t="s">
        <v>35</v>
      </c>
      <c r="O49" t="s">
        <v>74</v>
      </c>
      <c r="P49">
        <f>IF(ISERROR(FIND(P$1,O49,1)),0,1)</f>
        <v>0</v>
      </c>
      <c r="Q49" t="s">
        <v>158</v>
      </c>
      <c r="R49" t="s">
        <v>431</v>
      </c>
      <c r="S49" t="s">
        <v>58</v>
      </c>
      <c r="T49" s="12" t="s">
        <v>55</v>
      </c>
      <c r="U49" s="12" t="s">
        <v>55</v>
      </c>
      <c r="V49" t="s">
        <v>59</v>
      </c>
      <c r="W49">
        <v>1</v>
      </c>
      <c r="X49">
        <v>2918140000</v>
      </c>
      <c r="Y49" s="8">
        <v>11143</v>
      </c>
      <c r="Z49" s="8">
        <v>11000</v>
      </c>
      <c r="AA49" s="8">
        <v>85132.28</v>
      </c>
    </row>
    <row r="50" spans="1:27" x14ac:dyDescent="0.25">
      <c r="A50">
        <v>24560</v>
      </c>
      <c r="B50" t="s">
        <v>121</v>
      </c>
      <c r="C50" s="2">
        <v>41746</v>
      </c>
      <c r="D50" s="7">
        <v>2014</v>
      </c>
      <c r="E50" t="s">
        <v>22</v>
      </c>
      <c r="F50" t="s">
        <v>55</v>
      </c>
      <c r="G50" t="s">
        <v>56</v>
      </c>
      <c r="H50">
        <v>7813055464</v>
      </c>
      <c r="I50" t="s">
        <v>49</v>
      </c>
      <c r="J50" t="s">
        <v>53</v>
      </c>
      <c r="K50" t="s">
        <v>37</v>
      </c>
      <c r="L50" t="s">
        <v>37</v>
      </c>
      <c r="M50" t="s">
        <v>426</v>
      </c>
      <c r="N50" t="s">
        <v>35</v>
      </c>
      <c r="O50" t="s">
        <v>74</v>
      </c>
      <c r="P50">
        <f>IF(ISERROR(FIND(P$1,O50,1)),0,1)</f>
        <v>0</v>
      </c>
      <c r="Q50" t="s">
        <v>158</v>
      </c>
      <c r="R50" t="s">
        <v>431</v>
      </c>
      <c r="S50" t="s">
        <v>58</v>
      </c>
      <c r="T50" s="12" t="s">
        <v>55</v>
      </c>
      <c r="U50" s="12" t="s">
        <v>55</v>
      </c>
      <c r="V50" t="s">
        <v>59</v>
      </c>
      <c r="W50">
        <v>1</v>
      </c>
      <c r="X50">
        <v>2918140000</v>
      </c>
      <c r="Y50" s="8">
        <v>11182</v>
      </c>
      <c r="Z50" s="8">
        <v>11000</v>
      </c>
      <c r="AA50" s="8">
        <v>85026.96</v>
      </c>
    </row>
    <row r="51" spans="1:27" x14ac:dyDescent="0.25">
      <c r="A51">
        <v>44730</v>
      </c>
      <c r="B51" t="s">
        <v>134</v>
      </c>
      <c r="C51" s="2">
        <v>41823</v>
      </c>
      <c r="D51" s="7">
        <v>2014</v>
      </c>
      <c r="E51" t="s">
        <v>22</v>
      </c>
      <c r="F51" t="s">
        <v>55</v>
      </c>
      <c r="G51" t="s">
        <v>56</v>
      </c>
      <c r="H51">
        <v>7813055464</v>
      </c>
      <c r="I51" t="s">
        <v>49</v>
      </c>
      <c r="J51" t="s">
        <v>53</v>
      </c>
      <c r="K51" t="s">
        <v>37</v>
      </c>
      <c r="L51" t="s">
        <v>37</v>
      </c>
      <c r="M51" t="s">
        <v>20</v>
      </c>
      <c r="N51" t="s">
        <v>35</v>
      </c>
      <c r="O51" t="s">
        <v>135</v>
      </c>
      <c r="P51">
        <f>IF(ISERROR(FIND(P$1,O51,1)),0,1)</f>
        <v>0</v>
      </c>
      <c r="Q51" t="s">
        <v>158</v>
      </c>
      <c r="R51" t="s">
        <v>431</v>
      </c>
      <c r="S51" t="s">
        <v>55</v>
      </c>
      <c r="T51" s="12" t="s">
        <v>55</v>
      </c>
      <c r="U51" s="12" t="s">
        <v>55</v>
      </c>
      <c r="V51" t="s">
        <v>59</v>
      </c>
      <c r="X51">
        <v>2918140000</v>
      </c>
      <c r="Y51" s="8">
        <v>12550</v>
      </c>
      <c r="Z51" s="8">
        <v>12500</v>
      </c>
      <c r="AA51" s="8">
        <v>94215.35</v>
      </c>
    </row>
    <row r="52" spans="1:27" x14ac:dyDescent="0.25">
      <c r="A52">
        <v>68076</v>
      </c>
      <c r="B52" t="s">
        <v>145</v>
      </c>
      <c r="C52" s="2">
        <v>41908</v>
      </c>
      <c r="D52" s="7">
        <v>2014</v>
      </c>
      <c r="E52" t="s">
        <v>22</v>
      </c>
      <c r="F52" t="s">
        <v>55</v>
      </c>
      <c r="G52" t="s">
        <v>56</v>
      </c>
      <c r="H52">
        <v>7813055464</v>
      </c>
      <c r="I52" t="s">
        <v>49</v>
      </c>
      <c r="J52" t="s">
        <v>53</v>
      </c>
      <c r="K52" t="s">
        <v>37</v>
      </c>
      <c r="L52" t="s">
        <v>37</v>
      </c>
      <c r="M52" t="s">
        <v>20</v>
      </c>
      <c r="N52" t="s">
        <v>35</v>
      </c>
      <c r="O52" t="s">
        <v>146</v>
      </c>
      <c r="P52">
        <f>IF(ISERROR(FIND(P$1,O52,1)),0,1)</f>
        <v>0</v>
      </c>
      <c r="Q52" t="s">
        <v>158</v>
      </c>
      <c r="R52" t="s">
        <v>431</v>
      </c>
      <c r="S52" t="s">
        <v>55</v>
      </c>
      <c r="T52" s="12" t="s">
        <v>55</v>
      </c>
      <c r="U52" s="12" t="s">
        <v>55</v>
      </c>
      <c r="V52" t="s">
        <v>59</v>
      </c>
      <c r="X52">
        <v>2918140000</v>
      </c>
      <c r="Y52" s="8">
        <v>9082.17</v>
      </c>
      <c r="Z52" s="8">
        <v>9000</v>
      </c>
      <c r="AA52" s="8">
        <v>63389.14</v>
      </c>
    </row>
    <row r="53" spans="1:27" x14ac:dyDescent="0.25">
      <c r="A53">
        <v>94066</v>
      </c>
      <c r="B53" t="s">
        <v>155</v>
      </c>
      <c r="C53" s="2">
        <v>41996</v>
      </c>
      <c r="D53" s="7">
        <v>2014</v>
      </c>
      <c r="E53" t="s">
        <v>22</v>
      </c>
      <c r="F53" t="s">
        <v>55</v>
      </c>
      <c r="G53" t="s">
        <v>56</v>
      </c>
      <c r="H53">
        <v>7813055464</v>
      </c>
      <c r="I53" t="s">
        <v>49</v>
      </c>
      <c r="J53" t="s">
        <v>53</v>
      </c>
      <c r="K53" t="s">
        <v>37</v>
      </c>
      <c r="L53" t="s">
        <v>37</v>
      </c>
      <c r="M53" t="s">
        <v>20</v>
      </c>
      <c r="N53" t="s">
        <v>35</v>
      </c>
      <c r="O53" t="s">
        <v>156</v>
      </c>
      <c r="P53">
        <f>IF(ISERROR(FIND(P$1,O53,1)),0,1)</f>
        <v>0</v>
      </c>
      <c r="Q53" t="s">
        <v>158</v>
      </c>
      <c r="R53" t="s">
        <v>431</v>
      </c>
      <c r="S53" t="s">
        <v>55</v>
      </c>
      <c r="T53" s="12" t="s">
        <v>55</v>
      </c>
      <c r="U53" s="12" t="s">
        <v>55</v>
      </c>
      <c r="V53" t="s">
        <v>59</v>
      </c>
      <c r="X53">
        <v>2918140000</v>
      </c>
      <c r="Y53" s="8">
        <v>6024</v>
      </c>
      <c r="Z53" s="8">
        <v>6000</v>
      </c>
      <c r="AA53" s="8">
        <v>42567.13</v>
      </c>
    </row>
    <row r="54" spans="1:27" x14ac:dyDescent="0.25">
      <c r="A54">
        <v>35071</v>
      </c>
      <c r="B54" t="s">
        <v>128</v>
      </c>
      <c r="C54" s="2">
        <v>41786</v>
      </c>
      <c r="D54" s="7">
        <v>2014</v>
      </c>
      <c r="E54" t="s">
        <v>22</v>
      </c>
      <c r="F54" t="s">
        <v>125</v>
      </c>
      <c r="G54" t="s">
        <v>126</v>
      </c>
      <c r="H54">
        <v>9909004922</v>
      </c>
      <c r="I54" t="s">
        <v>69</v>
      </c>
      <c r="J54" t="s">
        <v>105</v>
      </c>
      <c r="K54" t="s">
        <v>37</v>
      </c>
      <c r="L54" t="s">
        <v>37</v>
      </c>
      <c r="M54" t="s">
        <v>20</v>
      </c>
      <c r="O54" t="s">
        <v>129</v>
      </c>
      <c r="P54">
        <f>IF(ISERROR(FIND(P$1,O54,1)),0,1)</f>
        <v>0</v>
      </c>
      <c r="Q54" t="s">
        <v>158</v>
      </c>
      <c r="R54" t="s">
        <v>431</v>
      </c>
      <c r="S54" t="s">
        <v>65</v>
      </c>
      <c r="T54" s="12" t="s">
        <v>426</v>
      </c>
      <c r="U54" s="12" t="s">
        <v>426</v>
      </c>
      <c r="V54" t="s">
        <v>103</v>
      </c>
      <c r="W54">
        <v>1</v>
      </c>
      <c r="X54">
        <v>2918140000</v>
      </c>
      <c r="Y54" s="8">
        <v>6477.9660000000003</v>
      </c>
      <c r="Z54" s="8">
        <v>6000</v>
      </c>
      <c r="AA54" s="8">
        <v>14418.22</v>
      </c>
    </row>
    <row r="55" spans="1:27" x14ac:dyDescent="0.25">
      <c r="A55">
        <v>34680</v>
      </c>
      <c r="B55" t="s">
        <v>124</v>
      </c>
      <c r="C55" s="2">
        <v>41785</v>
      </c>
      <c r="D55" s="7">
        <v>2014</v>
      </c>
      <c r="E55" t="s">
        <v>22</v>
      </c>
      <c r="F55" t="s">
        <v>125</v>
      </c>
      <c r="G55" t="s">
        <v>126</v>
      </c>
      <c r="H55">
        <v>9909004922</v>
      </c>
      <c r="I55" t="s">
        <v>69</v>
      </c>
      <c r="J55" t="s">
        <v>105</v>
      </c>
      <c r="K55" t="s">
        <v>37</v>
      </c>
      <c r="L55" t="s">
        <v>37</v>
      </c>
      <c r="M55" t="s">
        <v>20</v>
      </c>
      <c r="O55" t="s">
        <v>127</v>
      </c>
      <c r="P55">
        <f>IF(ISERROR(FIND(P$1,O55,1)),0,1)</f>
        <v>0</v>
      </c>
      <c r="Q55" t="s">
        <v>158</v>
      </c>
      <c r="R55" t="s">
        <v>431</v>
      </c>
      <c r="S55" t="s">
        <v>65</v>
      </c>
      <c r="T55" s="12" t="s">
        <v>426</v>
      </c>
      <c r="U55" s="12" t="s">
        <v>426</v>
      </c>
      <c r="V55" t="s">
        <v>103</v>
      </c>
      <c r="W55">
        <v>2</v>
      </c>
      <c r="X55">
        <v>2918140000</v>
      </c>
      <c r="Y55" s="8">
        <v>6461.1109999999999</v>
      </c>
      <c r="Z55" s="8">
        <v>6000</v>
      </c>
      <c r="AA55" s="8">
        <v>14784.44</v>
      </c>
    </row>
    <row r="56" spans="1:27" x14ac:dyDescent="0.25">
      <c r="A56">
        <v>19563</v>
      </c>
      <c r="B56" t="s">
        <v>113</v>
      </c>
      <c r="C56" s="2">
        <v>41729</v>
      </c>
      <c r="D56" s="7">
        <v>2014</v>
      </c>
      <c r="E56" t="s">
        <v>22</v>
      </c>
      <c r="F56" t="s">
        <v>114</v>
      </c>
      <c r="G56" t="s">
        <v>79</v>
      </c>
      <c r="H56">
        <v>7710184235</v>
      </c>
      <c r="I56" t="s">
        <v>80</v>
      </c>
      <c r="J56" t="s">
        <v>115</v>
      </c>
      <c r="K56" t="s">
        <v>27</v>
      </c>
      <c r="L56" t="s">
        <v>26</v>
      </c>
      <c r="M56" t="s">
        <v>426</v>
      </c>
      <c r="N56" t="s">
        <v>25</v>
      </c>
      <c r="O56" t="s">
        <v>116</v>
      </c>
      <c r="P56">
        <f>IF(ISERROR(FIND(P$1,O56,1)),0,1)</f>
        <v>0</v>
      </c>
      <c r="Q56" t="s">
        <v>158</v>
      </c>
      <c r="R56" t="s">
        <v>432</v>
      </c>
      <c r="S56" t="s">
        <v>422</v>
      </c>
      <c r="T56" s="12" t="s">
        <v>199</v>
      </c>
      <c r="U56" s="12" t="s">
        <v>199</v>
      </c>
      <c r="V56" t="s">
        <v>83</v>
      </c>
      <c r="W56">
        <v>1</v>
      </c>
      <c r="X56">
        <v>2918140000</v>
      </c>
      <c r="Y56" s="8">
        <v>2562.8000000000002</v>
      </c>
      <c r="Z56" s="8">
        <v>2452.8000000000002</v>
      </c>
      <c r="AA56" s="8">
        <v>11127.99</v>
      </c>
    </row>
    <row r="57" spans="1:27" x14ac:dyDescent="0.25">
      <c r="A57">
        <v>101877</v>
      </c>
      <c r="B57" t="s">
        <v>160</v>
      </c>
      <c r="C57" s="2">
        <v>42037</v>
      </c>
      <c r="D57" s="7">
        <v>2015</v>
      </c>
      <c r="E57" t="s">
        <v>22</v>
      </c>
      <c r="F57" t="s">
        <v>161</v>
      </c>
      <c r="G57" t="s">
        <v>79</v>
      </c>
      <c r="H57">
        <v>7710184235</v>
      </c>
      <c r="I57" t="s">
        <v>80</v>
      </c>
      <c r="J57" t="s">
        <v>81</v>
      </c>
      <c r="K57" t="s">
        <v>27</v>
      </c>
      <c r="L57" t="s">
        <v>26</v>
      </c>
      <c r="M57" t="s">
        <v>20</v>
      </c>
      <c r="N57" t="s">
        <v>25</v>
      </c>
      <c r="O57" t="s">
        <v>162</v>
      </c>
      <c r="P57">
        <f>IF(ISERROR(FIND(P$1,O57,1)),0,1)</f>
        <v>0</v>
      </c>
      <c r="Q57" t="s">
        <v>158</v>
      </c>
      <c r="R57" t="s">
        <v>432</v>
      </c>
      <c r="S57" t="s">
        <v>423</v>
      </c>
      <c r="T57" s="12" t="s">
        <v>199</v>
      </c>
      <c r="U57" s="12" t="s">
        <v>199</v>
      </c>
      <c r="V57" t="s">
        <v>83</v>
      </c>
      <c r="W57">
        <v>1</v>
      </c>
      <c r="X57">
        <v>2918140000</v>
      </c>
      <c r="Y57" s="8">
        <v>429.24</v>
      </c>
      <c r="Z57" s="8">
        <v>409.24799999999999</v>
      </c>
      <c r="AA57" s="8">
        <v>1630.15</v>
      </c>
    </row>
    <row r="58" spans="1:27" x14ac:dyDescent="0.25">
      <c r="A58">
        <v>107952</v>
      </c>
      <c r="B58" t="s">
        <v>171</v>
      </c>
      <c r="C58" s="2">
        <v>42059</v>
      </c>
      <c r="D58" s="7">
        <v>2015</v>
      </c>
      <c r="E58" t="s">
        <v>22</v>
      </c>
      <c r="F58" t="s">
        <v>161</v>
      </c>
      <c r="G58" t="s">
        <v>79</v>
      </c>
      <c r="H58">
        <v>7710184235</v>
      </c>
      <c r="I58" t="s">
        <v>80</v>
      </c>
      <c r="J58" t="s">
        <v>81</v>
      </c>
      <c r="K58" t="s">
        <v>27</v>
      </c>
      <c r="L58" t="s">
        <v>26</v>
      </c>
      <c r="M58" t="s">
        <v>20</v>
      </c>
      <c r="N58" t="s">
        <v>25</v>
      </c>
      <c r="O58" t="s">
        <v>162</v>
      </c>
      <c r="P58">
        <f>IF(ISERROR(FIND(P$1,O58,1)),0,1)</f>
        <v>0</v>
      </c>
      <c r="Q58" t="s">
        <v>158</v>
      </c>
      <c r="R58" t="s">
        <v>432</v>
      </c>
      <c r="S58" t="s">
        <v>423</v>
      </c>
      <c r="T58" s="12" t="s">
        <v>199</v>
      </c>
      <c r="U58" s="12" t="s">
        <v>199</v>
      </c>
      <c r="V58" t="s">
        <v>83</v>
      </c>
      <c r="W58">
        <v>1</v>
      </c>
      <c r="X58">
        <v>2918140000</v>
      </c>
      <c r="Y58" s="8">
        <v>3433.92</v>
      </c>
      <c r="Z58" s="8">
        <v>3273.9839999999999</v>
      </c>
      <c r="AA58" s="8">
        <v>12854.56</v>
      </c>
    </row>
    <row r="59" spans="1:27" x14ac:dyDescent="0.25">
      <c r="A59">
        <v>6059</v>
      </c>
      <c r="B59" t="s">
        <v>77</v>
      </c>
      <c r="C59" s="2">
        <v>41674</v>
      </c>
      <c r="D59" s="7">
        <v>2014</v>
      </c>
      <c r="E59" t="s">
        <v>22</v>
      </c>
      <c r="F59" t="s">
        <v>78</v>
      </c>
      <c r="G59" t="s">
        <v>79</v>
      </c>
      <c r="H59">
        <v>7710184235</v>
      </c>
      <c r="I59" t="s">
        <v>80</v>
      </c>
      <c r="J59" t="s">
        <v>81</v>
      </c>
      <c r="K59" t="s">
        <v>26</v>
      </c>
      <c r="L59" t="s">
        <v>26</v>
      </c>
      <c r="M59" t="s">
        <v>426</v>
      </c>
      <c r="N59" t="s">
        <v>25</v>
      </c>
      <c r="O59" t="s">
        <v>82</v>
      </c>
      <c r="P59">
        <f>IF(ISERROR(FIND(P$1,O59,1)),0,1)</f>
        <v>0</v>
      </c>
      <c r="Q59" t="s">
        <v>158</v>
      </c>
      <c r="R59" t="s">
        <v>432</v>
      </c>
      <c r="S59" t="s">
        <v>422</v>
      </c>
      <c r="T59" s="12" t="s">
        <v>199</v>
      </c>
      <c r="U59" s="12" t="s">
        <v>199</v>
      </c>
      <c r="V59" t="s">
        <v>83</v>
      </c>
      <c r="W59">
        <v>1</v>
      </c>
      <c r="X59">
        <v>2918140000</v>
      </c>
      <c r="Y59" s="8">
        <v>1962.24</v>
      </c>
      <c r="Z59" s="8">
        <v>1870.848</v>
      </c>
      <c r="AA59" s="8">
        <v>8712.31</v>
      </c>
    </row>
    <row r="60" spans="1:27" x14ac:dyDescent="0.25">
      <c r="A60">
        <v>28117</v>
      </c>
      <c r="B60" t="s">
        <v>122</v>
      </c>
      <c r="C60" s="2">
        <v>41759</v>
      </c>
      <c r="D60" s="7">
        <v>2014</v>
      </c>
      <c r="E60" t="s">
        <v>22</v>
      </c>
      <c r="F60" t="s">
        <v>78</v>
      </c>
      <c r="G60" t="s">
        <v>79</v>
      </c>
      <c r="H60">
        <v>7710184235</v>
      </c>
      <c r="I60" t="s">
        <v>80</v>
      </c>
      <c r="J60" t="s">
        <v>81</v>
      </c>
      <c r="K60" t="s">
        <v>27</v>
      </c>
      <c r="L60" t="s">
        <v>26</v>
      </c>
      <c r="M60" t="s">
        <v>426</v>
      </c>
      <c r="N60" t="s">
        <v>25</v>
      </c>
      <c r="O60" t="s">
        <v>82</v>
      </c>
      <c r="P60">
        <f>IF(ISERROR(FIND(P$1,O60,1)),0,1)</f>
        <v>0</v>
      </c>
      <c r="Q60" t="s">
        <v>158</v>
      </c>
      <c r="R60" t="s">
        <v>432</v>
      </c>
      <c r="S60" t="s">
        <v>422</v>
      </c>
      <c r="T60" s="12" t="s">
        <v>199</v>
      </c>
      <c r="U60" s="12" t="s">
        <v>199</v>
      </c>
      <c r="V60" t="s">
        <v>83</v>
      </c>
      <c r="W60">
        <v>1</v>
      </c>
      <c r="X60">
        <v>2918140000</v>
      </c>
      <c r="Y60" s="8">
        <v>1962.24</v>
      </c>
      <c r="Z60" s="8">
        <v>1870.85</v>
      </c>
      <c r="AA60" s="8">
        <v>9145.11</v>
      </c>
    </row>
    <row r="61" spans="1:27" x14ac:dyDescent="0.25">
      <c r="A61">
        <v>60407</v>
      </c>
      <c r="B61" t="s">
        <v>141</v>
      </c>
      <c r="C61" s="2">
        <v>41880</v>
      </c>
      <c r="D61" s="7">
        <v>2014</v>
      </c>
      <c r="E61" t="s">
        <v>22</v>
      </c>
      <c r="F61" t="s">
        <v>142</v>
      </c>
      <c r="G61" t="s">
        <v>79</v>
      </c>
      <c r="H61">
        <v>7710184235</v>
      </c>
      <c r="I61" t="s">
        <v>80</v>
      </c>
      <c r="J61" t="s">
        <v>81</v>
      </c>
      <c r="K61" t="s">
        <v>27</v>
      </c>
      <c r="L61" t="s">
        <v>26</v>
      </c>
      <c r="M61" t="s">
        <v>20</v>
      </c>
      <c r="N61" t="s">
        <v>25</v>
      </c>
      <c r="O61" t="s">
        <v>143</v>
      </c>
      <c r="P61">
        <f>IF(ISERROR(FIND(P$1,O61,1)),0,1)</f>
        <v>0</v>
      </c>
      <c r="Q61" t="s">
        <v>158</v>
      </c>
      <c r="R61" t="s">
        <v>432</v>
      </c>
      <c r="S61" t="s">
        <v>423</v>
      </c>
      <c r="T61" s="12" t="s">
        <v>199</v>
      </c>
      <c r="U61" s="12" t="s">
        <v>199</v>
      </c>
      <c r="V61" t="s">
        <v>83</v>
      </c>
      <c r="X61">
        <v>2918140000</v>
      </c>
      <c r="Y61" s="8">
        <v>3857.32</v>
      </c>
      <c r="Z61" s="8">
        <v>3677.6640000000002</v>
      </c>
      <c r="AA61" s="8">
        <v>17217.490000000002</v>
      </c>
    </row>
    <row r="62" spans="1:27" x14ac:dyDescent="0.25">
      <c r="A62">
        <v>118510</v>
      </c>
      <c r="B62" t="s">
        <v>174</v>
      </c>
      <c r="C62" s="2">
        <v>42095</v>
      </c>
      <c r="D62" s="7">
        <v>2015</v>
      </c>
      <c r="E62" t="s">
        <v>22</v>
      </c>
      <c r="F62" t="s">
        <v>161</v>
      </c>
      <c r="G62" t="s">
        <v>79</v>
      </c>
      <c r="H62">
        <v>7710184235</v>
      </c>
      <c r="I62" t="s">
        <v>80</v>
      </c>
      <c r="J62" t="s">
        <v>81</v>
      </c>
      <c r="K62" t="s">
        <v>27</v>
      </c>
      <c r="L62" t="s">
        <v>26</v>
      </c>
      <c r="M62" t="s">
        <v>20</v>
      </c>
      <c r="N62" t="s">
        <v>25</v>
      </c>
      <c r="O62" t="s">
        <v>175</v>
      </c>
      <c r="P62">
        <f>IF(ISERROR(FIND(P$1,O62,1)),0,1)</f>
        <v>0</v>
      </c>
      <c r="Q62" t="s">
        <v>158</v>
      </c>
      <c r="R62" t="s">
        <v>432</v>
      </c>
      <c r="S62" t="s">
        <v>423</v>
      </c>
      <c r="T62" s="12" t="s">
        <v>199</v>
      </c>
      <c r="U62" s="12" t="s">
        <v>199</v>
      </c>
      <c r="V62" t="s">
        <v>83</v>
      </c>
      <c r="W62">
        <v>1</v>
      </c>
      <c r="X62">
        <v>2918140000</v>
      </c>
      <c r="Y62" s="8">
        <v>3366.76</v>
      </c>
      <c r="Z62" s="8">
        <v>3209.9520000000002</v>
      </c>
      <c r="AA62" s="8">
        <v>12165.76</v>
      </c>
    </row>
    <row r="63" spans="1:27" x14ac:dyDescent="0.25">
      <c r="A63">
        <v>127248</v>
      </c>
      <c r="B63" t="s">
        <v>181</v>
      </c>
      <c r="C63" s="2">
        <v>42124</v>
      </c>
      <c r="D63" s="7">
        <v>2015</v>
      </c>
      <c r="E63" t="s">
        <v>22</v>
      </c>
      <c r="F63" t="s">
        <v>182</v>
      </c>
      <c r="G63" t="s">
        <v>79</v>
      </c>
      <c r="H63">
        <v>7710184235</v>
      </c>
      <c r="I63" t="s">
        <v>80</v>
      </c>
      <c r="J63" t="s">
        <v>81</v>
      </c>
      <c r="K63" t="s">
        <v>176</v>
      </c>
      <c r="L63" t="s">
        <v>26</v>
      </c>
      <c r="M63" t="s">
        <v>20</v>
      </c>
      <c r="N63" t="s">
        <v>25</v>
      </c>
      <c r="O63" t="s">
        <v>183</v>
      </c>
      <c r="P63">
        <f>IF(ISERROR(FIND(P$1,O63,1)),0,1)</f>
        <v>0</v>
      </c>
      <c r="Q63" t="s">
        <v>158</v>
      </c>
      <c r="R63" t="s">
        <v>432</v>
      </c>
      <c r="S63" t="s">
        <v>423</v>
      </c>
      <c r="T63" s="12" t="s">
        <v>199</v>
      </c>
      <c r="U63" s="12" t="s">
        <v>199</v>
      </c>
      <c r="V63" t="s">
        <v>83</v>
      </c>
      <c r="W63">
        <v>1</v>
      </c>
      <c r="X63">
        <v>2918140000</v>
      </c>
      <c r="Y63" s="8">
        <v>2452.8000000000002</v>
      </c>
      <c r="Z63" s="8">
        <v>2338.56</v>
      </c>
      <c r="AA63" s="8">
        <v>8451.08</v>
      </c>
    </row>
    <row r="64" spans="1:27" x14ac:dyDescent="0.25">
      <c r="A64">
        <v>141415</v>
      </c>
      <c r="B64" t="s">
        <v>187</v>
      </c>
      <c r="C64" s="2">
        <v>42173</v>
      </c>
      <c r="D64" s="7">
        <v>2015</v>
      </c>
      <c r="E64" t="s">
        <v>22</v>
      </c>
      <c r="F64" t="s">
        <v>182</v>
      </c>
      <c r="G64" t="s">
        <v>79</v>
      </c>
      <c r="H64">
        <v>7710184235</v>
      </c>
      <c r="I64" t="s">
        <v>80</v>
      </c>
      <c r="J64" t="s">
        <v>81</v>
      </c>
      <c r="K64" t="s">
        <v>176</v>
      </c>
      <c r="L64" t="s">
        <v>26</v>
      </c>
      <c r="M64" t="s">
        <v>20</v>
      </c>
      <c r="N64" t="s">
        <v>25</v>
      </c>
      <c r="O64" t="s">
        <v>188</v>
      </c>
      <c r="P64">
        <f>IF(ISERROR(FIND(P$1,O64,1)),0,1)</f>
        <v>0</v>
      </c>
      <c r="Q64" t="s">
        <v>158</v>
      </c>
      <c r="R64" t="s">
        <v>432</v>
      </c>
      <c r="S64" t="s">
        <v>423</v>
      </c>
      <c r="T64" s="12" t="s">
        <v>199</v>
      </c>
      <c r="U64" s="12" t="s">
        <v>199</v>
      </c>
      <c r="V64" t="s">
        <v>83</v>
      </c>
      <c r="W64">
        <v>1</v>
      </c>
      <c r="X64">
        <v>2918140000</v>
      </c>
      <c r="Y64" s="8">
        <v>3433.92</v>
      </c>
      <c r="Z64" s="8">
        <v>3273.9839999999999</v>
      </c>
      <c r="AA64" s="8">
        <v>12298.91</v>
      </c>
    </row>
    <row r="65" spans="1:28" x14ac:dyDescent="0.25">
      <c r="A65">
        <v>145316</v>
      </c>
      <c r="B65" t="s">
        <v>189</v>
      </c>
      <c r="C65" s="2">
        <v>42186</v>
      </c>
      <c r="D65" s="7">
        <v>2015</v>
      </c>
      <c r="E65" t="s">
        <v>22</v>
      </c>
      <c r="F65" t="s">
        <v>190</v>
      </c>
      <c r="G65" t="s">
        <v>79</v>
      </c>
      <c r="H65">
        <v>7710184235</v>
      </c>
      <c r="I65" t="s">
        <v>80</v>
      </c>
      <c r="J65" t="s">
        <v>81</v>
      </c>
      <c r="K65" t="s">
        <v>176</v>
      </c>
      <c r="L65" t="s">
        <v>26</v>
      </c>
      <c r="M65" t="s">
        <v>20</v>
      </c>
      <c r="N65" t="s">
        <v>25</v>
      </c>
      <c r="O65" t="s">
        <v>191</v>
      </c>
      <c r="P65">
        <f>IF(ISERROR(FIND(P$1,O65,1)),0,1)</f>
        <v>0</v>
      </c>
      <c r="Q65" t="s">
        <v>158</v>
      </c>
      <c r="R65" t="s">
        <v>432</v>
      </c>
      <c r="S65" t="s">
        <v>423</v>
      </c>
      <c r="T65" s="12" t="s">
        <v>199</v>
      </c>
      <c r="U65" s="12" t="s">
        <v>199</v>
      </c>
      <c r="V65" t="s">
        <v>83</v>
      </c>
      <c r="W65">
        <v>1</v>
      </c>
      <c r="X65">
        <v>2918140000</v>
      </c>
      <c r="Y65" s="8">
        <v>1962.24</v>
      </c>
      <c r="Z65" s="8">
        <v>1870.848</v>
      </c>
      <c r="AA65" s="8">
        <v>6935.67</v>
      </c>
    </row>
    <row r="66" spans="1:28" x14ac:dyDescent="0.25">
      <c r="A66">
        <v>133247</v>
      </c>
      <c r="B66" t="s">
        <v>184</v>
      </c>
      <c r="C66" s="2">
        <v>42146</v>
      </c>
      <c r="D66" s="7">
        <v>2015</v>
      </c>
      <c r="E66" t="s">
        <v>22</v>
      </c>
      <c r="F66" t="s">
        <v>182</v>
      </c>
      <c r="G66" t="s">
        <v>79</v>
      </c>
      <c r="H66">
        <v>7710184235</v>
      </c>
      <c r="I66" t="s">
        <v>80</v>
      </c>
      <c r="J66" t="s">
        <v>81</v>
      </c>
      <c r="K66" t="s">
        <v>176</v>
      </c>
      <c r="L66" t="s">
        <v>26</v>
      </c>
      <c r="M66" t="s">
        <v>20</v>
      </c>
      <c r="N66" t="s">
        <v>25</v>
      </c>
      <c r="O66" t="s">
        <v>185</v>
      </c>
      <c r="P66">
        <f>IF(ISERROR(FIND(P$1,O66,1)),0,1)</f>
        <v>0</v>
      </c>
      <c r="Q66" t="s">
        <v>158</v>
      </c>
      <c r="R66" t="s">
        <v>432</v>
      </c>
      <c r="S66" t="s">
        <v>423</v>
      </c>
      <c r="T66" s="12" t="s">
        <v>199</v>
      </c>
      <c r="U66" s="12" t="s">
        <v>199</v>
      </c>
      <c r="V66" t="s">
        <v>83</v>
      </c>
      <c r="W66">
        <v>1</v>
      </c>
      <c r="X66">
        <v>2918140000</v>
      </c>
      <c r="Y66" s="8">
        <v>2452.8000000000002</v>
      </c>
      <c r="Z66" s="8">
        <v>2338.56</v>
      </c>
      <c r="AA66" s="8">
        <v>8847.6200000000008</v>
      </c>
    </row>
    <row r="67" spans="1:28" x14ac:dyDescent="0.25">
      <c r="A67">
        <v>122680</v>
      </c>
      <c r="B67" t="s">
        <v>178</v>
      </c>
      <c r="C67" s="2">
        <v>42110</v>
      </c>
      <c r="D67" s="7">
        <v>2015</v>
      </c>
      <c r="E67" t="s">
        <v>22</v>
      </c>
      <c r="F67" t="s">
        <v>179</v>
      </c>
      <c r="G67" t="s">
        <v>79</v>
      </c>
      <c r="H67">
        <v>7710184235</v>
      </c>
      <c r="I67" t="s">
        <v>80</v>
      </c>
      <c r="J67" t="s">
        <v>81</v>
      </c>
      <c r="K67" t="s">
        <v>27</v>
      </c>
      <c r="L67" t="s">
        <v>26</v>
      </c>
      <c r="M67" t="s">
        <v>20</v>
      </c>
      <c r="N67" t="s">
        <v>25</v>
      </c>
      <c r="O67" t="s">
        <v>180</v>
      </c>
      <c r="P67">
        <f>IF(ISERROR(FIND(P$1,O67,1)),0,1)</f>
        <v>0</v>
      </c>
      <c r="Q67" t="s">
        <v>158</v>
      </c>
      <c r="R67" t="s">
        <v>432</v>
      </c>
      <c r="S67" t="s">
        <v>423</v>
      </c>
      <c r="T67" s="12" t="s">
        <v>199</v>
      </c>
      <c r="U67" s="12" t="s">
        <v>199</v>
      </c>
      <c r="V67" t="s">
        <v>83</v>
      </c>
      <c r="W67">
        <v>1</v>
      </c>
      <c r="X67">
        <v>2918140000</v>
      </c>
      <c r="Y67" s="8">
        <v>981.12</v>
      </c>
      <c r="Z67" s="8">
        <v>935.42399999999998</v>
      </c>
      <c r="AA67" s="8">
        <v>3341.64</v>
      </c>
    </row>
    <row r="68" spans="1:28" x14ac:dyDescent="0.25">
      <c r="A68">
        <v>40646</v>
      </c>
      <c r="B68" t="s">
        <v>131</v>
      </c>
      <c r="C68" s="2">
        <v>41808</v>
      </c>
      <c r="D68" s="7">
        <v>2014</v>
      </c>
      <c r="E68" t="s">
        <v>22</v>
      </c>
      <c r="F68" t="s">
        <v>132</v>
      </c>
      <c r="G68" t="s">
        <v>79</v>
      </c>
      <c r="H68">
        <v>7710184235</v>
      </c>
      <c r="I68" t="s">
        <v>80</v>
      </c>
      <c r="J68" t="s">
        <v>81</v>
      </c>
      <c r="K68" t="s">
        <v>27</v>
      </c>
      <c r="L68" t="s">
        <v>26</v>
      </c>
      <c r="M68" t="s">
        <v>20</v>
      </c>
      <c r="N68" t="s">
        <v>25</v>
      </c>
      <c r="O68" t="s">
        <v>133</v>
      </c>
      <c r="P68">
        <f>IF(ISERROR(FIND(P$1,O68,1)),0,1)</f>
        <v>0</v>
      </c>
      <c r="Q68" t="s">
        <v>158</v>
      </c>
      <c r="R68" t="s">
        <v>432</v>
      </c>
      <c r="S68" t="s">
        <v>423</v>
      </c>
      <c r="T68" s="12" t="s">
        <v>199</v>
      </c>
      <c r="U68" s="12" t="s">
        <v>199</v>
      </c>
      <c r="V68" t="s">
        <v>83</v>
      </c>
      <c r="X68">
        <v>2918140000</v>
      </c>
      <c r="Y68" s="8">
        <v>2943.36</v>
      </c>
      <c r="Z68" s="8">
        <v>2806.2719999999999</v>
      </c>
      <c r="AA68" s="8">
        <v>13739.72</v>
      </c>
    </row>
    <row r="69" spans="1:28" x14ac:dyDescent="0.25">
      <c r="A69">
        <v>50297</v>
      </c>
      <c r="B69" t="s">
        <v>136</v>
      </c>
      <c r="C69" s="2">
        <v>41844</v>
      </c>
      <c r="D69" s="7">
        <v>2014</v>
      </c>
      <c r="E69" t="s">
        <v>22</v>
      </c>
      <c r="F69" t="s">
        <v>132</v>
      </c>
      <c r="G69" t="s">
        <v>79</v>
      </c>
      <c r="H69">
        <v>7710184235</v>
      </c>
      <c r="I69" t="s">
        <v>80</v>
      </c>
      <c r="J69" t="s">
        <v>81</v>
      </c>
      <c r="K69" t="s">
        <v>27</v>
      </c>
      <c r="L69" t="s">
        <v>26</v>
      </c>
      <c r="M69" t="s">
        <v>20</v>
      </c>
      <c r="N69" t="s">
        <v>25</v>
      </c>
      <c r="O69" t="s">
        <v>137</v>
      </c>
      <c r="P69">
        <f>IF(ISERROR(FIND(P$1,O69,1)),0,1)</f>
        <v>0</v>
      </c>
      <c r="Q69" t="s">
        <v>158</v>
      </c>
      <c r="R69" t="s">
        <v>432</v>
      </c>
      <c r="S69" t="s">
        <v>423</v>
      </c>
      <c r="T69" s="12" t="s">
        <v>199</v>
      </c>
      <c r="U69" s="12" t="s">
        <v>199</v>
      </c>
      <c r="V69" t="s">
        <v>83</v>
      </c>
      <c r="X69">
        <v>2918140000</v>
      </c>
      <c r="Y69" s="8">
        <v>1962.24</v>
      </c>
      <c r="Z69" s="8">
        <v>1870.848</v>
      </c>
      <c r="AA69" s="8">
        <v>8656.92</v>
      </c>
    </row>
    <row r="70" spans="1:28" x14ac:dyDescent="0.25">
      <c r="A70">
        <v>72618</v>
      </c>
      <c r="B70" t="s">
        <v>148</v>
      </c>
      <c r="C70" s="2">
        <v>41926</v>
      </c>
      <c r="D70" s="7">
        <v>2014</v>
      </c>
      <c r="E70" t="s">
        <v>22</v>
      </c>
      <c r="F70" t="s">
        <v>142</v>
      </c>
      <c r="G70" t="s">
        <v>79</v>
      </c>
      <c r="H70">
        <v>7710184235</v>
      </c>
      <c r="I70" t="s">
        <v>80</v>
      </c>
      <c r="J70" t="s">
        <v>81</v>
      </c>
      <c r="K70" t="s">
        <v>27</v>
      </c>
      <c r="L70" t="s">
        <v>26</v>
      </c>
      <c r="M70" t="s">
        <v>20</v>
      </c>
      <c r="N70" t="s">
        <v>25</v>
      </c>
      <c r="O70" t="s">
        <v>149</v>
      </c>
      <c r="P70">
        <f>IF(ISERROR(FIND(P$1,O70,1)),0,1)</f>
        <v>0</v>
      </c>
      <c r="Q70" t="s">
        <v>158</v>
      </c>
      <c r="R70" t="s">
        <v>432</v>
      </c>
      <c r="S70" t="s">
        <v>423</v>
      </c>
      <c r="T70" s="12" t="s">
        <v>199</v>
      </c>
      <c r="U70" s="12" t="s">
        <v>199</v>
      </c>
      <c r="V70" t="s">
        <v>83</v>
      </c>
      <c r="X70">
        <v>2918140000</v>
      </c>
      <c r="Y70" s="8">
        <v>2943.36</v>
      </c>
      <c r="Z70" s="8">
        <v>2806.2719999999999</v>
      </c>
      <c r="AA70" s="8">
        <v>12223.26</v>
      </c>
    </row>
    <row r="71" spans="1:28" x14ac:dyDescent="0.25">
      <c r="A71">
        <v>86876</v>
      </c>
      <c r="B71" t="s">
        <v>153</v>
      </c>
      <c r="C71" s="2">
        <v>41974</v>
      </c>
      <c r="D71" s="7">
        <v>2014</v>
      </c>
      <c r="E71" t="s">
        <v>22</v>
      </c>
      <c r="F71" t="s">
        <v>142</v>
      </c>
      <c r="G71" t="s">
        <v>79</v>
      </c>
      <c r="H71">
        <v>7710184235</v>
      </c>
      <c r="I71" t="s">
        <v>80</v>
      </c>
      <c r="J71" t="s">
        <v>81</v>
      </c>
      <c r="K71" t="s">
        <v>27</v>
      </c>
      <c r="L71" t="s">
        <v>26</v>
      </c>
      <c r="M71" t="s">
        <v>20</v>
      </c>
      <c r="N71" t="s">
        <v>25</v>
      </c>
      <c r="O71" t="s">
        <v>154</v>
      </c>
      <c r="P71">
        <f>IF(ISERROR(FIND(P$1,O71,1)),0,1)</f>
        <v>0</v>
      </c>
      <c r="Q71" t="s">
        <v>158</v>
      </c>
      <c r="R71" t="s">
        <v>432</v>
      </c>
      <c r="S71" t="s">
        <v>423</v>
      </c>
      <c r="T71" s="12" t="s">
        <v>199</v>
      </c>
      <c r="U71" s="12" t="s">
        <v>199</v>
      </c>
      <c r="V71" t="s">
        <v>83</v>
      </c>
      <c r="X71">
        <v>2918140000</v>
      </c>
      <c r="Y71" s="8">
        <v>7781.8</v>
      </c>
      <c r="Z71" s="8">
        <v>7419.36</v>
      </c>
      <c r="AA71" s="8">
        <v>32566.92</v>
      </c>
    </row>
    <row r="72" spans="1:28" x14ac:dyDescent="0.25">
      <c r="A72">
        <v>156418</v>
      </c>
      <c r="B72" t="s">
        <v>195</v>
      </c>
      <c r="C72" s="2">
        <v>42223</v>
      </c>
      <c r="D72" s="7">
        <v>2015</v>
      </c>
      <c r="E72" t="s">
        <v>22</v>
      </c>
      <c r="F72" t="s">
        <v>182</v>
      </c>
      <c r="G72" t="s">
        <v>79</v>
      </c>
      <c r="H72">
        <v>7710184235</v>
      </c>
      <c r="I72" t="s">
        <v>80</v>
      </c>
      <c r="J72" t="s">
        <v>81</v>
      </c>
      <c r="K72" t="s">
        <v>26</v>
      </c>
      <c r="L72" t="s">
        <v>26</v>
      </c>
      <c r="M72" t="s">
        <v>20</v>
      </c>
      <c r="N72" t="s">
        <v>25</v>
      </c>
      <c r="O72" t="s">
        <v>196</v>
      </c>
      <c r="P72">
        <f>IF(ISERROR(FIND(P$1,O72,1)),0,1)</f>
        <v>0</v>
      </c>
      <c r="Q72" t="s">
        <v>158</v>
      </c>
      <c r="R72" t="s">
        <v>432</v>
      </c>
      <c r="S72" t="s">
        <v>423</v>
      </c>
      <c r="T72" s="12" t="s">
        <v>199</v>
      </c>
      <c r="U72" s="12" t="s">
        <v>199</v>
      </c>
      <c r="V72" t="s">
        <v>83</v>
      </c>
      <c r="W72">
        <v>1</v>
      </c>
      <c r="X72">
        <v>2918140000</v>
      </c>
      <c r="Y72" s="8">
        <v>6310.12</v>
      </c>
      <c r="Z72" s="8">
        <v>6016.2240000000002</v>
      </c>
      <c r="AA72" s="8">
        <v>21537.67</v>
      </c>
    </row>
    <row r="73" spans="1:28" x14ac:dyDescent="0.25">
      <c r="A73">
        <v>339959</v>
      </c>
      <c r="B73" t="s">
        <v>256</v>
      </c>
      <c r="C73" s="3">
        <v>42828</v>
      </c>
      <c r="D73" s="7">
        <v>2017</v>
      </c>
      <c r="E73" t="s">
        <v>22</v>
      </c>
      <c r="F73" t="s">
        <v>202</v>
      </c>
      <c r="H73" t="s">
        <v>257</v>
      </c>
      <c r="I73" t="s">
        <v>258</v>
      </c>
      <c r="J73" t="s">
        <v>259</v>
      </c>
      <c r="K73" t="s">
        <v>260</v>
      </c>
      <c r="L73" t="s">
        <v>26</v>
      </c>
      <c r="M73" t="s">
        <v>20</v>
      </c>
      <c r="N73" t="s">
        <v>25</v>
      </c>
      <c r="O73" t="s">
        <v>403</v>
      </c>
      <c r="P73">
        <f>IF(ISERROR(FIND(P$1,O73,1)),0,1)</f>
        <v>0</v>
      </c>
      <c r="Q73" t="s">
        <v>158</v>
      </c>
      <c r="R73" t="s">
        <v>432</v>
      </c>
      <c r="S73" t="s">
        <v>199</v>
      </c>
      <c r="T73" s="12" t="s">
        <v>199</v>
      </c>
      <c r="U73" s="12" t="s">
        <v>199</v>
      </c>
      <c r="W73">
        <v>1</v>
      </c>
      <c r="X73">
        <v>2918140000</v>
      </c>
      <c r="Y73" s="8">
        <v>1471.68</v>
      </c>
      <c r="Z73" s="8">
        <v>1403.136</v>
      </c>
      <c r="AA73" s="8">
        <v>5012.53</v>
      </c>
      <c r="AB73" t="s">
        <v>261</v>
      </c>
    </row>
    <row r="74" spans="1:28" x14ac:dyDescent="0.25">
      <c r="A74">
        <v>339960</v>
      </c>
      <c r="B74" t="s">
        <v>262</v>
      </c>
      <c r="C74" s="3">
        <v>42837</v>
      </c>
      <c r="D74" s="7">
        <v>2017</v>
      </c>
      <c r="E74" t="s">
        <v>22</v>
      </c>
      <c r="F74" t="s">
        <v>202</v>
      </c>
      <c r="H74" t="s">
        <v>257</v>
      </c>
      <c r="I74" t="s">
        <v>258</v>
      </c>
      <c r="J74" t="s">
        <v>259</v>
      </c>
      <c r="K74" t="s">
        <v>260</v>
      </c>
      <c r="L74" t="s">
        <v>26</v>
      </c>
      <c r="M74" t="s">
        <v>20</v>
      </c>
      <c r="N74" t="s">
        <v>25</v>
      </c>
      <c r="O74" t="s">
        <v>404</v>
      </c>
      <c r="P74">
        <f>IF(ISERROR(FIND(P$1,O74,1)),0,1)</f>
        <v>0</v>
      </c>
      <c r="Q74" t="s">
        <v>158</v>
      </c>
      <c r="R74" t="s">
        <v>432</v>
      </c>
      <c r="S74" t="s">
        <v>199</v>
      </c>
      <c r="T74" s="12" t="s">
        <v>199</v>
      </c>
      <c r="U74" s="12" t="s">
        <v>199</v>
      </c>
      <c r="W74">
        <v>1</v>
      </c>
      <c r="X74">
        <v>2918140000</v>
      </c>
      <c r="Y74" s="8">
        <v>2452.5</v>
      </c>
      <c r="Z74" s="8">
        <v>2338.56</v>
      </c>
      <c r="AA74" s="8">
        <v>8200.31</v>
      </c>
      <c r="AB74" t="s">
        <v>263</v>
      </c>
    </row>
    <row r="75" spans="1:28" x14ac:dyDescent="0.25">
      <c r="A75">
        <v>344989</v>
      </c>
      <c r="B75" t="s">
        <v>298</v>
      </c>
      <c r="C75" s="3">
        <v>42872</v>
      </c>
      <c r="D75" s="7">
        <v>2017</v>
      </c>
      <c r="E75" t="s">
        <v>22</v>
      </c>
      <c r="F75" t="s">
        <v>202</v>
      </c>
      <c r="H75" t="s">
        <v>257</v>
      </c>
      <c r="I75" t="s">
        <v>258</v>
      </c>
      <c r="J75" t="s">
        <v>259</v>
      </c>
      <c r="K75" t="s">
        <v>260</v>
      </c>
      <c r="L75" t="s">
        <v>26</v>
      </c>
      <c r="M75" t="s">
        <v>20</v>
      </c>
      <c r="N75" t="s">
        <v>25</v>
      </c>
      <c r="O75" t="s">
        <v>406</v>
      </c>
      <c r="P75">
        <f>IF(ISERROR(FIND(P$1,O75,1)),0,1)</f>
        <v>0</v>
      </c>
      <c r="Q75" t="s">
        <v>158</v>
      </c>
      <c r="R75" t="s">
        <v>432</v>
      </c>
      <c r="S75" t="s">
        <v>199</v>
      </c>
      <c r="T75" s="12" t="s">
        <v>199</v>
      </c>
      <c r="U75" s="12" t="s">
        <v>199</v>
      </c>
      <c r="W75">
        <v>1</v>
      </c>
      <c r="X75">
        <v>2918140000</v>
      </c>
      <c r="Y75" s="8">
        <v>2943.36</v>
      </c>
      <c r="Z75" s="8">
        <v>2806.2719999999999</v>
      </c>
      <c r="AA75" s="8">
        <v>10415.23</v>
      </c>
      <c r="AB75" t="s">
        <v>299</v>
      </c>
    </row>
    <row r="76" spans="1:28" x14ac:dyDescent="0.25">
      <c r="A76">
        <v>206243</v>
      </c>
      <c r="B76" t="s">
        <v>226</v>
      </c>
      <c r="C76" s="2">
        <v>42397</v>
      </c>
      <c r="D76" s="7">
        <v>2016</v>
      </c>
      <c r="E76" t="s">
        <v>22</v>
      </c>
      <c r="F76" t="s">
        <v>202</v>
      </c>
      <c r="G76" t="s">
        <v>201</v>
      </c>
      <c r="H76">
        <v>7710184235</v>
      </c>
      <c r="I76" t="s">
        <v>80</v>
      </c>
      <c r="J76" t="s">
        <v>200</v>
      </c>
      <c r="K76" t="s">
        <v>26</v>
      </c>
      <c r="L76" t="s">
        <v>26</v>
      </c>
      <c r="M76" t="s">
        <v>20</v>
      </c>
      <c r="N76" t="s">
        <v>25</v>
      </c>
      <c r="O76" t="s">
        <v>225</v>
      </c>
      <c r="P76">
        <f>IF(ISERROR(FIND(P$1,O76,1)),0,1)</f>
        <v>0</v>
      </c>
      <c r="Q76" t="s">
        <v>158</v>
      </c>
      <c r="R76" t="s">
        <v>432</v>
      </c>
      <c r="S76" t="s">
        <v>199</v>
      </c>
      <c r="T76" s="12" t="s">
        <v>199</v>
      </c>
      <c r="U76" s="12" t="s">
        <v>199</v>
      </c>
      <c r="V76" t="s">
        <v>83</v>
      </c>
      <c r="W76">
        <v>1</v>
      </c>
      <c r="X76">
        <v>2918140000</v>
      </c>
      <c r="Y76" s="8">
        <v>5396.05</v>
      </c>
      <c r="Z76" s="8">
        <v>5144.8320000000003</v>
      </c>
      <c r="AA76" s="8">
        <v>19546.07</v>
      </c>
    </row>
    <row r="77" spans="1:28" x14ac:dyDescent="0.25">
      <c r="A77">
        <v>326016</v>
      </c>
      <c r="B77" t="s">
        <v>249</v>
      </c>
      <c r="C77" s="2">
        <v>42824</v>
      </c>
      <c r="D77" s="7">
        <v>2017</v>
      </c>
      <c r="E77" t="s">
        <v>22</v>
      </c>
      <c r="F77" t="s">
        <v>202</v>
      </c>
      <c r="G77" t="s">
        <v>201</v>
      </c>
      <c r="H77">
        <v>7710184235</v>
      </c>
      <c r="I77" t="s">
        <v>80</v>
      </c>
      <c r="J77" t="s">
        <v>200</v>
      </c>
      <c r="K77" t="s">
        <v>176</v>
      </c>
      <c r="L77" t="s">
        <v>26</v>
      </c>
      <c r="M77" t="s">
        <v>20</v>
      </c>
      <c r="N77" t="s">
        <v>25</v>
      </c>
      <c r="O77" t="s">
        <v>225</v>
      </c>
      <c r="P77">
        <f>IF(ISERROR(FIND(P$1,O77,1)),0,1)</f>
        <v>0</v>
      </c>
      <c r="Q77" t="s">
        <v>158</v>
      </c>
      <c r="R77" t="s">
        <v>432</v>
      </c>
      <c r="S77" t="s">
        <v>199</v>
      </c>
      <c r="T77" s="12" t="s">
        <v>199</v>
      </c>
      <c r="U77" s="12" t="s">
        <v>199</v>
      </c>
      <c r="V77" t="s">
        <v>83</v>
      </c>
      <c r="W77">
        <v>1</v>
      </c>
      <c r="X77">
        <v>2918140000</v>
      </c>
      <c r="Y77" s="8">
        <v>978.26</v>
      </c>
      <c r="Z77" s="8">
        <v>935.42399999999998</v>
      </c>
      <c r="AA77" s="8">
        <v>3493.27</v>
      </c>
    </row>
    <row r="78" spans="1:28" x14ac:dyDescent="0.25">
      <c r="A78">
        <v>345435</v>
      </c>
      <c r="B78" t="s">
        <v>317</v>
      </c>
      <c r="C78" s="3">
        <v>42940</v>
      </c>
      <c r="D78" s="7">
        <v>2017</v>
      </c>
      <c r="E78" t="s">
        <v>22</v>
      </c>
      <c r="F78" t="s">
        <v>202</v>
      </c>
      <c r="H78" t="s">
        <v>257</v>
      </c>
      <c r="I78" t="s">
        <v>258</v>
      </c>
      <c r="J78" t="s">
        <v>259</v>
      </c>
      <c r="K78" t="s">
        <v>260</v>
      </c>
      <c r="L78" t="s">
        <v>26</v>
      </c>
      <c r="M78" t="s">
        <v>426</v>
      </c>
      <c r="N78" t="s">
        <v>25</v>
      </c>
      <c r="O78" t="s">
        <v>225</v>
      </c>
      <c r="P78">
        <f>IF(ISERROR(FIND(P$1,O78,1)),0,1)</f>
        <v>0</v>
      </c>
      <c r="Q78" t="s">
        <v>158</v>
      </c>
      <c r="R78" t="s">
        <v>432</v>
      </c>
      <c r="S78" t="s">
        <v>199</v>
      </c>
      <c r="T78" s="12" t="s">
        <v>199</v>
      </c>
      <c r="U78" s="12" t="s">
        <v>199</v>
      </c>
      <c r="V78" t="s">
        <v>83</v>
      </c>
      <c r="W78">
        <v>1</v>
      </c>
      <c r="X78">
        <v>2918140000</v>
      </c>
      <c r="Y78" s="8">
        <v>4140.5600000000004</v>
      </c>
      <c r="Z78" s="8">
        <v>3947.71</v>
      </c>
      <c r="AA78" s="8">
        <v>15662.1</v>
      </c>
    </row>
    <row r="79" spans="1:28" x14ac:dyDescent="0.25">
      <c r="A79">
        <v>253220</v>
      </c>
      <c r="B79" t="s">
        <v>203</v>
      </c>
      <c r="C79" s="2">
        <v>42550</v>
      </c>
      <c r="D79" s="7">
        <v>2016</v>
      </c>
      <c r="E79" t="s">
        <v>22</v>
      </c>
      <c r="F79" t="s">
        <v>202</v>
      </c>
      <c r="G79" t="s">
        <v>201</v>
      </c>
      <c r="H79">
        <v>7710184235</v>
      </c>
      <c r="I79" t="s">
        <v>80</v>
      </c>
      <c r="J79" t="s">
        <v>200</v>
      </c>
      <c r="K79" t="s">
        <v>26</v>
      </c>
      <c r="L79" t="s">
        <v>26</v>
      </c>
      <c r="M79" t="s">
        <v>20</v>
      </c>
      <c r="N79" t="s">
        <v>25</v>
      </c>
      <c r="O79" t="s">
        <v>402</v>
      </c>
      <c r="P79">
        <f>IF(ISERROR(FIND(P$1,O79,1)),0,1)</f>
        <v>0</v>
      </c>
      <c r="Q79" t="s">
        <v>158</v>
      </c>
      <c r="R79" t="s">
        <v>432</v>
      </c>
      <c r="S79" t="s">
        <v>199</v>
      </c>
      <c r="T79" s="12" t="s">
        <v>199</v>
      </c>
      <c r="U79" s="12" t="s">
        <v>199</v>
      </c>
      <c r="V79" t="s">
        <v>83</v>
      </c>
      <c r="W79">
        <v>1</v>
      </c>
      <c r="X79">
        <v>2918140000</v>
      </c>
      <c r="Y79" s="8">
        <v>1962.24</v>
      </c>
      <c r="Z79" s="8">
        <v>1870.848</v>
      </c>
      <c r="AA79" s="8">
        <v>6547.97</v>
      </c>
    </row>
    <row r="80" spans="1:28" x14ac:dyDescent="0.25">
      <c r="A80">
        <v>232232</v>
      </c>
      <c r="B80" t="s">
        <v>218</v>
      </c>
      <c r="C80" s="2">
        <v>42482</v>
      </c>
      <c r="D80" s="7">
        <v>2016</v>
      </c>
      <c r="E80" t="s">
        <v>22</v>
      </c>
      <c r="F80" t="s">
        <v>202</v>
      </c>
      <c r="G80" t="s">
        <v>201</v>
      </c>
      <c r="H80">
        <v>7710184235</v>
      </c>
      <c r="I80" t="s">
        <v>80</v>
      </c>
      <c r="J80" t="s">
        <v>200</v>
      </c>
      <c r="K80" t="s">
        <v>26</v>
      </c>
      <c r="L80" t="s">
        <v>26</v>
      </c>
      <c r="M80" t="s">
        <v>20</v>
      </c>
      <c r="N80" t="s">
        <v>25</v>
      </c>
      <c r="O80" t="s">
        <v>398</v>
      </c>
      <c r="P80">
        <f>IF(ISERROR(FIND(P$1,O80,1)),0,1)</f>
        <v>0</v>
      </c>
      <c r="Q80" t="s">
        <v>158</v>
      </c>
      <c r="R80" t="s">
        <v>432</v>
      </c>
      <c r="S80" t="s">
        <v>199</v>
      </c>
      <c r="T80" s="12" t="s">
        <v>199</v>
      </c>
      <c r="U80" s="12" t="s">
        <v>199</v>
      </c>
      <c r="V80" t="s">
        <v>83</v>
      </c>
      <c r="W80">
        <v>1</v>
      </c>
      <c r="X80">
        <v>2918140000</v>
      </c>
      <c r="Y80" s="8">
        <v>1471.68</v>
      </c>
      <c r="Z80" s="8">
        <v>1403.136</v>
      </c>
      <c r="AA80" s="8">
        <v>6459.46</v>
      </c>
    </row>
    <row r="81" spans="1:28" x14ac:dyDescent="0.25">
      <c r="A81">
        <v>237086</v>
      </c>
      <c r="B81" t="s">
        <v>216</v>
      </c>
      <c r="C81" s="2">
        <v>42500</v>
      </c>
      <c r="D81" s="7">
        <v>2016</v>
      </c>
      <c r="E81" t="s">
        <v>22</v>
      </c>
      <c r="F81" t="s">
        <v>202</v>
      </c>
      <c r="G81" t="s">
        <v>201</v>
      </c>
      <c r="H81">
        <v>7710184235</v>
      </c>
      <c r="I81" t="s">
        <v>80</v>
      </c>
      <c r="J81" t="s">
        <v>200</v>
      </c>
      <c r="K81" t="s">
        <v>26</v>
      </c>
      <c r="L81" t="s">
        <v>26</v>
      </c>
      <c r="M81" t="s">
        <v>20</v>
      </c>
      <c r="N81" t="s">
        <v>25</v>
      </c>
      <c r="O81" t="s">
        <v>399</v>
      </c>
      <c r="P81">
        <f>IF(ISERROR(FIND(P$1,O81,1)),0,1)</f>
        <v>0</v>
      </c>
      <c r="Q81" t="s">
        <v>158</v>
      </c>
      <c r="R81" t="s">
        <v>432</v>
      </c>
      <c r="S81" t="s">
        <v>199</v>
      </c>
      <c r="T81" s="12" t="s">
        <v>199</v>
      </c>
      <c r="U81" s="12" t="s">
        <v>199</v>
      </c>
      <c r="V81" t="s">
        <v>83</v>
      </c>
      <c r="W81">
        <v>1</v>
      </c>
      <c r="X81">
        <v>2918140000</v>
      </c>
      <c r="Y81" s="8">
        <v>2452.75</v>
      </c>
      <c r="Z81" s="8">
        <v>2338.56</v>
      </c>
      <c r="AA81" s="8">
        <v>10723.36</v>
      </c>
    </row>
    <row r="82" spans="1:28" x14ac:dyDescent="0.25">
      <c r="A82">
        <v>244606</v>
      </c>
      <c r="B82" t="s">
        <v>215</v>
      </c>
      <c r="C82" s="2">
        <v>42522</v>
      </c>
      <c r="D82" s="7">
        <v>2016</v>
      </c>
      <c r="E82" t="s">
        <v>22</v>
      </c>
      <c r="F82" t="s">
        <v>202</v>
      </c>
      <c r="G82" t="s">
        <v>201</v>
      </c>
      <c r="H82">
        <v>7710184235</v>
      </c>
      <c r="I82" t="s">
        <v>80</v>
      </c>
      <c r="J82" t="s">
        <v>200</v>
      </c>
      <c r="K82" t="s">
        <v>26</v>
      </c>
      <c r="L82" t="s">
        <v>26</v>
      </c>
      <c r="M82" t="s">
        <v>20</v>
      </c>
      <c r="N82" t="s">
        <v>25</v>
      </c>
      <c r="O82" t="s">
        <v>400</v>
      </c>
      <c r="P82">
        <f>IF(ISERROR(FIND(P$1,O82,1)),0,1)</f>
        <v>0</v>
      </c>
      <c r="Q82" t="s">
        <v>158</v>
      </c>
      <c r="R82" t="s">
        <v>432</v>
      </c>
      <c r="S82" t="s">
        <v>199</v>
      </c>
      <c r="T82" s="12" t="s">
        <v>199</v>
      </c>
      <c r="U82" s="12" t="s">
        <v>199</v>
      </c>
      <c r="V82" t="s">
        <v>83</v>
      </c>
      <c r="W82">
        <v>1</v>
      </c>
      <c r="X82">
        <v>2918140000</v>
      </c>
      <c r="Y82" s="8">
        <v>1962.2</v>
      </c>
      <c r="Z82" s="8">
        <v>1870.848</v>
      </c>
      <c r="AA82" s="8">
        <v>7235.92</v>
      </c>
    </row>
    <row r="83" spans="1:28" x14ac:dyDescent="0.25">
      <c r="A83">
        <v>325976</v>
      </c>
      <c r="B83" t="s">
        <v>236</v>
      </c>
      <c r="C83" s="2">
        <v>42816</v>
      </c>
      <c r="D83" s="7">
        <v>2017</v>
      </c>
      <c r="E83" t="s">
        <v>22</v>
      </c>
      <c r="F83" t="s">
        <v>118</v>
      </c>
      <c r="G83" t="s">
        <v>119</v>
      </c>
      <c r="H83">
        <v>7743841430</v>
      </c>
      <c r="I83" t="s">
        <v>66</v>
      </c>
      <c r="J83" t="s">
        <v>120</v>
      </c>
      <c r="K83" t="s">
        <v>32</v>
      </c>
      <c r="L83" t="s">
        <v>34</v>
      </c>
      <c r="M83" t="s">
        <v>20</v>
      </c>
      <c r="N83" t="s">
        <v>25</v>
      </c>
      <c r="O83" t="s">
        <v>194</v>
      </c>
      <c r="P83">
        <f>IF(ISERROR(FIND(P$1,O83,1)),0,1)</f>
        <v>0</v>
      </c>
      <c r="Q83" t="s">
        <v>158</v>
      </c>
      <c r="R83" t="s">
        <v>431</v>
      </c>
      <c r="S83" t="s">
        <v>50</v>
      </c>
      <c r="T83" s="12" t="s">
        <v>50</v>
      </c>
      <c r="U83" s="12" t="s">
        <v>426</v>
      </c>
      <c r="V83" t="s">
        <v>213</v>
      </c>
      <c r="W83">
        <v>35</v>
      </c>
      <c r="X83">
        <v>2918140000</v>
      </c>
      <c r="Y83" s="8">
        <v>85</v>
      </c>
      <c r="Z83" s="8">
        <v>75</v>
      </c>
      <c r="AA83" s="8">
        <v>683.61</v>
      </c>
    </row>
    <row r="84" spans="1:28" x14ac:dyDescent="0.25">
      <c r="A84">
        <v>345226</v>
      </c>
      <c r="B84" t="s">
        <v>286</v>
      </c>
      <c r="C84" s="3">
        <v>42849</v>
      </c>
      <c r="D84" s="7">
        <v>2017</v>
      </c>
      <c r="E84" t="s">
        <v>22</v>
      </c>
      <c r="F84" t="s">
        <v>282</v>
      </c>
      <c r="H84" t="s">
        <v>283</v>
      </c>
      <c r="I84" t="s">
        <v>284</v>
      </c>
      <c r="J84" t="s">
        <v>285</v>
      </c>
      <c r="K84" t="s">
        <v>254</v>
      </c>
      <c r="L84" t="s">
        <v>34</v>
      </c>
      <c r="M84" t="s">
        <v>20</v>
      </c>
      <c r="N84" t="s">
        <v>25</v>
      </c>
      <c r="O84" t="s">
        <v>410</v>
      </c>
      <c r="P84">
        <f>IF(ISERROR(FIND(P$1,O84,1)),0,1)</f>
        <v>0</v>
      </c>
      <c r="Q84" t="s">
        <v>158</v>
      </c>
      <c r="R84" t="s">
        <v>431</v>
      </c>
      <c r="S84" t="s">
        <v>287</v>
      </c>
      <c r="T84" s="12" t="s">
        <v>50</v>
      </c>
      <c r="U84" s="12" t="s">
        <v>426</v>
      </c>
      <c r="W84">
        <v>53</v>
      </c>
      <c r="X84">
        <v>2918140000</v>
      </c>
      <c r="Y84" s="8">
        <v>3</v>
      </c>
      <c r="Z84" s="8">
        <v>1</v>
      </c>
      <c r="AA84" s="8">
        <v>42.1</v>
      </c>
      <c r="AB84" t="s">
        <v>307</v>
      </c>
    </row>
    <row r="85" spans="1:28" x14ac:dyDescent="0.25">
      <c r="A85">
        <v>353209</v>
      </c>
      <c r="B85" t="s">
        <v>379</v>
      </c>
      <c r="C85" s="3">
        <v>43251</v>
      </c>
      <c r="D85" s="7">
        <v>2018</v>
      </c>
      <c r="E85" t="s">
        <v>22</v>
      </c>
      <c r="F85" t="s">
        <v>282</v>
      </c>
      <c r="G85" t="s">
        <v>380</v>
      </c>
      <c r="H85" t="s">
        <v>283</v>
      </c>
      <c r="I85" t="s">
        <v>347</v>
      </c>
      <c r="J85" t="s">
        <v>292</v>
      </c>
      <c r="K85" t="s">
        <v>254</v>
      </c>
      <c r="L85" t="s">
        <v>34</v>
      </c>
      <c r="M85" t="s">
        <v>20</v>
      </c>
      <c r="N85" t="s">
        <v>25</v>
      </c>
      <c r="O85" t="s">
        <v>381</v>
      </c>
      <c r="P85">
        <f>IF(ISERROR(FIND(P$1,O85,1)),0,1)</f>
        <v>0</v>
      </c>
      <c r="Q85" t="s">
        <v>158</v>
      </c>
      <c r="R85" t="s">
        <v>431</v>
      </c>
      <c r="S85" t="s">
        <v>50</v>
      </c>
      <c r="T85" s="12" t="s">
        <v>50</v>
      </c>
      <c r="U85" s="12" t="s">
        <v>426</v>
      </c>
      <c r="V85" t="s">
        <v>51</v>
      </c>
      <c r="W85">
        <v>55</v>
      </c>
      <c r="X85">
        <v>2918140000</v>
      </c>
      <c r="Y85" s="8">
        <v>1</v>
      </c>
      <c r="Z85" s="8">
        <v>0.5</v>
      </c>
      <c r="AA85" s="8">
        <v>36.47</v>
      </c>
    </row>
    <row r="86" spans="1:28" x14ac:dyDescent="0.25">
      <c r="A86">
        <v>352756</v>
      </c>
      <c r="B86" t="s">
        <v>346</v>
      </c>
      <c r="C86" s="3">
        <v>43143</v>
      </c>
      <c r="D86" s="7">
        <v>2018</v>
      </c>
      <c r="E86" t="s">
        <v>22</v>
      </c>
      <c r="F86" t="s">
        <v>282</v>
      </c>
      <c r="G86" t="s">
        <v>291</v>
      </c>
      <c r="H86" t="s">
        <v>283</v>
      </c>
      <c r="I86" t="s">
        <v>347</v>
      </c>
      <c r="J86" t="s">
        <v>292</v>
      </c>
      <c r="K86" t="s">
        <v>254</v>
      </c>
      <c r="L86" t="s">
        <v>34</v>
      </c>
      <c r="M86" t="s">
        <v>20</v>
      </c>
      <c r="N86" t="s">
        <v>25</v>
      </c>
      <c r="O86" t="s">
        <v>357</v>
      </c>
      <c r="P86">
        <f>IF(ISERROR(FIND(P$1,O86,1)),0,1)</f>
        <v>0</v>
      </c>
      <c r="Q86" t="s">
        <v>158</v>
      </c>
      <c r="R86" t="s">
        <v>431</v>
      </c>
      <c r="S86" t="s">
        <v>50</v>
      </c>
      <c r="T86" s="12" t="s">
        <v>50</v>
      </c>
      <c r="U86" s="12" t="s">
        <v>426</v>
      </c>
      <c r="V86" t="s">
        <v>349</v>
      </c>
      <c r="W86">
        <v>55</v>
      </c>
      <c r="X86">
        <v>2918140000</v>
      </c>
      <c r="Y86" s="8">
        <v>83.332499999999996</v>
      </c>
      <c r="Z86" s="8">
        <v>75</v>
      </c>
      <c r="AA86" s="8">
        <v>835.01</v>
      </c>
    </row>
    <row r="87" spans="1:28" x14ac:dyDescent="0.25">
      <c r="A87">
        <v>82352</v>
      </c>
      <c r="B87" t="s">
        <v>150</v>
      </c>
      <c r="C87" s="2">
        <v>41960</v>
      </c>
      <c r="D87" s="7">
        <v>2014</v>
      </c>
      <c r="E87" t="s">
        <v>22</v>
      </c>
      <c r="F87" t="s">
        <v>151</v>
      </c>
      <c r="G87" t="s">
        <v>139</v>
      </c>
      <c r="H87">
        <v>7743841430</v>
      </c>
      <c r="I87" t="s">
        <v>66</v>
      </c>
      <c r="J87" t="s">
        <v>120</v>
      </c>
      <c r="K87" t="s">
        <v>32</v>
      </c>
      <c r="L87" t="s">
        <v>34</v>
      </c>
      <c r="M87" t="s">
        <v>20</v>
      </c>
      <c r="N87" t="s">
        <v>25</v>
      </c>
      <c r="O87" t="s">
        <v>152</v>
      </c>
      <c r="P87">
        <f>IF(ISERROR(FIND(P$1,O87,1)),0,1)</f>
        <v>0</v>
      </c>
      <c r="Q87" t="s">
        <v>158</v>
      </c>
      <c r="R87" t="s">
        <v>431</v>
      </c>
      <c r="S87" t="s">
        <v>50</v>
      </c>
      <c r="T87" s="12" t="s">
        <v>50</v>
      </c>
      <c r="U87" s="12" t="s">
        <v>426</v>
      </c>
      <c r="V87" t="s">
        <v>140</v>
      </c>
      <c r="X87">
        <v>2918140000</v>
      </c>
      <c r="Y87" s="8">
        <v>89.397000000000006</v>
      </c>
      <c r="Z87" s="8">
        <v>75</v>
      </c>
      <c r="AA87" s="8">
        <v>706.14</v>
      </c>
    </row>
    <row r="88" spans="1:28" x14ac:dyDescent="0.25">
      <c r="A88">
        <v>352674</v>
      </c>
      <c r="B88" t="s">
        <v>350</v>
      </c>
      <c r="C88" s="3">
        <v>43130</v>
      </c>
      <c r="D88" s="7">
        <v>2018</v>
      </c>
      <c r="E88" t="s">
        <v>22</v>
      </c>
      <c r="F88" t="s">
        <v>331</v>
      </c>
      <c r="G88" t="s">
        <v>325</v>
      </c>
      <c r="H88" t="s">
        <v>268</v>
      </c>
      <c r="I88" t="s">
        <v>351</v>
      </c>
      <c r="J88" t="s">
        <v>352</v>
      </c>
      <c r="K88" t="s">
        <v>254</v>
      </c>
      <c r="L88" t="s">
        <v>34</v>
      </c>
      <c r="M88" t="s">
        <v>20</v>
      </c>
      <c r="N88" t="s">
        <v>21</v>
      </c>
      <c r="O88" t="s">
        <v>418</v>
      </c>
      <c r="P88">
        <f>IF(ISERROR(FIND(P$1,O88,1)),0,1)</f>
        <v>0</v>
      </c>
      <c r="Q88" t="s">
        <v>158</v>
      </c>
      <c r="R88" t="s">
        <v>431</v>
      </c>
      <c r="S88" t="s">
        <v>209</v>
      </c>
      <c r="T88" s="12" t="s">
        <v>209</v>
      </c>
      <c r="U88" s="12" t="s">
        <v>209</v>
      </c>
      <c r="V88" t="s">
        <v>353</v>
      </c>
      <c r="W88">
        <v>1</v>
      </c>
      <c r="X88">
        <v>2918140000</v>
      </c>
      <c r="Y88" s="8">
        <v>21009.599999999999</v>
      </c>
      <c r="Z88" s="8">
        <v>20983.200000000001</v>
      </c>
      <c r="AA88" s="8">
        <v>24034.19</v>
      </c>
    </row>
    <row r="89" spans="1:28" x14ac:dyDescent="0.25">
      <c r="A89">
        <v>353466</v>
      </c>
      <c r="B89" t="s">
        <v>392</v>
      </c>
      <c r="C89" s="3">
        <v>43248</v>
      </c>
      <c r="D89" s="7">
        <v>2018</v>
      </c>
      <c r="E89" t="s">
        <v>22</v>
      </c>
      <c r="F89" t="s">
        <v>209</v>
      </c>
      <c r="G89" t="s">
        <v>393</v>
      </c>
      <c r="H89" t="s">
        <v>268</v>
      </c>
      <c r="I89" t="s">
        <v>269</v>
      </c>
      <c r="J89" t="s">
        <v>338</v>
      </c>
      <c r="K89" t="s">
        <v>250</v>
      </c>
      <c r="L89" t="s">
        <v>34</v>
      </c>
      <c r="M89" t="s">
        <v>20</v>
      </c>
      <c r="N89" t="s">
        <v>21</v>
      </c>
      <c r="O89" t="s">
        <v>418</v>
      </c>
      <c r="P89">
        <f>IF(ISERROR(FIND(P$1,O89,1)),0,1)</f>
        <v>0</v>
      </c>
      <c r="Q89" t="s">
        <v>158</v>
      </c>
      <c r="R89" t="s">
        <v>431</v>
      </c>
      <c r="S89" t="s">
        <v>209</v>
      </c>
      <c r="T89" s="12" t="s">
        <v>209</v>
      </c>
      <c r="U89" s="12" t="s">
        <v>209</v>
      </c>
      <c r="V89" t="s">
        <v>353</v>
      </c>
      <c r="W89">
        <v>1</v>
      </c>
      <c r="X89">
        <v>2918140000</v>
      </c>
      <c r="Y89" s="8">
        <v>21009.599999999999</v>
      </c>
      <c r="Z89" s="8">
        <v>20983.200000000001</v>
      </c>
      <c r="AA89" s="8">
        <v>22487.94</v>
      </c>
    </row>
    <row r="90" spans="1:28" x14ac:dyDescent="0.25">
      <c r="A90">
        <v>352853</v>
      </c>
      <c r="B90" t="s">
        <v>360</v>
      </c>
      <c r="C90" s="3">
        <v>43164</v>
      </c>
      <c r="D90" s="7">
        <v>2018</v>
      </c>
      <c r="E90" t="s">
        <v>22</v>
      </c>
      <c r="F90" t="s">
        <v>331</v>
      </c>
      <c r="G90" t="s">
        <v>325</v>
      </c>
      <c r="H90" t="s">
        <v>268</v>
      </c>
      <c r="I90" t="s">
        <v>269</v>
      </c>
      <c r="J90" t="s">
        <v>270</v>
      </c>
      <c r="K90" t="s">
        <v>254</v>
      </c>
      <c r="L90" t="s">
        <v>34</v>
      </c>
      <c r="M90" t="s">
        <v>20</v>
      </c>
      <c r="N90" t="s">
        <v>21</v>
      </c>
      <c r="O90" t="s">
        <v>418</v>
      </c>
      <c r="P90">
        <f>IF(ISERROR(FIND(P$1,O90,1)),0,1)</f>
        <v>0</v>
      </c>
      <c r="Q90" t="s">
        <v>158</v>
      </c>
      <c r="R90" t="s">
        <v>431</v>
      </c>
      <c r="S90" t="s">
        <v>96</v>
      </c>
      <c r="T90" s="12" t="s">
        <v>209</v>
      </c>
      <c r="U90" s="12" t="s">
        <v>209</v>
      </c>
      <c r="V90" t="s">
        <v>208</v>
      </c>
      <c r="W90">
        <v>1</v>
      </c>
      <c r="X90">
        <v>2918140000</v>
      </c>
      <c r="Y90" s="8">
        <v>21009.599999999999</v>
      </c>
      <c r="Z90" s="8">
        <v>20983.200000000001</v>
      </c>
      <c r="AA90" s="8">
        <v>24474.06</v>
      </c>
    </row>
    <row r="91" spans="1:28" x14ac:dyDescent="0.25">
      <c r="A91">
        <v>353134</v>
      </c>
      <c r="B91" t="s">
        <v>370</v>
      </c>
      <c r="C91" s="3">
        <v>43194</v>
      </c>
      <c r="D91" s="7">
        <v>2018</v>
      </c>
      <c r="E91" t="s">
        <v>22</v>
      </c>
      <c r="F91" t="s">
        <v>331</v>
      </c>
      <c r="G91" t="s">
        <v>325</v>
      </c>
      <c r="H91" t="s">
        <v>268</v>
      </c>
      <c r="I91" t="s">
        <v>269</v>
      </c>
      <c r="J91" t="s">
        <v>270</v>
      </c>
      <c r="K91" t="s">
        <v>254</v>
      </c>
      <c r="L91" t="s">
        <v>34</v>
      </c>
      <c r="M91" t="s">
        <v>20</v>
      </c>
      <c r="N91" t="s">
        <v>21</v>
      </c>
      <c r="O91" t="s">
        <v>418</v>
      </c>
      <c r="P91">
        <f>IF(ISERROR(FIND(P$1,O91,1)),0,1)</f>
        <v>0</v>
      </c>
      <c r="Q91" t="s">
        <v>158</v>
      </c>
      <c r="R91" t="s">
        <v>431</v>
      </c>
      <c r="S91" t="s">
        <v>96</v>
      </c>
      <c r="T91" s="12" t="s">
        <v>209</v>
      </c>
      <c r="U91" s="12" t="s">
        <v>209</v>
      </c>
      <c r="V91" t="s">
        <v>208</v>
      </c>
      <c r="W91">
        <v>1</v>
      </c>
      <c r="X91">
        <v>2918140000</v>
      </c>
      <c r="Y91" s="8">
        <v>21009.599999999999</v>
      </c>
      <c r="Z91" s="8">
        <v>20983.200000000001</v>
      </c>
      <c r="AA91" s="8">
        <v>24101.49</v>
      </c>
    </row>
    <row r="92" spans="1:28" x14ac:dyDescent="0.25">
      <c r="A92">
        <v>353141</v>
      </c>
      <c r="B92" t="s">
        <v>375</v>
      </c>
      <c r="C92" s="3">
        <v>43214</v>
      </c>
      <c r="D92" s="7">
        <v>2018</v>
      </c>
      <c r="E92" t="s">
        <v>22</v>
      </c>
      <c r="F92" t="s">
        <v>331</v>
      </c>
      <c r="G92" t="s">
        <v>325</v>
      </c>
      <c r="H92" t="s">
        <v>268</v>
      </c>
      <c r="I92" t="s">
        <v>269</v>
      </c>
      <c r="J92" t="s">
        <v>270</v>
      </c>
      <c r="K92" t="s">
        <v>254</v>
      </c>
      <c r="L92" t="s">
        <v>34</v>
      </c>
      <c r="M92" t="s">
        <v>20</v>
      </c>
      <c r="N92" t="s">
        <v>21</v>
      </c>
      <c r="O92" t="s">
        <v>418</v>
      </c>
      <c r="P92">
        <f>IF(ISERROR(FIND(P$1,O92,1)),0,1)</f>
        <v>0</v>
      </c>
      <c r="Q92" t="s">
        <v>158</v>
      </c>
      <c r="R92" t="s">
        <v>431</v>
      </c>
      <c r="S92" t="s">
        <v>96</v>
      </c>
      <c r="T92" s="12" t="s">
        <v>209</v>
      </c>
      <c r="U92" s="12" t="s">
        <v>209</v>
      </c>
      <c r="V92" t="s">
        <v>208</v>
      </c>
      <c r="W92">
        <v>1</v>
      </c>
      <c r="X92">
        <v>2918140000</v>
      </c>
      <c r="Y92" s="8">
        <v>21009.599999999999</v>
      </c>
      <c r="Z92" s="8">
        <v>20983.200000000001</v>
      </c>
      <c r="AA92" s="8">
        <v>22451.68</v>
      </c>
    </row>
    <row r="93" spans="1:28" x14ac:dyDescent="0.25">
      <c r="A93">
        <v>346040</v>
      </c>
      <c r="B93" t="s">
        <v>330</v>
      </c>
      <c r="C93" s="3">
        <v>43021</v>
      </c>
      <c r="D93" s="7">
        <v>2017</v>
      </c>
      <c r="E93" t="s">
        <v>22</v>
      </c>
      <c r="F93" t="s">
        <v>331</v>
      </c>
      <c r="G93" t="s">
        <v>325</v>
      </c>
      <c r="H93" t="s">
        <v>268</v>
      </c>
      <c r="I93" t="s">
        <v>269</v>
      </c>
      <c r="J93" t="s">
        <v>270</v>
      </c>
      <c r="K93" t="s">
        <v>254</v>
      </c>
      <c r="L93" t="s">
        <v>34</v>
      </c>
      <c r="M93" t="s">
        <v>20</v>
      </c>
      <c r="N93" t="s">
        <v>21</v>
      </c>
      <c r="O93" t="s">
        <v>415</v>
      </c>
      <c r="P93">
        <f>IF(ISERROR(FIND(P$1,O93,1)),0,1)</f>
        <v>0</v>
      </c>
      <c r="Q93" t="s">
        <v>158</v>
      </c>
      <c r="R93" t="s">
        <v>431</v>
      </c>
      <c r="S93" t="s">
        <v>96</v>
      </c>
      <c r="T93" s="12" t="s">
        <v>209</v>
      </c>
      <c r="U93" s="12" t="s">
        <v>209</v>
      </c>
      <c r="V93" t="s">
        <v>208</v>
      </c>
      <c r="W93">
        <v>1</v>
      </c>
      <c r="X93">
        <v>2918140000</v>
      </c>
      <c r="Y93" s="8">
        <v>21009.599999999999</v>
      </c>
      <c r="Z93" s="8">
        <v>20983.200000000001</v>
      </c>
      <c r="AA93" s="8">
        <v>23452.53</v>
      </c>
    </row>
    <row r="94" spans="1:28" x14ac:dyDescent="0.25">
      <c r="A94">
        <v>346056</v>
      </c>
      <c r="B94" t="s">
        <v>333</v>
      </c>
      <c r="C94" s="3">
        <v>43024</v>
      </c>
      <c r="D94" s="7">
        <v>2017</v>
      </c>
      <c r="E94" t="s">
        <v>22</v>
      </c>
      <c r="F94" t="s">
        <v>331</v>
      </c>
      <c r="G94" t="s">
        <v>325</v>
      </c>
      <c r="H94" t="s">
        <v>268</v>
      </c>
      <c r="I94" t="s">
        <v>269</v>
      </c>
      <c r="J94" t="s">
        <v>270</v>
      </c>
      <c r="K94" t="s">
        <v>254</v>
      </c>
      <c r="L94" t="s">
        <v>34</v>
      </c>
      <c r="M94" t="s">
        <v>20</v>
      </c>
      <c r="N94" t="s">
        <v>21</v>
      </c>
      <c r="O94" t="s">
        <v>415</v>
      </c>
      <c r="P94">
        <f>IF(ISERROR(FIND(P$1,O94,1)),0,1)</f>
        <v>0</v>
      </c>
      <c r="Q94" t="s">
        <v>158</v>
      </c>
      <c r="R94" t="s">
        <v>431</v>
      </c>
      <c r="S94" t="s">
        <v>96</v>
      </c>
      <c r="T94" s="12" t="s">
        <v>209</v>
      </c>
      <c r="U94" s="12" t="s">
        <v>209</v>
      </c>
      <c r="V94" t="s">
        <v>208</v>
      </c>
      <c r="W94">
        <v>1</v>
      </c>
      <c r="X94">
        <v>2918140000</v>
      </c>
      <c r="Y94" s="8">
        <v>21009.599999999999</v>
      </c>
      <c r="Z94" s="8">
        <v>20983.200000000001</v>
      </c>
      <c r="AA94" s="8">
        <v>23479.93</v>
      </c>
    </row>
    <row r="95" spans="1:28" x14ac:dyDescent="0.25">
      <c r="A95">
        <v>346301</v>
      </c>
      <c r="B95" t="s">
        <v>337</v>
      </c>
      <c r="C95" s="3">
        <v>43073</v>
      </c>
      <c r="D95" s="7">
        <v>2017</v>
      </c>
      <c r="E95" t="s">
        <v>22</v>
      </c>
      <c r="F95" t="s">
        <v>331</v>
      </c>
      <c r="G95" t="s">
        <v>325</v>
      </c>
      <c r="H95" t="s">
        <v>268</v>
      </c>
      <c r="I95" t="s">
        <v>269</v>
      </c>
      <c r="J95" t="s">
        <v>338</v>
      </c>
      <c r="K95" t="s">
        <v>254</v>
      </c>
      <c r="L95" t="s">
        <v>34</v>
      </c>
      <c r="M95" t="s">
        <v>20</v>
      </c>
      <c r="N95" t="s">
        <v>21</v>
      </c>
      <c r="O95" t="s">
        <v>415</v>
      </c>
      <c r="P95">
        <f>IF(ISERROR(FIND(P$1,O95,1)),0,1)</f>
        <v>0</v>
      </c>
      <c r="Q95" t="s">
        <v>158</v>
      </c>
      <c r="R95" t="s">
        <v>431</v>
      </c>
      <c r="S95" t="s">
        <v>96</v>
      </c>
      <c r="T95" s="12" t="s">
        <v>209</v>
      </c>
      <c r="U95" s="12" t="s">
        <v>209</v>
      </c>
      <c r="V95" t="s">
        <v>208</v>
      </c>
      <c r="W95">
        <v>1</v>
      </c>
      <c r="X95">
        <v>2918140000</v>
      </c>
      <c r="Y95" s="8">
        <v>21009.599999999999</v>
      </c>
      <c r="Z95" s="8">
        <v>20983.200000000001</v>
      </c>
      <c r="AA95" s="8">
        <v>23119.37</v>
      </c>
    </row>
    <row r="96" spans="1:28" x14ac:dyDescent="0.25">
      <c r="A96">
        <v>96979</v>
      </c>
      <c r="B96" t="s">
        <v>157</v>
      </c>
      <c r="C96" s="2">
        <v>42018</v>
      </c>
      <c r="D96" s="7">
        <v>2015</v>
      </c>
      <c r="E96" t="s">
        <v>22</v>
      </c>
      <c r="F96" t="s">
        <v>96</v>
      </c>
      <c r="G96" t="s">
        <v>97</v>
      </c>
      <c r="H96">
        <v>7801448742</v>
      </c>
      <c r="I96" t="s">
        <v>98</v>
      </c>
      <c r="J96" t="s">
        <v>99</v>
      </c>
      <c r="K96" t="s">
        <v>34</v>
      </c>
      <c r="L96" t="s">
        <v>34</v>
      </c>
      <c r="M96" t="s">
        <v>20</v>
      </c>
      <c r="N96" t="s">
        <v>21</v>
      </c>
      <c r="O96" t="s">
        <v>100</v>
      </c>
      <c r="P96">
        <f>IF(ISERROR(FIND(P$1,O96,1)),0,1)</f>
        <v>0</v>
      </c>
      <c r="Q96" t="s">
        <v>158</v>
      </c>
      <c r="R96" t="s">
        <v>431</v>
      </c>
      <c r="S96" t="s">
        <v>123</v>
      </c>
      <c r="T96" s="14" t="s">
        <v>209</v>
      </c>
      <c r="U96" s="14" t="s">
        <v>209</v>
      </c>
      <c r="V96" t="s">
        <v>102</v>
      </c>
      <c r="W96">
        <v>3</v>
      </c>
      <c r="X96">
        <v>2918140000</v>
      </c>
      <c r="Y96" s="8">
        <v>11421</v>
      </c>
      <c r="Z96" s="8">
        <v>11241</v>
      </c>
      <c r="AA96" s="8">
        <v>9212.85</v>
      </c>
    </row>
    <row r="97" spans="1:27" x14ac:dyDescent="0.25">
      <c r="A97">
        <v>102953</v>
      </c>
      <c r="B97" t="s">
        <v>165</v>
      </c>
      <c r="C97" s="2">
        <v>42040</v>
      </c>
      <c r="D97" s="7">
        <v>2015</v>
      </c>
      <c r="E97" t="s">
        <v>22</v>
      </c>
      <c r="F97" t="s">
        <v>96</v>
      </c>
      <c r="G97" t="s">
        <v>97</v>
      </c>
      <c r="H97">
        <v>7801448742</v>
      </c>
      <c r="I97" t="s">
        <v>98</v>
      </c>
      <c r="J97" t="s">
        <v>99</v>
      </c>
      <c r="K97" t="s">
        <v>32</v>
      </c>
      <c r="L97" t="s">
        <v>34</v>
      </c>
      <c r="M97" t="s">
        <v>20</v>
      </c>
      <c r="N97" t="s">
        <v>21</v>
      </c>
      <c r="O97" t="s">
        <v>100</v>
      </c>
      <c r="P97">
        <f>IF(ISERROR(FIND(P$1,O97,1)),0,1)</f>
        <v>0</v>
      </c>
      <c r="Q97" t="s">
        <v>158</v>
      </c>
      <c r="R97" t="s">
        <v>431</v>
      </c>
      <c r="S97" t="s">
        <v>123</v>
      </c>
      <c r="T97" s="14" t="s">
        <v>209</v>
      </c>
      <c r="U97" s="14" t="s">
        <v>209</v>
      </c>
      <c r="V97" t="s">
        <v>102</v>
      </c>
      <c r="W97">
        <v>2</v>
      </c>
      <c r="X97">
        <v>2918140000</v>
      </c>
      <c r="Y97" s="8">
        <v>15428</v>
      </c>
      <c r="Z97" s="8">
        <v>14988</v>
      </c>
      <c r="AA97" s="8">
        <v>12170.34</v>
      </c>
    </row>
    <row r="98" spans="1:27" x14ac:dyDescent="0.25">
      <c r="A98">
        <v>105218</v>
      </c>
      <c r="B98" t="s">
        <v>169</v>
      </c>
      <c r="C98" s="2">
        <v>42048</v>
      </c>
      <c r="D98" s="7">
        <v>2015</v>
      </c>
      <c r="E98" t="s">
        <v>22</v>
      </c>
      <c r="F98" t="s">
        <v>96</v>
      </c>
      <c r="G98" t="s">
        <v>97</v>
      </c>
      <c r="H98">
        <v>7801448742</v>
      </c>
      <c r="I98" t="s">
        <v>98</v>
      </c>
      <c r="J98" t="s">
        <v>99</v>
      </c>
      <c r="K98" t="s">
        <v>32</v>
      </c>
      <c r="L98" t="s">
        <v>34</v>
      </c>
      <c r="M98" t="s">
        <v>20</v>
      </c>
      <c r="N98" t="s">
        <v>21</v>
      </c>
      <c r="O98" t="s">
        <v>100</v>
      </c>
      <c r="P98">
        <f>IF(ISERROR(FIND(P$1,O98,1)),0,1)</f>
        <v>0</v>
      </c>
      <c r="Q98" t="s">
        <v>158</v>
      </c>
      <c r="R98" t="s">
        <v>431</v>
      </c>
      <c r="S98" t="s">
        <v>123</v>
      </c>
      <c r="T98" s="14" t="s">
        <v>209</v>
      </c>
      <c r="U98" s="14" t="s">
        <v>209</v>
      </c>
      <c r="V98" t="s">
        <v>102</v>
      </c>
      <c r="W98">
        <v>3</v>
      </c>
      <c r="X98">
        <v>2918140000</v>
      </c>
      <c r="Y98" s="8">
        <v>12352.4</v>
      </c>
      <c r="Z98" s="8">
        <v>11990.4</v>
      </c>
      <c r="AA98" s="8">
        <v>9640.17</v>
      </c>
    </row>
    <row r="99" spans="1:27" x14ac:dyDescent="0.25">
      <c r="A99">
        <v>106244</v>
      </c>
      <c r="B99" t="s">
        <v>170</v>
      </c>
      <c r="C99" s="2">
        <v>42053</v>
      </c>
      <c r="D99" s="7">
        <v>2015</v>
      </c>
      <c r="E99" t="s">
        <v>22</v>
      </c>
      <c r="F99" t="s">
        <v>96</v>
      </c>
      <c r="G99" t="s">
        <v>97</v>
      </c>
      <c r="H99">
        <v>7801448742</v>
      </c>
      <c r="I99" t="s">
        <v>98</v>
      </c>
      <c r="J99" t="s">
        <v>99</v>
      </c>
      <c r="K99" t="s">
        <v>32</v>
      </c>
      <c r="L99" t="s">
        <v>34</v>
      </c>
      <c r="M99" t="s">
        <v>20</v>
      </c>
      <c r="N99" t="s">
        <v>21</v>
      </c>
      <c r="O99" t="s">
        <v>100</v>
      </c>
      <c r="P99">
        <f>IF(ISERROR(FIND(P$1,O99,1)),0,1)</f>
        <v>0</v>
      </c>
      <c r="Q99" t="s">
        <v>158</v>
      </c>
      <c r="R99" t="s">
        <v>431</v>
      </c>
      <c r="S99" t="s">
        <v>123</v>
      </c>
      <c r="T99" s="14" t="s">
        <v>209</v>
      </c>
      <c r="U99" s="14" t="s">
        <v>209</v>
      </c>
      <c r="V99" t="s">
        <v>102</v>
      </c>
      <c r="W99">
        <v>2</v>
      </c>
      <c r="X99">
        <v>2918140000</v>
      </c>
      <c r="Y99" s="8">
        <v>2284.1999999999998</v>
      </c>
      <c r="Z99" s="8">
        <v>2248.1999999999998</v>
      </c>
      <c r="AA99" s="8">
        <v>1901.43</v>
      </c>
    </row>
    <row r="100" spans="1:27" x14ac:dyDescent="0.25">
      <c r="A100">
        <v>9408</v>
      </c>
      <c r="B100" t="s">
        <v>95</v>
      </c>
      <c r="C100" s="2">
        <v>41688</v>
      </c>
      <c r="D100" s="7">
        <v>2014</v>
      </c>
      <c r="E100" t="s">
        <v>22</v>
      </c>
      <c r="F100" t="s">
        <v>96</v>
      </c>
      <c r="G100" t="s">
        <v>97</v>
      </c>
      <c r="H100">
        <v>7801448742</v>
      </c>
      <c r="I100" t="s">
        <v>98</v>
      </c>
      <c r="J100" t="s">
        <v>99</v>
      </c>
      <c r="K100" t="s">
        <v>34</v>
      </c>
      <c r="L100" t="s">
        <v>34</v>
      </c>
      <c r="M100" t="s">
        <v>426</v>
      </c>
      <c r="N100" t="s">
        <v>21</v>
      </c>
      <c r="O100" t="s">
        <v>100</v>
      </c>
      <c r="P100">
        <f>IF(ISERROR(FIND(P$1,O100,1)),0,1)</f>
        <v>0</v>
      </c>
      <c r="Q100" t="s">
        <v>158</v>
      </c>
      <c r="R100" t="s">
        <v>431</v>
      </c>
      <c r="S100" t="s">
        <v>101</v>
      </c>
      <c r="T100" s="14" t="s">
        <v>209</v>
      </c>
      <c r="U100" s="14" t="s">
        <v>209</v>
      </c>
      <c r="V100" t="s">
        <v>102</v>
      </c>
      <c r="W100">
        <v>3</v>
      </c>
      <c r="X100">
        <v>2918140000</v>
      </c>
      <c r="Y100" s="8">
        <v>9196.7999999999993</v>
      </c>
      <c r="Z100" s="8">
        <v>8992.7999999999993</v>
      </c>
      <c r="AA100" s="8">
        <v>11347.03</v>
      </c>
    </row>
  </sheetData>
  <autoFilter ref="A1:AB100">
    <sortState ref="A2:AF10372">
      <sortCondition ref="Q2:Q10372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2018-11-29T11:39:29Z</dcterms:modified>
</cp:coreProperties>
</file>