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filterPrivacy="1" defaultThemeVersion="124226"/>
  <xr:revisionPtr revIDLastSave="0" documentId="13_ncr:1_{E4CD1B69-3611-4E60-9BEC-17A81725EB93}" xr6:coauthVersionLast="45" xr6:coauthVersionMax="45" xr10:uidLastSave="{00000000-0000-0000-0000-000000000000}"/>
  <bookViews>
    <workbookView xWindow="-120" yWindow="-120" windowWidth="24240" windowHeight="13140" tabRatio="574" xr2:uid="{00000000-000D-0000-FFFF-FFFF00000000}"/>
  </bookViews>
  <sheets>
    <sheet name="База" sheetId="1" r:id="rId1"/>
  </sheets>
  <definedNames>
    <definedName name="_xlnm._FilterDatabase" localSheetId="0" hidden="1">База!$A$1:$AA$114</definedName>
  </definedNames>
  <calcPr calcId="191029"/>
</workbook>
</file>

<file path=xl/calcChain.xml><?xml version="1.0" encoding="utf-8"?>
<calcChain xmlns="http://schemas.openxmlformats.org/spreadsheetml/2006/main">
  <c r="E22" i="1" l="1"/>
  <c r="E23" i="1"/>
  <c r="E21" i="1"/>
  <c r="E52" i="1"/>
  <c r="E20" i="1"/>
  <c r="E51" i="1"/>
  <c r="E39" i="1"/>
  <c r="E44" i="1"/>
  <c r="E50" i="1"/>
  <c r="E55" i="1"/>
  <c r="E43" i="1"/>
  <c r="E36" i="1"/>
  <c r="E19" i="1"/>
  <c r="E49" i="1"/>
  <c r="E48" i="1"/>
  <c r="E18" i="1"/>
  <c r="E35" i="1"/>
  <c r="E46" i="1"/>
  <c r="E34" i="1"/>
  <c r="E33" i="1"/>
  <c r="E16" i="1"/>
  <c r="E15" i="1"/>
  <c r="E3" i="1"/>
  <c r="E7" i="1"/>
  <c r="E17" i="1"/>
  <c r="E2" i="1"/>
  <c r="E42" i="1"/>
  <c r="E47" i="1"/>
  <c r="E45" i="1"/>
  <c r="E26" i="1"/>
  <c r="E4" i="1"/>
  <c r="E13" i="1"/>
  <c r="E41" i="1"/>
  <c r="E12" i="1"/>
  <c r="E6" i="1"/>
  <c r="E5" i="1"/>
  <c r="E14" i="1"/>
  <c r="E32" i="1"/>
  <c r="E31" i="1"/>
  <c r="E38" i="1"/>
  <c r="E30" i="1"/>
  <c r="E29" i="1"/>
  <c r="E28" i="1"/>
  <c r="E27" i="1"/>
  <c r="E11" i="1"/>
  <c r="E10" i="1"/>
  <c r="E53" i="1"/>
  <c r="E9" i="1"/>
  <c r="E8" i="1"/>
  <c r="E40" i="1"/>
  <c r="E54" i="1"/>
  <c r="E24" i="1"/>
  <c r="E37" i="1"/>
  <c r="E25" i="1"/>
</calcChain>
</file>

<file path=xl/sharedStrings.xml><?xml version="1.0" encoding="utf-8"?>
<sst xmlns="http://schemas.openxmlformats.org/spreadsheetml/2006/main" count="1896" uniqueCount="512">
  <si>
    <t>№</t>
  </si>
  <si>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</si>
  <si>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</si>
  <si>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</si>
  <si>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</si>
  <si>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</si>
  <si>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</si>
  <si>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</si>
  <si>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</si>
  <si>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</si>
  <si>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</si>
  <si>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</si>
  <si>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</si>
  <si>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</si>
  <si>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G32 (Номер по ГТД)</t>
  </si>
  <si>
    <t>G33 (ТН ВЭД)</t>
  </si>
  <si>
    <t>G35 (Вес брутто, кг)</t>
  </si>
  <si>
    <t>G38 (Вес нетто, кг)</t>
  </si>
  <si>
    <t>G46 (Статистическая стоимость)</t>
  </si>
  <si>
    <t>ИМ</t>
  </si>
  <si>
    <t>ФИНЛЯНДИЯ</t>
  </si>
  <si>
    <t>DAP</t>
  </si>
  <si>
    <t>ОТСУТСТВУЕТ</t>
  </si>
  <si>
    <t>ВЕЛИКОБРИТАНИЯ</t>
  </si>
  <si>
    <t>США</t>
  </si>
  <si>
    <t>FCA</t>
  </si>
  <si>
    <t>УКРАИНА</t>
  </si>
  <si>
    <t>ВЕНГРИЯ</t>
  </si>
  <si>
    <t>РОССИЯ</t>
  </si>
  <si>
    <t>ГЕРМАНИЯ</t>
  </si>
  <si>
    <t>CPT</t>
  </si>
  <si>
    <t>КИТАЙ</t>
  </si>
  <si>
    <t>CIF</t>
  </si>
  <si>
    <t>CIP</t>
  </si>
  <si>
    <t>ФРАНЦИЯ</t>
  </si>
  <si>
    <t>FOB</t>
  </si>
  <si>
    <t>ЛИТВА</t>
  </si>
  <si>
    <t>НИДЕРЛАНДЫ</t>
  </si>
  <si>
    <t>БЕЛЬГИЯ</t>
  </si>
  <si>
    <t>ЭК</t>
  </si>
  <si>
    <t>ИНДИЯ</t>
  </si>
  <si>
    <t>CFR</t>
  </si>
  <si>
    <t>ЛАТВИЯ</t>
  </si>
  <si>
    <t>ЧЕХИЯ</t>
  </si>
  <si>
    <t>EXW</t>
  </si>
  <si>
    <t>УЗБЕКИСТАН</t>
  </si>
  <si>
    <t>ЯПОНИЯ</t>
  </si>
  <si>
    <t>БОЛГАРИЯ</t>
  </si>
  <si>
    <t>DAT</t>
  </si>
  <si>
    <t>АВСТРИЯ</t>
  </si>
  <si>
    <t>ALFA AESAR</t>
  </si>
  <si>
    <t>BANG &amp; BONSOMER GROUP AB</t>
  </si>
  <si>
    <t>ООО `БАНГ И БОНСОМЕР`</t>
  </si>
  <si>
    <t>10216020/230114/0001273</t>
  </si>
  <si>
    <t>TER QINGDAO INDUSTRY &amp; TRADING CO., LTD</t>
  </si>
  <si>
    <t>266071 CHINA QINGDAO,DONGHAIXI RD. WEST UNIT.NO.41, RM.1702</t>
  </si>
  <si>
    <t>ЗАО `АФАЯ`</t>
  </si>
  <si>
    <t>199106, Г., САНКТ-ПЕТЕРБУРГ, В.О., УЛ.НАЛИЧНАЯ, Д.5, ОФ.1</t>
  </si>
  <si>
    <t>ОКСИДЫ ЖЕЛЕЗА `TER IRON OXIDE` В 640 БУМАЖНЫХ МЕШКАХ ПО 25 КГ ,ДЛЯ ИСПОЛЬЗОВАНИЯ В ХИМИЧЕСКОЙ ПРОМЫШЛЕННОСТИ</t>
  </si>
  <si>
    <t>TER QINGDAO INDUSTRY &amp; TRADING CO., LTD, TER GROUP, НЕТ СВЕДЕНИЙ</t>
  </si>
  <si>
    <t>TER GROUP</t>
  </si>
  <si>
    <t>TER QINGDAO INDUSTRY &amp; TRADING CO., LTD, TER GROUP</t>
  </si>
  <si>
    <t>DDP</t>
  </si>
  <si>
    <t>НЕ УСТАНОВЛЕННА</t>
  </si>
  <si>
    <t>10707030/260214/0000867</t>
  </si>
  <si>
    <t>KFE LTD</t>
  </si>
  <si>
    <t>KANAGAWA YOKOGAMA DAIICHI HB BILL 5A, FUROOCHOO 1-6-9, NAKA-KU</t>
  </si>
  <si>
    <t>ЗАО `ВОСТОКДОРСТРОЙ`</t>
  </si>
  <si>
    <t>694050, САХАЛИНСКАЯ ОБЛ., Г.ДОЛИНСК, УЛ.КИРОВА 77</t>
  </si>
  <si>
    <t>TODA PIGMENT CORP, НЕ УСТАНОВЛЕННА</t>
  </si>
  <si>
    <t>ООО `СТС`</t>
  </si>
  <si>
    <t>ОКСИДЫ ЖЕЛЕЗА `TER IRON OXIDE` В БУМАЖНЫХ МЕШКАХ ПО 25 КГ ДЛЯ ИСПОЛЬЗОВАНИЯ В ХИМИЧЕСКОЙ ПРОМЫШЛЕННОСТИ</t>
  </si>
  <si>
    <t>SUNCHEMICAL</t>
  </si>
  <si>
    <t>10216020/280414/0010285</t>
  </si>
  <si>
    <t>ЧЕШСКАЯ РЕСПУБЛИКА</t>
  </si>
  <si>
    <t>ООО`ТЕХНОЛОГИЧЕСКАЯ КОМПАНИЯ ШЛЮМБЕРЖЕ`</t>
  </si>
  <si>
    <t>SHIJIAZHUANG HE DYE CHEM CO.LTD.</t>
  </si>
  <si>
    <t>SHIJIAZHUANG HE DYE CHEM CO LTD</t>
  </si>
  <si>
    <t>10210190/210514/0007978</t>
  </si>
  <si>
    <t>ЗАО `ТОРГСИН`</t>
  </si>
  <si>
    <t>127273 Г. МОСКВА УЛ. ОЛОНЕЦКАЯ, Д.23</t>
  </si>
  <si>
    <t>SIA `KT CENTRS`</t>
  </si>
  <si>
    <t>LV-1004, , RIGA, VIENIBAS GATVE 20B</t>
  </si>
  <si>
    <t>ОКСИД ЖЕЛЕЗА, ПРИМЕНЯЕТСЯ В ПРОИЗВОДСТВЕ ЭЛЕКТРОДОВ, РЕЗИНЫ, МАГНИТОМЯГКИХ ФЕРРИТОВ РАЗЛИЧНЫХ МАРОК ДЛЯ РАДИОТЕХНИЧЕСКОЙ И ЭЛЕКТРОННОЙ ПРОМЫШЛЕННОСТИХИМИЧЕСКАЯ ФОРМУЛА FE2O3, СОСТАВ ОКСИД ЖЕЛЕЗА - 98 %, ОСТАЛЬНОЕ - 2% ПРИМЕСИ (АЛЮМИНИЙ, КАЛЬЦИЙ, ХРОМ, КОБАЛЬТ И Т.Д.)</t>
  </si>
  <si>
    <t>HYROX</t>
  </si>
  <si>
    <t>10216140/050614/0013275</t>
  </si>
  <si>
    <t>PULDIN-CO LTD</t>
  </si>
  <si>
    <t>00000 F.Z. PLOVDIV 242 VASIL LEVSKI STR.</t>
  </si>
  <si>
    <t>ООО `МЕГАИМПОРТ`</t>
  </si>
  <si>
    <t>141008, МОСКОВСКАЯ ОБЛ., МЫТИЩИ, УЛ. ЛЕТНАЯ, Д.3/15</t>
  </si>
  <si>
    <t>ОКСИДЫ ЖЕЛЕЗАСЕРЫЙ ПОРОШОК С МЕТАЛЛИЧЕСКИМ БЛЕСКОМ ,БЕЗ ЗАПАХА.НАТУРАЛЬНЫЙ ОКСИД ЖЕЛЕЗА (FE2O3 МИН 90%),CAS:1317-60-8,ФУНКЦИОНАЛЬНЫЙ НАПОЛНИТЕЛЬ В СФЕРЕ СТРОИТЕЛЬНОЙ ХИМИИ(АНТИКОРРОЗИОННАЯ КРАСКА) И ХИМИЧЕСКОЙ ПРОМЫЩЛЕННОСТИ</t>
  </si>
  <si>
    <t>ZIEGLER&amp;CO.GMBH</t>
  </si>
  <si>
    <t>EURO-MICA SG,AS,DB,SF</t>
  </si>
  <si>
    <t>00210 Г. HELSINKI ITALAHDENKATU 18 A</t>
  </si>
  <si>
    <t>125040, РОССИЯ, МОСКВА, УЛ. ПРАВДЫ, 26</t>
  </si>
  <si>
    <t>-</t>
  </si>
  <si>
    <t>TODA UNITED INDUSTRIAL (ZHEJIANG) CO., LTD.</t>
  </si>
  <si>
    <t>TER</t>
  </si>
  <si>
    <t>SUN CHEMICAL CORPORATION</t>
  </si>
  <si>
    <t>SUN CHEMICAL</t>
  </si>
  <si>
    <t>10210100/101114/0050479</t>
  </si>
  <si>
    <t>СИНТЕТИЧЕСКИЙ ОКСИД ЖЕЛЕЗА `SUN CHEMICAL`.ИСПОЛЬЗУЕТСЯ В ДЕКОРАТИВНОЙ КОСМЕТИКЕ.НЕ ОТХОД.ОКСИД ЖЕЛЕЗА 100%.ПОРОШОК ЧЕРНОГО ЦВЕТА БЕЗ ЗАПАХА,.CAS: 12227-89-3 КАРТОННЫЕ КОРОБКИ ПО 25КГ.::::</t>
  </si>
  <si>
    <t>10210100/241214/0057484</t>
  </si>
  <si>
    <t>СИНТЕТИЧЕСКИЙ ОКСИД ЖЕЛЕЗА `SUN CHEMICAL`.ИСПОЛЬЗУЕТСЯ В ДЕКОРАТИВНОЙ КОСМЕТИКЕ.НЕ ОТХОД.:ОКСИД ЖЕЛЕЗА 100%.ПОРОШОК ЧЕРНОГО ЦВЕТА БЕЗ ЗАПАХА,.CAS: 12227-89-3 КАРТОННЫЕ КОРОБКИ ПО 25КГ.</t>
  </si>
  <si>
    <t>TKI FERRIT</t>
  </si>
  <si>
    <t>TKI-FERRIT DEVELOPMENT AND MANUFACTURING LTD</t>
  </si>
  <si>
    <t>ПРЕСС-ПОРОШКИ НА ОСНОВЕ ОКСИДА ЖЕЛЕЗА ДЛЯ ИСПОЛЬЗОВАНИЯ В МЕТАЛЛУРГИЧЕСКОЙ ПРОМЫШЛЕННОСТИ ДЛЯ СПЕКАНИЯ ФЕРРИТА, МАРКА К-1800 В ПОЛИЭТ МЕШКАХ В ПЛАСТ. БОЧОНКАХ.МАРКА (GRADE): K-1800 (ЛИТИЙ-ТИТАН-ЦИНКОВЫЙ КОМПОЗИТ) ХАРАКТЕРИСТИКИ ПОРОШКА (POWDERCHARACTERISTIC) ХИМИЧЕСКИЙ СОСТАВ FE2O3 - 64,909% ОКСИД ЖЕЛЕЗА ZNO - 16.815% ОКСИД ЦИНКА NIO - 12.149% ОКСИД НИКЕЛЯ CUO - 3.233% ОКСИД МЕДИ CO3O4 - 0.232% ОКСИД КОБАЛЬТА CDO - 0.678% ОКСИД КАДМИЯ V2O5 - 0.05% ОКСИД ВАНАДИЯ:</t>
  </si>
  <si>
    <t>119049, , Г. МОСКВА, УЛ. ДОНСКАЯ, Д.4, КОРП. 2</t>
  </si>
  <si>
    <t>ООО `ДИДЖИТАЛ`</t>
  </si>
  <si>
    <t>14000 PRAHA 4-NUSLE SEZIMOVA 422/9</t>
  </si>
  <si>
    <t>LUDDA PRAHA S.R.O.</t>
  </si>
  <si>
    <t>10005022/221215/0075029</t>
  </si>
  <si>
    <t>ELITE PROFIT INTERNATIONAL TRADING LIMITED</t>
  </si>
  <si>
    <t>AUGUST HANDEL GMBH</t>
  </si>
  <si>
    <t>ПРЕСС-ПОРОШКИ НА ОСНОВЕ ОКСИДА ЖЕЛЕЗА ДЛЯ ИСПОЛЬЗОВАНИЯ В МЕТАЛЛУРГИЧЕСКОЙ ПРОМЫШЛЕННОСТИ ДЛЯ СПЕКАНИЯ ФЕРРИТА, МАРКА К-1800 В ПОЛИЭТ МЕШКАХ В ПЛАСТ. БОЧОНКАХ.МАРКА (GRADE): K-1800 (ЛИТИЙ-ТИТАН-ЦИНКОВЫЙ КОМПОЗИТ) ХАРАКТЕРИСТИКИ ПОРОШКА (POWDERCHARACTERISTIC), ХИМИЧЕСКИЙ СОСТАВ FE2O3 - 64,909% ОКСИД ЖЕЛЕЗА ZNO - 16.815% ОКСИД ЦИНКА NIO - 12.149% ОКСИД НИКЕЛЯ CUO - 3.233% ОКСИД МЕДИ CO3O4 - 0.232% ОКСИД КОБАЛЬТА CDO - 0.678% ОКСИД КАДМИЯ V2O5 - 0.05% ОКСИД ВАНАДИЯ:</t>
  </si>
  <si>
    <t>10005022/041215/0069668</t>
  </si>
  <si>
    <t>СОЕДИНЕННЫЕ ШТАТЫ АМЕРИКИ</t>
  </si>
  <si>
    <t>СИНТЕТИЧЕСКИЙ ОКСИД ЖЕЛЕЗА `SUN CHEMICAL`.ИСПОЛЬЗУЕТСЯ В ДЕКОРАТИВНОЙ КОСМЕТИКЕ.НЕ ЯВЛЯЕТСЯ ОТХОДОМ.</t>
  </si>
  <si>
    <t>10210100/200715/0022586</t>
  </si>
  <si>
    <t>10210100/020715/0020055</t>
  </si>
  <si>
    <t>ОКСИД ЖЕЛЕЗА SUNCROMA RED IRON OXIDE.ПРЕДСТАВЛЯЕТ СОБОЙ СИНТЕТИЧЕСКИЙ ОКСИД ЖЕЛЕЗА В ВИДЕ ПОРОШКА КРАСНО-КОРИЧНЕВОГО ЦВЕТА БЕЗ ЗАПАХА. ХИМИЧЕСКИЙ СОСТАВ: ДИЖЕЛЕЗА ТРИОКСИД (CAS №1309-37-1)-100%. ИСПОЛЬЗУЕТСЯ В ДЕКОРАТИВНОЙ КОСМЕТИКЕ (ТУШЬ,ПОМАДА).:НЕ,РАСТВОРИМ,В,ВОДЕ.,УПАКОВКА:,МЕШКИ,ПО,25КГ.</t>
  </si>
  <si>
    <t>ЖЕЛЕЗНЫЙ ПОРОШОК ТРИФОЛИН - 8000 КГ , ПРЕДСТАВЛЯЕТ СОБОЙ ПОРОШОК ЖЕЛЕЗНЫЙ ЧЕРНОГО ЦВЕТА, СОДЕРЖАЩИЙ ОКСИД ЖЕЛЕЗА (FE3O4) В КОЛИЧЕСТВЕ 90.83%. ПРЕДНАЗНАЧЕН ДЛЯ ОЧИСТКИ СЕМЯН МНОГОЛЕТНИХ ТРАВ (КЛЕВЕРА, ЛЮЦЕРНЫ, ДОННИКА, ЛЬНА И ДР. КУЛЬТУР) ОТТРУДНООТДЕЛИМЫХ СЕМЯН СОРНЫХ РАСТЕНИЙ (ПОВИЛКИ, ГОРЧАКА, ПОДОРОЖНИКА, СМОЛЕВКИ, ПЛЕВЕЛА И ДР.), А ТАК ЖЕ, ) ОТ ЩУПЛЫХ, ПОВРЕЖДЕННЫХ И БИТЫХ СЕМЯН КУЛЬТУР НА ЭЛЕКТРОМАГНИТНЫХ СЕМЯОЧИСТИТЕЛЬНЫХ МАШИНАХ ТИПА `ПЕТКУС`, `ЭМС`, `СМШ`. ТРИФОЛИН (ЖЕЛЕЗНЫЙ</t>
  </si>
  <si>
    <t>, СЫРДАРЬИНСКИЙ РАЙОН, ЯНГИ ХАЯТ А.П.В., УЛИЦА МУЛКИ ТУРОН ДОМ № 1</t>
  </si>
  <si>
    <t>ООО `SIRDARYO AGROTERMINAL`</t>
  </si>
  <si>
    <t>650000 КЕМЕРОВСКАЯ ОБЛАСТЬ Г.КЕМЕРОВО ПР. СОВЕТСКИЙ, 8 `В`</t>
  </si>
  <si>
    <t>10608070/280415/0000542</t>
  </si>
  <si>
    <t>77032 TX HOUSTON 15450 DIPLOMATIC PLAZA DR CHB 4455</t>
  </si>
  <si>
    <t>ПРЕСС-ПОРОШКИ НА ОСНОВЕ ОКСИДА ЖЕЛЕЗА ДЛЯ ИСПОЛЬЗОВАНИЯ В МЕТАЛЛУРГИЧЕСКОЙ ПРОМЫШЛЕННОСТИ ДЛЯ СПЕКАНИЯ ФЕРРИТА, МАРКА К-1800 В ПОЛИЭТ МЕШКАХ В ПЛАСТ. БОЧОНКАХ.МАРКА (GRADE): K-1800 (ЛИТИЙ-ТИТАН-ЦИНКОВЫЙ КОМПОЗИТ) ХАРАКТЕРИСТИКИ ПОРОШКА (POWDERCHARACTERISTIC) ХИМИЧЕСКИЙ СОСТАВ FE2O3 - 64% +-5% ОКСИД ЖЕЛЕЗА ZNO - 8% +-2% ОКСИД ЦИНКА LI2O - 5 +-1.5% ОКСИД ЛИТИЯ TIO2 - 20 +-4% ОКСИД ТИТАНА(IV) MNO - 2 +-1% ОКСИД МАРГАНЦА BI2O3 - 1 +-0.5% ОКСИД ВИСМУТА(III) :, 0</t>
  </si>
  <si>
    <t>10005022/240316/0016884</t>
  </si>
  <si>
    <t>ПРЕСС-ПОРОШКИ НА ОСНОВЕ ОКСИДА ЖЕЛЕЗА ДЛЯ ИСПОЛЬЗОВАНИЯ В МЕТАЛЛУРГИЧЕСКОЙ ПРОМЫШЛЕННОСТИ ДЛЯ СПЕКАНИЯ ФЕРРИТА, МАРКА К-1800, К-3000 В ПОЛИЭТ МЕШКАХ В ПЛАСТ. БОЧОНКАХ.МАРКА (GRADE): K-1800 761,63 КГ (ЛИТИЙ-ТИТАН-ЦИНКОВЫЙ КОМПОЗИТ) ХАРАКТЕРИСТИКИПОРОШКА (POWDER CHARACTERISTIC) ХИМИЧЕСКИЙ СОСТАВ FE2O3 - 64% +-5% ОКСИД ЖЕЛЕЗА ZNO - 8% +-2% ОКСИД ЦИНКА LI2O - 5 +-1.5% ОКСИД ЛИТИЯ TIO2 - 20 +-4% ОКСИД ТИТАНА(IV) MNO - 2 +-1% ОКСИД МАРГАНЦА BI2O3 - 1 +-0.5% ОКСИД ВИСМУТА(III) K-3000 45,62 КГ ( ЛИТИЙ-НАТРИЕВЫЙ КОМПОЗИТ КЕРАМИЧЕСКИЙ) ХАРАКТЕРИСТИКИ ПОРОШКА (POWDER CHARACTERISTIC) ХИМИЧЕСКИЙ СОСТАВ FE2O3 - 95 +-5% ОКСИД ЖЕЛЕЗА LI2O - 3 +-1% ОКСИД ЛИТИЯ NA2O - 1 +-0.5% ОКСИД НАТРИЯ BI2O3 - 1 +-0.5% ОКСИД ВИСМУТА(III) :, 0</t>
  </si>
  <si>
    <t>10005022/190216/0009094</t>
  </si>
  <si>
    <t>ORIFLAME INDIA PVT. LTD</t>
  </si>
  <si>
    <t>142434 МОСКОВСКАЯ ОБЛАСТЬ, НОГИНСКИЙ РАЙОН ДЕР. БОРИЛОВО ТЕРРИТОРИЯ `ОРИФЛЭЙМ ПРОДАКТС` Д. 1, СТР. 1</t>
  </si>
  <si>
    <t>ООО `ОРИФЛЭЙМ ПРОДАКТС`</t>
  </si>
  <si>
    <t>ОКСИДЫ И ГИДРОКСИДЫ ЖЕЛЕЗА</t>
  </si>
  <si>
    <t>Год</t>
  </si>
  <si>
    <t>ТРИОКСИД ДВУХВАЛЕНТНОГО ЖЕЛЕЗА 300R, КОМПОНЕНТ ДЛЯ ПРОИЗВОДСТВА МОДИФИЦИРОВАННОГО АСФАЛЬТА, В ВИДЕ ПОРОШКА КРАСНО- КОРИЧНЕВОГО ЦВЕТА, ХИМИЧЕСКАЯ ФОРМУЛА (FE2O3), КОНЦЕНТРАЦИЯ 96.0%, ПОСТАВЛЯЕТСЯ РАСФАСОВАННЫМ В ПЛАСТИКОВЫЕ МЕШКИ ПО 10КГ, ПЛАСТИКОВЫЕ</t>
  </si>
  <si>
    <t/>
  </si>
  <si>
    <t>ДЕКЛАРАЦИЯ</t>
  </si>
  <si>
    <t>ООО СТС</t>
  </si>
  <si>
    <t>ТОО PRIMET &amp; CO</t>
  </si>
  <si>
    <t>PRIMET &amp; CO</t>
  </si>
  <si>
    <t>G31_11 Фирма изготовитель</t>
  </si>
  <si>
    <t>G31_12 Товарный знак</t>
  </si>
  <si>
    <t>ПРОИЗВОДИТЕЛЬ</t>
  </si>
  <si>
    <t>Я_ПРОЧИЕ</t>
  </si>
  <si>
    <t>ООО `РЕЙЛ АЛЬЯНС`</t>
  </si>
  <si>
    <t>111555, Г., МОСКВА, УЛИЦА СТАЛЕВАРОВ, ДОМ 18, КОРПУС 1, ПОМ/ОФИС 1/8</t>
  </si>
  <si>
    <t>ОКСИДЫ ЖЕЛЕЗА</t>
  </si>
  <si>
    <t>10115070/230117/0002023</t>
  </si>
  <si>
    <t>ZHEJIANG PROVINCE HUZHOU CITY DEQING COUNTY</t>
  </si>
  <si>
    <t>ОКСИДЫ ЖЕЛЕЗА, НЕ ЯВЛЯЮТСЯ ОТХОДАМИ, СОДЕРЖАЩИМИ ХИМ.ВЕЩ-ВА (РЕАГЕНТЫ) НЕ СООТВ. СТАНДАРТУ, С ИСТ.СРОКОМ ГОДНОСТИ, СОДЕРЖАЩИМИ НЕОРГАНИЧ. СОЕДИН. ШЛАМА ФТОРА И/ИЛИ ФТОРИДА КАЛЬЦИЯ, УПАКОВАНЫ В 25-ТИ КИЛОГРАММОВЫЕ БУМАЖНЫЕ МЕШКИ</t>
  </si>
  <si>
    <t>10005022/290117/0005782</t>
  </si>
  <si>
    <t>ПРЕСС-ПOРOШКИ НА OСНOВЕ OКСИДА ЖЕЛЕЗА ДЛЯ ИСПOЛЬЗOВАНИЯ В МЕТАЛЛУРГИЧЕСКOЙ ПРOМЫШЛЕННOСТИ ДЛЯ СПЕКАНИЯ ФЕРРИТА, МАРКА K-3000 6 КГ, МАРКА К-1800 10 КГ В ПOЛИЭТ МЕШКАХ В КАРТOННOЙ КOРOБКЕ. МАРКА (GRADE): K-3000 6 КГ (ЛИТИЙ-НАТРИЕВЫЙ КOМПOЗИТ</t>
  </si>
  <si>
    <t>10005022/230217/0012178</t>
  </si>
  <si>
    <t>ПРЕСС-ПОРОШКИ НА ОСНОВЕ ОКСИДА ЖЕЛЕЗА ДЛЯ ИСПОЛЬЗОВАНИЯ В МЕТАЛЛУРГИЧЕСКОЙ ПРОМЫШЛЕННОСТИ ДЛЯ СПЕКАНИЯ ФЕРРИТА, МАРКА К-1800 16 КГ, МАРКА К-4125 2 КГ В ПОЛИЭТ МЕШКАХ В КАРТОННОЙ КОРОБКЕ. МАРКА (GRADE): K-1800 16 КГ (ЛИТИЙ-ТИТАН-ЦИНКОВЫЙ КОМПОЗИТ)</t>
  </si>
  <si>
    <t>10005023/030217/0009082</t>
  </si>
  <si>
    <t>247667, ROORKEE, HARIDWAR , UTTARAKHAND, NOIDA, PL N- 284/1 &amp; 284/2, VILLAGE PUH</t>
  </si>
  <si>
    <t>ОКСИДЫ ЖЕЛЕЗА, ИСПОЛЬЗУЕМЫЕ В КОСМЕТИЧЕСКОЙ ПРОМЫШЛЕННОСТИ ДЛЯ ПРОИЗВОДСТВА ГУБНОЙ ПОМАДЫ (БЕЗ СОДЕРЖАНИЯ СПИРТА) :</t>
  </si>
  <si>
    <t>10216170/030217/0007646</t>
  </si>
  <si>
    <t>KUEHNE+NAGEL,INC.AS AGENT OF BLUE ANCHOR AMERICA LINE</t>
  </si>
  <si>
    <t>625048, ТЮМЕНСКАЯ ОБЛАСТЬ, Г. ТЮМЕНЬ, УЛ. 50 ЛЕТ ОКТЯБРЯ, Д. 14</t>
  </si>
  <si>
    <t>SULFATREAT</t>
  </si>
  <si>
    <t>77032 TX HOUSTON 15855 DIPLOMATIC PLAZA DR CHB 4455</t>
  </si>
  <si>
    <t>ОКСИД ЖЕЛЕЗА</t>
  </si>
  <si>
    <t>10216170/280317/0024674</t>
  </si>
  <si>
    <t>НАЗНАЧЕНИЕ</t>
  </si>
  <si>
    <t>Россия (RU)</t>
  </si>
  <si>
    <t>Китай (CN)</t>
  </si>
  <si>
    <t>Бельгия (BE)</t>
  </si>
  <si>
    <t>()</t>
  </si>
  <si>
    <t>Германия (DE)</t>
  </si>
  <si>
    <t>США (US)</t>
  </si>
  <si>
    <t>Франция (FR)</t>
  </si>
  <si>
    <t>Индия (IN)</t>
  </si>
  <si>
    <t>Польша (PL)</t>
  </si>
  <si>
    <t>Великобритания (GB)</t>
  </si>
  <si>
    <t>Литва (LT)</t>
  </si>
  <si>
    <t>Финляндия (FI)</t>
  </si>
  <si>
    <t>Чехия (CZ)</t>
  </si>
  <si>
    <t>Латвия (LV)</t>
  </si>
  <si>
    <t>6163149350</t>
  </si>
  <si>
    <t>ООО "ФЛАГМАН ТОРГОВЛИ"</t>
  </si>
  <si>
    <t>5032233663</t>
  </si>
  <si>
    <t>ООО "2К ИМПОРТ"</t>
  </si>
  <si>
    <t>14532, KLEINMACHNOW B. BERLIN, HEINRICH-HERTZ-STR. 3B</t>
  </si>
  <si>
    <t>ООО "ОДИНЦОВСКИЙ ЗАВОД ПЛАСТИКОВЫХ ИЗДЕЛИЙ"</t>
  </si>
  <si>
    <t>7726568572</t>
  </si>
  <si>
    <t>ООО "БАНГ И БОНСОМЕР"</t>
  </si>
  <si>
    <t>7801110495</t>
  </si>
  <si>
    <t>АКЦИОНЕРНОЕ ОБЩЕСТВО АФАЯ</t>
  </si>
  <si>
    <t>7802876162</t>
  </si>
  <si>
    <t>ООО "ЛЕВОСС РУС"</t>
  </si>
  <si>
    <t>7715021474</t>
  </si>
  <si>
    <t>7706400035</t>
  </si>
  <si>
    <t>10013090/140717/0000812</t>
  </si>
  <si>
    <t>SUN CHEMICAL S. A. /N. V</t>
  </si>
  <si>
    <t>10113110/020517/0052362</t>
  </si>
  <si>
    <t>PETREX-E LTD</t>
  </si>
  <si>
    <t>7706686144</t>
  </si>
  <si>
    <t>ООО "ПОЛИХИМКОМПЛЕКТ-М"</t>
  </si>
  <si>
    <t>ZIEGLER &amp; CO GMBH</t>
  </si>
  <si>
    <t>ZIEGLER MINERALS</t>
  </si>
  <si>
    <t>10130080/160517/0006945</t>
  </si>
  <si>
    <t>199106, Г., САНКТ-ПЕТЕРБУРГ, УЛ. НАЛИЧНАЯ, Д. 5., ЛИТ. А, ПОМ. 8Н</t>
  </si>
  <si>
    <t>10216100/310817/0047872</t>
  </si>
  <si>
    <t>KUEHNE+HAGEL, INC. FMC001162NF, AGENT OF BLUE AMCHOR AMERICA LINE</t>
  </si>
  <si>
    <t>HOUSTON TX77032 15855 DIPLOMATIC PLAZA DR CHB 4455</t>
  </si>
  <si>
    <t>7709413265</t>
  </si>
  <si>
    <t>ООО "ТЕХНОЛОГИЧЕСКАЯ КОМПАНИЯ ШЛЮМБЕРЖЕ"</t>
  </si>
  <si>
    <t>625048, ТЮМЕНСКАЯ область ТЮМЕНЬ, улица 50 ЛЕТ ОКТЯБРЯ, ДОМ 14</t>
  </si>
  <si>
    <t>10216120/020417/0019177</t>
  </si>
  <si>
    <t>266071,  CHINA,  WEST UNIT. NO. 41,  RM. 1702</t>
  </si>
  <si>
    <t>ОКСИДЫ ЖЕЛЕЗА TER IRON OXIDE В БУМАЖНЫХ МЕШКАХ ПО 25 КГ ДЛЯ ИСПОЛЬЗОВАНИЯ В ХИМИЧЕСКОЙ ПРОМЫШЛЕННОСТИ НЕ ЯВЛЯЮТСЯ ОТХОДОМ, НЕ ИЗОТОПНАЯ ПРОДУКЦИЯ</t>
  </si>
  <si>
    <t>АО КОМПАНИЯ ВОЛЬФРАМ</t>
  </si>
  <si>
    <t>5017083029</t>
  </si>
  <si>
    <t>ООО "УНЕЧСКИЙ ЗАВОД ТУГОПЛАВКИХ МЕТАЛЛОВ"</t>
  </si>
  <si>
    <t>ООО "МЕТИЗСТРОЙ"</t>
  </si>
  <si>
    <t>ОКСИДЫ ЖЕЛЕЗА ПОРОШОК ОКСИДА ЖЕЛЕЗА ДЛЯ ПОЛУЧЕНИЯ ИНДИКАТОРНОГО РИСУНКА ДЕФЕКТОВ ПРИ СУХОМ НАНЕСЕНИИ НА ОКРАШИВАЮ ПОВЕРХНОСТЬ КУЗОВА АВТОМОБИЛЯ С АППЛИКАТОРОМ, 150Г</t>
  </si>
  <si>
    <t>ОКСИДЫ И ГИДРОКСИДЫ ЖЕЛЕЗA__1.0__ ОКСИД ЖЕЛЕЗА (В Т.Ч. ДИЖЕЛЕЗО ТРИОКСИД CAS№ 1309-37-1, ЖЕЛЕЗО ОКСИД CAS№ 1345-25-1) ДО 100МАС.%, С ПРИМЕСЬЮ КРЕМНИЯ КРИСТАЛЛИЧЕСКОГО ДО 1МАС.%, CAS№ 14808-60-7 ИСПОЛЬЗУЕТСЯ В КАЧЕСТВЕ КОМПОНЕНТА БУРОВОГО РАСТВОРА ДЛЯ НЕЙТРАЛИЗАЦИИ СЕРОВОДОРОДА (НЕДЛЯ НАУЧНЫХ И ИССЛЕДОВАТЕЛЬСКИХ ЦЕЛЕЙ, НЕ ДЛЯ ПРОИЗВОДСТВА РАЗЛИЧНЫХ ЖЕЛЕЗОСОДЕРЖАЩИХ ИЗДЕЛИЙ, НЕ ДЛЯ ПРИГОТОВЛЕНИЯ ГОМЕОПАТИЧЕСКИХ ПРЕПАРАТОВ, НЕ ДЛЯ ВЫЯВЛЕНИЯ ТРЕЩИН В МЕТАЛЛИЧЕСКИХ ИЗДЕЛИЯХ), В ВИДЕ ПЫЛЕВИДНОГО ПОРОШКА ЧЁРНОГО ЦВЕТА В БУМАЖНЫХ 50LB МЕШКАХ, ДЛЯ ПРИМЕНЕНИЯ В НЕФТЕДОБЫВАЮЩЕЙ ПРОМЫШЛЕННОСТИ __1.1__ ИЗГОТОВИТЕЛЬ -SULFATREAT БРЕНД -SULFATREAT МАРКА -IRONITE SPONGE АРТИКУЛ -M0003992 КОЛ-ВО720 ШТ</t>
  </si>
  <si>
    <t>0</t>
  </si>
  <si>
    <t>10115070/131217/0069614</t>
  </si>
  <si>
    <t>143005, МОСКОВСКАЯ ОБЛАСТЬ, ОДИНЦОВСКИЙ РАЙОН, город</t>
  </si>
  <si>
    <t>ОКСИДЫ ЖЕЛЕЗА ПОРОШОК ОКСИДА ЖЕЛЕЗА ДЛЯ ПОЛУЧЕНИЯ ИНДИКАТОРНОГО РИСУНКА ДЕФЕКТОВ ПРИ СУХОМ НАНЕСЕНИИ НА ОКРАШИВАЮ ПОВЕРХНОСТЬ КУЗОВА АВТОМОБИЛЯ С АППЛИКАТОРОМ, 150Г ООО ОДИНЦОВСКИЙ ЗАВОД ПЛАСТИКОВЫХ ИЗДЕЛИЙ FINIXA CPS 150 ОТСУТСТВУЕТ 932</t>
  </si>
  <si>
    <t>FINIXA</t>
  </si>
  <si>
    <t>ООО "Технологическая Компания Шлюмберже"</t>
  </si>
  <si>
    <t>625048, Тюменская область, город Тюмень, улица 50 лет Октября, дом 14</t>
  </si>
  <si>
    <t>ООО "КПФ "Милорада "</t>
  </si>
  <si>
    <t>129085, город Москва, улица Годовикова, дом 9 строение 16</t>
  </si>
  <si>
    <t>KUEHNE + NAGEL INC. FMC001162NF AGENT OF BLUE ANCHOR AMERICA LINE</t>
  </si>
  <si>
    <t>77032, TX, HOUSTON, 15855 DIPLOMATIC PLAZA DR CHB 4455</t>
  </si>
  <si>
    <t>LEHVOSS UK LTD LOADING IN HORIZON UL. A. MICKIEWICZA 12 08-400 GARWOLIN POLAND</t>
  </si>
  <si>
    <t>344022, РОСТОВСКАЯ ОБЛАСТЬ, город РОСТОВ-НА-ДОНУ, улица М. ГОРЬКОГО, 245/26, ОФ. 704</t>
  </si>
  <si>
    <t>РВФК ГМБХ ЛЮДВИГСФЕЛЬДЕ ГЕРМАНИЯ ПО ПОРУЧЕНИЮ ТИГАЛ КОММЕРЦ УГ</t>
  </si>
  <si>
    <t>14050, БЕРЛИН, СПРИТАЛАЛЛИ 1Е</t>
  </si>
  <si>
    <t>10115070/250118/0003407</t>
  </si>
  <si>
    <t>143005, МОСКОВСКАЯ ОБЛАСТЬ, ОДИНЦОВСКИЙ РАЙОН, город ОДИНЦОВО, улица ГОВОРОВА, дом 165</t>
  </si>
  <si>
    <t>ОКСИДЫ ЖЕЛЕЗА ПОРОШОК ОКСИДА ЖЕЛЕЗА ДЛЯ ПОЛУЧЕНИЯ ИНДИКАТОРНОГО РИСУНКА ДЕФЕКТОВ ПРИ СУХОМ НАНЕСЕНИИ НА ОКРАШИВАЕМУЮ ПОВЕРХНОСТЬ КУЗОВА АВТОМОБИЛЯ С АППЛИКАТОРОМ, 150Г ООО ОДИНЦОВСКИЙ ЗАВОД ПЛАСТИКОВЫХ ИЗДЕЛИЙ ОТСУТСТВУЕТ NEW CONCEPT NC-SKP 150 ОТСУТСТВУЕТ 972</t>
  </si>
  <si>
    <t>111111, CHINA, SHIJIAZHUANG, NO. 191 NORTH YOUYI STREET</t>
  </si>
  <si>
    <t>14000, PRAHA, 4-NUSLE SEZIMOVA 422/9</t>
  </si>
  <si>
    <t>ООО "Диджитал"</t>
  </si>
  <si>
    <t>121609, город Москва, Осенняя улица, дом 8 корпус 2, квартира 58</t>
  </si>
  <si>
    <t>SUN CHEMICAL S.A./N.V</t>
  </si>
  <si>
    <t>ETALON</t>
  </si>
  <si>
    <t>10409070/290318/0000713</t>
  </si>
  <si>
    <t>5609181659</t>
  </si>
  <si>
    <t>460048, город ОРЕНБУРГ, улица МОНТАЖНИКОВ, дом 22, ОФИС 9</t>
  </si>
  <si>
    <t>АО АГРЕГАТНЫЙ ЗАВОД</t>
  </si>
  <si>
    <t>100057, город ТАШКЕНТ, улица УСТА-ШИРИН, 117</t>
  </si>
  <si>
    <t>ОКСИД ЖЕЛЕЗА,СОДЕРЖАЩИЕ 70 МАС.% ИЛИ БОЛЕЕ ХИМИЧЕСКИ СВЯЗАННОГО ЖЕЛЕЗА В ПЕРЕСЧЕТЕ НА FE2O3: ПОРОШОК ДЕФЕКТОСКОПИЧЕСКИЙ СПЕКТР ТУ 6-14-1009-79.10КГ. ПРИМЕНЯЕТСЯ ДЛЯ НЕРАЗРУШАЮЩЕГО КОНТРОЛЯ ЦЕЛОСТНОСТИ ПОВЕРХНОСТЕЙ МАГНИТОПОРОШКОВЫМ МЕТОДОМ С ПОМОЩЬЮ : ДЕФЕКТОСКОПА.СОДЕРЖИТ ОКСИД ЖЕЛЕЗА 90%. ОБЛАСТЬ ПРИМЕНЕНИЯ: НЕФТЕХИМИЧЕСКАЯ ОТРАСЛЬ, МЕТАЛЛУРГИЯ, МАШИНОСТРОЕНИЕ И Т.Д. ОООКУЗБАССХИМТОРГ ОТСУТСТВУЕТ 0</t>
  </si>
  <si>
    <t>ООО "КУЗБАССХИМТОРГ"</t>
  </si>
  <si>
    <t>10216100/050418/0017504</t>
  </si>
  <si>
    <t>7805339448</t>
  </si>
  <si>
    <t>ООО "Билдлайн"</t>
  </si>
  <si>
    <t>198035, город Санкт-Петербург, Двинская улица, дом 10 корпус 3 лит.а, офис 501</t>
  </si>
  <si>
    <t>ОКСИД ЖЕЛЕЗА СОДЕРЖАНИЕ ОСНОВНОГО ВЕЩЕСТВА 95%, В ВИДЕ ПОРОШКА ОТ ЖЕЛТОГО ДО ТЕМНО-КОРИЧНЕВОГО ЦВЕТА,ХИМИЧЕСКАЯ ФОРМУЛА FE2O3,ПРИМЕНЯЕТСЯ В КАЧЕСТВЕ ТЕХНОЛОГИЧЕСКОЙ ДОБАВКИ К БЕТОНУ,ДЛЯ ПРОИЗВОДСТВА КЕРАМИЧЕСКИХ ИЗДЕЛИЙ. :В МЕШКАХ ПО 25 КГ SHIJIAZHUANG HE DYE CHEM CO LTD ОТСУТСТВУЕТ ОТСУТСТВУЕТ ОТСУТСТВУЕТ ОТСУТСТВУЕТ 121</t>
  </si>
  <si>
    <t>10013110/240418/0018819</t>
  </si>
  <si>
    <t>ОКСИДЫ ЖЕЛЕЗА ДЛЯ ИСПОЛЬЗОВАНИЯ В КОСМЕТИЧЕСКОЙ ПРОМЫШЛЕННОСТИ В КАЧЕСТВЕ СЫРЬЯ, : SUNCROMA RED IRON OXIDE C338075, СОСТАВ: ОКСИД ЖЕЛЕЗА КРАСНЫЙ В КОРОБКАХ ПО 25КГ -1 ШТ. SUNCROMA BROWN IRON OXIDE C33115, СОСТАВ: ОКСИД ЖЕЛЕЗА ЖЕЛТЫЙ, ОКСИД ЖЕЛЕЗА КРАСНЫЙ, ОКСИД ЖЕЛЕЗА ЧЕРНЫЙ В КОРОБКАХ ПО 25КГ -1 ШТ. SUN CHEMICAL S.A./N.V SUN CHEMICAL SUN CHEMICAL C33115 25 SUN CHEMICAL S.A./N.V SUN CHEMICAL SUN CHEMICAL C338075 25</t>
  </si>
  <si>
    <t>10216170/170518/0048077</t>
  </si>
  <si>
    <t>ОКСИДЫ И ГИДРОКСИДЫ ЖЕЛЕЗА IRONITE SPONGE, ОКСИДЫ ЖЕЛЕЗА (В Т.Ч. ДИЖЕЛЕЗО ТРИОКСИД, CAS# 1309-37-1, ЖЕЛЕЗО ОКСИД, CAS# 1345-25-1)-ДО 100МАС.%, С ПРИМЕСЬЮ КРЕМНИЯ КРИСТАЛЛИЧЕСКОГО-ДО 1МАС.%, CAS# 14808-60-7, ИСПОЛЬЗУЕТСЯ В КАЧЕСТВЕ КОМПОНЕНТА БУРОВОГО РАСТВОРА ДЛЯ НЕЙТРАЛИЗАЦИИ СЕРОВОДОРОДА (НЕ ДЛЯ НАУЧНЫХ И ИССЛЕДОВАТЕЛЬСКИХ ЦЕЛЕЙ, НЕ ДЛЯ ПРОИЗВОДСТВА РАЗЛИЧНЫХ ЖЕЛЕЗОСОДЕРЖАЩИХ ИЗДЕЛИЙ, НЕ ДЛЯ ПРИГОТОВЛЕНИЯ ГОМЕОПАТИЧЕСКИХ ПРЕПАРАТОВ, НЕ ДЛЯ ВЫЯВЛЕНИЯ ТРЕЩИН В МЕТАЛЛИЧЕСКИХ ИЗДЕЛИЯХ), В ВИДЕ ПЫЛЕВИДНОГО ПОРОШКА ЧЁРНОГО ЦВЕТА В БУМАЖНЫХ 50 LB МЕШКАХ- ВСЕГО 780 ШТ., ДЛЯ ПРИМЕНЕНИЯ В НЕФТЕДОБЫВАЮЩЕЙ ПРОМЫШЛЕННОСТИ SULFATREAT SULFATREAT IRONITE SPONGE IRONITE SPONGE ОТСУТСТВУЕТ 17690.4</t>
  </si>
  <si>
    <t>ZHEJIANG HUAYUAN PIGMENT CO. LTD.</t>
  </si>
  <si>
    <t>10216100/190618/0031775</t>
  </si>
  <si>
    <t>ОКСИД ЖЕЛЕЗА СОДЕРЖАНИЕ ОСНОВНОГО ВЕЩЕСТВА 95%, В ВИДЕ ПОРОШКА ОТ ЖЕЛТОГО ДО ТЕМНО-КОРИЧНЕВОГО ЦВЕТА,ХИМИЧЕСКАЯ ФОРМУЛА FE2O3,ПРИМЕНЯЕТСЯ В КАЧЕСТВЕ ТЕХНОЛОГИЧЕСКОЙ ДОБАВКИ К БЕТОНУ,ДЛЯ ПРОИЗВОДСТВА КЕРАМИЧЕСКИХ ИЗДЕЛИЙ. :В МЕШКАХ ПО 25 КГ И В КОРОБКЕ ПО 25 КГ SHIJIAZHUANG HE DYE CHEM CO LTD ОТСУТСТВУЕТ ОТСУТСТВУЕТ ОТСУТСТВУЕТ ОТСУТСТВУЕТ 108</t>
  </si>
  <si>
    <t>10013110/021118/0054566</t>
  </si>
  <si>
    <t>ОКСИДЫ ЖЕЛЕЗА ДЛЯ ИСПОЛЬЗОВАНИЯ В КОСМЕТИЧЕСКОЙ ПРОМЫШЛЕННОСТИ В КАЧЕСТВЕ СЫРЬЯ, : SUNCROMA BLACK IRON OXIDE C33134, СОСТАВ: ОКСИД ЖЕЛЕЗА ЧЕРНЫЙ 80%, В КОРОБКАХ ПО 5КГ -1 ШТ.</t>
  </si>
  <si>
    <t>10013110/021118/0053117</t>
  </si>
  <si>
    <t>10013090/141118/0017465</t>
  </si>
  <si>
    <t>ПРЕСС-ПОРОШКИ НА ОСНОВЕ ОКСИДА ЖЕЛЕЗА ДЛЯ ИСПОЛЬЗОВАНИЯ В МЕТАЛЛУРГИЧЕСКОЙ ПРОМЫШЛЕННОСТИ ДЛЯ СПЕКАНИЯ ФЕРРИТА, МАРКА К-1800, В ПОЛИЭТ. МЕШКАХ В ПЛАСТ. БОЧОНКАХ. МАРКА (GRADE): K-1800 2158 КГ (ЛИТИЙ-ТИТАН-ЦИНКОВЫЙ КОМПОЗИТ) ХАРАКТЕРИСТИКИ ПОРОШКА (POWDER CHARACTERISTIC) ХИМИЧЕСКИЙ СОСТАВ FE2O3 - 64% +-5% ОКСИД ЖЕЛЕЗА ZNO - 8% +-2% ОКСИД ЦИНКА LI2O - 5 +-1.5% ОКСИД ЛИТИЯ TIO2 - 20 +-4% ОКСИД ТИТАНА(IV) MNO - 2 +-1% ОКСИД МАРГАНЦА BI2O3 - 1 +-0.5% ОКСИД ВИСМУТА(III). :</t>
  </si>
  <si>
    <t>ОКСИДЫ ЖЕЛЕЗА ПОРОШОК ОКСИДА ЖЕЛЕЗА ДЛЯ ПОЛУЧЕНИЯ ИНДИКАТОРНОГО РИСУНКА ДЕФЕКТОВ ПРИ СУХОМ НАНЕСЕНИИ НА ОКРАШИВАЮ ПОВЕРХНОСТЬ КУЗОВА АВТОМОБИЛЯ БЕЗ АППЛИКАТОРА, 150Г ПОРОШОК ОКСИДА ЖЕЛЕЗА ДЛЯ ПОЛУЧЕНИЯ ИНДИКАТОРНОГО РИСУНКА ДЕФЕКТОВ ПРИ СУХОМ НАНЕСЕНИИ НА ОКРАШИВАЮ ПОВЕРХНОСТЬ КУЗОВА АВТОМОБИЛЯ С АППЛИКАТОРОМ, 150Г</t>
  </si>
  <si>
    <t>10005022/291118/0101953</t>
  </si>
  <si>
    <t>ПРЕСС-ПОРОШОК НА ОСНОВЕ ОКСИДА ЖЕЛЕЗА ДЛЯ ИСПОЛЬЗОВАНИЯ В МЕТАЛЛУРГИЧЕСКОЙ ПРОМЫШЛЕННОСТИ ДЛЯ СПЕКАНИЯ ФЕРРИТА, МАРКА К-1800, 11 КГ В ПОЛИЭТ. МЕШКАХ В КАРТОННОЙ КОРОБКЕ. МАРКА (GRADE): K-1800 (ЛИТИЙ-ТИТАН-ЦИНКОВЫЙ КОМПОЗИТ) ХАРАКТЕРИСТИКИ ПОРОШКА (POWDER CHARACTERISTIC) ХИМИЧЕСКИЙ СОСТАВ FE2O3 - 64% +-5% ОКСИД ЖЕЛЕЗА ZNO - 8% +-2% ОКСИД ЦИНКА LI2O - 5 +-1.5% ОКСИД ЛИТИЯ TIO2 - 20 +-4% ОКСИД ТИТАНА(IV) MNO - 2 +-1% ОКСИД МАРГАНЦА BI2O3 - 1 +-0.5% ОКСИД ВИСМУТА(III). :</t>
  </si>
  <si>
    <t>10115070/061218/0076080</t>
  </si>
  <si>
    <t>GERKO INTERNATIONAL BVBA</t>
  </si>
  <si>
    <t>2390, OOSTMALLE, ENERGIEWEG, 13</t>
  </si>
  <si>
    <t>ОКСИДЫ ЖЕЛЕЗА ПОРОШОК ОКСИДА ЖЕЛЕЗА ДЛЯ ПОЛУЧЕНИЯ ИНДИКАТОРНОГО РИСУНКА ДЕФЕКТОВ ПРИ СУХОМ НАНЕСЕНИИ НА ОКРАШИВАЮ ПОВЕРХНОСТЬ КУЗОВА АВТОМОБИЛЯ С АППЛИКАТОРОМ, 150Г. ВСЕГО: 81 КОРОБКА, 972 ШТ</t>
  </si>
  <si>
    <t>10005022/251218/0111853</t>
  </si>
  <si>
    <t>ПРЕСС-ПОРОШОК НА ОСНОВЕ ОКСИДА ЖЕЛЕЗА ДЛЯ ИСПОЛЬЗОВАНИЯ В МЕТАЛЛУРГИЧЕСКОЙ ПРОМЫШЛЕННОСТИ ДЛЯ СПЕКАНИЯ ФЕРРИТА, МАРКА К-1800, 1442 КГ В ПОЛИЭТ. МЕШКАХ В ПЛАСТ.БОЧОНКАХ. МАРКА (GRADE): K-1800 (ЛИТИЙ-ТИТАН-ЦИНКОВЫЙ КОМПОЗИТ) ХАРАКТЕРИСТИКИ ПОРОШКА (POWDER CHARACTERISTIC) ХИМИЧЕСКИЙ СОСТАВ FE2O3 - 64% +-5% ОКСИД ЖЕЛЕЗА ZNO - 8% +-2% ОКСИД ЦИНКА LI2O - 5 +-1.5% ОКСИД ЛИТИЯ TIO2 - 20 +-4% ОКСИД ТИТАНА(IV) MNO - 2 +-1% ОКСИД МАРГАНЦА BI2O3 - 1 +-0.5% ОКСИД ВИСМУТА(III). :</t>
  </si>
  <si>
    <t>10013110/090119/0000186</t>
  </si>
  <si>
    <t>ОКСИДЫ ЖЕЛЕЗА ДЛЯ ИСПОЛЬЗОВАНИЯ В КОСМЕТИЧЕСКОЙ ПРОМЫШЛЕННОСТИ В КАЧЕСТВЕ СЫРЬЯ, : SUNCROMA RUSSET IRON OXIDE C335138, СОСТАВ: СИНТЕТИЧЕСКИЙ ОКСИД ЖЕЛЕЗА РЫЖИЙ, В КОРОБКАХ ПО 25КГ -2 ШТ. SUNCROMA BLACK IRON OXIDE C335000, СОСТАВ: ОКСИД ЖЕЛЕЗА ЧЕРНЫЙ 80%, В КОРОБКАХ ПО 25КГ -2 ШТ. SUNPURO YELLOW IRON OXIDE C339001, СОСТАВ: ОКСИД ЖЕЛЕЗА ЖЕЛТЫЙ 80%, В КОРОБКАХ ПО 25КГ -2 ШТ. SUNPURO RED IRON OXIDE C338001, СОСТАВ: ОКСИД ЖЕЛЕЗА КРАСНЫЙ 80%, В КОРОБКАХ ПО 5КГ -5 ШТ.</t>
  </si>
  <si>
    <t>10115070/310119/0005154</t>
  </si>
  <si>
    <t>EUROINJECT GMBH</t>
  </si>
  <si>
    <t>2100, STETTEN, SANDSTRASSE 15</t>
  </si>
  <si>
    <t>РВФК ГМБХ ЛЮДВИГСФЕЛЬДЕ ГЕРМАНИЯ ПО ПОРУЧЕНИЮ САНЧЕМИКАЛ Н.В./С.А.</t>
  </si>
  <si>
    <t>1300, ВАВРЕ, ПАРК ИНДАСТРИАЛ ЛА НОИР, АВЕНЮ ФЛЕМИНГ 2</t>
  </si>
  <si>
    <t>10115070/060319/0014899</t>
  </si>
  <si>
    <t>143005, МОСКОВСКАЯ ОБЛАСТЬ, ОДИНЦОВСКИЙ РАЙОН, город ОДИНЦОВО, улица ГОВОРОВА, дом 16</t>
  </si>
  <si>
    <t>10013160/120319/0049439</t>
  </si>
  <si>
    <t>ОКСИДЫ ЖЕЛЕЗА ДЛЯ ИСПОЛЬЗОВАНИЯ В КОСМЕТИЧЕСКОЙ ПРОМЫШЛЕННОСТИ В КАЧЕСТВЕ СЫРЬЯ, : SOFT-TEX YELLOW IRON OXIDE C337773, СОСТАВ: ОКСИД ЖЕЛЕЗА ЖЕЛТЫЙ 80%, В БОЧКАХ ПО 25КГ -6 ШТ.</t>
  </si>
  <si>
    <t>10013090/280319/0001628</t>
  </si>
  <si>
    <t>ПРЕСС-ПОРОШКИ НА ОСНОВЕ ОКСИДА ЖЕЛЕЗА ДЛЯ ИСПОЛЬЗОВАНИЯ В МЕТАЛЛУРГИЧЕСКОЙ ПРОМЫШЛЕННОСТИ ДЛЯ СПЕКАНИЯ ФЕРРИТА, МАРКА К-1800, К-3000, В ПОЛИЭТ. МЕШКАХ В ПЛАСТ. БОЧОНКАХ. МАРКА (GRADE): K-1800 788,25 КГ (ЛИТИЙ-ТИТАН-ЦИНКОВЫЙ КОМПОЗИТ) ХАРАКТЕРИСТИКИ ПОРОШКА (POWDER CHARACTERISTIC) ХИМИЧЕСКИЙ СОСТАВ FE2O3 - 64% +-5% ОКСИД ЖЕЛЕЗА ZNO - 8% +-2% ОКСИД ЦИНКА LI2O - 5 +-1.5% ОКСИД ЛИТИЯ TIO2 - 20 +-4% ОКСИД ТИТАНА(IV) MNO - 2 +-1% ОКСИД МАРГАНЦА BI2O3 - 1 +-0.5% ОКСИД ВИСМУТА(III). МАРКА (GRADE): K-3000 753,10 КГ (ЛИТИЙ-НАТРИЕВЫЙ КОМПОЗИТ КЕРАМИЧЕСКИЙ) ХАРАКТЕРИСТИКИ ПОРОШКА (POWDER CHARACTERISTIC) ХИМИЧЕСКИЙ СОСТАВ FE2O3 - 95 +-5% ОКСИД ЖЕЛЕЗА LI2O - 3 +-1% ОКСИД ЛИТИЯ NA2O - 1 +-0.5% ОКСИД НАТРИЯ BI2O3 - 1 +-0.5% ОКСИД ВИСМУТА(III). :</t>
  </si>
  <si>
    <t>10313140/010419/0018466</t>
  </si>
  <si>
    <t>ООО "ЛУГАНСКАЯ СЕМЕННАЯ СТАНЦИЯ"</t>
  </si>
  <si>
    <t>93733, СЛАВЯНОСЕРБСКИЙ РАЙОН, посёлок МЕТАЛЛИСТ, улица МАГИСТРАЛЬНАЯ, дом 8</t>
  </si>
  <si>
    <t>ПОРОШОК ЖЕЛЕЗНЫЙ ДЛЯ ОЧИСТКИ СЕМЯН МНОГОЛЕТНИХ (КОРМОВЫХ) ТРАВ ОТ СЕМЯН СОРНЯКОВ - ТРИФОЛИН, НЕ ЯВЛЯЕТСЯ ОТХОДАМИ, ДЛЯ ПРИМЕНЕНИЯ В СЕЛЬСКОМ ХОЗЯЙСТВЕ, : ТРИФОЛИН ТУ 6-14-870-77 - ПОРОШОК ЖЕЛЕЗНЫЙ ДЛЯ ОЧИСТКИ СЕМЯН РАПСА, КЛЕВЕРА, ЛЮЦЕРНЫ, ДОННИКА, ЛЬНА, ФАЦЕЛИИ, ТИМОФЕЕВКИ И ДРУГИХ МНОГОЛЕТНИХ (КОРМОВЫХ) ТРАВ ОТ СЕМЯН СОРНЯКОВ, НА МАГНИТООЧИСТИТЕЛЬНЫХ МАШИНАХ ЭМС-1, ЭМС-1А, ПЕТКУС 590, К590, К590А И ДР. ТЕХНИЧЕСКИЕ ХАРАКТЕРИСТИКИ: ВЛАЖНОСТЬ - НЕ БОЛЕЕ 1,2%; ОСТАТОК ПОСЛЕ ПРОСЕИВАНИЯ НА СИТЕ №045 МКМ - НЕ БОЛЕЕ 0,6%; МАГНИТНАЯ СПОСОБНОСТЬ - НЕ МЕНЕЕ 95%; РАСХОД ПРИ ОЧИСТКЕ - 9-12КГ НА 1 ТОННУ СЕМЯН. СТАНДАРТНАЯ ФАСОВКА ПРОДУКЦИИ: ПОЛИПРОПИЛЕНОВЫЙ МЕШОК С ПОЛИЭТИЛЕНОВЫМ ВКЛАДЫШЕМ ПО 30 КГ. МАТЕРИАЛА ПРИМЕНЯЕТСЯ ТАМ, ГДЕ НЕВОЗМОЖНА СОРТИРОВКА НА РЕШЁТНОЙ ИЛИ ТРИЕРНОЙ ОЧИСТКЕ.</t>
  </si>
  <si>
    <t>10005030/180619/0129666</t>
  </si>
  <si>
    <t>AQUATIC REMEDIES LIMITED</t>
  </si>
  <si>
    <t>MUMBAI, 12TH FLR, UNIVERSAL MAJESTIC P. L. LOKHANDE MARG</t>
  </si>
  <si>
    <t>ООО "Медресурс"</t>
  </si>
  <si>
    <t>143500, Московская область, Истринский район, город Истра, улица Шнырева, 57</t>
  </si>
  <si>
    <t>ГИДРОКСИДЫ ЖЕЛЕЗА: ЖЕЛЕЗА САХАРАТ(БЕЗ ПИРОГЕНОВ), СУБСТАНЦИЯ-ПОРОШОК, 15КГ В УПАКОВКЕ(ПАКЕТ П/Э ДВОЙНОЙ), CAS 1309-33-7, СЕРИЯ P1IS18102, ИЗГ.09/18 ГОДЕН ДО 08/21, ПРЕДНАЗНАЧЕН ДЛЯ ЭКСПЕРТИЗЫ НЕЗАРЕГИСТРИРОВАННЫХ ЛЕКАРСТВЕННЫХ СРЕДСТВ (НЕ ДЛЯ ПРОДАЖИ , НЕ ХИМИЧЕСКИЕ ОТХОДЫ) :</t>
  </si>
  <si>
    <t>ЭС-ЭН-ДЖЕЙ ЛЭБЗ ПВТ.ЛТД ИНДИЯ</t>
  </si>
  <si>
    <t>ООО "КПФ "МИЛОРАДА"</t>
  </si>
  <si>
    <t>129085, город Москва, ул Годовикова, д 9 стр 16</t>
  </si>
  <si>
    <t>ПРОИЗВОДИТЕЛЬ_ИТОГ</t>
  </si>
  <si>
    <t>Отсуствует</t>
  </si>
  <si>
    <t>7724485987</t>
  </si>
  <si>
    <t>ООО "ЛЕГИНСТОН"</t>
  </si>
  <si>
    <t>ОКСИДЫ ЖЕЛЕЗА ПОРОШОК ОКСИДА ЖЕЛЕЗА ДЛЯ ПОЛУЧЕНИЯ ИНДИКАТОРНОГО РИСУНКА ДЕФЕКТОВ ПРИ СУХОМ НАНЕСЕНИИ НА ОКРАШИВАЮ ПОВЕРХНОСТЬ КУЗОВА АВТОМОБИЛЯ С АППЛИКАТОРОМ, 150Г ООО ОДИНЦОВСКИЙ ЗАВОД ПЛАСТИКОВЫХ ИЗДЕЛИЙ ОТСУТСТВУЕТ 5-201-0150 ОТСУТСТВУЕТ 72</t>
  </si>
  <si>
    <t>ООО "АЗОВ АГРО ЭКСПОРТ"</t>
  </si>
  <si>
    <t>ПОРОШОК ЖЕЛЕЗНЫЙ ДЛЯ ОЧИСТКИ СЕМЯН МНОГОЛЕТНИХ (КОРМОВЫХ) ТРАВ ОТ СЕМЯН СОРНЯКОВ - ТРИФОЛИН, НЕ ЯВЛЯЕТСЯ ОТХОДАМИ, ДЛЯ ПРИМЕНЕНИЯ В СЕЛЬСКОМ ХОЗЯЙСТВЕ. :ТРИФОЛИН - ЖЕЛЕЗНЫЙ ПОРОШОК ДЛЯ ОЧИТСКИ СЕМЯН КОРМОВЫХ ТРАВ НА СЕМЯОЧИСТИТЕЛЬНЫХ МАГНИТНЫХ СЕПАРАТОРАХ. ВНЕШНИЙ ВИД: ОДНОРОДНЫЙ ПОРОШОК ЧЕРНОГО ЦВЕТА. МАССОВАЯ ДОЛЯ ВЛАГИ - 1,1%. МАГНИТНО-ВЕСОВАЯ ПРОБА - 6,5Г. МАССОВАЯ ДОЛЯ ОСТАТКА ПОСЛЕ ПРОСЕИВАНИЯ НА СИТЕ С СЕТКОЙ № 045R - 2,6%. PH ВОДНОЙ ВЫТЯЖКИ - 4,5%. УПАКОВАН В ПОЛИПРОПИЛЕНОВЫЕ МЕШКИ ПО 30 КГ. ООО КУЗБАССХИМТОРГ ОТСУТСТВУЕТ ТУ 6-14-870-77 510</t>
  </si>
  <si>
    <t>ОКСИДЫ И ГИДРОКСИДЫ ЖЕЛЕЗА В МЕШКАХ ПО 25 КГ, ПРИМЕНЯЕТСЯ ДЛЯ ПРОИЗВОДСТВА СУХИХ СТРОИТЕЛЬНЫХ СМЕСЕЙ :</t>
  </si>
  <si>
    <t>ОКСИДЫ ЖЕЛЕЗА ПОРОШОК ОКСИДА ЖЕЛЕЗА ДЛЯ ПОЛУЧЕНИЯ ИНДИКАТОРНОГО РИСУНКА ДЕФЕКТОВ ПРИ СУХОМ НАНЕСЕНИИ НА ОКРАШИВАЮ ПОВЕРХНОСТЬ КУЗОВА АВТОМОБИЛЯ С АППЛИКАТОРОМ, 150Г ООО ОДИНЦОВСКИЙ ЗАВОД ПЛАСТИКОВЫХ ИЗДЕЛИЙ ОТСУТСТВУЕТ 6.3660.0151 ОТСУТСТВУЕТ 984</t>
  </si>
  <si>
    <t>ОКСИДЫ ЖЕЛЕЗА ДЛЯ ИСПОЛЬЗОВАНИЯ В КОСМЕТИЧЕСКОЙ ПРОМЫШЛЕННОСТИ В КАЧЕСТВЕ СЫРЬЯ, : SUNCROMA RUSSET IRON OXIDE C33A5138, СОСТАВ: ТРИОКСИД ДВУХВАЛЕНТНОГО ЖЕЛЕЗА 80%, В БОЧКАХ ПО 25КГ -2 ШТ. SUN CHEMICAL S.A./N.V SUN CHEMICAL SUN CHEMICAL C33A5138 50</t>
  </si>
  <si>
    <t>ОКСИД ЖЕЛЕЗА-ТОНКОДИСПЕРСНЫЙ ПОРОШОК, ПОЛУЧАЕМЫЙ ИЗ ПРИРОДНОГО ОКСИДА ЖЕЛЕЗА. ИСПОЛЬЗУЕТСЯ ДЛЯ ИЗГОТОВЛЕНИЯ ОБЫЧНЫХ ИЛИ АНТИКОРРОЗИОННЫХ КРАСОК, СРЕДСТВ ДЛЯ ПОЛИРОВКИ МЕТАЛЛОВ. ВЕС БРУТТО С УЧЕТОМ ПОДДОНОВ 1566.00 КГ ОКСИД ЖЕЛЕЗА (FE2O3) ПАРТИИ №1 С СОДЕРЖАНИЕМ ЖЕЛЕЗА (FE) 69.94 %, ОКСИДА (O) 30.05% ООО УНЕЧСКИЙ ЗАВОД ТУГОПЛАВКИХ МЕТАЛЛОВ ОТСУТСТВУЕТ ОТСУТСТВУЕТ ОТСУТСТВУЕТ 1500</t>
  </si>
  <si>
    <t>ОКСИДЫ ЖЕЛЕЗА ДЛЯ ИСПОЛЬЗОВАНИЯ В КОСМЕТИЧЕСКОЙ ПРОМЫШЛЕННОСТИ В КАЧЕСТВЕ СЫРЬЯ, : SUNCROMA RUSSET IRON OXIDE C33A5138, СОСТАВ: ТРИОКСИД ДВУХВАЛЕНТНОГО ЖЕЛЕЗА 80%, В БОЧКАХ ПО 25КГ -22 ШТ. SUN CHEMICAL S.A./N.V SUN CHEMICAL SUN CHEMICAL C33A5138 550</t>
  </si>
  <si>
    <t>190068, 190068, ГОРОД САНКТ-ПЕТЕРБУРГ, НАБЕРЕЖНАЯ КАНАЛА ГРИБОЕДОВА, ДОМ 126, ЛИТЕР А, ПОМЕЩЕНИЕ 6-Н ВН 303</t>
  </si>
  <si>
    <t>ОКСИДЫ И ГИДРОКСИДЫ ЖЕЛЕЗА: ПРОДУКТ SUNCROMA YELLOW IRON OXIDE, В ВИДЕ ПОРОШКА ЖЕЛТОГО ЦВЕТА, СОДЕРЖИТ ОТДЕЛЬНОЕ ХИМИЧЕСКОЕ СОЕДИНЕНИЕ - ЖЕЛЕЗА ГИДРОКСИД ОКСИД ЖЕЛТЫЙ, CAS №51274-00-1, МОЛЕКУЛЯРНАЯ ФОРМУЛА FE(OH)O, ПРЕДНАЗНАЧЕН ДЛЯ ПРОМЫШЛЕННОГО</t>
  </si>
  <si>
    <t>SUN CHEMICALS</t>
  </si>
  <si>
    <t>ОКСИДЫ ЖЕЛЕЗА ДЛЯ ИСПОЛЬЗОВАНИЯ В КОСМЕТИЧЕСКОЙ ПРОМЫШЛЕННОСТИ В КАЧЕСТВЕ СЫРЬЯ, :</t>
  </si>
  <si>
    <t>ДЕФЕКТОСКОПИЧЕСКИЕ МАТЕРИАЛЫ</t>
  </si>
  <si>
    <t>МЕТАЛЛУРГИЧЕСКАЯ ПРОМЫШЛЕННОСТЬ</t>
  </si>
  <si>
    <t>ХИМИЧЕСКИЕ РЕАКТИВЫ</t>
  </si>
  <si>
    <t>НЕФТЯНАЯ ПРОМЫШЛЕННОСТЬ</t>
  </si>
  <si>
    <t>ХИМИЧЕСКАЯ ПРОМЫШЛЕННОСТЬ</t>
  </si>
  <si>
    <t>ПРОМЫШЛЕННОСТЬ СТРОИТЕЛЬНЫХ МАТЕРИАЛОВ</t>
  </si>
  <si>
    <t>ФАРМАЦЕВТИЧЕСКАЯ ПРОМЫШЛЕННОСТЬ</t>
  </si>
  <si>
    <t>ЛАКОКРАСОЧНАЯ ПРОМЫШЛЕННОСТЬ</t>
  </si>
  <si>
    <t>ОЧИСТА СЕМЯН</t>
  </si>
  <si>
    <t>МЕСЯЦ</t>
  </si>
  <si>
    <t>КОСМЕТИЧЕСКАЯ ПРОМЫШЛЕННОСТЬ</t>
  </si>
  <si>
    <t>10225030/310314/0001202</t>
  </si>
  <si>
    <t>ALBION F.&amp;H. ALLIANCE LTD.</t>
  </si>
  <si>
    <t>830011 URUMQI, XINJIANG HENAN EAST ROAD 16 LIUXUESHENG CHUANGYE BUILDING,ROOM 1402</t>
  </si>
  <si>
    <t>ООО `ХЕМСИНГ ГРУПП`</t>
  </si>
  <si>
    <t>191186, Г., САНКТ-ПЕТЕРБУРГ, ПЛ.КОНЮШЕННАЯ, Д. 2, ЛИТ. Д</t>
  </si>
  <si>
    <t>КОМПОЗИТНЫЙ НАПОЛНИТЕЛЬ ATRINE НА ОСНОВЕ БУРОЖЕЛЕЗНЯКОВЫХ РУД(ОСНОВНОЙ КОМПОНЕНТ ГИДРООКСИД И ОКСИД ЖЕЛЕЗА). ПРИМЕНЯЕТСЯ ДЛЯ ПРОИЗВОДСТВА ОГНЕ-, КОРРОЗИОННО-ХИМИЧЕСКИ СТОЙКИХ ПОКРЫТИЙ. ПОСТАВЛЯЕТСЯ В МЕШКАХ ПО 15КГ'НЕ ЯВЛЯЕТСЯ ОТХОДАМИ СМ. ДОПОЛНЕНИЕ</t>
  </si>
  <si>
    <t>ALBION F.&amp;H. ALLIANCE LTD., ОТСУТСТВУЕТ</t>
  </si>
  <si>
    <t>ALBION F.&amp; H.ALLIANCE LTD</t>
  </si>
  <si>
    <t>10130210/030414/0010435</t>
  </si>
  <si>
    <t>ОКСИД ЖЕЛЕЗА: (НЕ ЯВЛ. ОТХОДАМИ)</t>
  </si>
  <si>
    <t>10130220/250414/0006199</t>
  </si>
  <si>
    <t>ОКСИД ЖЕЛЕЗА,ХИМ.ФОРМУЛА FE2O3,СОДЕРЖАНИЕ ЖЕЛЕЗА В ПЕРЕСЧЕТЕ НА FE2O3 -86 %,ВЛАЖНОСТЬ &lt;10% ,ВОДОРАСТВОРИМЫЕ СОЛИ &lt;0,5 %,ОКСИДЫ ДРУГИХ МЕТАЛЛОВ &lt;11,5%,СПЕЦ ДОБАВКИ &lt;3,5 %,НЕОРГАНИЧЕСКОЕ ВЕЩЕСТВО, В ВИДЕ ПОРОШКА,КРАСНО-КОРИЧНЕВОГО ЦВЕТА: (НЕ ЯВЛ. ОТХОД</t>
  </si>
  <si>
    <t>`ALBION F.&amp; H.ALLIANCE LTD`</t>
  </si>
  <si>
    <t xml:space="preserve"> ROOM 1402.LIUXUESHENG CHUANGYE BUILDING URUMGI 16 HENAN EAST ROAD</t>
  </si>
  <si>
    <t>ООО `ИНДУСТРИАЛЬНЫЙ ПАРК`НПП`</t>
  </si>
  <si>
    <t>454901, ЧЕЛЯБИНСКАЯ ОБЛАСТЬ, ЧЕЛЯБИНСК, УЛ.ВОДРЕМ-40, Д.25</t>
  </si>
  <si>
    <t>10504080/100615/0002204</t>
  </si>
  <si>
    <t>ROOM 1402.LIUXUESHENG CHUANGYE BUILDING URUMGI 16 HENAN EAST ROAD</t>
  </si>
  <si>
    <t>ОКСИД ЖЕЛЕЗА,СОДЕРЖАНИЕ FE2O3- 93%,ВОДОРАСТВОРИМАЯ СОЛЬ-0,6%,ХЛОРИДОВ-0,3%,НЕОРГАНИЧЕСКОЕ ВЕЩЕСТВО В ВИДЕ ПОРОШКА КРАСНО-КОРИЧНЕВОГО ЦВЕТА(НЕ ЯВЛ.ОТХОДАМИ)ПРЕДНАЗНАЧЕН ДЛЯ ПРОИЗВОДСТВАП АНТИКОРРОЗИЙНЫХ ПОКРЫТИЙ,УТЯЖЕЛЕНИЯ БУРОВЫХ СМЕСЕЙ С ЦЕЛЬЮ ПОВЫШЕНИЯ,ПЛОТНОСТИ,БУРОВОГО,СОСТАВА,ДЛЯ,ОБЛЕГЧЕНИЯ,ПРОНИКНОВЕНИЯ,НА,БОЛЬШИЕ,ГЛУБИНЫ-24Т.</t>
  </si>
  <si>
    <t>10210100/240715/0023360</t>
  </si>
  <si>
    <t>ООО `РИАНА`</t>
  </si>
  <si>
    <t>195027 Г. САНКТ-ПЕТЕРБУРГ УЛ. ПУГАЧЕВА, Д.5-7,ЛИТ.А</t>
  </si>
  <si>
    <t>MCNIK GMBH</t>
  </si>
  <si>
    <t>14959, CITY, TREBBIN, ZOSSENER STR. 41</t>
  </si>
  <si>
    <t>ОКСИД ЖЕЛЕЗА (III) - (FE2O3) ЧИСТОТОЙ ОТ 99,9% ДО 99,998% В ВИДЕ ИНДИВИДУАЛЬНОГО ХИМИЧЕСКОГО НЕОРГАНИЧЕСКОГО СОЕДИНЕНИЯ, ПРИМЕНЯЕМЫЙ ПРИ ПРОИЗВОДСТВЕ РАЗЛИЧНЫХ ЖЕЛЕЗОСОДЕРЖАЩИХ МАТЕРИАЛОВ, А ТАКЖЕ В ЛАБОРАТОРИЯХ ПРИ ПРОВЕДЕНИИ НАУЧНЫХ ИССЛЕДОВАНИЙ ПОСТАВЛЯЕТСЯ,В,КАЧЕСТВЕ,ОБРАЗЦОВ,ДЛЯ,ПРОВЕДЕНИЯ,ЛАБОЛАТОРНЫХ,ИСЛЕДОВАНИЙ :ОКСИД,ЖЕЛЕЗА</t>
  </si>
  <si>
    <t>ALBION F. &amp; H. ALLIANCE LTD.</t>
  </si>
  <si>
    <t>НЕТ</t>
  </si>
  <si>
    <t>10210100/030915/0028901</t>
  </si>
  <si>
    <t>14959 CITY TREBBIN ZOSSENER STR. 41</t>
  </si>
  <si>
    <t>195027, Г., САНКТ-ПЕТЕРБУРГ, УЛ. ПУГАЧЕВА, Д.5-7,ЛИТ.А</t>
  </si>
  <si>
    <t>ОКСИД ЖЕЛЕЗА (III) - (FE2O3) ЧИСТОТОЙ ОТ 99,9% ДО 99,998% В ВИДЕ ИНДИВИДУАЛЬНОГО ХИМИЧЕСКОГО НЕОРГАНИЧЕСКОГО СОЕДИНЕНИЯ, ПРИМЕНЯЕМЫЙ ПРИ ПРОИЗВОДСТВЕ РАЗЛИЧНЫХ ЖЕЛЕЗОСОДЕРЖАЩИХ МАТЕРИАЛОВ, А ТАКЖЕ В ЛАБОРАТОРИЯХ ПРИ ПРОВЕДЕНИИ НАУЧНЫХ ИССЛЕДОВАНИЙ ПОСТАВЛЯЕТСЯ В КАЧЕСТВЕ ОБРАЗЦОВ ДЛЯ ПРОВЕДЕНИЯ ЛАБОЛАТОРНЫХ ИСЛЕДОВАНИЙ НЕ ЯВЛЯЕТСЯ ОТХОДАМИ , СОДЕРЖАЩИЕ ХИМИЧЕСКИЕ ВЕЩЕСТВА (РЕАГЕНТЫ), НЕ СООТВЕТСТВУЮЩИЕ СТАНДАРТУ, С ИСТЕКШИМ СРОКОМ ГОДНОСТИ ИЛИ СОСТОЯЩИЕ ИЗ ТАКИХ ВЕЩЕСТВ' НЕ ЯВЛЯЕТСЯ ОТХОДАМИ ХИМИЧЕСКИХ ВЕЩЕСТВ, ЯВЛЯЮЩИХСЯ РЕЗУЛЬТАТОМ ИССЛЕДОВАНИЙ И РАЗРАБОТОК ИЛИ УЧЕБНОЙ ДЕЯТЕЛЬНОСТИ, ПРИРОДА КОТОРЫХ ЕЩЕ НЕ ВЫЯВЛЕНА И/ИЛИ КОТОРЫЕ ЯВЛЯЮТСЯ НОВЫМИ, И ИХ ВЛИЯНИЕ НА ЗДОРОВЬЕ ЛЮДЕЙ И/ИЛИ ОКРУЖАЮЩУЮ СРЕДУ ЕЩЕ НЕ ИЗВЕСТНО. НЕ ЯВЛЯЕТСЯ ИСТОЧНИКОМ ГАММА БЕТТА АЛЬФА ИЗЛУЧЕНИЙ:ОКСИД ЖЕЛЕЗА</t>
  </si>
  <si>
    <t>10130210/110915/0020789</t>
  </si>
  <si>
    <t>830011 XINJIANG URUMQI HENAN EAST ROAD 16 LIUXUESHENG CHUANGYE BUILDING,</t>
  </si>
  <si>
    <t>191186, РОССИЯ, САНКТ-ПЕТЕРБУРГ, КОНЮШЕННАЯ ПЛОЩАДЬ Д.2, ЛИТ.Д</t>
  </si>
  <si>
    <t>ОКСИД ЖЕЛЕЗА:(НЕ ЯВЛ. ОТХОДАМИ) ХИМ.ФОРМУЛА FE2O3, СОДЕРЖАНИЕ ЖЕЛЕЗА В ПЕРЕСЧЕТЕ НА FE2O3 - 86%, ВЛАЖНОСТЬ &lt; 10%, ВОДОРАСТВОРИМЫЕ СОЛИ &lt; 0,5%, ОКСИДЫ ДРУГИХ МЕТАЛЛОВ &lt; 11,5%, СПЕЦ ДОБАВКИ &lt; 3,5%, НЕОРГАНИЧЕСКОЕ ВЕЩЕСТВО В ВИДЕ ПОРОШКА, КРАСНО-КОРИЧНЕВОГО ЦВЕТА:ПРЕДНАЗНАЧЕН ДЛЯ УТЯЖЕЛЕНИЯ БУРОВЫХ СМЕСЕЙ С ЦЕЛЬЮ ПОВЫШЕНИЯ ПЛОТНОСТИ БУРОВОГО СОСТАВА ДЛЯ ОБЛЕГЧЕНИЯ ПРОНИКНОВЕНИЯ НА БОЛЬШИЕ ГЛУБИНЫ, УПАКОВАН В МЕШКИ ПО 15КГ - 1680 ШТ.</t>
  </si>
  <si>
    <t>ОКСИД ЖЕЛЕЗА:(НЕ ЯВЛ. ОТХОДАМИ) ХИМ.ФОРМУЛА FE2O3, СОДЕРЖАНИЕ ЖЕЛЕЗА В ПЕРЕСЧЕТЕ НА FE2O3 - 86%, ВЛАЖНОСТЬ &lt; 10%, ВОДОРАСТВОРИМЫЕ СОЛИ &lt; 0,5%, ОКСИДЫ ДРУГИХ МЕТАЛЛОВ &lt; 11,5%, СПЕЦ ДОБАВКИ &lt; 3,5%, НЕОРГАНИЧЕСКОЕ ВЕЩЕСТВО В ВИДЕ ПОРОШКА, КРАСНО-КОРИЧНЕВОГО ЦВЕТА:, МАРКА ОТСУТСТВУЕТ, МОДЕЛЬ ОТСУТСТВУЕТ, АРТИКУЛ ОТСУТСТВУЕТ, 20 Т ПРЕДНАЗНАЧЕН ДЛЯ УТЯЖЕЛЕНИЯ БУРОВЫХ СМЕСЕЙ С ЦЕЛЬЮ ПОВЫШЕНИЯ ПЛОТНОСТИ БУРОВОГО СОСТАВА ДЛЯ ОБЛЕГЧЕНИЯ ПРОНИКНОВЕНИЯ НА БОЛЬШИЕ ГЛУБИНЫ, УПАКОВАН В МЕШКИ ПО 25КГ - 800 ШТ., МАРКА ОТСУТСТВУЕТ, МОДЕЛЬ ОТСУТСТВУЕТ, АРТИКУЛ ОТСУТСТВУЕТ, 20 Т</t>
  </si>
  <si>
    <t>10504110/080816/0015146</t>
  </si>
  <si>
    <t>ОКСИД ЖЕЛЕЗА,СОДЕРЖАНИЕ FE2O3- 93%,ВОДОРАСТВОРИМАЯ СОЛЬ-0,6%,ХЛОРИДОВ-0,3%,НЕОРГАНИЧЕСКОЕ ВЕЩЕСТВО В ВИДЕ ПОРОШКА КРАСНО-КОРИЧНЕВОГО ЦВЕТА(НЕ ЯВЛ.ОТХОДАМИ)ПРЕДНАЗНАЧЕН ДЛЯ ПРОИЗВОДСТВАП АНТИКОРРОЗИЙНЫХ ПОКРЫТИЙ,УТЯЖЕЛЕНИЯ БУРОВЫХ СМЕСЕЙ С ЦЕЛЬЮ ПОВЫШЕНИЯ ПЛОТНОСТИ БУРОВОГО СОСТАВА ДЛЯ ОБЛЕГЧЕНИЯ ПРОНИКНОВЕНИЯ НА БОЛЬШИЕ ГЛУБИНЫ-20Т. :, 0</t>
  </si>
  <si>
    <t>10130210/120816/0020863</t>
  </si>
  <si>
    <t>10130210/260816/0022359</t>
  </si>
  <si>
    <t>ОКСИД ЖЕЛЕЗА: КОМПОЗИТНЫЙ НАПОЛНИТЕЛЬ АТРИН НА ОСНОВЕ БУРОЖЕЛЯЗНЕКОВЫХ РУД,С МАССОВОЙ ДОЛЕЙ СОЕДИНЕНИЙ ЖЕЛЕЗА В ПЕРЕСЧЕТЕ FE2O3-70-97%, ИСПОЛЬЗУЕТСЯ В КАЧЕСТВЕ АНТИПЕРЕНА-НАПОЛНИТЕЛЯ, ПОЗВОЛЯЮЩЕГО ЗНАЧИТЕЛЬНО СНИЗИТЬ ГОРЮЧЕСТЬ ЭПОКСИДНЫХ КОМПОЗИЦИЙ ВЭПОКСИДНЫХ НАЛИВНЫХ ПОКРЫТИЯХ. (НЕ ЯВЛ. ОТХОДАМИ) :, МАРКА ОТСУТСТВУЕТ, МОДЕЛЬ ОТСУТСТВУЕТ, АРТИКУЛ ОТСУТСТВУЕТ, 25.2 Т</t>
  </si>
  <si>
    <t>10130210/290816/0022556</t>
  </si>
  <si>
    <t>10130210/260816/0022372</t>
  </si>
  <si>
    <t>10504110/101016/0019336</t>
  </si>
  <si>
    <t>ООО`ХЕМСИНГ ГРУПП`</t>
  </si>
  <si>
    <t>191186, ЛЕНИНГРАДСКАЯ ОБЛ., Г.САНКТ-ПЕТЕРБУРГ, КОНЮШЕННАЯ ПЛОЩАДЬ,Д.2,ЛИТЕРА Д</t>
  </si>
  <si>
    <t>ОКСИД ЖЕЛЕЗА,СОДЕРЖАНИЕ FE2O3&gt;95%,ВОДОРАСТВОРИМАЯ СОЛЬ-0,6%,ХЛОРИДОВ-0,3%,-24Т, НЕОРГАНИЧЕСКОЕ ВЕЩЕСТВО В ВИДЕ ПОРОШКА КРАСНО-КОРИЧНЕВОГО ЦВЕТА(НЕ ЯВЛЯЕТСЯ ОТХОДАМИ)ПРЕДНАЗНАЧЕН ДЛЯ ПРОИЗВОДСТВАП АНТИКОРРОЗИЙНЫХ ПОКРЫТИЙ,УТЯЖЕЛЕНИЯ БУРОВЫХ СМЕСЕЙ С ЦЕЛЬЮ ПОВЫШЕНИЯ ПЛОТНОСТИ БУРОВОГО СОСТАВА ДЛЯ ОБЛЕГЧЕНИЯ ПРОНИКНОВЕНИЯ НА БОЛЬШИЕ ГЛУБИНЫ :, 0</t>
  </si>
  <si>
    <t>10504110/101016/0019318</t>
  </si>
  <si>
    <t>ОКСИДЫ ЖЕЛЕЗА:КОМПОЗИТНЫЙ НАПОЛНИТЕЛЬ АТРИН НА ОСНОВЕ БУРОЖЕЛЯЗНЕКОВЫХ РУД, С МАССОВОЙ ДОЛЕЙ СОЕДИНЕНИЙ ЖЕЛЕЗА СУМАРНОЕ-(70%-97%)-25Т, ИСПОЛЬЗУЕТСЯ В КАЧЕСТВЕ АНТИПЕРЕНА-НАПОЛНИТЕЛЯ, ПОЗВОЛЯЮЩЕГО ЗНАЧИТЕЛЬНО СНИЗИТЬ ГОРЮЧЕСТЬ ЭПОКСИДНЫХ КОМПОЗИЦИЙ ВЭПОКСИДНЫХ НАЛИВНЫХ ПОКРЫТИЯХ(НЕ ЯВЛЯЕТСЯ ОТХОДАМИ) :, 0</t>
  </si>
  <si>
    <t>ARCELORMITTAL ATLANTIQUE &amp; LORRAINE</t>
  </si>
  <si>
    <t>ARCELORMITTAL BREMEN</t>
  </si>
  <si>
    <t>ARCELORMITTAL</t>
  </si>
  <si>
    <t>ARCELORMITTAL BREMEN GMBH</t>
  </si>
  <si>
    <t>7841342252</t>
  </si>
  <si>
    <t>ООО "ТОРГОВЫЙ ДОМ ЛАДОГАХИМ"</t>
  </si>
  <si>
    <t>ОКСИД ЖЕЛЕЗА (НЕ ЯВЛ. ОТХОДАМИ) ХИМ. ФОРМУЛА FE2O3, СОДЕРЖАНИЕ ЖЕЛЕЗА В ПЕРЕСЧЕТЕ НА FE2O3 - 99%, ВЛАЖНОСТЬ 0, 50%. НЕОРГАНИЧЕСКОЕ ВЕЩЕСТВО В ВИДЕ ПОРОШКА, КРАСНО-КОРИЧНЕВОГО ЦВЕТА: ПРЕДНАЗНАЧЕН ДЛЯ УТЯЖЕЛЕНИЯ БУРОВЫХ СМЕСЕЙ С ЦЕЛЬЮ ПОВЫШЕНИЯ ПЛОТНОС</t>
  </si>
  <si>
    <t>ООО "ТОРГОВЫЙ ДОМЛАДОГAХИМ"</t>
  </si>
  <si>
    <t>191123, САНКТ-ПЕТЕРБУРГ, УЛ. ШПАЛЕРНАЯ, ДОМ 36, ЛИТ. А</t>
  </si>
  <si>
    <t>10216170/080917/0082055</t>
  </si>
  <si>
    <t>ОКСИД ЖЕЛЕЗА (НЕ ЯВЛ. ОТХОДАМИ) ХИМ. ФОРМУЛА FE2O3, СОДЕРЖАНИЕ ЖЕЛЕЗА В ПЕРЕСЧЕТЕ НА FE2O3 - 99%, ВЛАЖНОСТЬ 0, 50%. НЕОРГАНИЧЕСКОЕ ВЕЩЕСТВО В ВИДЕ ПОРОШКА, КРАСНО-КОРИЧНЕВОГО ЦВЕТА: ПРЕДНАЗНАЧЕН ДЛЯ УТЯЖЕЛЕНИЯ БУРОВЫХ СМЕСЕЙ С ЦЕЛЬЮ ПОВЫШЕНИЯ ПЛОТНОС : ТИ ОКСИД ЖЕЛЕЗА (НЕ ЯВЛ. ОТХОДАМИ) ХИМ. ФОРМУЛА FE2O3, СОДЕРЖАНИЕ ЖЕЛЕЗА В ПЕРЕСЧЕТЕ НА FE2O3 - 99%, ВЛАЖНОСТЬ 0, 50%. НЕОРГАНИЧЕСКОЕ ВЕЩЕСТВО В ВИДЕ ПОРОШКА, КРАСНО-КОРИЧНЕВОГО ЦВЕТА: ПРЕДНАЗНАЧЕН ДЛЯ УТЯЖЕЛЕНИЯ БУРОВЫХ СМЕСЕЙ С ЦЕЛЬЮ ПОВЫШЕНИЯ ПЛОТНОС : ТИ БУРОВОГО СОСТАВА ДЛЯ ОБЛЕГЧЕНИЯ ПРОНИКНОВЕНИЯ НА БОЛЬШИЕ ГЛУБИНЫ ARCELORMITTAL BREMEN GMBH ARCELORMITTAL ОТСУТСТВУЕТ ОТСУТСТВУЕТ ОТСУТСТВУЕТ 20055</t>
  </si>
  <si>
    <t>10216170/091117/0103749</t>
  </si>
  <si>
    <t>28237,  BREMEN,  CARL-BENZ-STR. 30</t>
  </si>
  <si>
    <t>ООО "ТД ЛАДОГАХИМ"</t>
  </si>
  <si>
    <t>191123, ГОРОД ФЕДЕРАЛЬНОГО ЗНАЧЕНИЯ, Г. САНКТ-ПЕТЕРБУРГ, УЛ. ШПАЛЕРНАЯ, Д. 36, ЛИТ. А</t>
  </si>
  <si>
    <t>ОКСИД ЖЕЛЕЗА В ВИДЕ ПОРОШКА. ХИМИЧЕСКАЯ ФОРМУЛА: FE2O3. CAS-НОМЕР: 1309-37-1. СОДЕРЖАНИЕ ОСНОВНОГО ВЕЩЕСТВА-99%. ВСЕГО ТОВАРА-60 БИГ БЭГОВ НА 60 ПОДДОНАХ. ПРЕДНАЗНАЧЕН ДЛЯ УТЯЖЕЛЕНИЯ БУРОВЫХ СМЕСЕЙ С ЦЕЛЬЮ ПОВЫШЕНИЯ ПЛОТНОСТИ БУРОВОГО СОСТАВА, ДЛЯ ОБЛЕГЧЕНИ Я ПРОНИКНОВЕНИЯ НА БОЛЬШИЕ ГЛУБИНЫ. НЕ ЯВЛЯЕТСЯ ОТХОДАМИ, НЕ ДЛЯ ПИЩЕВОЙ ПРОМЫШЛЕННОСТИ.</t>
  </si>
  <si>
    <t>10216170/210917/0086751</t>
  </si>
  <si>
    <t>ОКСИД ЖЕЛЕЗА (НЕ ЯВЛ. ОТХОДАМИ) ХИМ. ФОРМУЛА FE2O3, СОДЕРЖАНИЕ ЖЕЛЕЗА В ПЕРЕСЧЕТЕ НА FE2O3 - 99%, ВЛАЖНОСТЬ 0, 50%. НЕОРГАНИЧЕСКОЕ ВЕЩЕСТВО В ВИДЕ ПОРОШКА, КРАСНО-КОРИЧНЕВОГО ЦВЕТА: ПРЕДНАЗНАЧЕН ДЛЯ УТЯЖЕЛЕНИЯ БУРОВЫХ СМЕСЕЙ С ЦЕЛЬЮ ПОВЫШЕНИЯ ПЛОТНОС : ТИ ОКСИД ЖЕЛЕЗА (НЕ ЯВЛ. ОТХОДАМИ) ХИМ. ФОРМУЛА FE2O3, СОДЕРЖАНИЕ ЖЕЛЕЗА В ПЕРЕСЧЕТЕ НА FE2O3 - 99%, ВЛАЖНОСТЬ 0, 50%. НЕОРГАНИЧЕСКОЕ ВЕЩЕСТВО В ВИДЕ ПОРОШКА, КРАСНО-КОРИЧНЕВОГО ЦВЕТА: ПРЕДНАЗНАЧЕН ДЛЯ УТЯЖЕЛЕНИЯ БУРОВЫХ СМЕСЕЙ С ЦЕЛЬЮ ПОВЫШЕНИЯ ПЛОТНОС : ТИ БУРОВОГО СОСТАВА ДЛЯ ОБЛЕГЧЕНИЯ ПРОНИКНОВЕНИЯ НА БОЛЬШИЕ ГЛУБИНЫ ARCELORMITTAL BREMEN GMBH ARCELORMITTAL ОТСУТСТВУЕТ ОТСУТСТВУЕТ ОТСУТСТВУЕТ 40120</t>
  </si>
  <si>
    <t>10216170/251017/0098765</t>
  </si>
  <si>
    <t>BREMEN 28237 CARL-BENZ-STRAFIE 30 .</t>
  </si>
  <si>
    <t>191123, Г, САНКТ-ПЕТЕРБУРГ, улица ШПАЛЕРНАЯ Д 36 ЛИТ А</t>
  </si>
  <si>
    <t>ОКСИД ЖЕЛЕЗА (НЕ ЯВЛ. ОТХОДАМИ) ХИМ.ФОРМУЛА FE2O3, СОДЕРЖАНИЕ ЖЕЛЕЗА В ПЕРЕСЧЕТЕ НА FE2O3 - 99%, ВЛАЖНОСТЬ 0,50%. НЕОРГАНИЧЕСКОЕ ВЕЩЕСТВО В ВИДЕ ПОРОШКА, КРАСНО-КОРИЧНЕВОГО ЦВЕТА: ПРЕДНАЗНАЧЕН ДЛЯ УТЯЖЕЛЕНИЯ БУРОВЫХ СМЕСЕЙ С ЦЕЛЬЮ ПОВЫШЕНИЯ ПЛОТНОСТИ БУРОВОГО СОСТАВА ДЛЯ ОБЛЕГЧЕНИЯ ПРОНИКНОВЕНИЯ НА БОЛЬШИЕ ГЛУБИНЫ __1.0__ : __1.1__ ИЗГОТОВИТЕЛЬ -ARCELORMITTAL BREMEN GMBH БРЕНД -ARCELORMITTAL МАРКА -ОТСУТСТВУЕТ МОДЕЛЬ -ОТСУТСТВУЕТ АРТИКУЛ -ОТСУТСТВУЕТ КОЛ-ВО40317 КГ</t>
  </si>
  <si>
    <t>10216170/260517/0045550</t>
  </si>
  <si>
    <t>10216170/100419/0060479</t>
  </si>
  <si>
    <t>28237, BREMEN, CARL-BENZ-STRASSE 30</t>
  </si>
  <si>
    <t>ООО "ТД "Ладогахим"</t>
  </si>
  <si>
    <t>196158, 196158, ГОРОД САНКТ-ПЕТЕРБУРГ, ШОССЕ МОСКОВСКОЕ, ДОМ 13, ЛИТЕР В, ПОМ./ПОМ. 2Н/91</t>
  </si>
  <si>
    <t>ОКСИД ЖЕЛЕЗА В ВИДЕ ПОРОШКА.ХИМИЧЕСКАЯ ФОРМУЛА: FE2O3.CAS-НОМЕР:1309-37-1.СОДЕРЖАНИЕ ОСНОВНОГО ВЕЩЕСТВА-99%.ВСЕГО ТОВАРА-40 БИГ БЭГОВ НА 40 ПОДДОНАХ.ПРЕДНАЗНАЧЕН ДЛЯ УТЯЖЕЛЕНИЯ БУРОВЫХ СМЕСЕЙ С ЦЕЛЬЮ ПОВЫШЕНИЯ ПЛОТНОСТИ БУРОВОГО СОСТАВА,ДЛЯ ОБЛЕГЧЕНИ Я ПРОНИКНОВЕНИЯ НА БОЛЬШИЕ ГЛУБИНЫ.НЕ ЯВЛЯЕТСЯ ОТХОДАМИ,НЕ ДЛЯ ПИЩЕВОЙ ПРОМЫШЛЕННОСТИ. :</t>
  </si>
  <si>
    <t>10216170/250619/0112154</t>
  </si>
  <si>
    <t>28237 BREMEN CARL-BENZ-STRASSE 30 28237, BREMEN, CARL-BENZ-STRASSE 30</t>
  </si>
  <si>
    <t>ОКСИД ЖЕЛЕЗА В ВИДЕ ПОРОШКА.ХИМИЧЕСКАЯ ФОРМУЛА: FE2O3.CAS-НОМЕР:1309-37-1.СОДЕРЖАНИЕ ОСНОВНОГО ВЕЩЕСТВА-99,8%.ВСЕГО ТОВАРА-40 БИГ БЭГОВ НА 40 ПОДДОНАХ.ПРЕДНАЗНАЧЕН ДЛЯ УТЯЖЕЛЕНИЯ БУРОВЫХ СМЕСЕЙ С ЦЕЛЬЮ ПОВЫШЕНИЯ ПЛОТНОСТИ БУРОВОГО СОСТАВА,ДЛЯ ОБЛЕГЧЕ НИЯ ПРОНИКНОВЕНИЯ НА БОЛЬШИЕ ГЛУБИНЫ.НЕ ЯВЛЯЕТСЯ ОТХОДАМИ,НЕ ДЛЯ ПИЩЕВОЙ ПРОМЫШЛЕННОСТИ. :</t>
  </si>
  <si>
    <t>28237, BREMEN, CARL-BENZ-STRASSE, 30</t>
  </si>
  <si>
    <t>ООО "ТД "ЛАДОГАХИМ"</t>
  </si>
  <si>
    <t>ОКСИД ЖЕЛЕЗА В ВИДЕ ПОРОШКА. ХИМИЧЕСКАЯ ФОРМУЛА: FE2O3. CAS-НОМЕР: 1309-37-1. СОДЕРЖАНИЕ ОСНОВНОГО ВЕЩЕСТВА - 99,7%. ПРЕДНАЗНАЧЕН ДЛЯ УТЯЖЕЛЕНИЯ БУРОВЫХ СМЕСЕЙ С ЦЕЛЬЮ ПОВЫШЕНИЯ ПЛОТНОСТИ БУРОВОГО СОСТАВА, ДЛЯ ОБЛЕГЧЕНИЯ ПРОНИКНОВЕНИЯ НА БОЛЬШИЕ ГЛУБИНЫ. НЕ ЯВЛЯЕТСЯ ОТХОДАМИ, НЕ ДЛЯ ПИЩЕВОЙ ПРОМЫШЛЕННОСТИ. :</t>
  </si>
  <si>
    <t>10216170/090919/0164341</t>
  </si>
  <si>
    <t>10216170/250919/0175186</t>
  </si>
  <si>
    <t>10216170/071019/0183268</t>
  </si>
  <si>
    <t>196158, 196158, ГОРОД САНКТ-ПЕТЕРБУРГ, ШОССЕ МОСКОВСКОЕ, ДОМ 13, ЛИТЕР В, ЭТАЖ 4 ПОМ./ПОМ. 2Н/91</t>
  </si>
  <si>
    <t>ОКСИД ЖЕЛЕЗА В ВИДЕ ПОРОШКА. ХИМИЧЕСКАЯ ФОРМУЛА: FE2O3. CAS-НОМЕР: 1309-37-1. СОДЕРЖАНИЕ ОСНОВНОГО ВЕЩЕСТВА - 99,7%.ПРЕДНАЗНАЧЕН ДЛЯ УТЯЖЕЛЕНИЯ БУРОВЫХ СМЕСЕЙ С ЦЕЛЬЮ ПОВЫШЕНИЯ ПЛОТНОСТИ БУРОВОГО СОСТАВА, ДЛЯ ОБЛЕГЧЕНИЯ ПРОНИКНОВЕНИЯ НА БОЛЬШИЕ ГЛУБИ НЫ. НЕ ЯВЛЯЕТСЯ ОТХОДАМИ, НЕ ДЛЯ ПИЩЕВОЙ ПРОМЫШЛЕННОСТИ. :</t>
  </si>
  <si>
    <t>196066, 196066, ГОРОД САНКТ-ПЕТЕРБУРГ, УЛИЦА АЛТАЙСКАЯ, ДОМ 7, ЛИТЕР Б, ПОМ./ОФИС 1-Н/34</t>
  </si>
  <si>
    <t>ОКСИД ЖЕЛЕЗА В ВИДЕ ПОРОШКА. ХИМИЧЕСКАЯ ФОРМУЛА: FE2O3. CAS-НОМЕР: 1309-37-1. СОДЕРЖАНИЕ ОСНОВНОГО ВЕЩЕСТВА - 99,7%.ПРЕДНАЗНАЧЕН ДЛЯ УТЯЖЕЛЕНИЯ БУРОВЫХ СМЕСЕЙ С ЦЕЛЬЮ ПОВЫШЕНИЯ ПЛОТНОСТИ БУРОВОГО СОСТАВА, ДЛЯ ОБЛЕГЧЕНИЯ ПРОНИКНОВЕНИЯ НА БОЛЬШИЕ ГЛУБИ : НЫ. НЕ ЯВЛЯЕТСЯ ОТХОДАМИ, НЕ ДЛЯ ПИЩЕВОЙ ПРОМЫШЛЕННОСТИ. ARCELORMITTAL BREMEN GMBH ОТСУТСТВУЕТ ОТСУТСТВУЕТ ОТСУТСТВУЕТ ОТСУТСТВУЕТ 41.16</t>
  </si>
  <si>
    <t>ОКСИД ЖЕЛЕЗА В ВИДЕ ПОРОШКА. ХИМИЧЕСКАЯ ФОРМУЛА:FE2O3. CAS-НОМЕР:1309-37-1.СОДЕРЖАНИЕ ОСНОВНОГО ВЕЩЕСТВА - 99,7%.ПРЕДНАЗНАЧЕН ДЛЯ УТЯЖЕЛЕНИЯ БУРОВЫХ СМЕСЕЙ С ЦЕЛЬЮ ПОВЫШЕНИЯ ПЛОТНОСТИ БУРОВОГО СОСТАВА, ДЛЯ ОБЛЕГЧЕНИЯ ПРОНИКНОВЕНИЯ НА БОЛЬШИЕ ГЛУБИНЫ.</t>
  </si>
  <si>
    <t>10412110/090114/0000026</t>
  </si>
  <si>
    <t>ASK CHEMICALS CZECH S.R.O.</t>
  </si>
  <si>
    <t>643 00 BRNO TOVARNI 7</t>
  </si>
  <si>
    <t>ООО `ПОЛИМЕТ`</t>
  </si>
  <si>
    <t>445000, САМАРСКАЯ ОБЛ., ТОЛЬЯТТИ, УЛ. СЕВЕРНАЯ, 65 А</t>
  </si>
  <si>
    <t>КАНАДА</t>
  </si>
  <si>
    <t>ADDITIV HSP 60 - ОКСИД ЖЕЛЕЗА (800 МЕШКОВ ПО 25КГ.) ПРЕДСТАВЛЯЕТ СОБОЙ ОКСИД ЖЕЛЕЗА С ТЕХНИЧЕСКИМИ ПРИМЕСЯМИ, ИСПОЛЬЗУЕТСЯ В КАЧЕСТВЕ ДОБАВКИ В ФОРМОВОЧНУЮ СМЕСЬ В ЛИТЕЙНОМ ПРОИЗВОДСТВЕ. КОД ОКП 419100.</t>
  </si>
  <si>
    <t>10412110/170114/0000359</t>
  </si>
  <si>
    <t>НЕ ИМЕЕТСЯ, ASK CHEMICALS</t>
  </si>
  <si>
    <t>ASK CHEMICALS</t>
  </si>
  <si>
    <t>10412110/200114/0000432</t>
  </si>
  <si>
    <t>ADDITIV HSP 60 - ОКСИД ЖЕЛЕЗА (480 МЕШКОВ ПО 25КГ.) ПРЕДСТАВЛЯЕТ СОБОЙ ОКСИД ЖЕЛЕЗА С ТЕХНИЧЕСКИМИ ПРИМЕСЯМИ, ИСПОЛЬЗУЕТСЯ В КАЧЕСТВЕ ДОБАВКИ В ФОРМОВОЧНУЮ СМЕСЬ В ЛИТЕЙНОМ ПРОИЗВОДСТВЕ. КОД ОКП 419100.</t>
  </si>
  <si>
    <t>10412110/220114/0000550</t>
  </si>
  <si>
    <t>ADDITIV HSP 60 - ОКСИД ЖЕЛЕЗА (200 МЕШКОВ ПО 25КГ.) ПРЕДСТАВЛЯЕТ СОБОЙ ОКСИД ЖЕЛЕЗА С ТЕХНИЧЕСКИМИ ПРИМЕСЯМИ, ИСПОЛЬЗУЕТСЯ В КАЧЕСТВЕ ДОБАВКИ В ФОРМОВОЧНУЮ СМЕСЬ В ЛИТЕЙНОМ ПРОИЗВОДСТВЕ. КОД ОКП 419100.</t>
  </si>
  <si>
    <t>10412110/240114/0000675</t>
  </si>
  <si>
    <t>10412110/270114/0000758</t>
  </si>
  <si>
    <t>ADDITIV HSP 60 - ОКСИД ЖЕЛЕЗА (80 МЕШКОВ ПО 25КГ.) ПРЕДСТАВЛЯЕТ СОБОЙ ОКСИД ЖЕЛЕЗА С ТЕХНИЧЕСКИМИ ПРИМЕСЯМИ, ИСПОЛЬЗУЕТСЯ В КАЧЕСТВЕ ДОБАВКИ В ФОРМОВОЧНУЮ СМЕСЬ В ЛИТЕЙНОМ ПРОИЗВОДСТВЕ. КОД ОКП 419100.</t>
  </si>
  <si>
    <t>10216020/300114/0001929</t>
  </si>
  <si>
    <t>ASK CHEMICALS UK</t>
  </si>
  <si>
    <t>WR9 0NS DROITWICH, WORCESTERSHIRE SITE 7, KIDDERMINSTER ROAD CUTNALL GREEN</t>
  </si>
  <si>
    <t>ООО `АСК КЕМИКАЛС СНГ`</t>
  </si>
  <si>
    <t>196066, , САНКТ-ПЕТЕРБУРГ, МОСКОВСКИЙ ПР., Д. 212</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</si>
  <si>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t>
  </si>
  <si>
    <t>ASK CHEMICALS UK LTD, ASK CHEMICALS</t>
  </si>
  <si>
    <t>10412110/030214/0001117</t>
  </si>
  <si>
    <t>10412110/030214/0001115</t>
  </si>
  <si>
    <t>10412110/120214/0001553</t>
  </si>
  <si>
    <t>ADDITIV HSP 60 - ОКСИД ЖЕЛЕЗА (600 МЕШКОВ ПО 25КГ.) ПРЕДСТАВЛЯЕТ СОБОЙ ОКСИД ЖЕЛЕЗА С ТЕХНИЧЕСКИМИ ПРИМЕСЯМИ, ИСПОЛЬЗУЕТСЯ В КАЧЕСТВЕ ДОБАВКИ В ФОРМОВОЧНУЮ СМЕСЬ В ЛИТЕЙНОМ ПРОИЗВОДСТВЕ. КОД ОКП 419100.</t>
  </si>
  <si>
    <t>10412110/170214/0001721</t>
  </si>
  <si>
    <t>ADDITIV HSP 60 - ОКСИД ЖЕЛЕЗА (760 МЕШКОВ ПО 25КГ.) ПРЕДСТАВЛЯЕТ СОБОЙ ОКСИД ЖЕЛЕЗА С ТЕХНИЧЕСКИМИ ПРИМЕСЯМИ, ИСПОЛЬЗУЕТСЯ В КАЧЕСТВЕ ДОБАВКИ В ФОРМОВОЧНУЮ СМЕСЬ В ЛИТЕЙНОМ ПРОИЗВОДСТВЕ. КОД ОКП 419100.</t>
  </si>
  <si>
    <t>10216020/290115/0001472</t>
  </si>
  <si>
    <t>196066, ГОРОД, САНКТ-ПЕТЕРБУРГ, МОСКОВСКИЙ ПР., Д. 212</t>
  </si>
  <si>
    <t>ASK CHEMICALS UK LTD</t>
  </si>
  <si>
    <t>10216150/260315/0006767</t>
  </si>
  <si>
    <t>196066, Г., САНКТ-ПЕТЕРБУРГ, ПР. МОСКОВСКИЙ, 212</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</si>
  <si>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СОСТАВ: СМЕСЬ ОКСИДОВ ЖЕЛЕЗА (FE2O3, FEO) ПОЛУЧЕННАЯ ПУТЕМ ПЕРЕРАБОТКИ ПРИРОДНОГО МИНЕРАЛА ГЕМАТИТА-90%, КВАРЦ SIO2 (CAS 14808-60-7) - 5%, ОКСИД АЛЮМИНИЯ AL2O3 (CAS 1344-28-1)-1%, ВОДА (CAS 7732-18-5)-0,5%' УПАКОВАНО В БОЛЬШИЕ МЕШКИ ПО 1000 КГ</t>
  </si>
  <si>
    <t>10216020/010216/0002823</t>
  </si>
  <si>
    <t>WR9 0NS . DROITWICH, WORCESTERSHIRE SITE 7, KIDDERMINSTER ROAD CUTNALL GREEN</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</si>
  <si>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БЕЗ СОДЕРЖАНИЯ ЭТИЛОВОГО СПИРТА, НЕ В АЭРОЗОЛЬНОЙ УПАКОВКЕ, НЕ ЯВЛЯЮТСЯ ОПАСНЫМИ ОТХОДАМИ. СОСТАВ: СМЕСЬ ОКСИДОВ ЖЕЛЕЗА (FE2O3, FEO) ПОЛУЧЕННАЯ ПУТЕМ ПЕРЕРАБОТКИ ПРИРОДНОГО МИНЕРАЛА ГЕМАТИТА-90-99,5%, КВАРЦ SIO2 (CAS 14808-60-7) - 0-5%, ОКСИД АЛЮМИНИЯ AL2O3 (CAS 1344-28-1)-0-1%, ВОДА (CAS 7732-18-5)-0,5%' УПАКОВАНО В БОЛЬШИЕ МЕШКИ ПО 1000К, МАРКА ASK CHEMICALS, МОДЕЛЬ BLACK IRON OXIDE TYPE 40, АРТИКУЛ 22.338.01.782, 20000 КГ Г, МАРКА ASK CHEMICALS, МОДЕЛЬ BLACK IRON OXIDE TYPE 40, АРТИКУЛ 22.338.01.782, 20000 КГ</t>
  </si>
  <si>
    <t>ASK CHEMICALS UK LIMITED</t>
  </si>
  <si>
    <t>10216020/080416/0011532</t>
  </si>
  <si>
    <t>WR9 0NS VALE INDUSTRIAL ESTATE DROITWICH, WORCESTERSHIRE SITE 7, KIDDERMINSTER ROAD CUTNAIL GREEN</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</si>
  <si>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БЕЗ СОДЕРЖАНИЯ ЭТИЛОВОГО СПИРТА, НЕ В АЭРОЗОЛЬНОЙ УПАКОВКЕ, НЕ ЯВЛЯЮТСЯ ОПАСНЫМИ ОТХОДАМИ. СОСТАВ: СМЕСЬ ОКСИДОВ ЖЕЛЕЗА (FE2O3, FEO) ПОЛУЧЕННАЯ ПУТЕМ ПЕРЕРАБОТКИ ПРИРОДНОГО МИНЕРАЛА ГЕМАТИТА-90-99,5%, КВАРЦ SIO2 (CAS 14808-60-7) - 0-5%, ОКСИД АЛЮМИНИЯ AL2O3 (CAS 1344-28-1)-0-1%, ВОДА (CAS 7732-18-5)-0,5%' УПАКОВАНО В БОЛЬШИЕ МЕШКИ ПО 1000К, МАРКА ASK CHEMICALS, МОДЕЛЬ BLACK IRON OXIDE TYPE 40, АРТИКУЛ 22.338.01.782, 15000 КГ Г, МАРКА ASK CHEMICALS, МОДЕЛЬ BLACK IRON OXIDE TYPE 40, АРТИКУЛ 22.338.01.782, 15000 КГ</t>
  </si>
  <si>
    <t>10216020/040516/0015187</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</si>
  <si>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БЕЗ СОДЕРЖАНИЯ ЭТИЛОВОГО СПИРТА, НЕ В АЭРОЗОЛЬНОЙ УПАКОВКЕ, НЕ ЯВЛЯЮТСЯ ОПАСНЫМИ ОТХОДАМИ. СОСТАВ: СМЕСЬ ОКСИДОВ ЖЕЛЕЗА (FE2O3, FEO) ПОЛУЧЕННАЯ ПУТЕМ ПЕРЕРАБОТКИ ПРИРОДНОГО МИНЕРАЛА ГЕМАТИТА-90-99,5%, КВАРЦ SIO2 (CAS 14808-60-7) - 0-5%, ОКСИД АЛЮМИНИЯ AL2O3 (CAS 1344-28-1)-0-1%, ВОДА (CAS 7732-18-5)-0,5%' УПАКОВАНО В БОЛЬШИЕ МЕШКИ ПО 1000К, МАРКА ASK CHEMICALS, МОДЕЛЬ BLACK IRON OXIDE TYPE 40, АРТИКУЛ 22.338.01.782, 19000 КГ Г, МАРКА ASK CHEMICALS, МОДЕЛЬ BLACK IRON OXIDE TYPE 40, АРТИКУЛ 22.338.01.782, 19000 КГ</t>
  </si>
  <si>
    <t>10216100/250516/0038382</t>
  </si>
  <si>
    <t>RON VULLINGS ПО ПОРУЧЕНИЮ MALIKUS TRADE S.R.O.</t>
  </si>
  <si>
    <t>5916 NX VENLO WINKELVELDSTRAAT 6</t>
  </si>
  <si>
    <t>ООО `ГАЛАКТИКА`</t>
  </si>
  <si>
    <t>190020, Г., САНКТ-ПЕТЕРБУРГ, НАБ. ОБВОДНОГО КАНАЛА Д.150,К1, ЛИТ.А, ПОМ. 203.01</t>
  </si>
  <si>
    <t>ОКСИД ЖЕЛЕЗА , ХИМИЧЕСКАЯ ФОРМУЛА FE2O3, CAS 1317-60-8, СОДЕРЖАНИЕ FE2O3 - 95%, ПРИМЕНЯЕТСЯ В ЛИТЕЙНОМ ПРОИЗВОДСТВЕ ДЛЯ ПРЕДОТВРАЩЕНИЯ РЕАКЦИИ МЕЖДУ МЕТАЛЛОМ И МАТЕРИАЛОМ ФОРМЫ:, МАРКА ASK CHEMICALS, МОДЕЛЬ IRON OXIDE, АРТИКУЛ ADDITIVE HSP60CZ, 20000 КГ</t>
  </si>
  <si>
    <t>10216100/270516/0038859</t>
  </si>
  <si>
    <t>INTER-ZUID TRANSPORT ПО ПОРУЧЕНИЮ MALIKUS TRADE S.R.O.</t>
  </si>
  <si>
    <t>5928 LA VENLO COLUMBUSWEG 29</t>
  </si>
  <si>
    <t>ОКСИД ЖЕЛЕЗА , ХИМИЧЕСКАЯ ФОРМУЛА FE2O3, CAS 1317-60-8, СОДЕРЖАНИЕ FE2O3 - 95%, ПРИМЕНЯЕТСЯ В ЛИТЕЙНОМ ПРОИЗВОДСТВЕ ДЛЯ ПРЕДОТВРАЩЕНИЯ РЕАКЦИИ МЕЖДУ МЕТАЛЛОМ И МАТЕРИАЛОМ ФОРМЫ:, МАРКА ASK CHEMICALS, МОДЕЛЬ IRON OXIDE, АРТИКУЛ ADDITIVE HSP60CZ, 12500 КГ</t>
  </si>
  <si>
    <t>10216020/100517/0006263</t>
  </si>
  <si>
    <t>7811478552</t>
  </si>
  <si>
    <t>ООО "АСК КЕМИКАЛС СНГ"</t>
  </si>
  <si>
    <t>10216020/180817/0011842</t>
  </si>
  <si>
    <t>10216020/201017/0015219</t>
  </si>
  <si>
    <t>DROITWICH, WORCESTERSHIRE WR9 0NS SITE 7, KIDDERMINSTER ROAD CUTNALL GREEN</t>
  </si>
  <si>
    <t>196066, город САНКТ-ПЕТЕРБУРГ, ПР. МОСКОВСКИЙ, 212</t>
  </si>
  <si>
    <t>ОКСИД ЖЕЛЕЗА ЧЕРНЫЙ ГРАНУЛИРОВАННЫЙ, МЕТАЛЛУРГИЧЕСКИЙ, ПРЕДНАЗНАЧЕН ДЛЯ ИCПОЛЬЗОВАНИЯ В ЛИТЕЙНОЙ ПРОМЫШЛЕННОСТИ С ЦЕЛЬЮ ПРЕПЯТСТВОВАНИЯ ФОРМИРОВАНИЮ ДЕФЕКТОВ ПРИ ЛИТЬЕ, НЕ ИСПОЛЬЗУЕТСЯ В КАЧЕСТВЕ ПИГМЕНТА__1.0__ ОКСИД ЖЕЛЕЗА BLACK IRON OXIDE TYPE 40. СОСТАВ: СМЕСЬ ОКСИДОВ ЖЕЛЕЗА (FE2O3 + FEO) ПОЛУЧЕННАЯ ПУТЕМ ПЕРЕРАБОТКИ ПРИРОДНОГО МИНЕРАЛА ГЕМАТИТА- 90-94%, КВАРЦ SIO2 (CAS 14808-60-7) - 3-5%, ОКСИД АЛЮМИНИЯ AL2O3 (CAS 1344-28-1) - 1%, ВОДА (CAS 7732-18-5)- 0,5% УПАКОВАНО В БОЛЬШИЕ МЕШКИ ПО 1000 КГ __1.1__ ИЗГОТОВИТЕЛЬ -ASK CHEMICALS UK LTD БРЕНД -ASK CHEMICALS МАРКА -ASK CHEMICALS МОДЕЛЬ -BLACK IRON OXIDE TYPE 40 АРТИКУЛ -31001542 КОЛ-ВО17000 КГ</t>
  </si>
  <si>
    <t>10216160/280518/0011111</t>
  </si>
  <si>
    <t>WR9 0NS, DROITWICH, WORCESTERSHIRE, SITE 7, KIDDERMINSTER ROAD CUTNALL GREEN</t>
  </si>
  <si>
    <t>ООО "АСК Снг"</t>
  </si>
  <si>
    <t>196066, город Санкт-Петербург, Московский проспект, 212</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</si>
  <si>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ОКСИД ЖЕЛЕЗА BLACK IRON OXIDE TYPE 40. СОСТАВ: СМЕСЬ ОКСИДОВ ЖЕЛЕЗА (FE2O3 + FEO) ПОЛУЧЕННАЯ ПУТЕМ ПЕРЕРАБОТКИ ПРИРОДНОГО МИНЕРАЛА ГЕМАТИТА- 90-94%, КВАРЦ SIO2 (CAS 14808-60-7) - 3-5%, ОКСИД АЛЮМИНИЯ AL2O3 (CAS 1344-28-1) - 1%, ВОДА (CAS 7732-18-5 )- 0,5% УПАКОВАНО В БОЛЬШИЕ МЕШКИ ПО 1000 КГ ASK CHEMICALS UK LTD ASK CHEMICALS ASK CHEMICALS 31001542 BLACK IRON OXIDE TYPE 40 20000</t>
  </si>
  <si>
    <t>10005023/260618/0066564</t>
  </si>
  <si>
    <t>AVOCADO RESEARCH CHEMICALS LTD TRADING AS ALFA AESAR THERMO FISHER SCIENTIFIC</t>
  </si>
  <si>
    <t>LA3 2XY, HEYSHAM, PORT OF HEYSHAM IND. PARK, SHORE ROAD</t>
  </si>
  <si>
    <t>7702297595</t>
  </si>
  <si>
    <t>ООО "Реакор"</t>
  </si>
  <si>
    <t>117105, город Москва, Нагорный проезд, 7</t>
  </si>
  <si>
    <t>ОКСИДЫ И ГИДРОКСИДЫ ЖЕЛЕЗА. ПРОДУКЦИЯ ХИМ. ПРОМ. ДЛЯ ПРОВ. НАУЧНО-ИССЛ. РАБОТ ПО РАЗРАБОТКЕ НОВЫХ КОНСТР.ПОЛИМЕРОВ, НЕ ЯВЛ. ЛЕК. СР-ВАМИ И ФАРМ. СУБСТ. НЕ ДЛЯ ВЕТЕРИНАРИИ, НЕ СОДЕРЖАТ ЭТИЛ. СПИРТА, ВСЕГО - 975 КГ ОКСИД ЖЕЛЕЗА, 98%, ФАКТИЧЕСКОЕ НАЛИЧИЕ 25 КГ Х 1, ФИБРАЛИТОВЫЙ БАРАБАН, АГРЕГАТНОЕ СОСТОЯНИЕ: ПОРОШКООБРАЗНЫЙ, CAS НОМЕР 1317-61-9 AVOCADO RESEARCH CHEMICALS LTD ALFA AESAR 012375 975</t>
  </si>
  <si>
    <t>AVOCADO RESEARCH CHEMICALS LTD</t>
  </si>
  <si>
    <t>10216160/260718/0016257</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</si>
  <si>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СОСТАВ: СМЕСЬ ОКСИДОВ ЖЕЛЕЗА (FE2O3, FEO) ПОЛУЧЕННАЯ ПУТЕМ ПЕРЕРАБОТКИ ПРИРОДНОГО МИНЕРАЛА ГЕМАТИТА-90%, КВАРЦ SIO2 (CAS 14808-60-7) - 5%, ОКСИД АЛЮМИНИЯ AL2O3 (CAS 1344-28-1)-1%, ВОДА (CAS 7732-18-5)-0,5% УПАКОВАНО В БОЛЬШИЕ МЕШКИ ПО 1000 КГ</t>
  </si>
  <si>
    <t>10216170/100619/0101655</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</si>
  <si>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СОСТАВ: СМЕСЬ ОКСИДОВ ЖЕЛЕЗА (FE2O3, FEO) ПОЛУЧЕННАЯ ПУТЕМ ПЕРЕРАБОТКИ ПРИРОДНОГО МИНЕРАЛА ГЕМАТИТА-90%, КВАРЦ SIO2 (CAS 14808-60-7) - 5%, ОКСИД АЛЮМИНИЯ AL2O3 (CAS 1344-28-1)-1%, ВОДА (CAS 7732-18-5)-0,5%; УПАКОВАНО В БОЛЬШИЕ МЕШКИ ПО 1000 КГ</t>
  </si>
  <si>
    <t>10216100/120619/0014397</t>
  </si>
  <si>
    <t>10216100/080719/0016552</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</si>
  <si>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СОСТАВ: СМЕСЬ ОКСИДОВ ЖЕЛЕЗА (FE2O3, FEO) ПОЛУЧЕННАЯ ПУТЕМ ПЕРЕРАБОТКИ ПРИРОДНОГО МИНЕРАЛА ГЕМАТИТА-90%, КВАРЦ SIO2 (CAS 14808-60-7) - 5%, ОКСИД АЛЮМИНИЯ AL2O3 (CAS 1344-28-1)-1%, ВОДА (CAS 7732-18-5)-0,5%; УПАКОВАНО В БОЛЬШИЕ МЕШКИ.</t>
  </si>
  <si>
    <t>10216100/160719/0017247</t>
  </si>
  <si>
    <t>10216100/040919/0021696</t>
  </si>
  <si>
    <t>ООО "АСК СНГ"</t>
  </si>
  <si>
    <t>196066, город Санкт-Петербург, Московский пр-кт, д 212 литер а, оф 7010</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</si>
  <si>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СОСТАВ: СМЕСЬ ОКСИДОВ ЖЕЛЕЗА (FE2O3, FEO) ПОЛУЧЕННАЯ ПУТЕМ ПЕРЕРАБОТКИ ПРИРОДНОГО МИНЕРАЛА ГЕМАТИТА-90%, КВАРЦ SIO2 (CAS 14808-60-7) - 5%, ОКСИД АЛЮМИНИЯ AL2O3 (CAS 1344-28-1)-1%, ВОДА (CAS 7732-18-5)-0,5%; УПАКОВАНО В БОЛЬШИЕ МЕШКИ</t>
  </si>
  <si>
    <t>10216100/170919/0022762</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</si>
  <si>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СОСТАВ: СМЕСЬ ОКСИДОВ ЖЕЛЕЗА (FE2O3, FEO) ПОЛУЧЕННАЯ ПУТЕМ ПЕРЕРАБОТКИ ПРИРОДНОГО МИНЕРАЛА ГЕМАТИТА-90%, КВАРЦ SIO2 (CAS 14808-60-7) - 5%, ОКСИД АЛЮМИНИЯ AL2O3 (CAS 1344-28-1)-1%, ВОДА (CAS 7732-18-5)-0,5%; УПАКОВАНО В БОЛЬШИЕ МЕШКИ ASK CHEMICALS UK LTD ОТСУТСТВУЕТ BLACK IRON OXIDE 31001542 BLACK IRON OXIDE TYPE 40 20000</t>
  </si>
  <si>
    <t>ОКСИД ЖЕЛЕЗА ЧЕРНЫЙ ГРАНУЛИРОВАННЫЙ, МЕТАЛЛУРГИЧЕСКИЙ, ПРЕДНАЗНАЧЕН ДЛЯ ИСПОЛЬЗОВАНИЯ В ЛИТЕЙНОЙ ПРОМЫШЛЕННОСТИ С ЦЕЛЬЮ ПРЕПЯТСТВОВАНИЯ ФОРМИРОВАНИЮ ДЕФЕКТОВ ПРИ ЛИТЬЕ, НЕ ИСПОЛЬЗУЕТСЯ В КАЧЕСТВЕ ПИГМЕНТА СОСТАВ: СМЕСЬ ОКСИДОВ ЖЕЛЕЗА (FE2O3, FEO) ПОЛУЧЕННАЯ ПУТЕМ ПЕРЕРАБОТКИ ПРИРОДНОГО МИНЕРАЛА ГЕМАТИТА-90%, КВАРЦ SIO2 (CAS 14808-60-7) - 5%, ОКСИД АЛЮМИНИЯ AL2O3 (CAS 1344-28-1)-1%, ВОДА (CAS 7732-18-5)-0,5%; УПАКОВАНО В БОЛЬШИЕ МЕШКИ ПО 1000 КГ ASK CHEMICALS UK LTD ASK CHEMICALS ASK CHEMICALS 31001542 BLACK IRON OXIDE TYPE 40 20000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</si>
</sst>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dd\.mm\.yyyy"/>
    <numFmt numFmtId="166" formatCode="_-* #,##0\ _₽_-;\-* #,##0\ _₽_-;_-* &quot;-&quot;??\ _₽_-;_-@_-"/>
  </numFmts>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0"/>
      <color indexed="8"/>
      <name val="Arial Cyr"/>
      <charset val="204"/>
    </font>
    <font>
      <b/>
      <sz val="11"/>
      <color theme="1"/>
      <name val="Calibri"/>
      <family val="2"/>
      <scheme val="minor"/>
    </font>
    <font>
      <sz val="11"/>
      <color theme="1"/>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00B050"/>
        <bgColor theme="4"/>
      </patternFill>
    </fill>
  </fills>
  <borders count="2">
    <border>
      <left/>
      <right/>
      <top/>
      <bottom/>
      <diagonal/>
    </border>
    <border>
      <left/>
      <right/>
      <top style="medium">
        <color theme="4" tint="-0.249977111117893"/>
      </top>
      <bottom/>
      <diagonal/>
    </border>
  </borders>
  <cellStyleXfs count="3">
    <xf numFmtId="0" fontId="0" fillId="0" borderId="0"/>
    <xf numFmtId="0" fontId="4" fillId="0" borderId="0"/>
    <xf numFmtId="164" fontId="8" fillId="0" borderId="0" applyFont="0" applyFill="0" applyBorder="0" applyAlignment="0" applyProtection="0"/>
  </cellStyleXfs>
  <cellXfs count="27">
    <xf numFmtId="0" fontId="0" fillId="0" borderId="0" xfId="0"/>
    <xf numFmtId="0" fontId="5" fillId="2" borderId="0" xfId="0" applyFont="1" applyFill="1"/>
    <xf numFmtId="0" fontId="5" fillId="0" borderId="0" xfId="0" applyFont="1"/>
    <xf numFmtId="0" fontId="5" fillId="3" borderId="0" xfId="0" applyFont="1" applyFill="1"/>
    <xf numFmtId="0" fontId="5" fillId="4" borderId="0" xfId="0" applyFont="1" applyFill="1"/>
    <xf numFmtId="0" fontId="7" fillId="0" borderId="0" xfId="0" applyFont="1"/>
    <xf numFmtId="0" fontId="7" fillId="5" borderId="1" xfId="0" applyFont="1" applyFill="1" applyBorder="1"/>
    <xf numFmtId="0" fontId="0" fillId="0" borderId="0" xfId="0" applyFill="1"/>
    <xf numFmtId="0" fontId="6" fillId="3" borderId="0" xfId="0" applyFont="1" applyFill="1" applyAlignment="1">
      <alignment horizontal="left"/>
    </xf>
    <xf numFmtId="0" fontId="7" fillId="3" borderId="0" xfId="0" applyFont="1" applyFill="1"/>
    <xf numFmtId="0" fontId="3" fillId="0" borderId="0" xfId="0" applyFont="1" applyFill="1"/>
    <xf numFmtId="0" fontId="2" fillId="0" borderId="0" xfId="0" applyFont="1" applyFill="1"/>
    <xf numFmtId="2" fontId="0" fillId="0" borderId="0" xfId="0" applyNumberFormat="1" applyFill="1"/>
    <xf numFmtId="4" fontId="0" fillId="0" borderId="0" xfId="0" applyNumberFormat="1" applyFill="1"/>
    <xf numFmtId="0" fontId="0" fillId="0" borderId="0" xfId="0" applyFont="1" applyFill="1" applyAlignment="1">
      <alignment horizontal="left"/>
    </xf>
    <xf numFmtId="1" fontId="0" fillId="0" borderId="0" xfId="0" applyNumberFormat="1" applyFill="1"/>
    <xf numFmtId="165" fontId="0" fillId="0" borderId="0" xfId="0" applyNumberFormat="1" applyFill="1"/>
    <xf numFmtId="14" fontId="0" fillId="0" borderId="0" xfId="0" applyNumberFormat="1" applyFill="1"/>
    <xf numFmtId="2" fontId="0" fillId="0" borderId="0" xfId="2" applyNumberFormat="1" applyFont="1" applyFill="1"/>
    <xf numFmtId="0" fontId="0" fillId="0" borderId="0" xfId="0" applyNumberFormat="1" applyFill="1"/>
    <xf numFmtId="14" fontId="0" fillId="0" borderId="0" xfId="0" applyNumberFormat="1"/>
    <xf numFmtId="1" fontId="0" fillId="0" borderId="0" xfId="0" applyNumberFormat="1"/>
    <xf numFmtId="0" fontId="1" fillId="0" borderId="0" xfId="0" applyFont="1" applyFill="1"/>
    <xf numFmtId="166" fontId="0" fillId="0" borderId="0" xfId="2" applyNumberFormat="1" applyFont="1"/>
    <xf numFmtId="165" fontId="0" fillId="0" borderId="0" xfId="0" applyNumberFormat="1"/>
    <xf numFmtId="4" fontId="0" fillId="0" borderId="0" xfId="0" applyNumberFormat="1"/>
    <xf numFmtId="0" fontId="0" fillId="0" borderId="0" xfId="0" applyNumberFormat="1"/>
  </cellXfs>
  <cellStyles count="3">
    <cellStyle name="Обычный" xfId="0" builtinId="0"/>
    <cellStyle name="Обычный 2" xfId="1" xr:uid="{00000000-0005-0000-0000-00000100000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4"/>
  <sheetViews>
    <sheetView tabSelected="1" zoomScale="80" zoomScaleNormal="80" workbookViewId="0">
      <pane ySplit="1" topLeftCell="A2" activePane="bottomLeft" state="frozen"/>
      <selection pane="bottomLeft" activeCell="B4" sqref="B4"/>
    </sheetView>
  </sheetViews>
  <sheetFormatPr defaultRowHeight="15" x14ac:dyDescent="0.25"/>
  <cols>
    <col min="1" max="2" width="9.140625" customWidth="1"/>
    <col min="3" max="5" width="11.42578125" customWidth="1"/>
    <col min="6" max="6" width="9.140625" customWidth="1"/>
    <col min="7" max="16" width="10.42578125" customWidth="1"/>
    <col min="17" max="17" width="49.28515625" customWidth="1"/>
    <col min="18" max="18" width="47.28515625" style="7" customWidth="1"/>
    <col min="19" max="19" width="28.28515625" customWidth="1"/>
    <col min="20" max="20" width="31.28515625" customWidth="1"/>
    <col min="21" max="21" width="35.5703125" customWidth="1"/>
    <col min="22" max="27" width="12.85546875" customWidth="1"/>
  </cols>
  <sheetData>
    <row r="1" spans="1:27" x14ac:dyDescent="0.25">
      <c r="A1" s="1" t="s">
        <v>0</v>
      </c>
      <c r="B1" s="2" t="s">
        <v>1</v>
      </c>
      <c r="C1" s="2" t="s">
        <v>2</v>
      </c>
      <c r="D1" s="3" t="s">
        <v>135</v>
      </c>
      <c r="E1" s="3" t="s">
        <v>328</v>
      </c>
      <c r="F1" s="2" t="s">
        <v>3</v>
      </c>
      <c r="G1" s="2" t="s">
        <v>4</v>
      </c>
      <c r="H1" s="2" t="s">
        <v>5</v>
      </c>
      <c r="I1" s="2" t="s">
        <v>6</v>
      </c>
      <c r="J1" s="2" t="s">
        <v>7</v>
      </c>
      <c r="K1" s="2" t="s">
        <v>8</v>
      </c>
      <c r="L1" s="2" t="s">
        <v>9</v>
      </c>
      <c r="M1" s="2" t="s">
        <v>10</v>
      </c>
      <c r="N1" s="3" t="s">
        <v>11</v>
      </c>
      <c r="O1" s="3" t="s">
        <v>12</v>
      </c>
      <c r="P1" s="2" t="s">
        <v>13</v>
      </c>
      <c r="Q1" s="4" t="s">
        <v>138</v>
      </c>
      <c r="R1" s="8" t="s">
        <v>166</v>
      </c>
      <c r="S1" s="5" t="s">
        <v>142</v>
      </c>
      <c r="T1" s="9" t="s">
        <v>144</v>
      </c>
      <c r="U1" s="6" t="s">
        <v>303</v>
      </c>
      <c r="V1" s="2" t="s">
        <v>143</v>
      </c>
      <c r="W1" s="2" t="s">
        <v>14</v>
      </c>
      <c r="X1" s="2" t="s">
        <v>15</v>
      </c>
      <c r="Y1" s="2" t="s">
        <v>16</v>
      </c>
      <c r="Z1" s="2" t="s">
        <v>17</v>
      </c>
      <c r="AA1" s="2" t="s">
        <v>18</v>
      </c>
    </row>
    <row r="2" spans="1:27" x14ac:dyDescent="0.25">
      <c r="A2" s="7">
        <v>326945</v>
      </c>
      <c r="B2" s="7" t="s">
        <v>251</v>
      </c>
      <c r="C2" s="16">
        <v>43195</v>
      </c>
      <c r="D2" s="15">
        <v>2018</v>
      </c>
      <c r="E2" s="15">
        <f t="shared" ref="E2:E17" si="0">MONTH(C2)</f>
        <v>4</v>
      </c>
      <c r="F2" s="7" t="s">
        <v>19</v>
      </c>
      <c r="G2" s="7" t="s">
        <v>220</v>
      </c>
      <c r="H2" s="7" t="s">
        <v>76</v>
      </c>
      <c r="I2" s="7" t="s">
        <v>238</v>
      </c>
      <c r="J2" s="7" t="s">
        <v>252</v>
      </c>
      <c r="K2" s="7" t="s">
        <v>253</v>
      </c>
      <c r="L2" s="7" t="s">
        <v>254</v>
      </c>
      <c r="M2" s="7" t="s">
        <v>168</v>
      </c>
      <c r="N2" s="7" t="s">
        <v>31</v>
      </c>
      <c r="O2" s="7" t="s">
        <v>167</v>
      </c>
      <c r="P2" s="7" t="s">
        <v>41</v>
      </c>
      <c r="Q2" s="7" t="s">
        <v>255</v>
      </c>
      <c r="R2" s="10" t="s">
        <v>324</v>
      </c>
      <c r="S2" s="7" t="s">
        <v>77</v>
      </c>
      <c r="T2" s="7" t="s">
        <v>77</v>
      </c>
      <c r="U2" s="7" t="s">
        <v>77</v>
      </c>
      <c r="V2" s="7" t="s">
        <v>22</v>
      </c>
      <c r="W2" s="7">
        <v>1</v>
      </c>
      <c r="X2" s="19">
        <v>2821100000</v>
      </c>
      <c r="Y2" s="13">
        <v>3098</v>
      </c>
      <c r="Z2" s="13">
        <v>3025</v>
      </c>
      <c r="AA2" s="12">
        <v>3902.25</v>
      </c>
    </row>
    <row r="3" spans="1:27" x14ac:dyDescent="0.25">
      <c r="A3" s="7">
        <v>327339</v>
      </c>
      <c r="B3" s="7" t="s">
        <v>261</v>
      </c>
      <c r="C3" s="16">
        <v>43270</v>
      </c>
      <c r="D3" s="15">
        <v>2018</v>
      </c>
      <c r="E3" s="15">
        <f t="shared" si="0"/>
        <v>6</v>
      </c>
      <c r="F3" s="7" t="s">
        <v>19</v>
      </c>
      <c r="G3" s="7" t="s">
        <v>220</v>
      </c>
      <c r="H3" s="7" t="s">
        <v>76</v>
      </c>
      <c r="I3" s="7" t="s">
        <v>238</v>
      </c>
      <c r="J3" s="7" t="s">
        <v>252</v>
      </c>
      <c r="K3" s="7" t="s">
        <v>253</v>
      </c>
      <c r="L3" s="7" t="s">
        <v>254</v>
      </c>
      <c r="M3" s="7" t="s">
        <v>168</v>
      </c>
      <c r="N3" s="7" t="s">
        <v>31</v>
      </c>
      <c r="O3" s="7" t="s">
        <v>167</v>
      </c>
      <c r="P3" s="7" t="s">
        <v>41</v>
      </c>
      <c r="Q3" s="7" t="s">
        <v>262</v>
      </c>
      <c r="R3" s="10" t="s">
        <v>324</v>
      </c>
      <c r="S3" s="7" t="s">
        <v>77</v>
      </c>
      <c r="T3" s="7" t="s">
        <v>77</v>
      </c>
      <c r="U3" s="7" t="s">
        <v>77</v>
      </c>
      <c r="V3" s="7" t="s">
        <v>22</v>
      </c>
      <c r="W3" s="7">
        <v>1</v>
      </c>
      <c r="X3" s="19">
        <v>2821100000</v>
      </c>
      <c r="Y3" s="13">
        <v>2764.8</v>
      </c>
      <c r="Z3" s="13">
        <v>2700</v>
      </c>
      <c r="AA3" s="12">
        <v>3483</v>
      </c>
    </row>
    <row r="4" spans="1:27" x14ac:dyDescent="0.25">
      <c r="A4" s="7">
        <v>275958</v>
      </c>
      <c r="B4" s="7" t="s">
        <v>205</v>
      </c>
      <c r="C4" s="16">
        <v>42978</v>
      </c>
      <c r="D4" s="15">
        <v>2017</v>
      </c>
      <c r="E4" s="15">
        <f t="shared" si="0"/>
        <v>8</v>
      </c>
      <c r="F4" s="7" t="s">
        <v>19</v>
      </c>
      <c r="G4" s="7"/>
      <c r="H4" s="7" t="s">
        <v>206</v>
      </c>
      <c r="I4" s="7" t="s">
        <v>207</v>
      </c>
      <c r="J4" s="7" t="s">
        <v>208</v>
      </c>
      <c r="K4" s="7" t="s">
        <v>209</v>
      </c>
      <c r="L4" s="7" t="s">
        <v>210</v>
      </c>
      <c r="M4" s="7" t="s">
        <v>172</v>
      </c>
      <c r="N4" s="7" t="s">
        <v>24</v>
      </c>
      <c r="O4" s="7" t="s">
        <v>28</v>
      </c>
      <c r="P4" s="7" t="s">
        <v>48</v>
      </c>
      <c r="Q4" s="7" t="s">
        <v>219</v>
      </c>
      <c r="R4" s="7" t="s">
        <v>322</v>
      </c>
      <c r="S4" s="7" t="s">
        <v>162</v>
      </c>
      <c r="T4" s="7" t="s">
        <v>162</v>
      </c>
      <c r="U4" s="7" t="s">
        <v>162</v>
      </c>
      <c r="V4" s="7" t="s">
        <v>162</v>
      </c>
      <c r="W4" s="7">
        <v>1</v>
      </c>
      <c r="X4" s="7">
        <v>2821100000</v>
      </c>
      <c r="Y4" s="13">
        <v>16928.240000000002</v>
      </c>
      <c r="Z4" s="13">
        <v>16329.6</v>
      </c>
      <c r="AA4" s="12">
        <v>10446.947893137441</v>
      </c>
    </row>
    <row r="5" spans="1:27" x14ac:dyDescent="0.25">
      <c r="A5" s="7">
        <v>239597</v>
      </c>
      <c r="B5" s="7" t="s">
        <v>159</v>
      </c>
      <c r="C5" s="17">
        <v>42769</v>
      </c>
      <c r="D5" s="15">
        <v>2017</v>
      </c>
      <c r="E5" s="15">
        <f t="shared" si="0"/>
        <v>2</v>
      </c>
      <c r="F5" s="7" t="s">
        <v>19</v>
      </c>
      <c r="G5" s="7"/>
      <c r="H5" s="7" t="s">
        <v>160</v>
      </c>
      <c r="I5" s="7" t="s">
        <v>126</v>
      </c>
      <c r="J5" s="7">
        <v>7709413265</v>
      </c>
      <c r="K5" s="7" t="s">
        <v>75</v>
      </c>
      <c r="L5" s="7" t="s">
        <v>161</v>
      </c>
      <c r="M5" s="7" t="s">
        <v>116</v>
      </c>
      <c r="N5" s="7" t="s">
        <v>24</v>
      </c>
      <c r="O5" s="7" t="s">
        <v>28</v>
      </c>
      <c r="P5" s="7" t="s">
        <v>48</v>
      </c>
      <c r="Q5" s="7" t="s">
        <v>134</v>
      </c>
      <c r="R5" s="7" t="s">
        <v>322</v>
      </c>
      <c r="S5" s="7" t="s">
        <v>162</v>
      </c>
      <c r="T5" s="7" t="s">
        <v>162</v>
      </c>
      <c r="U5" s="7" t="s">
        <v>162</v>
      </c>
      <c r="V5" s="7" t="s">
        <v>162</v>
      </c>
      <c r="W5" s="7">
        <v>2</v>
      </c>
      <c r="X5" s="7">
        <v>2821100000</v>
      </c>
      <c r="Y5" s="7">
        <v>13985.64</v>
      </c>
      <c r="Z5" s="7">
        <v>13608</v>
      </c>
      <c r="AA5" s="12">
        <v>8256.7790657106107</v>
      </c>
    </row>
    <row r="6" spans="1:27" x14ac:dyDescent="0.25">
      <c r="A6" s="7">
        <v>247701</v>
      </c>
      <c r="B6" s="7" t="s">
        <v>165</v>
      </c>
      <c r="C6" s="17">
        <v>42822</v>
      </c>
      <c r="D6" s="15">
        <v>2017</v>
      </c>
      <c r="E6" s="15">
        <f t="shared" si="0"/>
        <v>3</v>
      </c>
      <c r="F6" s="7" t="s">
        <v>19</v>
      </c>
      <c r="G6" s="7"/>
      <c r="H6" s="7" t="s">
        <v>160</v>
      </c>
      <c r="I6" s="7" t="s">
        <v>163</v>
      </c>
      <c r="J6" s="7">
        <v>7709413265</v>
      </c>
      <c r="K6" s="7" t="s">
        <v>75</v>
      </c>
      <c r="L6" s="7" t="s">
        <v>161</v>
      </c>
      <c r="M6" s="7" t="s">
        <v>116</v>
      </c>
      <c r="N6" s="7" t="s">
        <v>24</v>
      </c>
      <c r="O6" s="7" t="s">
        <v>28</v>
      </c>
      <c r="P6" s="7" t="s">
        <v>48</v>
      </c>
      <c r="Q6" s="7" t="s">
        <v>134</v>
      </c>
      <c r="R6" s="7" t="s">
        <v>322</v>
      </c>
      <c r="S6" s="7" t="s">
        <v>162</v>
      </c>
      <c r="T6" s="7" t="s">
        <v>162</v>
      </c>
      <c r="U6" s="7" t="s">
        <v>162</v>
      </c>
      <c r="V6" s="7" t="s">
        <v>162</v>
      </c>
      <c r="W6" s="7">
        <v>1</v>
      </c>
      <c r="X6" s="7">
        <v>2821100000</v>
      </c>
      <c r="Y6" s="7">
        <v>18338.93</v>
      </c>
      <c r="Z6" s="7">
        <v>17690.400000000001</v>
      </c>
      <c r="AA6" s="12">
        <v>15775.364298734567</v>
      </c>
    </row>
    <row r="7" spans="1:27" x14ac:dyDescent="0.25">
      <c r="A7" s="7">
        <v>327124</v>
      </c>
      <c r="B7" s="7" t="s">
        <v>258</v>
      </c>
      <c r="C7" s="16">
        <v>43237</v>
      </c>
      <c r="D7" s="15">
        <v>2018</v>
      </c>
      <c r="E7" s="15">
        <f t="shared" si="0"/>
        <v>5</v>
      </c>
      <c r="F7" s="7" t="s">
        <v>19</v>
      </c>
      <c r="G7" s="7" t="s">
        <v>220</v>
      </c>
      <c r="H7" s="7" t="s">
        <v>229</v>
      </c>
      <c r="I7" s="7" t="s">
        <v>230</v>
      </c>
      <c r="J7" s="7" t="s">
        <v>208</v>
      </c>
      <c r="K7" s="7" t="s">
        <v>225</v>
      </c>
      <c r="L7" s="7" t="s">
        <v>226</v>
      </c>
      <c r="M7" s="7" t="s">
        <v>172</v>
      </c>
      <c r="N7" s="7" t="s">
        <v>24</v>
      </c>
      <c r="O7" s="7" t="s">
        <v>167</v>
      </c>
      <c r="P7" s="7" t="s">
        <v>48</v>
      </c>
      <c r="Q7" s="7" t="s">
        <v>259</v>
      </c>
      <c r="R7" s="10" t="s">
        <v>322</v>
      </c>
      <c r="S7" s="7" t="s">
        <v>162</v>
      </c>
      <c r="T7" s="7" t="s">
        <v>162</v>
      </c>
      <c r="U7" s="7" t="s">
        <v>162</v>
      </c>
      <c r="V7" s="7" t="s">
        <v>162</v>
      </c>
      <c r="W7" s="7">
        <v>3</v>
      </c>
      <c r="X7" s="19">
        <v>2821100000</v>
      </c>
      <c r="Y7" s="13">
        <v>18132</v>
      </c>
      <c r="Z7" s="13">
        <v>17690.400000000001</v>
      </c>
      <c r="AA7" s="12">
        <v>5490.26</v>
      </c>
    </row>
    <row r="8" spans="1:27" x14ac:dyDescent="0.25">
      <c r="A8" s="7">
        <v>65554</v>
      </c>
      <c r="B8" s="7" t="s">
        <v>100</v>
      </c>
      <c r="C8" s="17">
        <v>41953</v>
      </c>
      <c r="D8" s="15">
        <v>2014</v>
      </c>
      <c r="E8" s="15">
        <f t="shared" si="0"/>
        <v>11</v>
      </c>
      <c r="F8" s="7" t="s">
        <v>19</v>
      </c>
      <c r="G8" s="7"/>
      <c r="H8" s="7" t="s">
        <v>51</v>
      </c>
      <c r="I8" s="7" t="s">
        <v>93</v>
      </c>
      <c r="J8" s="7">
        <v>7726568572</v>
      </c>
      <c r="K8" s="7" t="s">
        <v>52</v>
      </c>
      <c r="L8" s="7" t="s">
        <v>94</v>
      </c>
      <c r="M8" s="7" t="s">
        <v>20</v>
      </c>
      <c r="N8" s="7" t="s">
        <v>20</v>
      </c>
      <c r="O8" s="7" t="s">
        <v>28</v>
      </c>
      <c r="P8" s="7" t="s">
        <v>30</v>
      </c>
      <c r="Q8" s="7" t="s">
        <v>101</v>
      </c>
      <c r="R8" s="7" t="s">
        <v>329</v>
      </c>
      <c r="S8" s="7" t="s">
        <v>72</v>
      </c>
      <c r="T8" s="7" t="s">
        <v>99</v>
      </c>
      <c r="U8" s="7" t="s">
        <v>99</v>
      </c>
      <c r="V8" s="7" t="s">
        <v>72</v>
      </c>
      <c r="W8" s="7"/>
      <c r="X8" s="7">
        <v>2821100000</v>
      </c>
      <c r="Y8" s="7">
        <v>104</v>
      </c>
      <c r="Z8" s="7">
        <v>100</v>
      </c>
      <c r="AA8" s="18">
        <v>1399.96</v>
      </c>
    </row>
    <row r="9" spans="1:27" x14ac:dyDescent="0.25">
      <c r="A9" s="7">
        <v>75913</v>
      </c>
      <c r="B9" s="7" t="s">
        <v>102</v>
      </c>
      <c r="C9" s="17">
        <v>41997</v>
      </c>
      <c r="D9" s="15">
        <v>2014</v>
      </c>
      <c r="E9" s="15">
        <f t="shared" si="0"/>
        <v>12</v>
      </c>
      <c r="F9" s="7" t="s">
        <v>19</v>
      </c>
      <c r="G9" s="7"/>
      <c r="H9" s="7" t="s">
        <v>51</v>
      </c>
      <c r="I9" s="7" t="s">
        <v>93</v>
      </c>
      <c r="J9" s="7">
        <v>7726568572</v>
      </c>
      <c r="K9" s="7" t="s">
        <v>52</v>
      </c>
      <c r="L9" s="7" t="s">
        <v>94</v>
      </c>
      <c r="M9" s="7" t="s">
        <v>20</v>
      </c>
      <c r="N9" s="7" t="s">
        <v>20</v>
      </c>
      <c r="O9" s="7" t="s">
        <v>28</v>
      </c>
      <c r="P9" s="7" t="s">
        <v>30</v>
      </c>
      <c r="Q9" s="7" t="s">
        <v>103</v>
      </c>
      <c r="R9" s="7" t="s">
        <v>329</v>
      </c>
      <c r="S9" s="7" t="s">
        <v>72</v>
      </c>
      <c r="T9" s="7" t="s">
        <v>99</v>
      </c>
      <c r="U9" s="7" t="s">
        <v>99</v>
      </c>
      <c r="V9" s="7" t="s">
        <v>72</v>
      </c>
      <c r="W9" s="7"/>
      <c r="X9" s="7">
        <v>2821100000</v>
      </c>
      <c r="Y9" s="7">
        <v>208</v>
      </c>
      <c r="Z9" s="7">
        <v>200</v>
      </c>
      <c r="AA9" s="18">
        <v>2598.29</v>
      </c>
    </row>
    <row r="10" spans="1:27" x14ac:dyDescent="0.25">
      <c r="A10" s="7">
        <v>114599</v>
      </c>
      <c r="B10" s="7" t="s">
        <v>119</v>
      </c>
      <c r="C10" s="17">
        <v>42187</v>
      </c>
      <c r="D10" s="15">
        <v>2015</v>
      </c>
      <c r="E10" s="15">
        <f t="shared" si="0"/>
        <v>7</v>
      </c>
      <c r="F10" s="7" t="s">
        <v>19</v>
      </c>
      <c r="G10" s="7"/>
      <c r="H10" s="7" t="s">
        <v>51</v>
      </c>
      <c r="I10" s="7" t="s">
        <v>93</v>
      </c>
      <c r="J10" s="7">
        <v>7726568572</v>
      </c>
      <c r="K10" s="7" t="s">
        <v>52</v>
      </c>
      <c r="L10" s="7" t="s">
        <v>94</v>
      </c>
      <c r="M10" s="7" t="s">
        <v>20</v>
      </c>
      <c r="N10" s="7" t="s">
        <v>20</v>
      </c>
      <c r="O10" s="7" t="s">
        <v>28</v>
      </c>
      <c r="P10" s="7" t="s">
        <v>30</v>
      </c>
      <c r="Q10" s="7" t="s">
        <v>120</v>
      </c>
      <c r="R10" s="7" t="s">
        <v>329</v>
      </c>
      <c r="S10" s="7" t="s">
        <v>98</v>
      </c>
      <c r="T10" s="7" t="s">
        <v>99</v>
      </c>
      <c r="U10" s="7" t="s">
        <v>99</v>
      </c>
      <c r="V10" s="7" t="s">
        <v>99</v>
      </c>
      <c r="W10" s="7">
        <v>12</v>
      </c>
      <c r="X10" s="7">
        <v>2821100000</v>
      </c>
      <c r="Y10" s="7">
        <v>26</v>
      </c>
      <c r="Z10" s="7">
        <v>25</v>
      </c>
      <c r="AA10" s="18">
        <v>383.99</v>
      </c>
    </row>
    <row r="11" spans="1:27" x14ac:dyDescent="0.25">
      <c r="A11" s="7">
        <v>118799</v>
      </c>
      <c r="B11" s="7" t="s">
        <v>118</v>
      </c>
      <c r="C11" s="17">
        <v>42205</v>
      </c>
      <c r="D11" s="15">
        <v>2015</v>
      </c>
      <c r="E11" s="15">
        <f t="shared" si="0"/>
        <v>7</v>
      </c>
      <c r="F11" s="7" t="s">
        <v>19</v>
      </c>
      <c r="G11" s="7"/>
      <c r="H11" s="7" t="s">
        <v>51</v>
      </c>
      <c r="I11" s="7" t="s">
        <v>93</v>
      </c>
      <c r="J11" s="7">
        <v>7726568572</v>
      </c>
      <c r="K11" s="7" t="s">
        <v>52</v>
      </c>
      <c r="L11" s="7" t="s">
        <v>94</v>
      </c>
      <c r="M11" s="7" t="s">
        <v>20</v>
      </c>
      <c r="N11" s="7" t="s">
        <v>20</v>
      </c>
      <c r="O11" s="7" t="s">
        <v>28</v>
      </c>
      <c r="P11" s="7" t="s">
        <v>30</v>
      </c>
      <c r="Q11" s="7" t="s">
        <v>117</v>
      </c>
      <c r="R11" s="7" t="s">
        <v>329</v>
      </c>
      <c r="S11" s="7" t="s">
        <v>72</v>
      </c>
      <c r="T11" s="7" t="s">
        <v>99</v>
      </c>
      <c r="U11" s="7" t="s">
        <v>99</v>
      </c>
      <c r="V11" s="7" t="s">
        <v>72</v>
      </c>
      <c r="W11" s="7">
        <v>2</v>
      </c>
      <c r="X11" s="7">
        <v>2821100000</v>
      </c>
      <c r="Y11" s="7">
        <v>104</v>
      </c>
      <c r="Z11" s="7">
        <v>100</v>
      </c>
      <c r="AA11" s="18">
        <v>1379.05</v>
      </c>
    </row>
    <row r="12" spans="1:27" x14ac:dyDescent="0.25">
      <c r="A12" s="7">
        <v>275321</v>
      </c>
      <c r="B12" s="7" t="s">
        <v>195</v>
      </c>
      <c r="C12" s="16">
        <v>42930</v>
      </c>
      <c r="D12" s="15">
        <v>2017</v>
      </c>
      <c r="E12" s="15">
        <f t="shared" si="0"/>
        <v>7</v>
      </c>
      <c r="F12" s="7" t="s">
        <v>19</v>
      </c>
      <c r="G12" s="7"/>
      <c r="H12" s="7" t="s">
        <v>51</v>
      </c>
      <c r="I12" s="7"/>
      <c r="J12" s="7" t="s">
        <v>187</v>
      </c>
      <c r="K12" s="7" t="s">
        <v>188</v>
      </c>
      <c r="L12" s="7"/>
      <c r="M12" s="7" t="s">
        <v>178</v>
      </c>
      <c r="N12" s="7" t="s">
        <v>24</v>
      </c>
      <c r="O12" s="7" t="s">
        <v>28</v>
      </c>
      <c r="P12" s="7" t="s">
        <v>30</v>
      </c>
      <c r="Q12" s="7" t="s">
        <v>134</v>
      </c>
      <c r="R12" s="7" t="s">
        <v>329</v>
      </c>
      <c r="S12" s="7" t="s">
        <v>72</v>
      </c>
      <c r="T12" s="7" t="s">
        <v>99</v>
      </c>
      <c r="U12" s="7" t="s">
        <v>99</v>
      </c>
      <c r="V12" s="7" t="s">
        <v>72</v>
      </c>
      <c r="W12" s="7">
        <v>6</v>
      </c>
      <c r="X12" s="7">
        <v>2821100000</v>
      </c>
      <c r="Y12" s="13">
        <v>130</v>
      </c>
      <c r="Z12" s="13">
        <v>125</v>
      </c>
      <c r="AA12" s="12">
        <v>2668.4699505478379</v>
      </c>
    </row>
    <row r="13" spans="1:27" x14ac:dyDescent="0.25">
      <c r="A13" s="7">
        <v>275800</v>
      </c>
      <c r="B13" s="7" t="s">
        <v>203</v>
      </c>
      <c r="C13" s="16">
        <v>42871</v>
      </c>
      <c r="D13" s="15">
        <v>2017</v>
      </c>
      <c r="E13" s="15">
        <f t="shared" si="0"/>
        <v>5</v>
      </c>
      <c r="F13" s="7" t="s">
        <v>19</v>
      </c>
      <c r="G13" s="7"/>
      <c r="H13" s="7" t="s">
        <v>51</v>
      </c>
      <c r="I13" s="7"/>
      <c r="J13" s="7" t="s">
        <v>187</v>
      </c>
      <c r="K13" s="7" t="s">
        <v>188</v>
      </c>
      <c r="L13" s="7"/>
      <c r="M13" s="7" t="s">
        <v>178</v>
      </c>
      <c r="N13" s="7" t="s">
        <v>24</v>
      </c>
      <c r="O13" s="7" t="s">
        <v>28</v>
      </c>
      <c r="P13" s="7" t="s">
        <v>30</v>
      </c>
      <c r="Q13" s="7" t="s">
        <v>148</v>
      </c>
      <c r="R13" s="7" t="s">
        <v>329</v>
      </c>
      <c r="S13" s="7" t="s">
        <v>72</v>
      </c>
      <c r="T13" s="7" t="s">
        <v>99</v>
      </c>
      <c r="U13" s="7" t="s">
        <v>99</v>
      </c>
      <c r="V13" s="7" t="s">
        <v>72</v>
      </c>
      <c r="W13" s="7">
        <v>6</v>
      </c>
      <c r="X13" s="7">
        <v>2821100000</v>
      </c>
      <c r="Y13" s="13">
        <v>183</v>
      </c>
      <c r="Z13" s="13">
        <v>175</v>
      </c>
      <c r="AA13" s="12">
        <v>3509.2167073976957</v>
      </c>
    </row>
    <row r="14" spans="1:27" x14ac:dyDescent="0.25">
      <c r="A14" s="7">
        <v>236568</v>
      </c>
      <c r="B14" s="7" t="s">
        <v>156</v>
      </c>
      <c r="C14" s="17">
        <v>42769</v>
      </c>
      <c r="D14" s="15">
        <v>2017</v>
      </c>
      <c r="E14" s="15">
        <f t="shared" si="0"/>
        <v>2</v>
      </c>
      <c r="F14" s="7" t="s">
        <v>39</v>
      </c>
      <c r="G14" s="7">
        <v>5024055294</v>
      </c>
      <c r="H14" s="7" t="s">
        <v>133</v>
      </c>
      <c r="I14" s="7" t="s">
        <v>132</v>
      </c>
      <c r="J14" s="7"/>
      <c r="K14" s="7" t="s">
        <v>131</v>
      </c>
      <c r="L14" s="7" t="s">
        <v>157</v>
      </c>
      <c r="M14" s="7" t="s">
        <v>28</v>
      </c>
      <c r="N14" s="7" t="s">
        <v>24</v>
      </c>
      <c r="O14" s="7" t="s">
        <v>40</v>
      </c>
      <c r="P14" s="7" t="s">
        <v>33</v>
      </c>
      <c r="Q14" s="7" t="s">
        <v>158</v>
      </c>
      <c r="R14" s="7" t="s">
        <v>329</v>
      </c>
      <c r="S14" s="7" t="s">
        <v>99</v>
      </c>
      <c r="T14" s="7" t="s">
        <v>99</v>
      </c>
      <c r="U14" s="7" t="s">
        <v>99</v>
      </c>
      <c r="V14" s="7" t="s">
        <v>99</v>
      </c>
      <c r="W14" s="7">
        <v>2</v>
      </c>
      <c r="X14" s="7">
        <v>2821100000</v>
      </c>
      <c r="Y14" s="7">
        <v>0.32500000000000001</v>
      </c>
      <c r="Z14" s="13">
        <v>0.36725672785668784</v>
      </c>
      <c r="AA14" s="12">
        <v>65.420819926499661</v>
      </c>
    </row>
    <row r="15" spans="1:27" x14ac:dyDescent="0.25">
      <c r="A15" s="7">
        <v>328051</v>
      </c>
      <c r="B15" s="7" t="s">
        <v>263</v>
      </c>
      <c r="C15" s="16">
        <v>43406</v>
      </c>
      <c r="D15" s="15">
        <v>2018</v>
      </c>
      <c r="E15" s="15">
        <f t="shared" si="0"/>
        <v>11</v>
      </c>
      <c r="F15" s="7" t="s">
        <v>19</v>
      </c>
      <c r="G15" s="7" t="s">
        <v>220</v>
      </c>
      <c r="H15" s="7" t="s">
        <v>233</v>
      </c>
      <c r="I15" s="7" t="s">
        <v>234</v>
      </c>
      <c r="J15" s="7" t="s">
        <v>193</v>
      </c>
      <c r="K15" s="7" t="s">
        <v>227</v>
      </c>
      <c r="L15" s="7" t="s">
        <v>228</v>
      </c>
      <c r="M15" s="7" t="s">
        <v>171</v>
      </c>
      <c r="N15" s="7" t="s">
        <v>40</v>
      </c>
      <c r="O15" s="7" t="s">
        <v>167</v>
      </c>
      <c r="P15" s="7" t="s">
        <v>25</v>
      </c>
      <c r="Q15" s="7" t="s">
        <v>264</v>
      </c>
      <c r="R15" s="7" t="s">
        <v>329</v>
      </c>
      <c r="S15" s="7" t="s">
        <v>242</v>
      </c>
      <c r="T15" s="7" t="s">
        <v>99</v>
      </c>
      <c r="U15" s="7" t="s">
        <v>99</v>
      </c>
      <c r="V15" s="7" t="s">
        <v>99</v>
      </c>
      <c r="W15" s="7">
        <v>14</v>
      </c>
      <c r="X15" s="19">
        <v>2821100000</v>
      </c>
      <c r="Y15" s="13">
        <v>5.2</v>
      </c>
      <c r="Z15" s="13">
        <v>5</v>
      </c>
      <c r="AA15" s="12">
        <v>100.12</v>
      </c>
    </row>
    <row r="16" spans="1:27" x14ac:dyDescent="0.25">
      <c r="A16" s="7">
        <v>328053</v>
      </c>
      <c r="B16" s="7" t="s">
        <v>265</v>
      </c>
      <c r="C16" s="16">
        <v>43406</v>
      </c>
      <c r="D16" s="15">
        <v>2018</v>
      </c>
      <c r="E16" s="15">
        <f t="shared" si="0"/>
        <v>11</v>
      </c>
      <c r="F16" s="7" t="s">
        <v>19</v>
      </c>
      <c r="G16" s="7"/>
      <c r="H16" s="7" t="s">
        <v>233</v>
      </c>
      <c r="I16" s="7" t="s">
        <v>234</v>
      </c>
      <c r="J16" s="7" t="s">
        <v>193</v>
      </c>
      <c r="K16" s="7" t="s">
        <v>227</v>
      </c>
      <c r="L16" s="7" t="s">
        <v>228</v>
      </c>
      <c r="M16" s="7" t="s">
        <v>171</v>
      </c>
      <c r="N16" s="7" t="s">
        <v>40</v>
      </c>
      <c r="O16" s="7" t="s">
        <v>167</v>
      </c>
      <c r="P16" s="7" t="s">
        <v>25</v>
      </c>
      <c r="Q16" s="7" t="s">
        <v>137</v>
      </c>
      <c r="R16" s="7" t="s">
        <v>329</v>
      </c>
      <c r="S16" s="7" t="s">
        <v>242</v>
      </c>
      <c r="T16" s="7" t="s">
        <v>99</v>
      </c>
      <c r="U16" s="7" t="s">
        <v>99</v>
      </c>
      <c r="V16" s="7" t="s">
        <v>99</v>
      </c>
      <c r="W16" s="7">
        <v>14</v>
      </c>
      <c r="X16" s="19">
        <v>2821100000</v>
      </c>
      <c r="Y16" s="13">
        <v>5.2</v>
      </c>
      <c r="Z16" s="13">
        <v>5</v>
      </c>
      <c r="AA16" s="12">
        <v>100.12</v>
      </c>
    </row>
    <row r="17" spans="1:27" x14ac:dyDescent="0.25">
      <c r="A17" s="7">
        <v>327023</v>
      </c>
      <c r="B17" s="7" t="s">
        <v>256</v>
      </c>
      <c r="C17" s="16">
        <v>43214</v>
      </c>
      <c r="D17" s="15">
        <v>2018</v>
      </c>
      <c r="E17" s="15">
        <f t="shared" si="0"/>
        <v>4</v>
      </c>
      <c r="F17" s="7" t="s">
        <v>19</v>
      </c>
      <c r="G17" s="7" t="s">
        <v>220</v>
      </c>
      <c r="H17" s="7" t="s">
        <v>233</v>
      </c>
      <c r="I17" s="7" t="s">
        <v>234</v>
      </c>
      <c r="J17" s="7" t="s">
        <v>193</v>
      </c>
      <c r="K17" s="7" t="s">
        <v>227</v>
      </c>
      <c r="L17" s="7" t="s">
        <v>228</v>
      </c>
      <c r="M17" s="7" t="s">
        <v>171</v>
      </c>
      <c r="N17" s="7" t="s">
        <v>24</v>
      </c>
      <c r="O17" s="7" t="s">
        <v>167</v>
      </c>
      <c r="P17" s="7" t="s">
        <v>25</v>
      </c>
      <c r="Q17" s="7" t="s">
        <v>257</v>
      </c>
      <c r="R17" s="7" t="s">
        <v>329</v>
      </c>
      <c r="S17" s="7" t="s">
        <v>196</v>
      </c>
      <c r="T17" s="7" t="s">
        <v>99</v>
      </c>
      <c r="U17" s="7" t="s">
        <v>99</v>
      </c>
      <c r="V17" s="7" t="s">
        <v>99</v>
      </c>
      <c r="W17" s="7">
        <v>20</v>
      </c>
      <c r="X17" s="19">
        <v>2821100000</v>
      </c>
      <c r="Y17" s="13">
        <v>54</v>
      </c>
      <c r="Z17" s="13">
        <v>50</v>
      </c>
      <c r="AA17" s="12">
        <v>535.96</v>
      </c>
    </row>
    <row r="18" spans="1:27" x14ac:dyDescent="0.25">
      <c r="A18" s="7">
        <v>328271</v>
      </c>
      <c r="B18" s="7" t="s">
        <v>277</v>
      </c>
      <c r="C18" s="16">
        <v>43474</v>
      </c>
      <c r="D18" s="15">
        <v>2019</v>
      </c>
      <c r="E18" s="15">
        <f t="shared" ref="E18:E38" si="1">MONTH(C18)</f>
        <v>1</v>
      </c>
      <c r="F18" s="7" t="s">
        <v>19</v>
      </c>
      <c r="G18" s="7" t="s">
        <v>220</v>
      </c>
      <c r="H18" s="7" t="s">
        <v>233</v>
      </c>
      <c r="I18" s="7" t="s">
        <v>234</v>
      </c>
      <c r="J18" s="7" t="s">
        <v>193</v>
      </c>
      <c r="K18" s="7" t="s">
        <v>227</v>
      </c>
      <c r="L18" s="7" t="s">
        <v>228</v>
      </c>
      <c r="M18" s="7" t="s">
        <v>171</v>
      </c>
      <c r="N18" s="7" t="s">
        <v>24</v>
      </c>
      <c r="O18" s="7" t="s">
        <v>167</v>
      </c>
      <c r="P18" s="7" t="s">
        <v>25</v>
      </c>
      <c r="Q18" s="7" t="s">
        <v>278</v>
      </c>
      <c r="R18" s="7" t="s">
        <v>329</v>
      </c>
      <c r="S18" s="7" t="s">
        <v>242</v>
      </c>
      <c r="T18" s="7" t="s">
        <v>99</v>
      </c>
      <c r="U18" s="7" t="s">
        <v>99</v>
      </c>
      <c r="V18" s="7" t="s">
        <v>99</v>
      </c>
      <c r="W18" s="7">
        <v>2</v>
      </c>
      <c r="X18" s="19">
        <v>2821100000</v>
      </c>
      <c r="Y18" s="13">
        <v>189.4025</v>
      </c>
      <c r="Z18" s="13">
        <v>175</v>
      </c>
      <c r="AA18" s="12">
        <v>2023.46</v>
      </c>
    </row>
    <row r="19" spans="1:27" x14ac:dyDescent="0.25">
      <c r="A19" s="7">
        <v>328490</v>
      </c>
      <c r="B19" s="7" t="s">
        <v>286</v>
      </c>
      <c r="C19" s="16">
        <v>43536</v>
      </c>
      <c r="D19" s="15">
        <v>2019</v>
      </c>
      <c r="E19" s="15">
        <f t="shared" si="1"/>
        <v>3</v>
      </c>
      <c r="F19" s="7" t="s">
        <v>19</v>
      </c>
      <c r="G19" s="7" t="s">
        <v>220</v>
      </c>
      <c r="H19" s="7" t="s">
        <v>282</v>
      </c>
      <c r="I19" s="7" t="s">
        <v>283</v>
      </c>
      <c r="J19" s="7" t="s">
        <v>193</v>
      </c>
      <c r="K19" s="7" t="s">
        <v>227</v>
      </c>
      <c r="L19" s="7" t="s">
        <v>228</v>
      </c>
      <c r="M19" s="7" t="s">
        <v>171</v>
      </c>
      <c r="N19" s="7" t="s">
        <v>24</v>
      </c>
      <c r="O19" s="7" t="s">
        <v>167</v>
      </c>
      <c r="P19" s="7" t="s">
        <v>25</v>
      </c>
      <c r="Q19" s="7" t="s">
        <v>287</v>
      </c>
      <c r="R19" s="7" t="s">
        <v>329</v>
      </c>
      <c r="S19" s="7" t="s">
        <v>242</v>
      </c>
      <c r="T19" s="7" t="s">
        <v>99</v>
      </c>
      <c r="U19" s="7" t="s">
        <v>99</v>
      </c>
      <c r="V19" s="7" t="s">
        <v>99</v>
      </c>
      <c r="W19" s="7">
        <v>5</v>
      </c>
      <c r="X19" s="19">
        <v>2821100000</v>
      </c>
      <c r="Y19" s="13">
        <v>168.8</v>
      </c>
      <c r="Z19" s="13">
        <v>150</v>
      </c>
      <c r="AA19" s="12">
        <v>2908.61</v>
      </c>
    </row>
    <row r="20" spans="1:27" x14ac:dyDescent="0.25">
      <c r="A20" s="7">
        <v>341651</v>
      </c>
      <c r="B20" s="7" t="s">
        <v>304</v>
      </c>
      <c r="C20" s="16">
        <v>43865</v>
      </c>
      <c r="D20" s="15">
        <v>2020</v>
      </c>
      <c r="E20" s="15">
        <f t="shared" si="1"/>
        <v>2</v>
      </c>
      <c r="F20" s="7" t="s">
        <v>19</v>
      </c>
      <c r="G20" s="7" t="s">
        <v>193</v>
      </c>
      <c r="H20" s="7" t="s">
        <v>282</v>
      </c>
      <c r="I20" s="7"/>
      <c r="J20" s="7" t="s">
        <v>193</v>
      </c>
      <c r="K20" s="7" t="s">
        <v>301</v>
      </c>
      <c r="L20" s="7" t="s">
        <v>302</v>
      </c>
      <c r="M20" s="7" t="s">
        <v>171</v>
      </c>
      <c r="N20" s="7" t="s">
        <v>23</v>
      </c>
      <c r="O20" s="7" t="s">
        <v>167</v>
      </c>
      <c r="P20" s="7" t="s">
        <v>25</v>
      </c>
      <c r="Q20" s="7" t="s">
        <v>312</v>
      </c>
      <c r="R20" s="7" t="s">
        <v>329</v>
      </c>
      <c r="S20" s="7" t="s">
        <v>196</v>
      </c>
      <c r="T20" s="7" t="s">
        <v>99</v>
      </c>
      <c r="U20" s="7" t="s">
        <v>99</v>
      </c>
      <c r="V20" s="7" t="s">
        <v>99</v>
      </c>
      <c r="W20" s="7" t="s">
        <v>304</v>
      </c>
      <c r="X20" s="7">
        <v>2821100000</v>
      </c>
      <c r="Y20" s="13">
        <v>0</v>
      </c>
      <c r="Z20" s="13">
        <v>81.964985470138132</v>
      </c>
      <c r="AA20" s="12">
        <v>905.99555282474569</v>
      </c>
    </row>
    <row r="21" spans="1:27" x14ac:dyDescent="0.25">
      <c r="A21" s="7">
        <v>341757</v>
      </c>
      <c r="B21" s="7" t="s">
        <v>304</v>
      </c>
      <c r="C21" s="16">
        <v>43927</v>
      </c>
      <c r="D21" s="15">
        <v>2020</v>
      </c>
      <c r="E21" s="15">
        <f t="shared" si="1"/>
        <v>4</v>
      </c>
      <c r="F21" s="7" t="s">
        <v>19</v>
      </c>
      <c r="G21" s="7"/>
      <c r="H21" s="7" t="s">
        <v>282</v>
      </c>
      <c r="I21" s="7"/>
      <c r="J21" s="7" t="s">
        <v>193</v>
      </c>
      <c r="K21" s="7" t="s">
        <v>301</v>
      </c>
      <c r="L21" s="7" t="s">
        <v>302</v>
      </c>
      <c r="M21" s="7" t="s">
        <v>169</v>
      </c>
      <c r="N21" s="7" t="s">
        <v>23</v>
      </c>
      <c r="O21" s="7" t="s">
        <v>167</v>
      </c>
      <c r="P21" s="7" t="s">
        <v>25</v>
      </c>
      <c r="Q21" s="7" t="s">
        <v>314</v>
      </c>
      <c r="R21" s="7" t="s">
        <v>329</v>
      </c>
      <c r="S21" s="7" t="s">
        <v>196</v>
      </c>
      <c r="T21" s="7" t="s">
        <v>99</v>
      </c>
      <c r="U21" s="7" t="s">
        <v>99</v>
      </c>
      <c r="V21" s="7" t="s">
        <v>99</v>
      </c>
      <c r="W21" s="7" t="s">
        <v>304</v>
      </c>
      <c r="X21" s="7">
        <v>2821100000</v>
      </c>
      <c r="Y21" s="13">
        <v>0</v>
      </c>
      <c r="Z21" s="13">
        <v>901.6148401715194</v>
      </c>
      <c r="AA21" s="12">
        <v>10247.612718680994</v>
      </c>
    </row>
    <row r="22" spans="1:27" x14ac:dyDescent="0.25">
      <c r="A22" s="7">
        <v>341880</v>
      </c>
      <c r="B22" s="7" t="s">
        <v>304</v>
      </c>
      <c r="C22" s="16">
        <v>43927</v>
      </c>
      <c r="D22" s="15">
        <v>2020</v>
      </c>
      <c r="E22" s="15">
        <f t="shared" si="1"/>
        <v>4</v>
      </c>
      <c r="F22" s="7" t="s">
        <v>19</v>
      </c>
      <c r="G22" s="7"/>
      <c r="H22" s="7" t="s">
        <v>282</v>
      </c>
      <c r="I22" s="7"/>
      <c r="J22" s="7" t="s">
        <v>193</v>
      </c>
      <c r="K22" s="7" t="s">
        <v>301</v>
      </c>
      <c r="L22" s="7" t="s">
        <v>302</v>
      </c>
      <c r="M22" s="7" t="s">
        <v>169</v>
      </c>
      <c r="N22" s="7" t="s">
        <v>23</v>
      </c>
      <c r="O22" s="7" t="s">
        <v>167</v>
      </c>
      <c r="P22" s="7" t="s">
        <v>25</v>
      </c>
      <c r="Q22" s="7" t="s">
        <v>318</v>
      </c>
      <c r="R22" s="7" t="s">
        <v>329</v>
      </c>
      <c r="S22" s="7" t="s">
        <v>242</v>
      </c>
      <c r="T22" s="7" t="s">
        <v>99</v>
      </c>
      <c r="U22" s="7" t="s">
        <v>99</v>
      </c>
      <c r="V22" s="7" t="s">
        <v>99</v>
      </c>
      <c r="W22" s="7" t="s">
        <v>304</v>
      </c>
      <c r="X22" s="7">
        <v>2821100000</v>
      </c>
      <c r="Y22" s="13">
        <v>0</v>
      </c>
      <c r="Z22" s="13">
        <v>901.6148401715194</v>
      </c>
      <c r="AA22" s="12">
        <v>10247.612718680994</v>
      </c>
    </row>
    <row r="23" spans="1:27" x14ac:dyDescent="0.25">
      <c r="A23" s="7">
        <v>341773</v>
      </c>
      <c r="B23" s="7" t="s">
        <v>304</v>
      </c>
      <c r="C23" s="16">
        <v>43945</v>
      </c>
      <c r="D23" s="15">
        <v>2020</v>
      </c>
      <c r="E23" s="15">
        <f t="shared" si="1"/>
        <v>4</v>
      </c>
      <c r="F23" s="7" t="s">
        <v>19</v>
      </c>
      <c r="G23" s="7"/>
      <c r="H23" s="7" t="s">
        <v>231</v>
      </c>
      <c r="I23" s="7"/>
      <c r="J23" s="7" t="s">
        <v>191</v>
      </c>
      <c r="K23" s="7" t="s">
        <v>192</v>
      </c>
      <c r="L23" s="7" t="s">
        <v>315</v>
      </c>
      <c r="M23" s="7" t="s">
        <v>176</v>
      </c>
      <c r="N23" s="7" t="s">
        <v>24</v>
      </c>
      <c r="O23" s="7" t="s">
        <v>167</v>
      </c>
      <c r="P23" s="7" t="s">
        <v>44</v>
      </c>
      <c r="Q23" s="7" t="s">
        <v>316</v>
      </c>
      <c r="R23" s="7" t="s">
        <v>329</v>
      </c>
      <c r="S23" s="7" t="s">
        <v>317</v>
      </c>
      <c r="T23" s="7" t="s">
        <v>99</v>
      </c>
      <c r="U23" s="7" t="s">
        <v>99</v>
      </c>
      <c r="V23" s="7" t="s">
        <v>22</v>
      </c>
      <c r="W23" s="7" t="s">
        <v>304</v>
      </c>
      <c r="X23" s="7">
        <v>2821100000</v>
      </c>
      <c r="Y23" s="13">
        <v>0</v>
      </c>
      <c r="Z23" s="13">
        <v>122.94747820520719</v>
      </c>
      <c r="AA23" s="12">
        <v>1216.5604623348058</v>
      </c>
    </row>
    <row r="24" spans="1:27" x14ac:dyDescent="0.25">
      <c r="A24" s="7">
        <v>22589</v>
      </c>
      <c r="B24" s="7" t="s">
        <v>73</v>
      </c>
      <c r="C24" s="17">
        <v>41757</v>
      </c>
      <c r="D24" s="15">
        <v>2014</v>
      </c>
      <c r="E24" s="15">
        <f t="shared" si="1"/>
        <v>4</v>
      </c>
      <c r="F24" s="7" t="s">
        <v>19</v>
      </c>
      <c r="G24" s="7"/>
      <c r="H24" s="7" t="s">
        <v>54</v>
      </c>
      <c r="I24" s="7" t="s">
        <v>55</v>
      </c>
      <c r="J24" s="7">
        <v>7801110495</v>
      </c>
      <c r="K24" s="7" t="s">
        <v>56</v>
      </c>
      <c r="L24" s="7" t="s">
        <v>57</v>
      </c>
      <c r="M24" s="7" t="s">
        <v>31</v>
      </c>
      <c r="N24" s="7" t="s">
        <v>31</v>
      </c>
      <c r="O24" s="7" t="s">
        <v>28</v>
      </c>
      <c r="P24" s="7" t="s">
        <v>32</v>
      </c>
      <c r="Q24" s="7" t="s">
        <v>71</v>
      </c>
      <c r="R24" s="7" t="s">
        <v>323</v>
      </c>
      <c r="S24" s="7" t="s">
        <v>61</v>
      </c>
      <c r="T24" s="7" t="s">
        <v>54</v>
      </c>
      <c r="U24" s="7" t="s">
        <v>54</v>
      </c>
      <c r="V24" s="7" t="s">
        <v>60</v>
      </c>
      <c r="W24" s="7">
        <v>1</v>
      </c>
      <c r="X24" s="7">
        <v>2821100000</v>
      </c>
      <c r="Y24" s="7">
        <v>12096</v>
      </c>
      <c r="Z24" s="7">
        <v>12000</v>
      </c>
      <c r="AA24" s="18">
        <v>19392</v>
      </c>
    </row>
    <row r="25" spans="1:27" x14ac:dyDescent="0.25">
      <c r="A25" s="7">
        <v>2740</v>
      </c>
      <c r="B25" s="7" t="s">
        <v>53</v>
      </c>
      <c r="C25" s="17">
        <v>41662</v>
      </c>
      <c r="D25" s="15">
        <v>2014</v>
      </c>
      <c r="E25" s="15">
        <f t="shared" si="1"/>
        <v>1</v>
      </c>
      <c r="F25" s="7" t="s">
        <v>19</v>
      </c>
      <c r="G25" s="7"/>
      <c r="H25" s="7" t="s">
        <v>54</v>
      </c>
      <c r="I25" s="7" t="s">
        <v>55</v>
      </c>
      <c r="J25" s="7">
        <v>7801110495</v>
      </c>
      <c r="K25" s="7" t="s">
        <v>56</v>
      </c>
      <c r="L25" s="7" t="s">
        <v>57</v>
      </c>
      <c r="M25" s="7" t="s">
        <v>31</v>
      </c>
      <c r="N25" s="7" t="s">
        <v>31</v>
      </c>
      <c r="O25" s="7" t="s">
        <v>28</v>
      </c>
      <c r="P25" s="7" t="s">
        <v>32</v>
      </c>
      <c r="Q25" s="7" t="s">
        <v>58</v>
      </c>
      <c r="R25" s="7" t="s">
        <v>323</v>
      </c>
      <c r="S25" s="7" t="s">
        <v>59</v>
      </c>
      <c r="T25" s="7" t="s">
        <v>54</v>
      </c>
      <c r="U25" s="7" t="s">
        <v>54</v>
      </c>
      <c r="V25" s="7" t="s">
        <v>60</v>
      </c>
      <c r="W25" s="7">
        <v>1</v>
      </c>
      <c r="X25" s="7">
        <v>2821100000</v>
      </c>
      <c r="Y25" s="7">
        <v>16128</v>
      </c>
      <c r="Z25" s="7">
        <v>16000</v>
      </c>
      <c r="AA25" s="18">
        <v>23040</v>
      </c>
    </row>
    <row r="26" spans="1:27" x14ac:dyDescent="0.25">
      <c r="A26" s="7">
        <v>275961</v>
      </c>
      <c r="B26" s="7" t="s">
        <v>211</v>
      </c>
      <c r="C26" s="16">
        <v>42827</v>
      </c>
      <c r="D26" s="15">
        <v>2017</v>
      </c>
      <c r="E26" s="15">
        <f t="shared" si="1"/>
        <v>4</v>
      </c>
      <c r="F26" s="7" t="s">
        <v>19</v>
      </c>
      <c r="G26" s="7"/>
      <c r="H26" s="7" t="s">
        <v>54</v>
      </c>
      <c r="I26" s="7" t="s">
        <v>212</v>
      </c>
      <c r="J26" s="7" t="s">
        <v>189</v>
      </c>
      <c r="K26" s="7" t="s">
        <v>190</v>
      </c>
      <c r="L26" s="7" t="s">
        <v>204</v>
      </c>
      <c r="M26" s="7" t="s">
        <v>168</v>
      </c>
      <c r="N26" s="7" t="s">
        <v>31</v>
      </c>
      <c r="O26" s="7" t="s">
        <v>28</v>
      </c>
      <c r="P26" s="7" t="s">
        <v>32</v>
      </c>
      <c r="Q26" s="7" t="s">
        <v>213</v>
      </c>
      <c r="R26" s="7" t="s">
        <v>323</v>
      </c>
      <c r="S26" s="7" t="s">
        <v>54</v>
      </c>
      <c r="T26" s="7" t="s">
        <v>54</v>
      </c>
      <c r="U26" s="7" t="s">
        <v>54</v>
      </c>
      <c r="V26" s="7" t="s">
        <v>97</v>
      </c>
      <c r="W26" s="7">
        <v>1</v>
      </c>
      <c r="X26" s="7">
        <v>2821100000</v>
      </c>
      <c r="Y26" s="13">
        <v>24192</v>
      </c>
      <c r="Z26" s="13">
        <v>24000</v>
      </c>
      <c r="AA26" s="12">
        <v>40326.480147769267</v>
      </c>
    </row>
    <row r="27" spans="1:27" x14ac:dyDescent="0.25">
      <c r="A27" s="7">
        <v>149623</v>
      </c>
      <c r="B27" s="7" t="s">
        <v>115</v>
      </c>
      <c r="C27" s="17">
        <v>42342</v>
      </c>
      <c r="D27" s="15">
        <v>2015</v>
      </c>
      <c r="E27" s="15">
        <f t="shared" si="1"/>
        <v>12</v>
      </c>
      <c r="F27" s="7" t="s">
        <v>19</v>
      </c>
      <c r="G27" s="7"/>
      <c r="H27" s="7" t="s">
        <v>110</v>
      </c>
      <c r="I27" s="7" t="s">
        <v>109</v>
      </c>
      <c r="J27" s="7">
        <v>7706400035</v>
      </c>
      <c r="K27" s="7" t="s">
        <v>108</v>
      </c>
      <c r="L27" s="7" t="s">
        <v>107</v>
      </c>
      <c r="M27" s="7" t="s">
        <v>43</v>
      </c>
      <c r="N27" s="7" t="s">
        <v>27</v>
      </c>
      <c r="O27" s="7" t="s">
        <v>28</v>
      </c>
      <c r="P27" s="7" t="s">
        <v>21</v>
      </c>
      <c r="Q27" s="7" t="s">
        <v>114</v>
      </c>
      <c r="R27" s="7" t="s">
        <v>320</v>
      </c>
      <c r="S27" s="7" t="s">
        <v>105</v>
      </c>
      <c r="T27" s="7" t="s">
        <v>105</v>
      </c>
      <c r="U27" s="7" t="s">
        <v>105</v>
      </c>
      <c r="V27" s="7" t="s">
        <v>104</v>
      </c>
      <c r="W27" s="7">
        <v>1</v>
      </c>
      <c r="X27" s="7">
        <v>2821100000</v>
      </c>
      <c r="Y27" s="7">
        <v>134</v>
      </c>
      <c r="Z27" s="7">
        <v>108</v>
      </c>
      <c r="AA27" s="18">
        <v>31291.38</v>
      </c>
    </row>
    <row r="28" spans="1:27" x14ac:dyDescent="0.25">
      <c r="A28" s="7">
        <v>153568</v>
      </c>
      <c r="B28" s="7" t="s">
        <v>111</v>
      </c>
      <c r="C28" s="17">
        <v>42360</v>
      </c>
      <c r="D28" s="15">
        <v>2015</v>
      </c>
      <c r="E28" s="15">
        <f t="shared" si="1"/>
        <v>12</v>
      </c>
      <c r="F28" s="7" t="s">
        <v>19</v>
      </c>
      <c r="G28" s="7"/>
      <c r="H28" s="7" t="s">
        <v>110</v>
      </c>
      <c r="I28" s="7" t="s">
        <v>109</v>
      </c>
      <c r="J28" s="7">
        <v>7706400035</v>
      </c>
      <c r="K28" s="7" t="s">
        <v>108</v>
      </c>
      <c r="L28" s="7" t="s">
        <v>107</v>
      </c>
      <c r="M28" s="7" t="s">
        <v>43</v>
      </c>
      <c r="N28" s="7" t="s">
        <v>27</v>
      </c>
      <c r="O28" s="7" t="s">
        <v>28</v>
      </c>
      <c r="P28" s="7" t="s">
        <v>21</v>
      </c>
      <c r="Q28" s="7" t="s">
        <v>106</v>
      </c>
      <c r="R28" s="7" t="s">
        <v>320</v>
      </c>
      <c r="S28" s="7" t="s">
        <v>105</v>
      </c>
      <c r="T28" s="7" t="s">
        <v>105</v>
      </c>
      <c r="U28" s="7" t="s">
        <v>105</v>
      </c>
      <c r="V28" s="7" t="s">
        <v>104</v>
      </c>
      <c r="W28" s="7">
        <v>1</v>
      </c>
      <c r="X28" s="7">
        <v>2821100000</v>
      </c>
      <c r="Y28" s="7">
        <v>762</v>
      </c>
      <c r="Z28" s="7">
        <v>627.72</v>
      </c>
      <c r="AA28" s="18">
        <v>171096.16</v>
      </c>
    </row>
    <row r="29" spans="1:27" x14ac:dyDescent="0.25">
      <c r="A29" s="7">
        <v>164551</v>
      </c>
      <c r="B29" s="7" t="s">
        <v>130</v>
      </c>
      <c r="C29" s="17">
        <v>42419</v>
      </c>
      <c r="D29" s="15">
        <v>2016</v>
      </c>
      <c r="E29" s="15">
        <f t="shared" si="1"/>
        <v>2</v>
      </c>
      <c r="F29" s="7" t="s">
        <v>19</v>
      </c>
      <c r="G29" s="7"/>
      <c r="H29" s="7" t="s">
        <v>110</v>
      </c>
      <c r="I29" s="7" t="s">
        <v>109</v>
      </c>
      <c r="J29" s="7">
        <v>7706400035</v>
      </c>
      <c r="K29" s="7" t="s">
        <v>108</v>
      </c>
      <c r="L29" s="7" t="s">
        <v>107</v>
      </c>
      <c r="M29" s="7" t="s">
        <v>43</v>
      </c>
      <c r="N29" s="7" t="s">
        <v>27</v>
      </c>
      <c r="O29" s="7" t="s">
        <v>28</v>
      </c>
      <c r="P29" s="7" t="s">
        <v>21</v>
      </c>
      <c r="Q29" s="7" t="s">
        <v>129</v>
      </c>
      <c r="R29" s="7" t="s">
        <v>320</v>
      </c>
      <c r="S29" s="7" t="s">
        <v>105</v>
      </c>
      <c r="T29" s="7" t="s">
        <v>105</v>
      </c>
      <c r="U29" s="7" t="s">
        <v>105</v>
      </c>
      <c r="V29" s="7" t="s">
        <v>104</v>
      </c>
      <c r="W29" s="7">
        <v>1</v>
      </c>
      <c r="X29" s="7">
        <v>2821100000</v>
      </c>
      <c r="Y29" s="7">
        <v>941</v>
      </c>
      <c r="Z29" s="7">
        <v>807.25</v>
      </c>
      <c r="AA29" s="18">
        <v>226031.65</v>
      </c>
    </row>
    <row r="30" spans="1:27" x14ac:dyDescent="0.25">
      <c r="A30" s="7">
        <v>171537</v>
      </c>
      <c r="B30" s="7" t="s">
        <v>128</v>
      </c>
      <c r="C30" s="17">
        <v>42453</v>
      </c>
      <c r="D30" s="15">
        <v>2016</v>
      </c>
      <c r="E30" s="15">
        <f t="shared" si="1"/>
        <v>3</v>
      </c>
      <c r="F30" s="7" t="s">
        <v>19</v>
      </c>
      <c r="G30" s="7"/>
      <c r="H30" s="7" t="s">
        <v>110</v>
      </c>
      <c r="I30" s="7" t="s">
        <v>109</v>
      </c>
      <c r="J30" s="7">
        <v>7706400035</v>
      </c>
      <c r="K30" s="7" t="s">
        <v>108</v>
      </c>
      <c r="L30" s="7" t="s">
        <v>107</v>
      </c>
      <c r="M30" s="7" t="s">
        <v>43</v>
      </c>
      <c r="N30" s="7" t="s">
        <v>27</v>
      </c>
      <c r="O30" s="7" t="s">
        <v>28</v>
      </c>
      <c r="P30" s="7" t="s">
        <v>21</v>
      </c>
      <c r="Q30" s="7" t="s">
        <v>127</v>
      </c>
      <c r="R30" s="7" t="s">
        <v>320</v>
      </c>
      <c r="S30" s="7" t="s">
        <v>105</v>
      </c>
      <c r="T30" s="7" t="s">
        <v>105</v>
      </c>
      <c r="U30" s="7" t="s">
        <v>105</v>
      </c>
      <c r="V30" s="7" t="s">
        <v>104</v>
      </c>
      <c r="W30" s="7">
        <v>1</v>
      </c>
      <c r="X30" s="7">
        <v>2821100000</v>
      </c>
      <c r="Y30" s="7">
        <v>878</v>
      </c>
      <c r="Z30" s="7">
        <v>757.27</v>
      </c>
      <c r="AA30" s="18">
        <v>212405.65</v>
      </c>
    </row>
    <row r="31" spans="1:27" x14ac:dyDescent="0.25">
      <c r="A31" s="7">
        <v>235247</v>
      </c>
      <c r="B31" s="7" t="s">
        <v>152</v>
      </c>
      <c r="C31" s="17">
        <v>42764</v>
      </c>
      <c r="D31" s="15">
        <v>2017</v>
      </c>
      <c r="E31" s="15">
        <f t="shared" si="1"/>
        <v>1</v>
      </c>
      <c r="F31" s="7" t="s">
        <v>19</v>
      </c>
      <c r="G31" s="7"/>
      <c r="H31" s="7" t="s">
        <v>110</v>
      </c>
      <c r="I31" s="7" t="s">
        <v>109</v>
      </c>
      <c r="J31" s="7">
        <v>7706400035</v>
      </c>
      <c r="K31" s="7" t="s">
        <v>108</v>
      </c>
      <c r="L31" s="7" t="s">
        <v>107</v>
      </c>
      <c r="M31" s="7" t="s">
        <v>74</v>
      </c>
      <c r="N31" s="7" t="s">
        <v>27</v>
      </c>
      <c r="O31" s="7" t="s">
        <v>28</v>
      </c>
      <c r="P31" s="7" t="s">
        <v>21</v>
      </c>
      <c r="Q31" s="7" t="s">
        <v>153</v>
      </c>
      <c r="R31" s="7" t="s">
        <v>320</v>
      </c>
      <c r="S31" s="7" t="s">
        <v>105</v>
      </c>
      <c r="T31" s="7" t="s">
        <v>105</v>
      </c>
      <c r="U31" s="7" t="s">
        <v>105</v>
      </c>
      <c r="V31" s="7" t="s">
        <v>104</v>
      </c>
      <c r="W31" s="7">
        <v>1</v>
      </c>
      <c r="X31" s="7">
        <v>2821100000</v>
      </c>
      <c r="Y31" s="7">
        <v>19</v>
      </c>
      <c r="Z31" s="7">
        <v>16</v>
      </c>
      <c r="AA31" s="12">
        <v>3484.3975694936776</v>
      </c>
    </row>
    <row r="32" spans="1:27" x14ac:dyDescent="0.25">
      <c r="A32" s="7">
        <v>236563</v>
      </c>
      <c r="B32" s="7" t="s">
        <v>154</v>
      </c>
      <c r="C32" s="17">
        <v>42789</v>
      </c>
      <c r="D32" s="15">
        <v>2017</v>
      </c>
      <c r="E32" s="15">
        <f t="shared" si="1"/>
        <v>2</v>
      </c>
      <c r="F32" s="7" t="s">
        <v>19</v>
      </c>
      <c r="G32" s="7"/>
      <c r="H32" s="7" t="s">
        <v>110</v>
      </c>
      <c r="I32" s="7" t="s">
        <v>109</v>
      </c>
      <c r="J32" s="7">
        <v>7706400035</v>
      </c>
      <c r="K32" s="7" t="s">
        <v>108</v>
      </c>
      <c r="L32" s="7" t="s">
        <v>107</v>
      </c>
      <c r="M32" s="7" t="s">
        <v>74</v>
      </c>
      <c r="N32" s="7" t="s">
        <v>27</v>
      </c>
      <c r="O32" s="7" t="s">
        <v>28</v>
      </c>
      <c r="P32" s="7" t="s">
        <v>21</v>
      </c>
      <c r="Q32" s="7" t="s">
        <v>155</v>
      </c>
      <c r="R32" s="7" t="s">
        <v>320</v>
      </c>
      <c r="S32" s="7" t="s">
        <v>105</v>
      </c>
      <c r="T32" s="7" t="s">
        <v>105</v>
      </c>
      <c r="U32" s="7" t="s">
        <v>105</v>
      </c>
      <c r="V32" s="7" t="s">
        <v>104</v>
      </c>
      <c r="W32" s="7">
        <v>1</v>
      </c>
      <c r="X32" s="7">
        <v>2821100000</v>
      </c>
      <c r="Y32" s="7">
        <v>20</v>
      </c>
      <c r="Z32" s="7">
        <v>18</v>
      </c>
      <c r="AA32" s="12">
        <v>3015.9748327741713</v>
      </c>
    </row>
    <row r="33" spans="1:27" x14ac:dyDescent="0.25">
      <c r="A33" s="7">
        <v>328091</v>
      </c>
      <c r="B33" s="7" t="s">
        <v>266</v>
      </c>
      <c r="C33" s="16">
        <v>43418</v>
      </c>
      <c r="D33" s="15">
        <v>2018</v>
      </c>
      <c r="E33" s="15">
        <f t="shared" si="1"/>
        <v>11</v>
      </c>
      <c r="F33" s="7" t="s">
        <v>19</v>
      </c>
      <c r="G33" s="7" t="s">
        <v>220</v>
      </c>
      <c r="H33" s="7" t="s">
        <v>110</v>
      </c>
      <c r="I33" s="7" t="s">
        <v>239</v>
      </c>
      <c r="J33" s="7" t="s">
        <v>194</v>
      </c>
      <c r="K33" s="7" t="s">
        <v>240</v>
      </c>
      <c r="L33" s="7" t="s">
        <v>241</v>
      </c>
      <c r="M33" s="7" t="s">
        <v>180</v>
      </c>
      <c r="N33" s="7" t="s">
        <v>27</v>
      </c>
      <c r="O33" s="7" t="s">
        <v>167</v>
      </c>
      <c r="P33" s="7" t="s">
        <v>21</v>
      </c>
      <c r="Q33" s="7" t="s">
        <v>267</v>
      </c>
      <c r="R33" s="7" t="s">
        <v>320</v>
      </c>
      <c r="S33" s="7" t="s">
        <v>105</v>
      </c>
      <c r="T33" s="7" t="s">
        <v>105</v>
      </c>
      <c r="U33" s="7" t="s">
        <v>105</v>
      </c>
      <c r="V33" s="7" t="s">
        <v>104</v>
      </c>
      <c r="W33" s="7">
        <v>1</v>
      </c>
      <c r="X33" s="19">
        <v>2821100000</v>
      </c>
      <c r="Y33" s="13">
        <v>2360</v>
      </c>
      <c r="Z33" s="13">
        <v>2158</v>
      </c>
      <c r="AA33" s="12">
        <v>208601</v>
      </c>
    </row>
    <row r="34" spans="1:27" x14ac:dyDescent="0.25">
      <c r="A34" s="7">
        <v>328155</v>
      </c>
      <c r="B34" s="7" t="s">
        <v>269</v>
      </c>
      <c r="C34" s="16">
        <v>43433</v>
      </c>
      <c r="D34" s="15">
        <v>2018</v>
      </c>
      <c r="E34" s="15">
        <f t="shared" si="1"/>
        <v>11</v>
      </c>
      <c r="F34" s="7" t="s">
        <v>19</v>
      </c>
      <c r="G34" s="7" t="s">
        <v>220</v>
      </c>
      <c r="H34" s="7" t="s">
        <v>110</v>
      </c>
      <c r="I34" s="7" t="s">
        <v>239</v>
      </c>
      <c r="J34" s="7" t="s">
        <v>194</v>
      </c>
      <c r="K34" s="7" t="s">
        <v>240</v>
      </c>
      <c r="L34" s="7" t="s">
        <v>241</v>
      </c>
      <c r="M34" s="7" t="s">
        <v>179</v>
      </c>
      <c r="N34" s="7" t="s">
        <v>27</v>
      </c>
      <c r="O34" s="7" t="s">
        <v>167</v>
      </c>
      <c r="P34" s="7" t="s">
        <v>21</v>
      </c>
      <c r="Q34" s="7" t="s">
        <v>270</v>
      </c>
      <c r="R34" s="7" t="s">
        <v>320</v>
      </c>
      <c r="S34" s="7" t="s">
        <v>105</v>
      </c>
      <c r="T34" s="7" t="s">
        <v>105</v>
      </c>
      <c r="U34" s="7" t="s">
        <v>105</v>
      </c>
      <c r="V34" s="7" t="s">
        <v>104</v>
      </c>
      <c r="W34" s="7">
        <v>1</v>
      </c>
      <c r="X34" s="19">
        <v>2821100000</v>
      </c>
      <c r="Y34" s="13">
        <v>12</v>
      </c>
      <c r="Z34" s="13">
        <v>11</v>
      </c>
      <c r="AA34" s="12">
        <v>1067.18</v>
      </c>
    </row>
    <row r="35" spans="1:27" x14ac:dyDescent="0.25">
      <c r="A35" s="7">
        <v>328256</v>
      </c>
      <c r="B35" s="7" t="s">
        <v>275</v>
      </c>
      <c r="C35" s="16">
        <v>43459</v>
      </c>
      <c r="D35" s="15">
        <v>2018</v>
      </c>
      <c r="E35" s="15">
        <f t="shared" si="1"/>
        <v>12</v>
      </c>
      <c r="F35" s="7" t="s">
        <v>19</v>
      </c>
      <c r="G35" s="7" t="s">
        <v>220</v>
      </c>
      <c r="H35" s="7" t="s">
        <v>110</v>
      </c>
      <c r="I35" s="7" t="s">
        <v>239</v>
      </c>
      <c r="J35" s="7" t="s">
        <v>194</v>
      </c>
      <c r="K35" s="7" t="s">
        <v>240</v>
      </c>
      <c r="L35" s="7" t="s">
        <v>241</v>
      </c>
      <c r="M35" s="7" t="s">
        <v>179</v>
      </c>
      <c r="N35" s="7" t="s">
        <v>27</v>
      </c>
      <c r="O35" s="7" t="s">
        <v>167</v>
      </c>
      <c r="P35" s="7" t="s">
        <v>21</v>
      </c>
      <c r="Q35" s="7" t="s">
        <v>276</v>
      </c>
      <c r="R35" s="7" t="s">
        <v>320</v>
      </c>
      <c r="S35" s="7" t="s">
        <v>105</v>
      </c>
      <c r="T35" s="7" t="s">
        <v>105</v>
      </c>
      <c r="U35" s="7" t="s">
        <v>105</v>
      </c>
      <c r="V35" s="7" t="s">
        <v>104</v>
      </c>
      <c r="W35" s="7">
        <v>1</v>
      </c>
      <c r="X35" s="19">
        <v>2821100000</v>
      </c>
      <c r="Y35" s="13">
        <v>1592</v>
      </c>
      <c r="Z35" s="13">
        <v>1442</v>
      </c>
      <c r="AA35" s="12">
        <v>141200.15</v>
      </c>
    </row>
    <row r="36" spans="1:27" x14ac:dyDescent="0.25">
      <c r="A36" s="7">
        <v>328575</v>
      </c>
      <c r="B36" s="7" t="s">
        <v>288</v>
      </c>
      <c r="C36" s="16">
        <v>43552</v>
      </c>
      <c r="D36" s="15">
        <v>2019</v>
      </c>
      <c r="E36" s="15">
        <f t="shared" si="1"/>
        <v>3</v>
      </c>
      <c r="F36" s="7" t="s">
        <v>19</v>
      </c>
      <c r="G36" s="7" t="s">
        <v>220</v>
      </c>
      <c r="H36" s="7" t="s">
        <v>110</v>
      </c>
      <c r="I36" s="7" t="s">
        <v>239</v>
      </c>
      <c r="J36" s="7" t="s">
        <v>194</v>
      </c>
      <c r="K36" s="7" t="s">
        <v>240</v>
      </c>
      <c r="L36" s="7" t="s">
        <v>241</v>
      </c>
      <c r="M36" s="7" t="s">
        <v>177</v>
      </c>
      <c r="N36" s="7" t="s">
        <v>27</v>
      </c>
      <c r="O36" s="7" t="s">
        <v>167</v>
      </c>
      <c r="P36" s="7" t="s">
        <v>21</v>
      </c>
      <c r="Q36" s="7" t="s">
        <v>289</v>
      </c>
      <c r="R36" s="7" t="s">
        <v>320</v>
      </c>
      <c r="S36" s="7" t="s">
        <v>105</v>
      </c>
      <c r="T36" s="7" t="s">
        <v>105</v>
      </c>
      <c r="U36" s="7" t="s">
        <v>105</v>
      </c>
      <c r="V36" s="7" t="s">
        <v>104</v>
      </c>
      <c r="W36" s="7">
        <v>1</v>
      </c>
      <c r="X36" s="19">
        <v>2821100000</v>
      </c>
      <c r="Y36" s="13">
        <v>1704</v>
      </c>
      <c r="Z36" s="13">
        <v>1541.35</v>
      </c>
      <c r="AA36" s="12">
        <v>184840.84</v>
      </c>
    </row>
    <row r="37" spans="1:27" x14ac:dyDescent="0.25">
      <c r="A37" s="7">
        <v>9536</v>
      </c>
      <c r="B37" s="7" t="s">
        <v>64</v>
      </c>
      <c r="C37" s="17">
        <v>41696</v>
      </c>
      <c r="D37" s="15">
        <v>2014</v>
      </c>
      <c r="E37" s="15">
        <f t="shared" si="1"/>
        <v>2</v>
      </c>
      <c r="F37" s="7" t="s">
        <v>19</v>
      </c>
      <c r="G37" s="7"/>
      <c r="H37" s="7" t="s">
        <v>65</v>
      </c>
      <c r="I37" s="7" t="s">
        <v>66</v>
      </c>
      <c r="J37" s="7">
        <v>6503009057</v>
      </c>
      <c r="K37" s="7" t="s">
        <v>67</v>
      </c>
      <c r="L37" s="7" t="s">
        <v>68</v>
      </c>
      <c r="M37" s="7" t="s">
        <v>46</v>
      </c>
      <c r="N37" s="7" t="s">
        <v>46</v>
      </c>
      <c r="O37" s="7" t="s">
        <v>28</v>
      </c>
      <c r="P37" s="7" t="s">
        <v>41</v>
      </c>
      <c r="Q37" s="7" t="s">
        <v>136</v>
      </c>
      <c r="R37" s="10" t="s">
        <v>324</v>
      </c>
      <c r="S37" s="7" t="s">
        <v>69</v>
      </c>
      <c r="T37" s="7" t="s">
        <v>69</v>
      </c>
      <c r="U37" s="7" t="s">
        <v>69</v>
      </c>
      <c r="V37" s="7" t="s">
        <v>63</v>
      </c>
      <c r="W37" s="7">
        <v>1</v>
      </c>
      <c r="X37" s="7">
        <v>2821100000</v>
      </c>
      <c r="Y37" s="7">
        <v>8653</v>
      </c>
      <c r="Z37" s="7">
        <v>8585</v>
      </c>
      <c r="AA37" s="18">
        <v>33230.75</v>
      </c>
    </row>
    <row r="38" spans="1:27" x14ac:dyDescent="0.25">
      <c r="A38" s="7">
        <v>233937</v>
      </c>
      <c r="B38" s="7" t="s">
        <v>149</v>
      </c>
      <c r="C38" s="17">
        <v>42758</v>
      </c>
      <c r="D38" s="15">
        <v>2017</v>
      </c>
      <c r="E38" s="15">
        <f t="shared" si="1"/>
        <v>1</v>
      </c>
      <c r="F38" s="7" t="s">
        <v>19</v>
      </c>
      <c r="G38" s="7"/>
      <c r="H38" s="7" t="s">
        <v>96</v>
      </c>
      <c r="I38" s="7" t="s">
        <v>150</v>
      </c>
      <c r="J38" s="7">
        <v>7718753726</v>
      </c>
      <c r="K38" s="7" t="s">
        <v>146</v>
      </c>
      <c r="L38" s="7" t="s">
        <v>147</v>
      </c>
      <c r="M38" s="7" t="s">
        <v>31</v>
      </c>
      <c r="N38" s="7" t="s">
        <v>31</v>
      </c>
      <c r="O38" s="7" t="s">
        <v>28</v>
      </c>
      <c r="P38" s="7" t="s">
        <v>35</v>
      </c>
      <c r="Q38" s="7" t="s">
        <v>151</v>
      </c>
      <c r="R38" s="7" t="s">
        <v>321</v>
      </c>
      <c r="S38" s="7" t="s">
        <v>96</v>
      </c>
      <c r="T38" s="7" t="s">
        <v>96</v>
      </c>
      <c r="U38" s="7" t="s">
        <v>96</v>
      </c>
      <c r="V38" s="7" t="s">
        <v>22</v>
      </c>
      <c r="W38" s="7">
        <v>1</v>
      </c>
      <c r="X38" s="7">
        <v>2821100000</v>
      </c>
      <c r="Y38" s="7">
        <v>44144</v>
      </c>
      <c r="Z38" s="7">
        <v>43000</v>
      </c>
      <c r="AA38" s="12">
        <v>53007.027280368064</v>
      </c>
    </row>
    <row r="39" spans="1:27" x14ac:dyDescent="0.25">
      <c r="A39" s="7">
        <v>341622</v>
      </c>
      <c r="B39" s="7" t="s">
        <v>304</v>
      </c>
      <c r="C39" s="16">
        <v>43862</v>
      </c>
      <c r="D39" s="15">
        <v>2020</v>
      </c>
      <c r="E39" s="15">
        <f t="shared" ref="E39:E44" si="2">MONTH(C39)</f>
        <v>2</v>
      </c>
      <c r="F39" s="7" t="s">
        <v>19</v>
      </c>
      <c r="G39" s="7"/>
      <c r="H39" s="7" t="s">
        <v>112</v>
      </c>
      <c r="I39" s="7"/>
      <c r="J39" s="7" t="s">
        <v>305</v>
      </c>
      <c r="K39" s="7" t="s">
        <v>306</v>
      </c>
      <c r="L39" s="7"/>
      <c r="M39" s="7" t="s">
        <v>170</v>
      </c>
      <c r="N39" s="7" t="s">
        <v>31</v>
      </c>
      <c r="O39" s="7" t="s">
        <v>167</v>
      </c>
      <c r="P39" s="7" t="s">
        <v>35</v>
      </c>
      <c r="Q39" s="7" t="s">
        <v>310</v>
      </c>
      <c r="R39" s="10" t="s">
        <v>324</v>
      </c>
      <c r="S39" s="7" t="s">
        <v>260</v>
      </c>
      <c r="T39" s="7" t="s">
        <v>260</v>
      </c>
      <c r="U39" s="7" t="s">
        <v>260</v>
      </c>
      <c r="V39" s="7" t="s">
        <v>84</v>
      </c>
      <c r="W39" s="7" t="s">
        <v>304</v>
      </c>
      <c r="X39" s="7">
        <v>2821100000</v>
      </c>
      <c r="Y39" s="13">
        <v>40804</v>
      </c>
      <c r="Z39" s="13">
        <v>66227.708259871608</v>
      </c>
      <c r="AA39" s="12">
        <v>59814.599032914339</v>
      </c>
    </row>
    <row r="40" spans="1:27" x14ac:dyDescent="0.25">
      <c r="A40" s="7">
        <v>31368</v>
      </c>
      <c r="B40" s="7" t="s">
        <v>85</v>
      </c>
      <c r="C40" s="17">
        <v>41795</v>
      </c>
      <c r="D40" s="15">
        <v>2014</v>
      </c>
      <c r="E40" s="15">
        <f t="shared" si="2"/>
        <v>6</v>
      </c>
      <c r="F40" s="7" t="s">
        <v>19</v>
      </c>
      <c r="G40" s="7"/>
      <c r="H40" s="7" t="s">
        <v>86</v>
      </c>
      <c r="I40" s="7" t="s">
        <v>87</v>
      </c>
      <c r="J40" s="7">
        <v>5029143265</v>
      </c>
      <c r="K40" s="7" t="s">
        <v>88</v>
      </c>
      <c r="L40" s="7" t="s">
        <v>89</v>
      </c>
      <c r="M40" s="7" t="s">
        <v>47</v>
      </c>
      <c r="N40" s="7" t="s">
        <v>47</v>
      </c>
      <c r="O40" s="7" t="s">
        <v>28</v>
      </c>
      <c r="P40" s="7" t="s">
        <v>30</v>
      </c>
      <c r="Q40" s="7" t="s">
        <v>90</v>
      </c>
      <c r="R40" s="10" t="s">
        <v>326</v>
      </c>
      <c r="S40" s="7" t="s">
        <v>91</v>
      </c>
      <c r="T40" s="7" t="s">
        <v>91</v>
      </c>
      <c r="U40" s="7" t="s">
        <v>91</v>
      </c>
      <c r="V40" s="7" t="s">
        <v>92</v>
      </c>
      <c r="W40" s="7"/>
      <c r="X40" s="7">
        <v>2821100000</v>
      </c>
      <c r="Y40" s="7">
        <v>1005</v>
      </c>
      <c r="Z40" s="7">
        <v>975</v>
      </c>
      <c r="AA40" s="18">
        <v>1512</v>
      </c>
    </row>
    <row r="41" spans="1:27" x14ac:dyDescent="0.25">
      <c r="A41" s="7">
        <v>275576</v>
      </c>
      <c r="B41" s="7" t="s">
        <v>197</v>
      </c>
      <c r="C41" s="16">
        <v>42857</v>
      </c>
      <c r="D41" s="15">
        <v>2017</v>
      </c>
      <c r="E41" s="15">
        <f t="shared" si="2"/>
        <v>5</v>
      </c>
      <c r="F41" s="7" t="s">
        <v>19</v>
      </c>
      <c r="G41" s="7"/>
      <c r="H41" s="7" t="s">
        <v>198</v>
      </c>
      <c r="I41" s="7"/>
      <c r="J41" s="7" t="s">
        <v>199</v>
      </c>
      <c r="K41" s="7" t="s">
        <v>200</v>
      </c>
      <c r="L41" s="7"/>
      <c r="M41" s="7" t="s">
        <v>175</v>
      </c>
      <c r="N41" s="7" t="s">
        <v>29</v>
      </c>
      <c r="O41" s="7" t="s">
        <v>28</v>
      </c>
      <c r="P41" s="7" t="s">
        <v>25</v>
      </c>
      <c r="Q41" s="7" t="s">
        <v>164</v>
      </c>
      <c r="R41" s="10" t="s">
        <v>326</v>
      </c>
      <c r="S41" s="7" t="s">
        <v>201</v>
      </c>
      <c r="T41" s="7" t="s">
        <v>91</v>
      </c>
      <c r="U41" s="7" t="s">
        <v>91</v>
      </c>
      <c r="V41" s="7" t="s">
        <v>202</v>
      </c>
      <c r="W41" s="7">
        <v>1</v>
      </c>
      <c r="X41" s="7">
        <v>2821100000</v>
      </c>
      <c r="Y41" s="13">
        <v>5125</v>
      </c>
      <c r="Z41" s="13">
        <v>5000</v>
      </c>
      <c r="AA41" s="12">
        <v>6714.9501697248697</v>
      </c>
    </row>
    <row r="42" spans="1:27" x14ac:dyDescent="0.25">
      <c r="A42" s="7">
        <v>326909</v>
      </c>
      <c r="B42" s="7" t="s">
        <v>244</v>
      </c>
      <c r="C42" s="16">
        <v>43188</v>
      </c>
      <c r="D42" s="15">
        <v>2018</v>
      </c>
      <c r="E42" s="15">
        <f t="shared" si="2"/>
        <v>3</v>
      </c>
      <c r="F42" s="7" t="s">
        <v>39</v>
      </c>
      <c r="G42" s="7" t="s">
        <v>245</v>
      </c>
      <c r="H42" s="7" t="s">
        <v>217</v>
      </c>
      <c r="I42" s="7" t="s">
        <v>246</v>
      </c>
      <c r="J42" s="7" t="s">
        <v>220</v>
      </c>
      <c r="K42" s="7" t="s">
        <v>247</v>
      </c>
      <c r="L42" s="7" t="s">
        <v>248</v>
      </c>
      <c r="M42" s="7" t="s">
        <v>167</v>
      </c>
      <c r="N42" s="7" t="s">
        <v>28</v>
      </c>
      <c r="O42" s="7" t="s">
        <v>45</v>
      </c>
      <c r="P42" s="7" t="s">
        <v>30</v>
      </c>
      <c r="Q42" s="7" t="s">
        <v>249</v>
      </c>
      <c r="R42" s="10" t="s">
        <v>319</v>
      </c>
      <c r="S42" s="7" t="s">
        <v>250</v>
      </c>
      <c r="T42" s="7" t="s">
        <v>250</v>
      </c>
      <c r="U42" s="7" t="s">
        <v>250</v>
      </c>
      <c r="V42" s="7" t="s">
        <v>22</v>
      </c>
      <c r="W42" s="7">
        <v>1</v>
      </c>
      <c r="X42" s="19">
        <v>2821100000</v>
      </c>
      <c r="Y42" s="13">
        <v>11</v>
      </c>
      <c r="Z42" s="13">
        <v>10</v>
      </c>
      <c r="AA42" s="12">
        <v>544</v>
      </c>
    </row>
    <row r="43" spans="1:27" x14ac:dyDescent="0.25">
      <c r="A43" s="7">
        <v>328591</v>
      </c>
      <c r="B43" s="7" t="s">
        <v>290</v>
      </c>
      <c r="C43" s="16">
        <v>43556</v>
      </c>
      <c r="D43" s="15">
        <v>2019</v>
      </c>
      <c r="E43" s="15">
        <f t="shared" si="2"/>
        <v>4</v>
      </c>
      <c r="F43" s="7" t="s">
        <v>39</v>
      </c>
      <c r="G43" s="7" t="s">
        <v>181</v>
      </c>
      <c r="H43" s="7" t="s">
        <v>182</v>
      </c>
      <c r="I43" s="7" t="s">
        <v>232</v>
      </c>
      <c r="J43" s="7" t="s">
        <v>220</v>
      </c>
      <c r="K43" s="7" t="s">
        <v>291</v>
      </c>
      <c r="L43" s="7" t="s">
        <v>292</v>
      </c>
      <c r="M43" s="7" t="s">
        <v>167</v>
      </c>
      <c r="N43" s="7" t="s">
        <v>28</v>
      </c>
      <c r="O43" s="7" t="s">
        <v>26</v>
      </c>
      <c r="P43" s="7" t="s">
        <v>25</v>
      </c>
      <c r="Q43" s="7" t="s">
        <v>293</v>
      </c>
      <c r="R43" s="11" t="s">
        <v>327</v>
      </c>
      <c r="S43" s="7" t="s">
        <v>250</v>
      </c>
      <c r="T43" s="7" t="s">
        <v>250</v>
      </c>
      <c r="U43" s="7" t="s">
        <v>250</v>
      </c>
      <c r="V43" s="7" t="s">
        <v>22</v>
      </c>
      <c r="W43" s="7">
        <v>1</v>
      </c>
      <c r="X43" s="19">
        <v>2821100000</v>
      </c>
      <c r="Y43" s="13">
        <v>5050</v>
      </c>
      <c r="Z43" s="13">
        <v>5010</v>
      </c>
      <c r="AA43" s="12">
        <v>3926.397661173964</v>
      </c>
    </row>
    <row r="44" spans="1:27" x14ac:dyDescent="0.25">
      <c r="A44" s="7">
        <v>341573</v>
      </c>
      <c r="B44" s="7" t="s">
        <v>304</v>
      </c>
      <c r="C44" s="16">
        <v>43895</v>
      </c>
      <c r="D44" s="15">
        <v>2020</v>
      </c>
      <c r="E44" s="15">
        <f t="shared" si="2"/>
        <v>3</v>
      </c>
      <c r="F44" s="7" t="s">
        <v>39</v>
      </c>
      <c r="G44" s="7"/>
      <c r="H44" s="7" t="s">
        <v>308</v>
      </c>
      <c r="I44" s="7"/>
      <c r="J44" s="7"/>
      <c r="K44" s="7"/>
      <c r="L44" s="7"/>
      <c r="M44" s="7" t="s">
        <v>167</v>
      </c>
      <c r="N44" s="7" t="s">
        <v>28</v>
      </c>
      <c r="O44" s="15" t="s">
        <v>145</v>
      </c>
      <c r="P44" s="7" t="s">
        <v>30</v>
      </c>
      <c r="Q44" s="7" t="s">
        <v>309</v>
      </c>
      <c r="R44" s="11" t="s">
        <v>327</v>
      </c>
      <c r="S44" s="7" t="s">
        <v>250</v>
      </c>
      <c r="T44" s="7" t="s">
        <v>250</v>
      </c>
      <c r="U44" s="7" t="s">
        <v>250</v>
      </c>
      <c r="V44" s="7" t="s">
        <v>22</v>
      </c>
      <c r="W44" s="7" t="s">
        <v>304</v>
      </c>
      <c r="X44" s="7">
        <v>2821100000</v>
      </c>
      <c r="Y44" s="13">
        <v>0</v>
      </c>
      <c r="Z44" s="13">
        <v>923.94276441211639</v>
      </c>
      <c r="AA44" s="12">
        <v>1661.8735058344105</v>
      </c>
    </row>
    <row r="45" spans="1:27" x14ac:dyDescent="0.25">
      <c r="A45" s="7">
        <v>301661</v>
      </c>
      <c r="B45" s="7" t="s">
        <v>221</v>
      </c>
      <c r="C45" s="16">
        <v>43082</v>
      </c>
      <c r="D45" s="15">
        <v>2017</v>
      </c>
      <c r="E45" s="15">
        <f t="shared" ref="E45:E55" si="3">MONTH(C45)</f>
        <v>12</v>
      </c>
      <c r="F45" s="7" t="s">
        <v>39</v>
      </c>
      <c r="G45" s="7" t="s">
        <v>183</v>
      </c>
      <c r="H45" s="7" t="s">
        <v>184</v>
      </c>
      <c r="I45" s="7" t="s">
        <v>222</v>
      </c>
      <c r="J45" s="7"/>
      <c r="K45" s="7" t="s">
        <v>113</v>
      </c>
      <c r="L45" s="7" t="s">
        <v>185</v>
      </c>
      <c r="M45" s="7" t="s">
        <v>167</v>
      </c>
      <c r="N45" s="7" t="s">
        <v>28</v>
      </c>
      <c r="O45" s="7" t="s">
        <v>29</v>
      </c>
      <c r="P45" s="7" t="s">
        <v>21</v>
      </c>
      <c r="Q45" s="7" t="s">
        <v>223</v>
      </c>
      <c r="R45" s="7" t="s">
        <v>319</v>
      </c>
      <c r="S45" s="7" t="s">
        <v>186</v>
      </c>
      <c r="T45" s="7" t="s">
        <v>186</v>
      </c>
      <c r="U45" s="7" t="s">
        <v>186</v>
      </c>
      <c r="V45" s="7" t="s">
        <v>224</v>
      </c>
      <c r="W45" s="7">
        <v>1</v>
      </c>
      <c r="X45" s="7">
        <v>2821100000</v>
      </c>
      <c r="Y45" s="13">
        <v>308</v>
      </c>
      <c r="Z45" s="13">
        <v>525.17712083506365</v>
      </c>
      <c r="AA45" s="12">
        <v>8940.2456044026439</v>
      </c>
    </row>
    <row r="46" spans="1:27" x14ac:dyDescent="0.25">
      <c r="A46" s="7">
        <v>328186</v>
      </c>
      <c r="B46" s="7" t="s">
        <v>271</v>
      </c>
      <c r="C46" s="16">
        <v>43440</v>
      </c>
      <c r="D46" s="15">
        <v>2018</v>
      </c>
      <c r="E46" s="15">
        <f t="shared" si="3"/>
        <v>12</v>
      </c>
      <c r="F46" s="7" t="s">
        <v>39</v>
      </c>
      <c r="G46" s="7" t="s">
        <v>183</v>
      </c>
      <c r="H46" s="7" t="s">
        <v>184</v>
      </c>
      <c r="I46" s="7" t="s">
        <v>236</v>
      </c>
      <c r="J46" s="7" t="s">
        <v>220</v>
      </c>
      <c r="K46" s="7" t="s">
        <v>272</v>
      </c>
      <c r="L46" s="7" t="s">
        <v>273</v>
      </c>
      <c r="M46" s="7" t="s">
        <v>167</v>
      </c>
      <c r="N46" s="7" t="s">
        <v>28</v>
      </c>
      <c r="O46" s="14" t="s">
        <v>38</v>
      </c>
      <c r="P46" s="7" t="s">
        <v>62</v>
      </c>
      <c r="Q46" s="7" t="s">
        <v>274</v>
      </c>
      <c r="R46" s="7" t="s">
        <v>319</v>
      </c>
      <c r="S46" s="7" t="s">
        <v>186</v>
      </c>
      <c r="T46" s="7" t="s">
        <v>186</v>
      </c>
      <c r="U46" s="7" t="s">
        <v>186</v>
      </c>
      <c r="V46" s="7" t="s">
        <v>95</v>
      </c>
      <c r="W46" s="7">
        <v>1</v>
      </c>
      <c r="X46" s="19">
        <v>2821100000</v>
      </c>
      <c r="Y46" s="13">
        <v>329</v>
      </c>
      <c r="Z46" s="13">
        <v>285</v>
      </c>
      <c r="AA46" s="12">
        <v>5833</v>
      </c>
    </row>
    <row r="47" spans="1:27" x14ac:dyDescent="0.25">
      <c r="A47" s="7">
        <v>326701</v>
      </c>
      <c r="B47" s="7" t="s">
        <v>235</v>
      </c>
      <c r="C47" s="16">
        <v>43125</v>
      </c>
      <c r="D47" s="15">
        <v>2018</v>
      </c>
      <c r="E47" s="15">
        <f t="shared" si="3"/>
        <v>1</v>
      </c>
      <c r="F47" s="7" t="s">
        <v>39</v>
      </c>
      <c r="G47" s="7" t="s">
        <v>183</v>
      </c>
      <c r="H47" s="7" t="s">
        <v>184</v>
      </c>
      <c r="I47" s="7" t="s">
        <v>236</v>
      </c>
      <c r="J47" s="7" t="s">
        <v>220</v>
      </c>
      <c r="K47" s="7" t="s">
        <v>113</v>
      </c>
      <c r="L47" s="7" t="s">
        <v>185</v>
      </c>
      <c r="M47" s="7" t="s">
        <v>167</v>
      </c>
      <c r="N47" s="7" t="s">
        <v>28</v>
      </c>
      <c r="O47" s="7" t="s">
        <v>29</v>
      </c>
      <c r="P47" s="7" t="s">
        <v>21</v>
      </c>
      <c r="Q47" s="7" t="s">
        <v>237</v>
      </c>
      <c r="R47" s="7" t="s">
        <v>319</v>
      </c>
      <c r="S47" s="7" t="s">
        <v>186</v>
      </c>
      <c r="T47" s="7" t="s">
        <v>186</v>
      </c>
      <c r="U47" s="7" t="s">
        <v>186</v>
      </c>
      <c r="V47" s="7" t="s">
        <v>22</v>
      </c>
      <c r="W47" s="7">
        <v>1</v>
      </c>
      <c r="X47" s="19">
        <v>2821100000</v>
      </c>
      <c r="Y47" s="13">
        <v>319</v>
      </c>
      <c r="Z47" s="13">
        <v>297</v>
      </c>
      <c r="AA47" s="12">
        <v>4179</v>
      </c>
    </row>
    <row r="48" spans="1:27" x14ac:dyDescent="0.25">
      <c r="A48" s="7">
        <v>328334</v>
      </c>
      <c r="B48" s="7" t="s">
        <v>279</v>
      </c>
      <c r="C48" s="16">
        <v>43496</v>
      </c>
      <c r="D48" s="15">
        <v>2019</v>
      </c>
      <c r="E48" s="15">
        <f t="shared" si="3"/>
        <v>1</v>
      </c>
      <c r="F48" s="7" t="s">
        <v>39</v>
      </c>
      <c r="G48" s="7" t="s">
        <v>183</v>
      </c>
      <c r="H48" s="7" t="s">
        <v>184</v>
      </c>
      <c r="I48" s="7" t="s">
        <v>236</v>
      </c>
      <c r="J48" s="7" t="s">
        <v>220</v>
      </c>
      <c r="K48" s="7" t="s">
        <v>280</v>
      </c>
      <c r="L48" s="7" t="s">
        <v>281</v>
      </c>
      <c r="M48" s="7" t="s">
        <v>167</v>
      </c>
      <c r="N48" s="7" t="s">
        <v>28</v>
      </c>
      <c r="O48" s="14" t="s">
        <v>49</v>
      </c>
      <c r="P48" s="7" t="s">
        <v>21</v>
      </c>
      <c r="Q48" s="7" t="s">
        <v>268</v>
      </c>
      <c r="R48" s="7" t="s">
        <v>319</v>
      </c>
      <c r="S48" s="7" t="s">
        <v>186</v>
      </c>
      <c r="T48" s="7" t="s">
        <v>186</v>
      </c>
      <c r="U48" s="7" t="s">
        <v>186</v>
      </c>
      <c r="V48" s="7" t="s">
        <v>243</v>
      </c>
      <c r="W48" s="7">
        <v>1</v>
      </c>
      <c r="X48" s="19">
        <v>2821100000</v>
      </c>
      <c r="Y48" s="13">
        <v>377</v>
      </c>
      <c r="Z48" s="13">
        <v>330</v>
      </c>
      <c r="AA48" s="12">
        <v>2644.8991697161919</v>
      </c>
    </row>
    <row r="49" spans="1:27" x14ac:dyDescent="0.25">
      <c r="A49" s="7">
        <v>328452</v>
      </c>
      <c r="B49" s="7" t="s">
        <v>284</v>
      </c>
      <c r="C49" s="16">
        <v>43530</v>
      </c>
      <c r="D49" s="15">
        <v>2019</v>
      </c>
      <c r="E49" s="15">
        <f t="shared" si="3"/>
        <v>3</v>
      </c>
      <c r="F49" s="7" t="s">
        <v>39</v>
      </c>
      <c r="G49" s="7" t="s">
        <v>183</v>
      </c>
      <c r="H49" s="7" t="s">
        <v>184</v>
      </c>
      <c r="I49" s="7" t="s">
        <v>285</v>
      </c>
      <c r="J49" s="7" t="s">
        <v>220</v>
      </c>
      <c r="K49" s="7" t="s">
        <v>280</v>
      </c>
      <c r="L49" s="7" t="s">
        <v>281</v>
      </c>
      <c r="M49" s="7" t="s">
        <v>167</v>
      </c>
      <c r="N49" s="7" t="s">
        <v>28</v>
      </c>
      <c r="O49" s="14" t="s">
        <v>49</v>
      </c>
      <c r="P49" s="7" t="s">
        <v>21</v>
      </c>
      <c r="Q49" s="7" t="s">
        <v>218</v>
      </c>
      <c r="R49" s="7" t="s">
        <v>319</v>
      </c>
      <c r="S49" s="7" t="s">
        <v>186</v>
      </c>
      <c r="T49" s="7" t="s">
        <v>186</v>
      </c>
      <c r="U49" s="7" t="s">
        <v>186</v>
      </c>
      <c r="V49" s="7" t="s">
        <v>22</v>
      </c>
      <c r="W49" s="7">
        <v>1</v>
      </c>
      <c r="X49" s="19">
        <v>2821100000</v>
      </c>
      <c r="Y49" s="13">
        <v>329</v>
      </c>
      <c r="Z49" s="13">
        <v>285</v>
      </c>
      <c r="AA49" s="12">
        <v>2385.7620896631915</v>
      </c>
    </row>
    <row r="50" spans="1:27" x14ac:dyDescent="0.25">
      <c r="A50" s="7">
        <v>341549</v>
      </c>
      <c r="B50" s="7" t="s">
        <v>304</v>
      </c>
      <c r="C50" s="16">
        <v>43854</v>
      </c>
      <c r="D50" s="15">
        <v>2020</v>
      </c>
      <c r="E50" s="15">
        <f t="shared" si="3"/>
        <v>1</v>
      </c>
      <c r="F50" s="7" t="s">
        <v>39</v>
      </c>
      <c r="G50" s="7" t="s">
        <v>183</v>
      </c>
      <c r="H50" s="7" t="s">
        <v>184</v>
      </c>
      <c r="I50" s="7"/>
      <c r="J50" s="7"/>
      <c r="K50" s="7"/>
      <c r="L50" s="7"/>
      <c r="M50" s="7" t="s">
        <v>167</v>
      </c>
      <c r="N50" s="7" t="s">
        <v>28</v>
      </c>
      <c r="O50" s="15" t="s">
        <v>145</v>
      </c>
      <c r="P50" s="7" t="s">
        <v>21</v>
      </c>
      <c r="Q50" s="7" t="s">
        <v>307</v>
      </c>
      <c r="R50" s="7" t="s">
        <v>319</v>
      </c>
      <c r="S50" s="7" t="s">
        <v>186</v>
      </c>
      <c r="T50" s="7" t="s">
        <v>186</v>
      </c>
      <c r="U50" s="7" t="s">
        <v>186</v>
      </c>
      <c r="V50" s="7" t="s">
        <v>22</v>
      </c>
      <c r="W50" s="7" t="s">
        <v>304</v>
      </c>
      <c r="X50" s="7">
        <v>2821100000</v>
      </c>
      <c r="Y50" s="13">
        <v>0</v>
      </c>
      <c r="Z50" s="13">
        <v>38.044702064028321</v>
      </c>
      <c r="AA50" s="12">
        <v>323.13824262974941</v>
      </c>
    </row>
    <row r="51" spans="1:27" x14ac:dyDescent="0.25">
      <c r="A51" s="7">
        <v>341638</v>
      </c>
      <c r="B51" s="7" t="s">
        <v>304</v>
      </c>
      <c r="C51" s="16">
        <v>43889</v>
      </c>
      <c r="D51" s="15">
        <v>2020</v>
      </c>
      <c r="E51" s="15">
        <f t="shared" si="3"/>
        <v>2</v>
      </c>
      <c r="F51" s="7" t="s">
        <v>39</v>
      </c>
      <c r="G51" s="7" t="s">
        <v>183</v>
      </c>
      <c r="H51" s="7" t="s">
        <v>184</v>
      </c>
      <c r="I51" s="7"/>
      <c r="J51" s="7"/>
      <c r="K51" s="7"/>
      <c r="L51" s="7"/>
      <c r="M51" s="7" t="s">
        <v>167</v>
      </c>
      <c r="N51" s="7" t="s">
        <v>28</v>
      </c>
      <c r="O51" s="15" t="s">
        <v>145</v>
      </c>
      <c r="P51" s="7" t="s">
        <v>21</v>
      </c>
      <c r="Q51" s="7" t="s">
        <v>311</v>
      </c>
      <c r="R51" s="7" t="s">
        <v>319</v>
      </c>
      <c r="S51" s="7" t="s">
        <v>186</v>
      </c>
      <c r="T51" s="7" t="s">
        <v>186</v>
      </c>
      <c r="U51" s="7" t="s">
        <v>186</v>
      </c>
      <c r="V51" s="7" t="s">
        <v>22</v>
      </c>
      <c r="W51" s="7" t="s">
        <v>304</v>
      </c>
      <c r="X51" s="7">
        <v>2821100000</v>
      </c>
      <c r="Y51" s="13">
        <v>0</v>
      </c>
      <c r="Z51" s="13">
        <v>508.16852042666403</v>
      </c>
      <c r="AA51" s="12">
        <v>4349.7483980707148</v>
      </c>
    </row>
    <row r="52" spans="1:27" x14ac:dyDescent="0.25">
      <c r="A52" s="7">
        <v>341724</v>
      </c>
      <c r="B52" s="7" t="s">
        <v>304</v>
      </c>
      <c r="C52" s="16">
        <v>43908</v>
      </c>
      <c r="D52" s="15">
        <v>2020</v>
      </c>
      <c r="E52" s="15">
        <f t="shared" si="3"/>
        <v>3</v>
      </c>
      <c r="F52" s="7" t="s">
        <v>39</v>
      </c>
      <c r="G52" s="7"/>
      <c r="H52" s="7" t="s">
        <v>214</v>
      </c>
      <c r="I52" s="7"/>
      <c r="J52" s="7"/>
      <c r="K52" s="7"/>
      <c r="L52" s="7"/>
      <c r="M52" s="7" t="s">
        <v>167</v>
      </c>
      <c r="N52" s="7" t="s">
        <v>28</v>
      </c>
      <c r="O52" s="15" t="s">
        <v>145</v>
      </c>
      <c r="P52" s="7" t="s">
        <v>21</v>
      </c>
      <c r="Q52" s="7" t="s">
        <v>313</v>
      </c>
      <c r="R52" s="10" t="s">
        <v>326</v>
      </c>
      <c r="S52" s="7" t="s">
        <v>216</v>
      </c>
      <c r="T52" s="7" t="s">
        <v>216</v>
      </c>
      <c r="U52" s="7" t="s">
        <v>216</v>
      </c>
      <c r="V52" s="7" t="s">
        <v>22</v>
      </c>
      <c r="W52" s="7" t="s">
        <v>304</v>
      </c>
      <c r="X52" s="7">
        <v>2821100000</v>
      </c>
      <c r="Y52" s="13">
        <v>0</v>
      </c>
      <c r="Z52" s="13">
        <v>2717.4787188591658</v>
      </c>
      <c r="AA52" s="12">
        <v>1033.5462742035804</v>
      </c>
    </row>
    <row r="53" spans="1:27" x14ac:dyDescent="0.25">
      <c r="A53" s="7">
        <v>100206</v>
      </c>
      <c r="B53" s="7" t="s">
        <v>125</v>
      </c>
      <c r="C53" s="17">
        <v>42122</v>
      </c>
      <c r="D53" s="15">
        <v>2015</v>
      </c>
      <c r="E53" s="15">
        <f t="shared" si="3"/>
        <v>4</v>
      </c>
      <c r="F53" s="7" t="s">
        <v>39</v>
      </c>
      <c r="G53" s="7">
        <v>4205277040</v>
      </c>
      <c r="H53" s="7" t="s">
        <v>70</v>
      </c>
      <c r="I53" s="7" t="s">
        <v>124</v>
      </c>
      <c r="J53" s="7"/>
      <c r="K53" s="7" t="s">
        <v>123</v>
      </c>
      <c r="L53" s="7" t="s">
        <v>122</v>
      </c>
      <c r="M53" s="7" t="s">
        <v>28</v>
      </c>
      <c r="N53" s="7" t="s">
        <v>28</v>
      </c>
      <c r="O53" s="7" t="s">
        <v>45</v>
      </c>
      <c r="P53" s="7" t="s">
        <v>25</v>
      </c>
      <c r="Q53" s="7" t="s">
        <v>121</v>
      </c>
      <c r="R53" s="11" t="s">
        <v>327</v>
      </c>
      <c r="S53" s="7" t="s">
        <v>139</v>
      </c>
      <c r="T53" s="7" t="s">
        <v>139</v>
      </c>
      <c r="U53" s="7" t="s">
        <v>139</v>
      </c>
      <c r="V53" s="7"/>
      <c r="W53" s="7">
        <v>1</v>
      </c>
      <c r="X53" s="7">
        <v>2821100000</v>
      </c>
      <c r="Y53" s="7">
        <v>8200</v>
      </c>
      <c r="Z53" s="7">
        <v>8000</v>
      </c>
      <c r="AA53" s="18">
        <v>1444</v>
      </c>
    </row>
    <row r="54" spans="1:27" x14ac:dyDescent="0.25">
      <c r="A54" s="7">
        <v>27843</v>
      </c>
      <c r="B54" s="7" t="s">
        <v>78</v>
      </c>
      <c r="C54" s="17">
        <v>41780</v>
      </c>
      <c r="D54" s="15">
        <v>2014</v>
      </c>
      <c r="E54" s="15">
        <f t="shared" si="3"/>
        <v>5</v>
      </c>
      <c r="F54" s="7" t="s">
        <v>39</v>
      </c>
      <c r="G54" s="7">
        <v>7715854613</v>
      </c>
      <c r="H54" s="7" t="s">
        <v>79</v>
      </c>
      <c r="I54" s="7" t="s">
        <v>80</v>
      </c>
      <c r="J54" s="7"/>
      <c r="K54" s="7" t="s">
        <v>81</v>
      </c>
      <c r="L54" s="7" t="s">
        <v>82</v>
      </c>
      <c r="M54" s="7" t="s">
        <v>28</v>
      </c>
      <c r="N54" s="7" t="s">
        <v>28</v>
      </c>
      <c r="O54" s="7" t="s">
        <v>42</v>
      </c>
      <c r="P54" s="7" t="s">
        <v>25</v>
      </c>
      <c r="Q54" s="7" t="s">
        <v>83</v>
      </c>
      <c r="R54" s="7" t="s">
        <v>320</v>
      </c>
      <c r="S54" s="7" t="s">
        <v>140</v>
      </c>
      <c r="T54" s="7" t="s">
        <v>140</v>
      </c>
      <c r="U54" s="7" t="s">
        <v>140</v>
      </c>
      <c r="V54" s="7" t="s">
        <v>141</v>
      </c>
      <c r="W54" s="7">
        <v>3</v>
      </c>
      <c r="X54" s="7">
        <v>2821100000</v>
      </c>
      <c r="Y54" s="7">
        <v>542</v>
      </c>
      <c r="Z54" s="7">
        <v>500</v>
      </c>
      <c r="AA54" s="18">
        <v>5808.38</v>
      </c>
    </row>
    <row r="55" spans="1:27" x14ac:dyDescent="0.25">
      <c r="A55" s="7">
        <v>328965</v>
      </c>
      <c r="B55" s="7" t="s">
        <v>294</v>
      </c>
      <c r="C55" s="16">
        <v>43634</v>
      </c>
      <c r="D55" s="15">
        <v>2019</v>
      </c>
      <c r="E55" s="15">
        <f t="shared" si="3"/>
        <v>6</v>
      </c>
      <c r="F55" s="7" t="s">
        <v>19</v>
      </c>
      <c r="G55" s="7" t="s">
        <v>220</v>
      </c>
      <c r="H55" s="7" t="s">
        <v>295</v>
      </c>
      <c r="I55" s="7" t="s">
        <v>296</v>
      </c>
      <c r="J55" s="7" t="s">
        <v>215</v>
      </c>
      <c r="K55" s="7" t="s">
        <v>297</v>
      </c>
      <c r="L55" s="7" t="s">
        <v>298</v>
      </c>
      <c r="M55" s="7" t="s">
        <v>174</v>
      </c>
      <c r="N55" s="7" t="s">
        <v>40</v>
      </c>
      <c r="O55" s="7" t="s">
        <v>167</v>
      </c>
      <c r="P55" s="7" t="s">
        <v>33</v>
      </c>
      <c r="Q55" s="7" t="s">
        <v>299</v>
      </c>
      <c r="R55" s="11" t="s">
        <v>325</v>
      </c>
      <c r="S55" s="7" t="s">
        <v>300</v>
      </c>
      <c r="T55" s="7" t="s">
        <v>300</v>
      </c>
      <c r="U55" s="7" t="s">
        <v>300</v>
      </c>
      <c r="V55" s="7" t="s">
        <v>22</v>
      </c>
      <c r="W55" s="7">
        <v>1</v>
      </c>
      <c r="X55" s="19">
        <v>2821100000</v>
      </c>
      <c r="Y55" s="13">
        <v>17.3</v>
      </c>
      <c r="Z55" s="13">
        <v>15</v>
      </c>
      <c r="AA55" s="12">
        <v>34800</v>
      </c>
    </row>
    <row r="56" spans="1:27" x14ac:dyDescent="0.25">
      <c r="A56" s="7">
        <v>16331</v>
      </c>
      <c r="B56" t="s">
        <v>330</v>
      </c>
      <c r="C56" s="20">
        <v>41729</v>
      </c>
      <c r="D56" s="21">
        <v>2014</v>
      </c>
      <c r="E56" s="21">
        <v>3</v>
      </c>
      <c r="F56" t="s">
        <v>19</v>
      </c>
      <c r="H56" t="s">
        <v>331</v>
      </c>
      <c r="I56" t="s">
        <v>332</v>
      </c>
      <c r="J56">
        <v>7841452103</v>
      </c>
      <c r="K56" t="s">
        <v>333</v>
      </c>
      <c r="L56" t="s">
        <v>334</v>
      </c>
      <c r="M56" t="s">
        <v>31</v>
      </c>
      <c r="N56" t="s">
        <v>31</v>
      </c>
      <c r="O56" t="s">
        <v>28</v>
      </c>
      <c r="P56" t="s">
        <v>35</v>
      </c>
      <c r="Q56" t="s">
        <v>335</v>
      </c>
      <c r="R56" s="22" t="s">
        <v>323</v>
      </c>
      <c r="S56" t="s">
        <v>336</v>
      </c>
      <c r="T56" t="s">
        <v>336</v>
      </c>
      <c r="U56" t="s">
        <v>337</v>
      </c>
      <c r="W56">
        <v>1</v>
      </c>
      <c r="X56">
        <v>2821100000</v>
      </c>
      <c r="Y56">
        <v>25368</v>
      </c>
      <c r="Z56">
        <v>25200</v>
      </c>
      <c r="AA56" s="23">
        <v>8588</v>
      </c>
    </row>
    <row r="57" spans="1:27" x14ac:dyDescent="0.25">
      <c r="A57" s="7">
        <v>17145</v>
      </c>
      <c r="B57" t="s">
        <v>338</v>
      </c>
      <c r="C57" s="20">
        <v>41732</v>
      </c>
      <c r="D57" s="21">
        <v>2014</v>
      </c>
      <c r="E57" s="21">
        <v>4</v>
      </c>
      <c r="F57" t="s">
        <v>19</v>
      </c>
      <c r="H57" t="s">
        <v>331</v>
      </c>
      <c r="I57" t="s">
        <v>332</v>
      </c>
      <c r="J57">
        <v>7841452103</v>
      </c>
      <c r="K57" t="s">
        <v>333</v>
      </c>
      <c r="L57" t="s">
        <v>334</v>
      </c>
      <c r="M57" t="s">
        <v>31</v>
      </c>
      <c r="N57" t="s">
        <v>31</v>
      </c>
      <c r="O57" t="s">
        <v>28</v>
      </c>
      <c r="P57" t="s">
        <v>35</v>
      </c>
      <c r="Q57" t="s">
        <v>339</v>
      </c>
      <c r="R57" s="22" t="s">
        <v>322</v>
      </c>
      <c r="S57" t="s">
        <v>331</v>
      </c>
      <c r="T57" t="s">
        <v>331</v>
      </c>
      <c r="U57" t="s">
        <v>337</v>
      </c>
      <c r="V57" t="s">
        <v>331</v>
      </c>
      <c r="W57">
        <v>1</v>
      </c>
      <c r="X57">
        <v>2821100000</v>
      </c>
      <c r="Y57">
        <v>25368</v>
      </c>
      <c r="Z57">
        <v>25200</v>
      </c>
      <c r="AA57" s="23">
        <v>8588</v>
      </c>
    </row>
    <row r="58" spans="1:27" x14ac:dyDescent="0.25">
      <c r="A58" s="7">
        <v>22174</v>
      </c>
      <c r="B58" t="s">
        <v>340</v>
      </c>
      <c r="C58" s="20">
        <v>41754</v>
      </c>
      <c r="D58" s="21">
        <v>2014</v>
      </c>
      <c r="E58" s="21">
        <v>4</v>
      </c>
      <c r="F58" t="s">
        <v>19</v>
      </c>
      <c r="H58" t="s">
        <v>331</v>
      </c>
      <c r="I58" t="s">
        <v>332</v>
      </c>
      <c r="J58">
        <v>7841452103</v>
      </c>
      <c r="K58" t="s">
        <v>333</v>
      </c>
      <c r="L58" t="s">
        <v>334</v>
      </c>
      <c r="M58" t="s">
        <v>31</v>
      </c>
      <c r="N58" t="s">
        <v>31</v>
      </c>
      <c r="O58" t="s">
        <v>28</v>
      </c>
      <c r="P58" t="s">
        <v>35</v>
      </c>
      <c r="Q58" t="s">
        <v>341</v>
      </c>
      <c r="R58" s="22" t="s">
        <v>322</v>
      </c>
      <c r="S58" t="s">
        <v>331</v>
      </c>
      <c r="T58" t="s">
        <v>331</v>
      </c>
      <c r="U58" t="s">
        <v>337</v>
      </c>
      <c r="V58" t="s">
        <v>331</v>
      </c>
      <c r="W58">
        <v>1</v>
      </c>
      <c r="X58">
        <v>2821100000</v>
      </c>
      <c r="Y58">
        <v>24098</v>
      </c>
      <c r="Z58">
        <v>24000</v>
      </c>
      <c r="AA58" s="23">
        <v>6666</v>
      </c>
    </row>
    <row r="59" spans="1:27" x14ac:dyDescent="0.25">
      <c r="A59" s="7">
        <v>109586</v>
      </c>
      <c r="B59" t="s">
        <v>346</v>
      </c>
      <c r="C59" s="20">
        <v>42165</v>
      </c>
      <c r="D59" s="21">
        <v>2015</v>
      </c>
      <c r="E59" s="21">
        <v>6</v>
      </c>
      <c r="F59" t="s">
        <v>19</v>
      </c>
      <c r="H59" t="s">
        <v>342</v>
      </c>
      <c r="I59" t="s">
        <v>347</v>
      </c>
      <c r="J59">
        <v>7451216492</v>
      </c>
      <c r="K59" t="s">
        <v>344</v>
      </c>
      <c r="L59" t="s">
        <v>345</v>
      </c>
      <c r="M59" t="s">
        <v>31</v>
      </c>
      <c r="N59" t="s">
        <v>31</v>
      </c>
      <c r="O59" t="s">
        <v>28</v>
      </c>
      <c r="P59" t="s">
        <v>35</v>
      </c>
      <c r="Q59" t="s">
        <v>348</v>
      </c>
      <c r="R59" s="22" t="s">
        <v>322</v>
      </c>
      <c r="S59" t="s">
        <v>337</v>
      </c>
      <c r="T59" t="s">
        <v>337</v>
      </c>
      <c r="U59" t="s">
        <v>337</v>
      </c>
      <c r="W59">
        <v>1</v>
      </c>
      <c r="X59">
        <v>2821100000</v>
      </c>
      <c r="Y59">
        <v>24376</v>
      </c>
      <c r="Z59">
        <v>24000</v>
      </c>
      <c r="AA59" s="23">
        <v>6268.98</v>
      </c>
    </row>
    <row r="60" spans="1:27" x14ac:dyDescent="0.25">
      <c r="A60" s="7">
        <v>120064</v>
      </c>
      <c r="B60" t="s">
        <v>349</v>
      </c>
      <c r="C60" s="20">
        <v>42209</v>
      </c>
      <c r="D60" s="21">
        <v>2015</v>
      </c>
      <c r="E60" s="21">
        <v>7</v>
      </c>
      <c r="F60" t="s">
        <v>39</v>
      </c>
      <c r="G60">
        <v>7806435458</v>
      </c>
      <c r="H60" t="s">
        <v>350</v>
      </c>
      <c r="I60" t="s">
        <v>351</v>
      </c>
      <c r="K60" t="s">
        <v>352</v>
      </c>
      <c r="L60" t="s">
        <v>353</v>
      </c>
      <c r="M60" t="s">
        <v>28</v>
      </c>
      <c r="N60" t="s">
        <v>31</v>
      </c>
      <c r="O60" t="s">
        <v>29</v>
      </c>
      <c r="P60" t="s">
        <v>25</v>
      </c>
      <c r="Q60" t="s">
        <v>354</v>
      </c>
      <c r="R60" s="22" t="s">
        <v>321</v>
      </c>
      <c r="S60" t="s">
        <v>355</v>
      </c>
      <c r="T60" t="s">
        <v>355</v>
      </c>
      <c r="U60" t="s">
        <v>337</v>
      </c>
      <c r="V60" t="s">
        <v>356</v>
      </c>
      <c r="W60">
        <v>1</v>
      </c>
      <c r="X60">
        <v>2821100000</v>
      </c>
      <c r="Y60">
        <v>1002</v>
      </c>
      <c r="Z60">
        <v>1000</v>
      </c>
      <c r="AA60" s="23">
        <v>603.46</v>
      </c>
    </row>
    <row r="61" spans="1:27" x14ac:dyDescent="0.25">
      <c r="A61" s="7">
        <v>129468</v>
      </c>
      <c r="B61" t="s">
        <v>357</v>
      </c>
      <c r="C61" s="20">
        <v>42250</v>
      </c>
      <c r="D61" s="21">
        <v>2015</v>
      </c>
      <c r="E61" s="21">
        <v>9</v>
      </c>
      <c r="F61" t="s">
        <v>19</v>
      </c>
      <c r="H61" t="s">
        <v>352</v>
      </c>
      <c r="I61" t="s">
        <v>358</v>
      </c>
      <c r="J61">
        <v>7806435458</v>
      </c>
      <c r="K61" t="s">
        <v>350</v>
      </c>
      <c r="L61" t="s">
        <v>359</v>
      </c>
      <c r="M61" t="s">
        <v>36</v>
      </c>
      <c r="N61" t="s">
        <v>31</v>
      </c>
      <c r="O61" t="s">
        <v>28</v>
      </c>
      <c r="P61" t="s">
        <v>25</v>
      </c>
      <c r="Q61" t="s">
        <v>360</v>
      </c>
      <c r="R61" s="22" t="s">
        <v>321</v>
      </c>
      <c r="S61" t="s">
        <v>355</v>
      </c>
      <c r="T61" t="s">
        <v>355</v>
      </c>
      <c r="U61" t="s">
        <v>337</v>
      </c>
      <c r="V61" t="s">
        <v>356</v>
      </c>
      <c r="W61">
        <v>1</v>
      </c>
      <c r="X61">
        <v>2821100000</v>
      </c>
      <c r="Y61">
        <v>1056</v>
      </c>
      <c r="Z61">
        <v>952</v>
      </c>
      <c r="AA61" s="23">
        <v>1216.3</v>
      </c>
    </row>
    <row r="62" spans="1:27" x14ac:dyDescent="0.25">
      <c r="A62" s="7">
        <v>131373</v>
      </c>
      <c r="B62" t="s">
        <v>361</v>
      </c>
      <c r="C62" s="20">
        <v>42258</v>
      </c>
      <c r="D62" s="21">
        <v>2015</v>
      </c>
      <c r="E62" s="21">
        <v>9</v>
      </c>
      <c r="F62" t="s">
        <v>19</v>
      </c>
      <c r="H62" t="s">
        <v>355</v>
      </c>
      <c r="I62" t="s">
        <v>362</v>
      </c>
      <c r="J62">
        <v>7841452103</v>
      </c>
      <c r="K62" t="s">
        <v>333</v>
      </c>
      <c r="L62" t="s">
        <v>363</v>
      </c>
      <c r="M62" t="s">
        <v>31</v>
      </c>
      <c r="N62" t="s">
        <v>31</v>
      </c>
      <c r="O62" t="s">
        <v>28</v>
      </c>
      <c r="P62" t="s">
        <v>35</v>
      </c>
      <c r="Q62" t="s">
        <v>364</v>
      </c>
      <c r="R62" s="22" t="s">
        <v>322</v>
      </c>
      <c r="S62" t="s">
        <v>355</v>
      </c>
      <c r="T62" t="s">
        <v>355</v>
      </c>
      <c r="U62" t="s">
        <v>337</v>
      </c>
      <c r="V62" t="s">
        <v>355</v>
      </c>
      <c r="W62">
        <v>1</v>
      </c>
      <c r="X62">
        <v>2821100000</v>
      </c>
      <c r="Y62">
        <v>25928</v>
      </c>
      <c r="Z62">
        <v>25200</v>
      </c>
      <c r="AA62" s="23">
        <v>7068</v>
      </c>
    </row>
    <row r="63" spans="1:27" x14ac:dyDescent="0.25">
      <c r="A63" s="7">
        <v>202532</v>
      </c>
      <c r="B63" t="s">
        <v>366</v>
      </c>
      <c r="C63" s="20">
        <v>42590</v>
      </c>
      <c r="D63" s="21">
        <v>2016</v>
      </c>
      <c r="E63" s="21">
        <v>8</v>
      </c>
      <c r="F63" t="s">
        <v>19</v>
      </c>
      <c r="H63" t="s">
        <v>342</v>
      </c>
      <c r="I63" t="s">
        <v>343</v>
      </c>
      <c r="J63">
        <v>7451216492</v>
      </c>
      <c r="K63" t="s">
        <v>344</v>
      </c>
      <c r="L63" t="s">
        <v>345</v>
      </c>
      <c r="M63" t="s">
        <v>31</v>
      </c>
      <c r="N63" t="s">
        <v>31</v>
      </c>
      <c r="O63" t="s">
        <v>28</v>
      </c>
      <c r="P63" t="s">
        <v>35</v>
      </c>
      <c r="Q63" t="s">
        <v>367</v>
      </c>
      <c r="R63" s="22" t="s">
        <v>322</v>
      </c>
      <c r="S63" t="s">
        <v>337</v>
      </c>
      <c r="T63" t="s">
        <v>337</v>
      </c>
      <c r="U63" t="s">
        <v>337</v>
      </c>
      <c r="V63" t="s">
        <v>22</v>
      </c>
      <c r="W63">
        <v>1</v>
      </c>
      <c r="X63">
        <v>2821100000</v>
      </c>
      <c r="Y63">
        <v>20300</v>
      </c>
      <c r="Z63">
        <v>20000</v>
      </c>
      <c r="AA63">
        <v>5010</v>
      </c>
    </row>
    <row r="64" spans="1:27" x14ac:dyDescent="0.25">
      <c r="A64" s="7">
        <v>204613</v>
      </c>
      <c r="B64" t="s">
        <v>368</v>
      </c>
      <c r="C64" s="20">
        <v>42594</v>
      </c>
      <c r="D64" s="21">
        <v>2016</v>
      </c>
      <c r="E64" s="21">
        <v>8</v>
      </c>
      <c r="F64" t="s">
        <v>19</v>
      </c>
      <c r="H64" t="s">
        <v>355</v>
      </c>
      <c r="I64" t="s">
        <v>362</v>
      </c>
      <c r="J64">
        <v>7841452103</v>
      </c>
      <c r="K64" t="s">
        <v>333</v>
      </c>
      <c r="L64" t="s">
        <v>363</v>
      </c>
      <c r="M64" t="s">
        <v>38</v>
      </c>
      <c r="N64" t="s">
        <v>31</v>
      </c>
      <c r="O64" t="s">
        <v>28</v>
      </c>
      <c r="P64" t="s">
        <v>41</v>
      </c>
      <c r="Q64" t="s">
        <v>365</v>
      </c>
      <c r="R64" s="22" t="s">
        <v>322</v>
      </c>
      <c r="S64" t="s">
        <v>355</v>
      </c>
      <c r="T64" t="s">
        <v>355</v>
      </c>
      <c r="U64" t="s">
        <v>337</v>
      </c>
      <c r="V64" t="s">
        <v>355</v>
      </c>
      <c r="W64">
        <v>1</v>
      </c>
      <c r="X64">
        <v>2821100000</v>
      </c>
      <c r="Y64">
        <v>20540</v>
      </c>
      <c r="Z64">
        <v>20000</v>
      </c>
      <c r="AA64">
        <v>5744.74</v>
      </c>
    </row>
    <row r="65" spans="1:27" x14ac:dyDescent="0.25">
      <c r="A65" s="7">
        <v>207221</v>
      </c>
      <c r="B65" t="s">
        <v>369</v>
      </c>
      <c r="C65" s="20">
        <v>42608</v>
      </c>
      <c r="D65" s="21">
        <v>2016</v>
      </c>
      <c r="E65" s="21">
        <v>8</v>
      </c>
      <c r="F65" t="s">
        <v>19</v>
      </c>
      <c r="H65" t="s">
        <v>355</v>
      </c>
      <c r="I65" t="s">
        <v>362</v>
      </c>
      <c r="J65">
        <v>7841452103</v>
      </c>
      <c r="K65" t="s">
        <v>333</v>
      </c>
      <c r="L65" t="s">
        <v>363</v>
      </c>
      <c r="M65" t="s">
        <v>31</v>
      </c>
      <c r="N65" t="s">
        <v>31</v>
      </c>
      <c r="O65" t="s">
        <v>28</v>
      </c>
      <c r="P65" t="s">
        <v>35</v>
      </c>
      <c r="Q65" t="s">
        <v>370</v>
      </c>
      <c r="R65" s="22" t="s">
        <v>321</v>
      </c>
      <c r="S65" t="s">
        <v>355</v>
      </c>
      <c r="T65" t="s">
        <v>355</v>
      </c>
      <c r="U65" t="s">
        <v>337</v>
      </c>
      <c r="V65" t="s">
        <v>355</v>
      </c>
      <c r="W65">
        <v>1</v>
      </c>
      <c r="X65">
        <v>2821100000</v>
      </c>
      <c r="Y65">
        <v>25928</v>
      </c>
      <c r="Z65">
        <v>25200</v>
      </c>
      <c r="AA65">
        <v>7415.72</v>
      </c>
    </row>
    <row r="66" spans="1:27" x14ac:dyDescent="0.25">
      <c r="A66" s="7">
        <v>207222</v>
      </c>
      <c r="B66" t="s">
        <v>371</v>
      </c>
      <c r="C66" s="20">
        <v>42611</v>
      </c>
      <c r="D66" s="21">
        <v>2016</v>
      </c>
      <c r="E66" s="21">
        <v>8</v>
      </c>
      <c r="F66" t="s">
        <v>19</v>
      </c>
      <c r="H66" t="s">
        <v>355</v>
      </c>
      <c r="I66" t="s">
        <v>362</v>
      </c>
      <c r="J66">
        <v>7841452103</v>
      </c>
      <c r="K66" t="s">
        <v>333</v>
      </c>
      <c r="L66" t="s">
        <v>363</v>
      </c>
      <c r="M66" t="s">
        <v>38</v>
      </c>
      <c r="N66" t="s">
        <v>31</v>
      </c>
      <c r="O66" t="s">
        <v>28</v>
      </c>
      <c r="P66" t="s">
        <v>41</v>
      </c>
      <c r="Q66" t="s">
        <v>365</v>
      </c>
      <c r="R66" s="22" t="s">
        <v>322</v>
      </c>
      <c r="S66" t="s">
        <v>355</v>
      </c>
      <c r="T66" t="s">
        <v>355</v>
      </c>
      <c r="U66" t="s">
        <v>337</v>
      </c>
      <c r="V66" t="s">
        <v>355</v>
      </c>
      <c r="W66">
        <v>1</v>
      </c>
      <c r="X66">
        <v>2821100000</v>
      </c>
      <c r="Y66">
        <v>20340</v>
      </c>
      <c r="Z66">
        <v>20000</v>
      </c>
      <c r="AA66">
        <v>5814.35</v>
      </c>
    </row>
    <row r="67" spans="1:27" x14ac:dyDescent="0.25">
      <c r="A67" s="7">
        <v>207318</v>
      </c>
      <c r="B67" t="s">
        <v>372</v>
      </c>
      <c r="C67" s="20">
        <v>42608</v>
      </c>
      <c r="D67" s="21">
        <v>2016</v>
      </c>
      <c r="E67" s="21">
        <v>8</v>
      </c>
      <c r="F67" t="s">
        <v>19</v>
      </c>
      <c r="H67" t="s">
        <v>355</v>
      </c>
      <c r="I67" t="s">
        <v>362</v>
      </c>
      <c r="J67">
        <v>7841452103</v>
      </c>
      <c r="K67" t="s">
        <v>333</v>
      </c>
      <c r="L67" t="s">
        <v>363</v>
      </c>
      <c r="M67" t="s">
        <v>38</v>
      </c>
      <c r="N67" t="s">
        <v>31</v>
      </c>
      <c r="O67" t="s">
        <v>28</v>
      </c>
      <c r="P67" t="s">
        <v>41</v>
      </c>
      <c r="Q67" t="s">
        <v>365</v>
      </c>
      <c r="R67" s="22" t="s">
        <v>322</v>
      </c>
      <c r="S67" t="s">
        <v>355</v>
      </c>
      <c r="T67" t="s">
        <v>355</v>
      </c>
      <c r="U67" t="s">
        <v>337</v>
      </c>
      <c r="V67" t="s">
        <v>355</v>
      </c>
      <c r="W67">
        <v>1</v>
      </c>
      <c r="X67">
        <v>2821100000</v>
      </c>
      <c r="Y67">
        <v>20340</v>
      </c>
      <c r="Z67">
        <v>20000</v>
      </c>
      <c r="AA67">
        <v>5804.47</v>
      </c>
    </row>
    <row r="68" spans="1:27" x14ac:dyDescent="0.25">
      <c r="A68" s="7">
        <v>217102</v>
      </c>
      <c r="B68" t="s">
        <v>373</v>
      </c>
      <c r="C68" s="20">
        <v>42653</v>
      </c>
      <c r="D68" s="21">
        <v>2016</v>
      </c>
      <c r="E68" s="21">
        <v>10</v>
      </c>
      <c r="F68" t="s">
        <v>19</v>
      </c>
      <c r="H68" t="s">
        <v>342</v>
      </c>
      <c r="I68" t="s">
        <v>343</v>
      </c>
      <c r="J68">
        <v>7841452103</v>
      </c>
      <c r="K68" t="s">
        <v>374</v>
      </c>
      <c r="L68" t="s">
        <v>375</v>
      </c>
      <c r="M68" t="s">
        <v>31</v>
      </c>
      <c r="N68" t="s">
        <v>31</v>
      </c>
      <c r="O68" t="s">
        <v>28</v>
      </c>
      <c r="P68" t="s">
        <v>35</v>
      </c>
      <c r="Q68" t="s">
        <v>376</v>
      </c>
      <c r="R68" s="22" t="s">
        <v>322</v>
      </c>
      <c r="S68" t="s">
        <v>337</v>
      </c>
      <c r="T68" t="s">
        <v>337</v>
      </c>
      <c r="U68" t="s">
        <v>337</v>
      </c>
      <c r="V68" t="s">
        <v>22</v>
      </c>
      <c r="W68">
        <v>1</v>
      </c>
      <c r="X68">
        <v>2821100000</v>
      </c>
      <c r="Y68">
        <v>24670</v>
      </c>
      <c r="Z68">
        <v>24000</v>
      </c>
      <c r="AA68">
        <v>6516</v>
      </c>
    </row>
    <row r="69" spans="1:27" x14ac:dyDescent="0.25">
      <c r="A69" s="7">
        <v>217447</v>
      </c>
      <c r="B69" t="s">
        <v>377</v>
      </c>
      <c r="C69" s="20">
        <v>42653</v>
      </c>
      <c r="D69" s="21">
        <v>2016</v>
      </c>
      <c r="E69" s="21">
        <v>10</v>
      </c>
      <c r="F69" t="s">
        <v>19</v>
      </c>
      <c r="H69" t="s">
        <v>342</v>
      </c>
      <c r="I69" t="s">
        <v>343</v>
      </c>
      <c r="J69">
        <v>7841452103</v>
      </c>
      <c r="K69" t="s">
        <v>374</v>
      </c>
      <c r="L69" t="s">
        <v>375</v>
      </c>
      <c r="M69" t="s">
        <v>31</v>
      </c>
      <c r="N69" t="s">
        <v>31</v>
      </c>
      <c r="O69" t="s">
        <v>28</v>
      </c>
      <c r="P69" t="s">
        <v>35</v>
      </c>
      <c r="Q69" t="s">
        <v>378</v>
      </c>
      <c r="R69" s="22" t="s">
        <v>324</v>
      </c>
      <c r="S69" t="s">
        <v>337</v>
      </c>
      <c r="T69" t="s">
        <v>337</v>
      </c>
      <c r="U69" t="s">
        <v>337</v>
      </c>
      <c r="V69" t="s">
        <v>22</v>
      </c>
      <c r="W69">
        <v>1</v>
      </c>
      <c r="X69">
        <v>2821100000</v>
      </c>
      <c r="Y69">
        <v>25920</v>
      </c>
      <c r="Z69">
        <v>25000</v>
      </c>
      <c r="AA69">
        <v>7153.36</v>
      </c>
    </row>
    <row r="70" spans="1:27" x14ac:dyDescent="0.25">
      <c r="A70" s="7">
        <v>276004</v>
      </c>
      <c r="B70" t="s">
        <v>388</v>
      </c>
      <c r="C70" s="24">
        <v>42986</v>
      </c>
      <c r="D70" s="21">
        <v>2017</v>
      </c>
      <c r="E70" s="21">
        <v>9</v>
      </c>
      <c r="F70" t="s">
        <v>19</v>
      </c>
      <c r="H70" t="s">
        <v>382</v>
      </c>
      <c r="J70" t="s">
        <v>383</v>
      </c>
      <c r="K70" t="s">
        <v>386</v>
      </c>
      <c r="L70" t="s">
        <v>387</v>
      </c>
      <c r="M70" t="s">
        <v>171</v>
      </c>
      <c r="N70" t="s">
        <v>29</v>
      </c>
      <c r="O70" t="s">
        <v>28</v>
      </c>
      <c r="P70" t="s">
        <v>25</v>
      </c>
      <c r="Q70" t="s">
        <v>389</v>
      </c>
      <c r="R70" s="7" t="s">
        <v>322</v>
      </c>
      <c r="S70" t="s">
        <v>382</v>
      </c>
      <c r="T70" t="s">
        <v>380</v>
      </c>
      <c r="U70" t="s">
        <v>380</v>
      </c>
      <c r="W70">
        <v>1</v>
      </c>
      <c r="X70">
        <v>2821100000</v>
      </c>
      <c r="Y70" s="25">
        <v>0</v>
      </c>
      <c r="Z70" s="25">
        <v>20055</v>
      </c>
      <c r="AA70" s="25">
        <v>4550.4399999999996</v>
      </c>
    </row>
    <row r="71" spans="1:27" x14ac:dyDescent="0.25">
      <c r="A71" s="7">
        <v>276007</v>
      </c>
      <c r="B71" t="s">
        <v>390</v>
      </c>
      <c r="C71" s="24">
        <v>43048</v>
      </c>
      <c r="D71" s="21">
        <v>2017</v>
      </c>
      <c r="E71" s="21">
        <v>11</v>
      </c>
      <c r="F71" t="s">
        <v>19</v>
      </c>
      <c r="H71" t="s">
        <v>382</v>
      </c>
      <c r="I71" t="s">
        <v>391</v>
      </c>
      <c r="J71" t="s">
        <v>383</v>
      </c>
      <c r="K71" t="s">
        <v>392</v>
      </c>
      <c r="L71" t="s">
        <v>393</v>
      </c>
      <c r="M71" t="s">
        <v>171</v>
      </c>
      <c r="N71" t="s">
        <v>29</v>
      </c>
      <c r="O71" t="s">
        <v>28</v>
      </c>
      <c r="P71" t="s">
        <v>25</v>
      </c>
      <c r="Q71" t="s">
        <v>394</v>
      </c>
      <c r="R71" s="7" t="s">
        <v>322</v>
      </c>
      <c r="S71" t="s">
        <v>382</v>
      </c>
      <c r="T71" t="s">
        <v>380</v>
      </c>
      <c r="U71" t="s">
        <v>380</v>
      </c>
      <c r="V71" t="s">
        <v>381</v>
      </c>
      <c r="W71">
        <v>1</v>
      </c>
      <c r="X71">
        <v>2821100000</v>
      </c>
      <c r="Y71" s="25">
        <v>60700</v>
      </c>
      <c r="Z71" s="25">
        <v>60400</v>
      </c>
      <c r="AA71" s="25">
        <v>13228.29</v>
      </c>
    </row>
    <row r="72" spans="1:27" x14ac:dyDescent="0.25">
      <c r="A72" s="7">
        <v>276022</v>
      </c>
      <c r="B72" t="s">
        <v>395</v>
      </c>
      <c r="C72" s="24">
        <v>42999</v>
      </c>
      <c r="D72" s="21">
        <v>2017</v>
      </c>
      <c r="E72" s="21">
        <v>9</v>
      </c>
      <c r="F72" t="s">
        <v>19</v>
      </c>
      <c r="H72" t="s">
        <v>382</v>
      </c>
      <c r="J72" t="s">
        <v>383</v>
      </c>
      <c r="K72" t="s">
        <v>386</v>
      </c>
      <c r="L72" t="s">
        <v>387</v>
      </c>
      <c r="M72" t="s">
        <v>171</v>
      </c>
      <c r="N72" t="s">
        <v>29</v>
      </c>
      <c r="O72" t="s">
        <v>28</v>
      </c>
      <c r="P72" t="s">
        <v>25</v>
      </c>
      <c r="Q72" t="s">
        <v>396</v>
      </c>
      <c r="R72" s="7" t="s">
        <v>322</v>
      </c>
      <c r="S72" t="s">
        <v>382</v>
      </c>
      <c r="T72" t="s">
        <v>380</v>
      </c>
      <c r="U72" t="s">
        <v>380</v>
      </c>
      <c r="W72">
        <v>1</v>
      </c>
      <c r="X72">
        <v>2821100000</v>
      </c>
      <c r="Y72" s="25">
        <v>0</v>
      </c>
      <c r="Z72" s="25">
        <v>40120</v>
      </c>
      <c r="AA72" s="25">
        <v>9087.73</v>
      </c>
    </row>
    <row r="73" spans="1:27" x14ac:dyDescent="0.25">
      <c r="A73" s="7">
        <v>276029</v>
      </c>
      <c r="B73" t="s">
        <v>397</v>
      </c>
      <c r="C73" s="24">
        <v>43033</v>
      </c>
      <c r="D73" s="21">
        <v>2017</v>
      </c>
      <c r="E73" s="21">
        <v>10</v>
      </c>
      <c r="F73" t="s">
        <v>19</v>
      </c>
      <c r="H73" t="s">
        <v>382</v>
      </c>
      <c r="I73" t="s">
        <v>398</v>
      </c>
      <c r="J73" t="s">
        <v>383</v>
      </c>
      <c r="K73" t="s">
        <v>384</v>
      </c>
      <c r="L73" t="s">
        <v>399</v>
      </c>
      <c r="M73" t="s">
        <v>171</v>
      </c>
      <c r="N73" t="s">
        <v>29</v>
      </c>
      <c r="O73" t="s">
        <v>28</v>
      </c>
      <c r="P73" t="s">
        <v>25</v>
      </c>
      <c r="Q73" t="s">
        <v>400</v>
      </c>
      <c r="R73" s="7" t="s">
        <v>322</v>
      </c>
      <c r="S73" t="s">
        <v>382</v>
      </c>
      <c r="T73" t="s">
        <v>380</v>
      </c>
      <c r="U73" t="s">
        <v>380</v>
      </c>
      <c r="V73" t="s">
        <v>381</v>
      </c>
      <c r="W73">
        <v>1</v>
      </c>
      <c r="X73">
        <v>2821100000</v>
      </c>
      <c r="Y73" s="25">
        <v>40397</v>
      </c>
      <c r="Z73" s="25">
        <v>40317</v>
      </c>
      <c r="AA73" s="25">
        <v>8987.25</v>
      </c>
    </row>
    <row r="74" spans="1:27" x14ac:dyDescent="0.25">
      <c r="A74" s="7">
        <v>276030</v>
      </c>
      <c r="B74" t="s">
        <v>401</v>
      </c>
      <c r="C74" s="24">
        <v>42881</v>
      </c>
      <c r="D74" s="21">
        <v>2017</v>
      </c>
      <c r="E74" s="21">
        <v>5</v>
      </c>
      <c r="F74" t="s">
        <v>19</v>
      </c>
      <c r="H74" t="s">
        <v>379</v>
      </c>
      <c r="J74" t="s">
        <v>383</v>
      </c>
      <c r="K74" t="s">
        <v>384</v>
      </c>
      <c r="M74" t="s">
        <v>173</v>
      </c>
      <c r="N74" t="s">
        <v>34</v>
      </c>
      <c r="O74" t="s">
        <v>28</v>
      </c>
      <c r="P74" t="s">
        <v>35</v>
      </c>
      <c r="Q74" t="s">
        <v>385</v>
      </c>
      <c r="R74" s="7" t="s">
        <v>322</v>
      </c>
      <c r="S74" t="s">
        <v>379</v>
      </c>
      <c r="T74" t="s">
        <v>379</v>
      </c>
      <c r="U74" t="s">
        <v>380</v>
      </c>
      <c r="V74" t="s">
        <v>379</v>
      </c>
      <c r="W74">
        <v>1</v>
      </c>
      <c r="X74">
        <v>2821100000</v>
      </c>
      <c r="Y74" s="25">
        <v>40900</v>
      </c>
      <c r="Z74" s="25">
        <v>40820</v>
      </c>
      <c r="AA74" s="25">
        <v>9676.5300000000007</v>
      </c>
    </row>
    <row r="75" spans="1:27" x14ac:dyDescent="0.25">
      <c r="A75" s="7">
        <v>328636</v>
      </c>
      <c r="B75" t="s">
        <v>402</v>
      </c>
      <c r="C75" s="24">
        <v>43565</v>
      </c>
      <c r="D75" s="21">
        <v>2019</v>
      </c>
      <c r="E75" s="21">
        <v>4</v>
      </c>
      <c r="F75" t="s">
        <v>19</v>
      </c>
      <c r="G75" t="s">
        <v>220</v>
      </c>
      <c r="H75" t="s">
        <v>382</v>
      </c>
      <c r="I75" t="s">
        <v>403</v>
      </c>
      <c r="J75" t="s">
        <v>383</v>
      </c>
      <c r="K75" t="s">
        <v>404</v>
      </c>
      <c r="L75" t="s">
        <v>405</v>
      </c>
      <c r="M75" t="s">
        <v>171</v>
      </c>
      <c r="N75" t="s">
        <v>29</v>
      </c>
      <c r="O75" t="s">
        <v>167</v>
      </c>
      <c r="P75" t="s">
        <v>25</v>
      </c>
      <c r="Q75" t="s">
        <v>406</v>
      </c>
      <c r="R75" s="22" t="s">
        <v>322</v>
      </c>
      <c r="S75" t="s">
        <v>382</v>
      </c>
      <c r="T75" t="s">
        <v>380</v>
      </c>
      <c r="U75" t="s">
        <v>380</v>
      </c>
      <c r="V75" t="s">
        <v>22</v>
      </c>
      <c r="W75">
        <v>1</v>
      </c>
      <c r="X75" s="26">
        <v>2821100000</v>
      </c>
      <c r="Y75" s="25">
        <v>40197</v>
      </c>
      <c r="Z75" s="25">
        <v>40157</v>
      </c>
      <c r="AA75" s="25">
        <v>8946.73</v>
      </c>
    </row>
    <row r="76" spans="1:27" x14ac:dyDescent="0.25">
      <c r="A76" s="7">
        <v>329015</v>
      </c>
      <c r="B76" t="s">
        <v>407</v>
      </c>
      <c r="C76" s="24">
        <v>43641</v>
      </c>
      <c r="D76" s="21">
        <v>2019</v>
      </c>
      <c r="E76" s="21">
        <v>6</v>
      </c>
      <c r="F76" t="s">
        <v>19</v>
      </c>
      <c r="G76" t="s">
        <v>220</v>
      </c>
      <c r="H76" t="s">
        <v>382</v>
      </c>
      <c r="I76" t="s">
        <v>408</v>
      </c>
      <c r="J76" t="s">
        <v>383</v>
      </c>
      <c r="K76" t="s">
        <v>404</v>
      </c>
      <c r="L76" t="s">
        <v>405</v>
      </c>
      <c r="M76" t="s">
        <v>171</v>
      </c>
      <c r="N76" t="s">
        <v>29</v>
      </c>
      <c r="O76" t="s">
        <v>167</v>
      </c>
      <c r="P76" t="s">
        <v>25</v>
      </c>
      <c r="Q76" t="s">
        <v>409</v>
      </c>
      <c r="R76" s="22" t="s">
        <v>322</v>
      </c>
      <c r="S76" t="s">
        <v>382</v>
      </c>
      <c r="T76" t="s">
        <v>380</v>
      </c>
      <c r="U76" t="s">
        <v>380</v>
      </c>
      <c r="V76" t="s">
        <v>22</v>
      </c>
      <c r="W76">
        <v>1</v>
      </c>
      <c r="X76" s="26">
        <v>2821100000</v>
      </c>
      <c r="Y76" s="25">
        <v>40253</v>
      </c>
      <c r="Z76" s="25">
        <v>40213</v>
      </c>
      <c r="AA76" s="25">
        <v>9630.85</v>
      </c>
    </row>
    <row r="77" spans="1:27" x14ac:dyDescent="0.25">
      <c r="A77" s="7">
        <v>329451</v>
      </c>
      <c r="B77" t="s">
        <v>413</v>
      </c>
      <c r="C77" s="24">
        <v>43717</v>
      </c>
      <c r="D77" s="21">
        <v>2019</v>
      </c>
      <c r="E77" s="21">
        <v>9</v>
      </c>
      <c r="F77" t="s">
        <v>19</v>
      </c>
      <c r="G77" t="s">
        <v>220</v>
      </c>
      <c r="H77" t="s">
        <v>382</v>
      </c>
      <c r="I77" t="s">
        <v>410</v>
      </c>
      <c r="J77" t="s">
        <v>383</v>
      </c>
      <c r="K77" t="s">
        <v>411</v>
      </c>
      <c r="L77" t="s">
        <v>405</v>
      </c>
      <c r="M77" t="s">
        <v>171</v>
      </c>
      <c r="N77" t="s">
        <v>29</v>
      </c>
      <c r="O77" t="s">
        <v>167</v>
      </c>
      <c r="P77" t="s">
        <v>25</v>
      </c>
      <c r="Q77" t="s">
        <v>412</v>
      </c>
      <c r="R77" s="7" t="s">
        <v>322</v>
      </c>
      <c r="S77" t="s">
        <v>382</v>
      </c>
      <c r="T77" t="s">
        <v>380</v>
      </c>
      <c r="U77" t="s">
        <v>380</v>
      </c>
      <c r="V77" t="s">
        <v>22</v>
      </c>
      <c r="W77">
        <v>1</v>
      </c>
      <c r="X77" s="26">
        <v>2821100000</v>
      </c>
      <c r="Y77" s="25">
        <v>40410</v>
      </c>
      <c r="Z77" s="25">
        <v>40370</v>
      </c>
      <c r="AA77" s="25">
        <v>9382.94</v>
      </c>
    </row>
    <row r="78" spans="1:27" x14ac:dyDescent="0.25">
      <c r="A78" s="7">
        <v>329462</v>
      </c>
      <c r="B78" t="s">
        <v>414</v>
      </c>
      <c r="C78" s="24">
        <v>43733</v>
      </c>
      <c r="D78" s="21">
        <v>2019</v>
      </c>
      <c r="E78" s="21">
        <v>9</v>
      </c>
      <c r="F78" t="s">
        <v>19</v>
      </c>
      <c r="G78" t="s">
        <v>220</v>
      </c>
      <c r="H78" t="s">
        <v>382</v>
      </c>
      <c r="I78" t="s">
        <v>410</v>
      </c>
      <c r="J78" t="s">
        <v>383</v>
      </c>
      <c r="K78" t="s">
        <v>411</v>
      </c>
      <c r="L78" t="s">
        <v>405</v>
      </c>
      <c r="M78" t="s">
        <v>171</v>
      </c>
      <c r="N78" t="s">
        <v>29</v>
      </c>
      <c r="O78" t="s">
        <v>167</v>
      </c>
      <c r="P78" t="s">
        <v>25</v>
      </c>
      <c r="Q78" t="s">
        <v>412</v>
      </c>
      <c r="R78" s="7" t="s">
        <v>322</v>
      </c>
      <c r="S78" t="s">
        <v>382</v>
      </c>
      <c r="T78" t="s">
        <v>380</v>
      </c>
      <c r="U78" t="s">
        <v>380</v>
      </c>
      <c r="V78" t="s">
        <v>22</v>
      </c>
      <c r="W78">
        <v>1</v>
      </c>
      <c r="X78" s="26">
        <v>2821100000</v>
      </c>
      <c r="Y78" s="25">
        <v>40652</v>
      </c>
      <c r="Z78" s="25">
        <v>40436</v>
      </c>
      <c r="AA78" s="25">
        <v>10001.65</v>
      </c>
    </row>
    <row r="79" spans="1:27" x14ac:dyDescent="0.25">
      <c r="A79" s="7">
        <v>335958</v>
      </c>
      <c r="B79" t="s">
        <v>415</v>
      </c>
      <c r="C79" s="24">
        <v>43745</v>
      </c>
      <c r="D79" s="21">
        <v>2019</v>
      </c>
      <c r="E79" s="21">
        <v>10</v>
      </c>
      <c r="F79" t="s">
        <v>19</v>
      </c>
      <c r="H79" t="s">
        <v>382</v>
      </c>
      <c r="I79" t="s">
        <v>410</v>
      </c>
      <c r="J79" t="s">
        <v>383</v>
      </c>
      <c r="K79" t="s">
        <v>411</v>
      </c>
      <c r="L79" t="s">
        <v>416</v>
      </c>
      <c r="M79" t="s">
        <v>171</v>
      </c>
      <c r="N79" t="s">
        <v>29</v>
      </c>
      <c r="O79" t="s">
        <v>167</v>
      </c>
      <c r="P79" t="s">
        <v>25</v>
      </c>
      <c r="Q79" t="s">
        <v>417</v>
      </c>
      <c r="R79" s="7" t="s">
        <v>322</v>
      </c>
      <c r="S79" t="s">
        <v>382</v>
      </c>
      <c r="T79" t="s">
        <v>380</v>
      </c>
      <c r="U79" t="s">
        <v>380</v>
      </c>
      <c r="V79" t="s">
        <v>22</v>
      </c>
      <c r="W79">
        <v>1</v>
      </c>
      <c r="X79">
        <v>2821100000</v>
      </c>
      <c r="Y79" s="25">
        <v>40182</v>
      </c>
      <c r="Z79" s="25">
        <v>40142</v>
      </c>
      <c r="AA79" s="25">
        <v>9462.06</v>
      </c>
    </row>
    <row r="80" spans="1:27" x14ac:dyDescent="0.25">
      <c r="A80" s="7">
        <v>341617</v>
      </c>
      <c r="B80" t="s">
        <v>304</v>
      </c>
      <c r="C80" s="24">
        <v>43865</v>
      </c>
      <c r="D80" s="21">
        <v>2020</v>
      </c>
      <c r="E80" s="21">
        <v>2</v>
      </c>
      <c r="F80" t="s">
        <v>19</v>
      </c>
      <c r="H80" t="s">
        <v>382</v>
      </c>
      <c r="J80" t="s">
        <v>383</v>
      </c>
      <c r="K80" t="s">
        <v>411</v>
      </c>
      <c r="L80" t="s">
        <v>418</v>
      </c>
      <c r="M80" t="s">
        <v>171</v>
      </c>
      <c r="N80" t="s">
        <v>29</v>
      </c>
      <c r="O80" t="s">
        <v>167</v>
      </c>
      <c r="P80" t="s">
        <v>25</v>
      </c>
      <c r="Q80" t="s">
        <v>419</v>
      </c>
      <c r="R80" s="7" t="s">
        <v>322</v>
      </c>
      <c r="S80" t="s">
        <v>382</v>
      </c>
      <c r="T80" t="s">
        <v>380</v>
      </c>
      <c r="U80" t="s">
        <v>380</v>
      </c>
      <c r="V80" t="s">
        <v>22</v>
      </c>
      <c r="W80" t="s">
        <v>304</v>
      </c>
      <c r="X80">
        <v>2821100000</v>
      </c>
      <c r="Y80" s="25">
        <v>41240</v>
      </c>
      <c r="Z80" s="25">
        <v>41160</v>
      </c>
      <c r="AA80" s="25">
        <v>10637.8</v>
      </c>
    </row>
    <row r="81" spans="1:27" x14ac:dyDescent="0.25">
      <c r="A81" s="7">
        <v>341747</v>
      </c>
      <c r="B81" t="s">
        <v>304</v>
      </c>
      <c r="C81" s="24">
        <v>43908</v>
      </c>
      <c r="D81" s="21">
        <v>2020</v>
      </c>
      <c r="E81" s="21">
        <v>3</v>
      </c>
      <c r="F81" t="s">
        <v>19</v>
      </c>
      <c r="H81" t="s">
        <v>382</v>
      </c>
      <c r="J81" t="s">
        <v>383</v>
      </c>
      <c r="K81" t="s">
        <v>411</v>
      </c>
      <c r="L81" t="s">
        <v>418</v>
      </c>
      <c r="M81" t="s">
        <v>171</v>
      </c>
      <c r="N81" t="s">
        <v>29</v>
      </c>
      <c r="O81" t="s">
        <v>167</v>
      </c>
      <c r="P81" t="s">
        <v>25</v>
      </c>
      <c r="Q81" t="s">
        <v>420</v>
      </c>
      <c r="R81" s="7" t="s">
        <v>322</v>
      </c>
      <c r="S81" t="s">
        <v>382</v>
      </c>
      <c r="T81" t="s">
        <v>380</v>
      </c>
      <c r="U81" t="s">
        <v>380</v>
      </c>
      <c r="V81" t="s">
        <v>22</v>
      </c>
      <c r="W81" t="s">
        <v>304</v>
      </c>
      <c r="X81">
        <v>2821100000</v>
      </c>
      <c r="Y81" s="25">
        <v>59093.33</v>
      </c>
      <c r="Z81" s="25">
        <v>59093.33</v>
      </c>
      <c r="AA81" s="25">
        <v>16156.89</v>
      </c>
    </row>
    <row r="82" spans="1:27" x14ac:dyDescent="0.25">
      <c r="A82" s="7">
        <v>280</v>
      </c>
      <c r="B82" t="s">
        <v>421</v>
      </c>
      <c r="C82" s="20">
        <v>41648</v>
      </c>
      <c r="D82" s="21">
        <v>2014</v>
      </c>
      <c r="E82" s="21">
        <v>1</v>
      </c>
      <c r="F82" t="s">
        <v>19</v>
      </c>
      <c r="H82" t="s">
        <v>422</v>
      </c>
      <c r="I82" t="s">
        <v>423</v>
      </c>
      <c r="J82">
        <v>6321010629</v>
      </c>
      <c r="K82" t="s">
        <v>424</v>
      </c>
      <c r="L82" t="s">
        <v>425</v>
      </c>
      <c r="M82" t="s">
        <v>43</v>
      </c>
      <c r="N82" t="s">
        <v>426</v>
      </c>
      <c r="O82" t="s">
        <v>28</v>
      </c>
      <c r="P82" t="s">
        <v>25</v>
      </c>
      <c r="Q82" t="s">
        <v>427</v>
      </c>
      <c r="R82" s="7" t="s">
        <v>320</v>
      </c>
      <c r="S82" t="s">
        <v>429</v>
      </c>
      <c r="T82" t="s">
        <v>430</v>
      </c>
      <c r="U82" t="s">
        <v>430</v>
      </c>
      <c r="V82" t="s">
        <v>430</v>
      </c>
      <c r="W82">
        <v>1</v>
      </c>
      <c r="X82">
        <v>2821100000</v>
      </c>
      <c r="Y82">
        <v>20150</v>
      </c>
      <c r="Z82">
        <v>20000</v>
      </c>
      <c r="AA82" s="23">
        <v>22468.14</v>
      </c>
    </row>
    <row r="83" spans="1:27" x14ac:dyDescent="0.25">
      <c r="A83" s="7">
        <v>1613</v>
      </c>
      <c r="B83" t="s">
        <v>428</v>
      </c>
      <c r="C83" s="20">
        <v>41656</v>
      </c>
      <c r="D83" s="21">
        <v>2014</v>
      </c>
      <c r="E83" s="21">
        <v>1</v>
      </c>
      <c r="F83" t="s">
        <v>19</v>
      </c>
      <c r="H83" t="s">
        <v>422</v>
      </c>
      <c r="I83" t="s">
        <v>423</v>
      </c>
      <c r="J83">
        <v>6321010629</v>
      </c>
      <c r="K83" t="s">
        <v>424</v>
      </c>
      <c r="L83" t="s">
        <v>425</v>
      </c>
      <c r="M83" t="s">
        <v>43</v>
      </c>
      <c r="N83" t="s">
        <v>426</v>
      </c>
      <c r="O83" t="s">
        <v>28</v>
      </c>
      <c r="P83" t="s">
        <v>25</v>
      </c>
      <c r="Q83" t="s">
        <v>427</v>
      </c>
      <c r="R83" s="7" t="s">
        <v>320</v>
      </c>
      <c r="S83" t="s">
        <v>429</v>
      </c>
      <c r="T83" t="s">
        <v>430</v>
      </c>
      <c r="U83" t="s">
        <v>430</v>
      </c>
      <c r="V83" t="s">
        <v>430</v>
      </c>
      <c r="W83">
        <v>1</v>
      </c>
      <c r="X83">
        <v>2821100000</v>
      </c>
      <c r="Y83">
        <v>20150</v>
      </c>
      <c r="Z83">
        <v>20000</v>
      </c>
      <c r="AA83" s="23">
        <v>21940.74</v>
      </c>
    </row>
    <row r="84" spans="1:27" x14ac:dyDescent="0.25">
      <c r="A84" s="7">
        <v>1953</v>
      </c>
      <c r="B84" t="s">
        <v>431</v>
      </c>
      <c r="C84" s="20">
        <v>41659</v>
      </c>
      <c r="D84" s="21">
        <v>2014</v>
      </c>
      <c r="E84" s="21">
        <v>1</v>
      </c>
      <c r="F84" t="s">
        <v>19</v>
      </c>
      <c r="H84" t="s">
        <v>422</v>
      </c>
      <c r="I84" t="s">
        <v>423</v>
      </c>
      <c r="J84">
        <v>6321010629</v>
      </c>
      <c r="K84" t="s">
        <v>424</v>
      </c>
      <c r="L84" t="s">
        <v>425</v>
      </c>
      <c r="M84" t="s">
        <v>43</v>
      </c>
      <c r="N84" t="s">
        <v>426</v>
      </c>
      <c r="O84" t="s">
        <v>28</v>
      </c>
      <c r="P84" t="s">
        <v>25</v>
      </c>
      <c r="Q84" t="s">
        <v>432</v>
      </c>
      <c r="R84" s="7" t="s">
        <v>320</v>
      </c>
      <c r="S84" t="s">
        <v>429</v>
      </c>
      <c r="T84" t="s">
        <v>430</v>
      </c>
      <c r="U84" t="s">
        <v>430</v>
      </c>
      <c r="V84" t="s">
        <v>430</v>
      </c>
      <c r="W84">
        <v>1</v>
      </c>
      <c r="X84">
        <v>2821100000</v>
      </c>
      <c r="Y84">
        <v>12150</v>
      </c>
      <c r="Z84">
        <v>12000</v>
      </c>
      <c r="AA84" s="23">
        <v>13036.86</v>
      </c>
    </row>
    <row r="85" spans="1:27" x14ac:dyDescent="0.25">
      <c r="A85" s="7">
        <v>2510</v>
      </c>
      <c r="B85" t="s">
        <v>433</v>
      </c>
      <c r="C85" s="20">
        <v>41661</v>
      </c>
      <c r="D85" s="21">
        <v>2014</v>
      </c>
      <c r="E85" s="21">
        <v>1</v>
      </c>
      <c r="F85" t="s">
        <v>19</v>
      </c>
      <c r="H85" t="s">
        <v>422</v>
      </c>
      <c r="I85" t="s">
        <v>423</v>
      </c>
      <c r="J85">
        <v>6321010629</v>
      </c>
      <c r="K85" t="s">
        <v>424</v>
      </c>
      <c r="L85" t="s">
        <v>425</v>
      </c>
      <c r="M85" t="s">
        <v>43</v>
      </c>
      <c r="N85" t="s">
        <v>426</v>
      </c>
      <c r="O85" t="s">
        <v>28</v>
      </c>
      <c r="P85" t="s">
        <v>25</v>
      </c>
      <c r="Q85" t="s">
        <v>434</v>
      </c>
      <c r="R85" s="7" t="s">
        <v>320</v>
      </c>
      <c r="S85" t="s">
        <v>429</v>
      </c>
      <c r="T85" t="s">
        <v>430</v>
      </c>
      <c r="U85" t="s">
        <v>430</v>
      </c>
      <c r="V85" t="s">
        <v>430</v>
      </c>
      <c r="W85">
        <v>1</v>
      </c>
      <c r="X85">
        <v>2821100000</v>
      </c>
      <c r="Y85">
        <v>5100</v>
      </c>
      <c r="Z85">
        <v>5000</v>
      </c>
      <c r="AA85" s="23">
        <v>5564.26</v>
      </c>
    </row>
    <row r="86" spans="1:27" x14ac:dyDescent="0.25">
      <c r="A86" s="7">
        <v>2982</v>
      </c>
      <c r="B86" t="s">
        <v>435</v>
      </c>
      <c r="C86" s="20">
        <v>41663</v>
      </c>
      <c r="D86" s="21">
        <v>2014</v>
      </c>
      <c r="E86" s="21">
        <v>1</v>
      </c>
      <c r="F86" t="s">
        <v>19</v>
      </c>
      <c r="H86" t="s">
        <v>422</v>
      </c>
      <c r="I86" t="s">
        <v>423</v>
      </c>
      <c r="J86">
        <v>6321010629</v>
      </c>
      <c r="K86" t="s">
        <v>424</v>
      </c>
      <c r="L86" t="s">
        <v>425</v>
      </c>
      <c r="M86" t="s">
        <v>43</v>
      </c>
      <c r="N86" t="s">
        <v>426</v>
      </c>
      <c r="O86" t="s">
        <v>28</v>
      </c>
      <c r="P86" t="s">
        <v>25</v>
      </c>
      <c r="Q86" t="s">
        <v>427</v>
      </c>
      <c r="R86" s="7" t="s">
        <v>320</v>
      </c>
      <c r="S86" t="s">
        <v>429</v>
      </c>
      <c r="T86" t="s">
        <v>430</v>
      </c>
      <c r="U86" t="s">
        <v>430</v>
      </c>
      <c r="V86" t="s">
        <v>430</v>
      </c>
      <c r="W86">
        <v>1</v>
      </c>
      <c r="X86">
        <v>2821100000</v>
      </c>
      <c r="Y86">
        <v>20180</v>
      </c>
      <c r="Z86">
        <v>20000</v>
      </c>
      <c r="AA86" s="23">
        <v>21988.49</v>
      </c>
    </row>
    <row r="87" spans="1:27" x14ac:dyDescent="0.25">
      <c r="A87" s="7">
        <v>3339</v>
      </c>
      <c r="B87" t="s">
        <v>436</v>
      </c>
      <c r="C87" s="20">
        <v>41666</v>
      </c>
      <c r="D87" s="21">
        <v>2014</v>
      </c>
      <c r="E87" s="21">
        <v>1</v>
      </c>
      <c r="F87" t="s">
        <v>19</v>
      </c>
      <c r="H87" t="s">
        <v>422</v>
      </c>
      <c r="I87" t="s">
        <v>423</v>
      </c>
      <c r="J87">
        <v>6321010629</v>
      </c>
      <c r="K87" t="s">
        <v>424</v>
      </c>
      <c r="L87" t="s">
        <v>425</v>
      </c>
      <c r="M87" t="s">
        <v>43</v>
      </c>
      <c r="N87" t="s">
        <v>426</v>
      </c>
      <c r="O87" t="s">
        <v>28</v>
      </c>
      <c r="P87" t="s">
        <v>25</v>
      </c>
      <c r="Q87" t="s">
        <v>437</v>
      </c>
      <c r="R87" s="7" t="s">
        <v>320</v>
      </c>
      <c r="S87" t="s">
        <v>429</v>
      </c>
      <c r="T87" t="s">
        <v>430</v>
      </c>
      <c r="U87" t="s">
        <v>430</v>
      </c>
      <c r="V87" t="s">
        <v>430</v>
      </c>
      <c r="W87">
        <v>4</v>
      </c>
      <c r="X87">
        <v>2821100000</v>
      </c>
      <c r="Y87">
        <v>2050</v>
      </c>
      <c r="Z87">
        <v>2000</v>
      </c>
      <c r="AA87" s="23">
        <v>2239.15</v>
      </c>
    </row>
    <row r="88" spans="1:27" x14ac:dyDescent="0.25">
      <c r="A88" s="7">
        <v>4121</v>
      </c>
      <c r="B88" t="s">
        <v>438</v>
      </c>
      <c r="C88" s="20">
        <v>41669</v>
      </c>
      <c r="D88" s="21">
        <v>2014</v>
      </c>
      <c r="E88" s="21">
        <v>1</v>
      </c>
      <c r="F88" t="s">
        <v>19</v>
      </c>
      <c r="H88" t="s">
        <v>439</v>
      </c>
      <c r="I88" t="s">
        <v>440</v>
      </c>
      <c r="J88">
        <v>7811478552</v>
      </c>
      <c r="K88" t="s">
        <v>441</v>
      </c>
      <c r="L88" t="s">
        <v>442</v>
      </c>
      <c r="M88" t="s">
        <v>23</v>
      </c>
      <c r="N88" t="s">
        <v>23</v>
      </c>
      <c r="O88" t="s">
        <v>28</v>
      </c>
      <c r="P88" t="s">
        <v>25</v>
      </c>
      <c r="Q88" t="s">
        <v>443</v>
      </c>
      <c r="R88" s="22" t="s">
        <v>320</v>
      </c>
      <c r="S88" t="s">
        <v>444</v>
      </c>
      <c r="T88" t="s">
        <v>430</v>
      </c>
      <c r="U88" t="s">
        <v>430</v>
      </c>
      <c r="V88" t="s">
        <v>430</v>
      </c>
      <c r="W88">
        <v>1</v>
      </c>
      <c r="X88">
        <v>2821100000</v>
      </c>
      <c r="Y88">
        <v>20080</v>
      </c>
      <c r="Z88">
        <v>20000</v>
      </c>
      <c r="AA88" s="23">
        <v>12639.45</v>
      </c>
    </row>
    <row r="89" spans="1:27" x14ac:dyDescent="0.25">
      <c r="A89" s="7">
        <v>4636</v>
      </c>
      <c r="B89" t="s">
        <v>445</v>
      </c>
      <c r="C89" s="20">
        <v>41673</v>
      </c>
      <c r="D89" s="21">
        <v>2014</v>
      </c>
      <c r="E89" s="21">
        <v>2</v>
      </c>
      <c r="F89" t="s">
        <v>19</v>
      </c>
      <c r="H89" t="s">
        <v>422</v>
      </c>
      <c r="I89" t="s">
        <v>423</v>
      </c>
      <c r="J89">
        <v>6321010629</v>
      </c>
      <c r="K89" t="s">
        <v>424</v>
      </c>
      <c r="L89" t="s">
        <v>425</v>
      </c>
      <c r="M89" t="s">
        <v>43</v>
      </c>
      <c r="N89" t="s">
        <v>426</v>
      </c>
      <c r="O89" t="s">
        <v>28</v>
      </c>
      <c r="P89" t="s">
        <v>25</v>
      </c>
      <c r="Q89" t="s">
        <v>427</v>
      </c>
      <c r="R89" s="7" t="s">
        <v>320</v>
      </c>
      <c r="S89" t="s">
        <v>429</v>
      </c>
      <c r="T89" t="s">
        <v>430</v>
      </c>
      <c r="U89" t="s">
        <v>430</v>
      </c>
      <c r="V89" t="s">
        <v>430</v>
      </c>
      <c r="W89">
        <v>1</v>
      </c>
      <c r="X89">
        <v>2821100000</v>
      </c>
      <c r="Y89">
        <v>20150</v>
      </c>
      <c r="Z89">
        <v>20000</v>
      </c>
      <c r="AA89" s="23">
        <v>21984.1</v>
      </c>
    </row>
    <row r="90" spans="1:27" x14ac:dyDescent="0.25">
      <c r="A90" s="7">
        <v>4637</v>
      </c>
      <c r="B90" t="s">
        <v>446</v>
      </c>
      <c r="C90" s="20">
        <v>41673</v>
      </c>
      <c r="D90" s="21">
        <v>2014</v>
      </c>
      <c r="E90" s="21">
        <v>2</v>
      </c>
      <c r="F90" t="s">
        <v>19</v>
      </c>
      <c r="H90" t="s">
        <v>422</v>
      </c>
      <c r="I90" t="s">
        <v>423</v>
      </c>
      <c r="J90">
        <v>6321010629</v>
      </c>
      <c r="K90" t="s">
        <v>424</v>
      </c>
      <c r="L90" t="s">
        <v>425</v>
      </c>
      <c r="M90" t="s">
        <v>43</v>
      </c>
      <c r="N90" t="s">
        <v>426</v>
      </c>
      <c r="O90" t="s">
        <v>28</v>
      </c>
      <c r="P90" t="s">
        <v>25</v>
      </c>
      <c r="Q90" t="s">
        <v>427</v>
      </c>
      <c r="R90" s="7" t="s">
        <v>320</v>
      </c>
      <c r="S90" t="s">
        <v>429</v>
      </c>
      <c r="T90" t="s">
        <v>430</v>
      </c>
      <c r="U90" t="s">
        <v>430</v>
      </c>
      <c r="V90" t="s">
        <v>430</v>
      </c>
      <c r="W90">
        <v>1</v>
      </c>
      <c r="X90">
        <v>2821100000</v>
      </c>
      <c r="Y90">
        <v>20150</v>
      </c>
      <c r="Z90">
        <v>20000</v>
      </c>
      <c r="AA90" s="23">
        <v>21816.18</v>
      </c>
    </row>
    <row r="91" spans="1:27" x14ac:dyDescent="0.25">
      <c r="A91" s="7">
        <v>6666</v>
      </c>
      <c r="B91" t="s">
        <v>447</v>
      </c>
      <c r="C91" s="20">
        <v>41682</v>
      </c>
      <c r="D91" s="21">
        <v>2014</v>
      </c>
      <c r="E91" s="21">
        <v>2</v>
      </c>
      <c r="F91" t="s">
        <v>19</v>
      </c>
      <c r="H91" t="s">
        <v>422</v>
      </c>
      <c r="I91" t="s">
        <v>423</v>
      </c>
      <c r="J91">
        <v>6321010629</v>
      </c>
      <c r="K91" t="s">
        <v>424</v>
      </c>
      <c r="L91" t="s">
        <v>425</v>
      </c>
      <c r="M91" t="s">
        <v>43</v>
      </c>
      <c r="N91" t="s">
        <v>426</v>
      </c>
      <c r="O91" t="s">
        <v>28</v>
      </c>
      <c r="P91" t="s">
        <v>25</v>
      </c>
      <c r="Q91" t="s">
        <v>448</v>
      </c>
      <c r="R91" s="7" t="s">
        <v>320</v>
      </c>
      <c r="S91" t="s">
        <v>429</v>
      </c>
      <c r="T91" t="s">
        <v>430</v>
      </c>
      <c r="U91" t="s">
        <v>430</v>
      </c>
      <c r="V91" t="s">
        <v>430</v>
      </c>
      <c r="W91">
        <v>1</v>
      </c>
      <c r="X91">
        <v>2821100000</v>
      </c>
      <c r="Y91">
        <v>15200</v>
      </c>
      <c r="Z91">
        <v>15000</v>
      </c>
      <c r="AA91" s="23">
        <v>16701.990000000002</v>
      </c>
    </row>
    <row r="92" spans="1:27" x14ac:dyDescent="0.25">
      <c r="A92" s="7">
        <v>7516</v>
      </c>
      <c r="B92" t="s">
        <v>449</v>
      </c>
      <c r="C92" s="20">
        <v>41687</v>
      </c>
      <c r="D92" s="21">
        <v>2014</v>
      </c>
      <c r="E92" s="21">
        <v>2</v>
      </c>
      <c r="F92" t="s">
        <v>19</v>
      </c>
      <c r="H92" t="s">
        <v>422</v>
      </c>
      <c r="I92" t="s">
        <v>423</v>
      </c>
      <c r="J92">
        <v>6321010629</v>
      </c>
      <c r="K92" t="s">
        <v>424</v>
      </c>
      <c r="L92" t="s">
        <v>425</v>
      </c>
      <c r="M92" t="s">
        <v>43</v>
      </c>
      <c r="N92" t="s">
        <v>426</v>
      </c>
      <c r="O92" t="s">
        <v>28</v>
      </c>
      <c r="P92" t="s">
        <v>25</v>
      </c>
      <c r="Q92" t="s">
        <v>450</v>
      </c>
      <c r="R92" s="7" t="s">
        <v>320</v>
      </c>
      <c r="S92" t="s">
        <v>429</v>
      </c>
      <c r="T92" t="s">
        <v>430</v>
      </c>
      <c r="U92" t="s">
        <v>430</v>
      </c>
      <c r="V92" t="s">
        <v>430</v>
      </c>
      <c r="W92">
        <v>1</v>
      </c>
      <c r="X92">
        <v>2821100000</v>
      </c>
      <c r="Y92">
        <v>19100</v>
      </c>
      <c r="Z92">
        <v>19000</v>
      </c>
      <c r="AA92" s="23">
        <v>20722.93</v>
      </c>
    </row>
    <row r="93" spans="1:27" x14ac:dyDescent="0.25">
      <c r="A93" s="7">
        <v>81154</v>
      </c>
      <c r="B93" t="s">
        <v>451</v>
      </c>
      <c r="C93" s="20">
        <v>42033</v>
      </c>
      <c r="D93" s="21">
        <v>2015</v>
      </c>
      <c r="E93" s="21">
        <v>1</v>
      </c>
      <c r="F93" t="s">
        <v>19</v>
      </c>
      <c r="H93" t="s">
        <v>439</v>
      </c>
      <c r="I93" t="s">
        <v>440</v>
      </c>
      <c r="J93">
        <v>7811478552</v>
      </c>
      <c r="K93" t="s">
        <v>441</v>
      </c>
      <c r="L93" t="s">
        <v>452</v>
      </c>
      <c r="M93" t="s">
        <v>23</v>
      </c>
      <c r="N93" t="s">
        <v>23</v>
      </c>
      <c r="O93" t="s">
        <v>28</v>
      </c>
      <c r="P93" t="s">
        <v>44</v>
      </c>
      <c r="Q93" t="s">
        <v>443</v>
      </c>
      <c r="R93" s="22" t="s">
        <v>320</v>
      </c>
      <c r="S93" t="s">
        <v>453</v>
      </c>
      <c r="T93" t="s">
        <v>430</v>
      </c>
      <c r="U93" t="s">
        <v>430</v>
      </c>
      <c r="W93">
        <v>1</v>
      </c>
      <c r="X93">
        <v>2821100000</v>
      </c>
      <c r="Y93">
        <v>20080</v>
      </c>
      <c r="Z93">
        <v>20000</v>
      </c>
      <c r="AA93" s="23">
        <v>11502.03</v>
      </c>
    </row>
    <row r="94" spans="1:27" x14ac:dyDescent="0.25">
      <c r="A94" s="7">
        <v>92999</v>
      </c>
      <c r="B94" t="s">
        <v>454</v>
      </c>
      <c r="C94" s="20">
        <v>42089</v>
      </c>
      <c r="D94" s="21">
        <v>2015</v>
      </c>
      <c r="E94" s="21">
        <v>3</v>
      </c>
      <c r="F94" t="s">
        <v>19</v>
      </c>
      <c r="H94" t="s">
        <v>439</v>
      </c>
      <c r="I94" t="s">
        <v>440</v>
      </c>
      <c r="J94">
        <v>7811478552</v>
      </c>
      <c r="K94" t="s">
        <v>441</v>
      </c>
      <c r="L94" t="s">
        <v>455</v>
      </c>
      <c r="M94" t="s">
        <v>23</v>
      </c>
      <c r="N94" t="s">
        <v>23</v>
      </c>
      <c r="O94" t="s">
        <v>28</v>
      </c>
      <c r="P94" t="s">
        <v>25</v>
      </c>
      <c r="Q94" t="s">
        <v>456</v>
      </c>
      <c r="R94" s="22" t="s">
        <v>320</v>
      </c>
      <c r="S94" t="s">
        <v>453</v>
      </c>
      <c r="T94" t="s">
        <v>430</v>
      </c>
      <c r="U94" t="s">
        <v>430</v>
      </c>
      <c r="W94">
        <v>1</v>
      </c>
      <c r="X94">
        <v>2821100000</v>
      </c>
      <c r="Y94">
        <v>20080</v>
      </c>
      <c r="Z94">
        <v>20000</v>
      </c>
      <c r="AA94" s="23">
        <v>11399.16</v>
      </c>
    </row>
    <row r="95" spans="1:27" x14ac:dyDescent="0.25">
      <c r="A95" s="7">
        <v>160486</v>
      </c>
      <c r="B95" t="s">
        <v>457</v>
      </c>
      <c r="C95" s="20">
        <v>42401</v>
      </c>
      <c r="D95" s="21">
        <v>2016</v>
      </c>
      <c r="E95" s="21">
        <v>2</v>
      </c>
      <c r="F95" t="s">
        <v>19</v>
      </c>
      <c r="H95" t="s">
        <v>439</v>
      </c>
      <c r="I95" t="s">
        <v>458</v>
      </c>
      <c r="J95">
        <v>7811478552</v>
      </c>
      <c r="K95" t="s">
        <v>441</v>
      </c>
      <c r="L95" t="s">
        <v>452</v>
      </c>
      <c r="M95" t="s">
        <v>23</v>
      </c>
      <c r="N95" t="s">
        <v>23</v>
      </c>
      <c r="O95" t="s">
        <v>28</v>
      </c>
      <c r="P95" t="s">
        <v>25</v>
      </c>
      <c r="Q95" t="s">
        <v>459</v>
      </c>
      <c r="R95" s="22" t="s">
        <v>320</v>
      </c>
      <c r="S95" t="s">
        <v>460</v>
      </c>
      <c r="T95" t="s">
        <v>430</v>
      </c>
      <c r="U95" t="s">
        <v>430</v>
      </c>
      <c r="V95" t="s">
        <v>430</v>
      </c>
      <c r="W95">
        <v>1</v>
      </c>
      <c r="X95">
        <v>2821100000</v>
      </c>
      <c r="Y95">
        <v>20080</v>
      </c>
      <c r="Z95">
        <v>20000</v>
      </c>
      <c r="AA95" s="23">
        <v>11165.13</v>
      </c>
    </row>
    <row r="96" spans="1:27" x14ac:dyDescent="0.25">
      <c r="A96" s="7">
        <v>174657</v>
      </c>
      <c r="B96" t="s">
        <v>461</v>
      </c>
      <c r="C96" s="20">
        <v>42468</v>
      </c>
      <c r="D96" s="21">
        <v>2016</v>
      </c>
      <c r="E96" s="21">
        <v>4</v>
      </c>
      <c r="F96" t="s">
        <v>19</v>
      </c>
      <c r="H96" t="s">
        <v>439</v>
      </c>
      <c r="I96" t="s">
        <v>462</v>
      </c>
      <c r="J96">
        <v>7811478552</v>
      </c>
      <c r="K96" t="s">
        <v>441</v>
      </c>
      <c r="L96" t="s">
        <v>452</v>
      </c>
      <c r="M96" t="s">
        <v>23</v>
      </c>
      <c r="N96" t="s">
        <v>23</v>
      </c>
      <c r="O96" t="s">
        <v>28</v>
      </c>
      <c r="P96" t="s">
        <v>25</v>
      </c>
      <c r="Q96" t="s">
        <v>463</v>
      </c>
      <c r="R96" s="22" t="s">
        <v>320</v>
      </c>
      <c r="S96" t="s">
        <v>460</v>
      </c>
      <c r="T96" t="s">
        <v>430</v>
      </c>
      <c r="U96" t="s">
        <v>430</v>
      </c>
      <c r="V96" t="s">
        <v>430</v>
      </c>
      <c r="W96">
        <v>1</v>
      </c>
      <c r="X96">
        <v>2821100000</v>
      </c>
      <c r="Y96">
        <v>15060</v>
      </c>
      <c r="Z96">
        <v>15000</v>
      </c>
      <c r="AA96" s="23">
        <v>8344.0300000000007</v>
      </c>
    </row>
    <row r="97" spans="1:27" x14ac:dyDescent="0.25">
      <c r="A97" s="7">
        <v>180439</v>
      </c>
      <c r="B97" t="s">
        <v>464</v>
      </c>
      <c r="C97" s="20">
        <v>42494</v>
      </c>
      <c r="D97" s="21">
        <v>2016</v>
      </c>
      <c r="E97" s="21">
        <v>5</v>
      </c>
      <c r="F97" t="s">
        <v>19</v>
      </c>
      <c r="H97" t="s">
        <v>439</v>
      </c>
      <c r="I97" t="s">
        <v>440</v>
      </c>
      <c r="J97">
        <v>7811478552</v>
      </c>
      <c r="K97" t="s">
        <v>441</v>
      </c>
      <c r="L97" t="s">
        <v>452</v>
      </c>
      <c r="M97" t="s">
        <v>23</v>
      </c>
      <c r="N97" t="s">
        <v>23</v>
      </c>
      <c r="O97" t="s">
        <v>28</v>
      </c>
      <c r="P97" t="s">
        <v>25</v>
      </c>
      <c r="Q97" t="s">
        <v>465</v>
      </c>
      <c r="R97" s="22" t="s">
        <v>320</v>
      </c>
      <c r="S97" t="s">
        <v>460</v>
      </c>
      <c r="T97" t="s">
        <v>430</v>
      </c>
      <c r="U97" t="s">
        <v>430</v>
      </c>
      <c r="V97" t="s">
        <v>430</v>
      </c>
      <c r="W97">
        <v>1</v>
      </c>
      <c r="X97">
        <v>2821100000</v>
      </c>
      <c r="Y97">
        <v>19076</v>
      </c>
      <c r="Z97">
        <v>19000</v>
      </c>
      <c r="AA97" s="23">
        <v>10716.59</v>
      </c>
    </row>
    <row r="98" spans="1:27" x14ac:dyDescent="0.25">
      <c r="A98" s="7">
        <v>185245</v>
      </c>
      <c r="B98" t="s">
        <v>466</v>
      </c>
      <c r="C98" s="20">
        <v>42515</v>
      </c>
      <c r="D98" s="21">
        <v>2016</v>
      </c>
      <c r="E98" s="21">
        <v>5</v>
      </c>
      <c r="F98" t="s">
        <v>19</v>
      </c>
      <c r="H98" t="s">
        <v>467</v>
      </c>
      <c r="I98" t="s">
        <v>468</v>
      </c>
      <c r="J98">
        <v>7839058413</v>
      </c>
      <c r="K98" t="s">
        <v>469</v>
      </c>
      <c r="L98" t="s">
        <v>470</v>
      </c>
      <c r="M98" t="s">
        <v>38</v>
      </c>
      <c r="N98" t="s">
        <v>23</v>
      </c>
      <c r="O98" t="s">
        <v>28</v>
      </c>
      <c r="P98" t="s">
        <v>41</v>
      </c>
      <c r="Q98" t="s">
        <v>471</v>
      </c>
      <c r="R98" s="7" t="s">
        <v>320</v>
      </c>
      <c r="S98" t="s">
        <v>460</v>
      </c>
      <c r="T98" t="s">
        <v>430</v>
      </c>
      <c r="U98" t="s">
        <v>430</v>
      </c>
      <c r="V98" t="s">
        <v>430</v>
      </c>
      <c r="W98">
        <v>1</v>
      </c>
      <c r="X98">
        <v>2821100000</v>
      </c>
      <c r="Y98">
        <v>20013</v>
      </c>
      <c r="Z98">
        <v>20000</v>
      </c>
      <c r="AA98" s="23">
        <v>12400</v>
      </c>
    </row>
    <row r="99" spans="1:27" x14ac:dyDescent="0.25">
      <c r="A99" s="7">
        <v>185802</v>
      </c>
      <c r="B99" t="s">
        <v>472</v>
      </c>
      <c r="C99" s="20">
        <v>42517</v>
      </c>
      <c r="D99" s="21">
        <v>2016</v>
      </c>
      <c r="E99" s="21">
        <v>5</v>
      </c>
      <c r="F99" t="s">
        <v>19</v>
      </c>
      <c r="H99" t="s">
        <v>473</v>
      </c>
      <c r="I99" t="s">
        <v>474</v>
      </c>
      <c r="J99">
        <v>7839058413</v>
      </c>
      <c r="K99" t="s">
        <v>469</v>
      </c>
      <c r="L99" t="s">
        <v>470</v>
      </c>
      <c r="M99" t="s">
        <v>37</v>
      </c>
      <c r="N99" t="s">
        <v>37</v>
      </c>
      <c r="O99" t="s">
        <v>28</v>
      </c>
      <c r="P99" t="s">
        <v>41</v>
      </c>
      <c r="Q99" t="s">
        <v>475</v>
      </c>
      <c r="R99" s="7" t="s">
        <v>320</v>
      </c>
      <c r="S99" t="s">
        <v>460</v>
      </c>
      <c r="T99" t="s">
        <v>430</v>
      </c>
      <c r="U99" t="s">
        <v>430</v>
      </c>
      <c r="V99" t="s">
        <v>430</v>
      </c>
      <c r="W99">
        <v>1</v>
      </c>
      <c r="X99">
        <v>2821100000</v>
      </c>
      <c r="Y99">
        <v>12594</v>
      </c>
      <c r="Z99">
        <v>12500</v>
      </c>
      <c r="AA99" s="23">
        <v>7750</v>
      </c>
    </row>
    <row r="100" spans="1:27" x14ac:dyDescent="0.25">
      <c r="A100" s="7">
        <v>275891</v>
      </c>
      <c r="B100" t="s">
        <v>476</v>
      </c>
      <c r="C100" s="24">
        <v>42865</v>
      </c>
      <c r="D100" s="21">
        <v>2017</v>
      </c>
      <c r="E100" s="21">
        <v>5</v>
      </c>
      <c r="F100" t="s">
        <v>19</v>
      </c>
      <c r="H100" t="s">
        <v>439</v>
      </c>
      <c r="J100" t="s">
        <v>477</v>
      </c>
      <c r="K100" t="s">
        <v>478</v>
      </c>
      <c r="M100" t="s">
        <v>176</v>
      </c>
      <c r="N100" t="s">
        <v>23</v>
      </c>
      <c r="O100" t="s">
        <v>28</v>
      </c>
      <c r="P100" t="s">
        <v>25</v>
      </c>
      <c r="Q100" t="s">
        <v>443</v>
      </c>
      <c r="R100" s="22" t="s">
        <v>320</v>
      </c>
      <c r="S100" t="s">
        <v>453</v>
      </c>
      <c r="T100" t="s">
        <v>430</v>
      </c>
      <c r="U100" t="s">
        <v>430</v>
      </c>
      <c r="V100" t="s">
        <v>430</v>
      </c>
      <c r="W100">
        <v>1</v>
      </c>
      <c r="X100">
        <v>2821100000</v>
      </c>
      <c r="Y100" s="25">
        <v>20080</v>
      </c>
      <c r="Z100" s="25">
        <v>20000</v>
      </c>
      <c r="AA100" s="25">
        <v>19419.03</v>
      </c>
    </row>
    <row r="101" spans="1:27" x14ac:dyDescent="0.25">
      <c r="A101" s="7">
        <v>275892</v>
      </c>
      <c r="B101" t="s">
        <v>479</v>
      </c>
      <c r="C101" s="24">
        <v>42965</v>
      </c>
      <c r="D101" s="21">
        <v>2017</v>
      </c>
      <c r="E101" s="21">
        <v>8</v>
      </c>
      <c r="F101" t="s">
        <v>19</v>
      </c>
      <c r="H101" t="s">
        <v>439</v>
      </c>
      <c r="J101" t="s">
        <v>477</v>
      </c>
      <c r="K101" t="s">
        <v>478</v>
      </c>
      <c r="M101" t="s">
        <v>170</v>
      </c>
      <c r="N101" t="s">
        <v>23</v>
      </c>
      <c r="O101" t="s">
        <v>28</v>
      </c>
      <c r="P101" t="s">
        <v>25</v>
      </c>
      <c r="Q101" t="s">
        <v>443</v>
      </c>
      <c r="R101" s="22" t="s">
        <v>320</v>
      </c>
      <c r="S101" t="s">
        <v>453</v>
      </c>
      <c r="T101" t="s">
        <v>430</v>
      </c>
      <c r="U101" t="s">
        <v>430</v>
      </c>
      <c r="V101" t="s">
        <v>22</v>
      </c>
      <c r="W101">
        <v>1</v>
      </c>
      <c r="X101">
        <v>2821100000</v>
      </c>
      <c r="Y101" s="25">
        <v>14056</v>
      </c>
      <c r="Z101" s="25">
        <v>14000</v>
      </c>
      <c r="AA101" s="25">
        <v>15018.49</v>
      </c>
    </row>
    <row r="102" spans="1:27" x14ac:dyDescent="0.25">
      <c r="A102" s="7">
        <v>275893</v>
      </c>
      <c r="B102" t="s">
        <v>480</v>
      </c>
      <c r="C102" s="24">
        <v>43028</v>
      </c>
      <c r="D102" s="21">
        <v>2017</v>
      </c>
      <c r="E102" s="21">
        <v>10</v>
      </c>
      <c r="F102" t="s">
        <v>19</v>
      </c>
      <c r="H102" t="s">
        <v>439</v>
      </c>
      <c r="I102" t="s">
        <v>481</v>
      </c>
      <c r="J102" t="s">
        <v>477</v>
      </c>
      <c r="K102" t="s">
        <v>478</v>
      </c>
      <c r="L102" t="s">
        <v>482</v>
      </c>
      <c r="M102" t="s">
        <v>176</v>
      </c>
      <c r="N102" t="s">
        <v>23</v>
      </c>
      <c r="O102" t="s">
        <v>28</v>
      </c>
      <c r="P102" t="s">
        <v>25</v>
      </c>
      <c r="Q102" t="s">
        <v>483</v>
      </c>
      <c r="R102" s="22" t="s">
        <v>320</v>
      </c>
      <c r="S102" t="s">
        <v>453</v>
      </c>
      <c r="T102" t="s">
        <v>430</v>
      </c>
      <c r="U102" t="s">
        <v>430</v>
      </c>
      <c r="V102" t="s">
        <v>430</v>
      </c>
      <c r="W102">
        <v>1</v>
      </c>
      <c r="X102">
        <v>2821100000</v>
      </c>
      <c r="Y102" s="25">
        <v>17085</v>
      </c>
      <c r="Z102" s="25">
        <v>17000</v>
      </c>
      <c r="AA102" s="25">
        <v>17986.05</v>
      </c>
    </row>
    <row r="103" spans="1:27" x14ac:dyDescent="0.25">
      <c r="A103" s="7">
        <v>327204</v>
      </c>
      <c r="B103" t="s">
        <v>484</v>
      </c>
      <c r="C103" s="24">
        <v>43248</v>
      </c>
      <c r="D103" s="21">
        <v>2018</v>
      </c>
      <c r="E103" s="21">
        <v>5</v>
      </c>
      <c r="F103" t="s">
        <v>19</v>
      </c>
      <c r="G103" t="s">
        <v>220</v>
      </c>
      <c r="H103" t="s">
        <v>439</v>
      </c>
      <c r="I103" t="s">
        <v>485</v>
      </c>
      <c r="J103" t="s">
        <v>477</v>
      </c>
      <c r="K103" t="s">
        <v>486</v>
      </c>
      <c r="L103" t="s">
        <v>487</v>
      </c>
      <c r="M103" t="s">
        <v>176</v>
      </c>
      <c r="N103" t="s">
        <v>23</v>
      </c>
      <c r="O103" t="s">
        <v>167</v>
      </c>
      <c r="P103" t="s">
        <v>44</v>
      </c>
      <c r="Q103" t="s">
        <v>488</v>
      </c>
      <c r="R103" s="22" t="s">
        <v>320</v>
      </c>
      <c r="S103" t="s">
        <v>453</v>
      </c>
      <c r="T103" t="s">
        <v>430</v>
      </c>
      <c r="U103" t="s">
        <v>430</v>
      </c>
      <c r="V103" t="s">
        <v>430</v>
      </c>
      <c r="W103">
        <v>1</v>
      </c>
      <c r="X103" s="26">
        <v>2821100000</v>
      </c>
      <c r="Y103" s="25">
        <v>20080</v>
      </c>
      <c r="Z103" s="25">
        <v>20000</v>
      </c>
      <c r="AA103" s="25">
        <v>20745.36</v>
      </c>
    </row>
    <row r="104" spans="1:27" x14ac:dyDescent="0.25">
      <c r="A104" s="7">
        <v>327376</v>
      </c>
      <c r="B104" t="s">
        <v>489</v>
      </c>
      <c r="C104" s="24">
        <v>43277</v>
      </c>
      <c r="D104" s="21">
        <v>2018</v>
      </c>
      <c r="E104" s="21">
        <v>6</v>
      </c>
      <c r="F104" t="s">
        <v>19</v>
      </c>
      <c r="G104" t="s">
        <v>220</v>
      </c>
      <c r="H104" t="s">
        <v>490</v>
      </c>
      <c r="I104" t="s">
        <v>491</v>
      </c>
      <c r="J104" t="s">
        <v>492</v>
      </c>
      <c r="K104" t="s">
        <v>493</v>
      </c>
      <c r="L104" t="s">
        <v>494</v>
      </c>
      <c r="M104" t="s">
        <v>176</v>
      </c>
      <c r="N104" t="s">
        <v>23</v>
      </c>
      <c r="O104" t="s">
        <v>167</v>
      </c>
      <c r="P104" t="s">
        <v>30</v>
      </c>
      <c r="Q104" t="s">
        <v>495</v>
      </c>
      <c r="R104" s="22" t="s">
        <v>320</v>
      </c>
      <c r="S104" t="s">
        <v>496</v>
      </c>
      <c r="T104" t="s">
        <v>430</v>
      </c>
      <c r="U104" t="s">
        <v>430</v>
      </c>
      <c r="V104" t="s">
        <v>50</v>
      </c>
      <c r="W104">
        <v>50</v>
      </c>
      <c r="X104" s="26">
        <v>2821100000</v>
      </c>
      <c r="Y104" s="25">
        <v>1092</v>
      </c>
      <c r="Z104" s="25">
        <v>975</v>
      </c>
      <c r="AA104" s="25">
        <v>6853.14</v>
      </c>
    </row>
    <row r="105" spans="1:27" x14ac:dyDescent="0.25">
      <c r="A105" s="7">
        <v>327574</v>
      </c>
      <c r="B105" t="s">
        <v>497</v>
      </c>
      <c r="C105" s="24">
        <v>43307</v>
      </c>
      <c r="D105" s="21">
        <v>2018</v>
      </c>
      <c r="E105" s="21">
        <v>7</v>
      </c>
      <c r="F105" t="s">
        <v>19</v>
      </c>
      <c r="G105" t="s">
        <v>220</v>
      </c>
      <c r="H105" t="s">
        <v>439</v>
      </c>
      <c r="I105" t="s">
        <v>485</v>
      </c>
      <c r="J105" t="s">
        <v>477</v>
      </c>
      <c r="K105" t="s">
        <v>486</v>
      </c>
      <c r="L105" t="s">
        <v>487</v>
      </c>
      <c r="M105" t="s">
        <v>176</v>
      </c>
      <c r="N105" t="s">
        <v>23</v>
      </c>
      <c r="O105" t="s">
        <v>167</v>
      </c>
      <c r="P105" t="s">
        <v>25</v>
      </c>
      <c r="Q105" t="s">
        <v>498</v>
      </c>
      <c r="R105" s="22" t="s">
        <v>320</v>
      </c>
      <c r="S105" t="s">
        <v>453</v>
      </c>
      <c r="T105" t="s">
        <v>430</v>
      </c>
      <c r="U105" t="s">
        <v>430</v>
      </c>
      <c r="V105" t="s">
        <v>22</v>
      </c>
      <c r="W105">
        <v>1</v>
      </c>
      <c r="X105" s="26">
        <v>2821100000</v>
      </c>
      <c r="Y105" s="25">
        <v>13219.23</v>
      </c>
      <c r="Z105" s="25">
        <v>13000</v>
      </c>
      <c r="AA105" s="25">
        <v>14263.34</v>
      </c>
    </row>
    <row r="106" spans="1:27" x14ac:dyDescent="0.25">
      <c r="A106" s="7">
        <v>328925</v>
      </c>
      <c r="B106" t="s">
        <v>499</v>
      </c>
      <c r="C106" s="24">
        <v>43626</v>
      </c>
      <c r="D106" s="21">
        <v>2019</v>
      </c>
      <c r="E106" s="21">
        <v>6</v>
      </c>
      <c r="F106" t="s">
        <v>19</v>
      </c>
      <c r="G106" t="s">
        <v>220</v>
      </c>
      <c r="H106" t="s">
        <v>439</v>
      </c>
      <c r="I106" t="s">
        <v>485</v>
      </c>
      <c r="J106" t="s">
        <v>477</v>
      </c>
      <c r="K106" t="s">
        <v>478</v>
      </c>
      <c r="L106" t="s">
        <v>487</v>
      </c>
      <c r="M106" t="s">
        <v>176</v>
      </c>
      <c r="N106" t="s">
        <v>23</v>
      </c>
      <c r="O106" t="s">
        <v>167</v>
      </c>
      <c r="P106" t="s">
        <v>25</v>
      </c>
      <c r="Q106" t="s">
        <v>500</v>
      </c>
      <c r="R106" s="22" t="s">
        <v>320</v>
      </c>
      <c r="S106" t="s">
        <v>453</v>
      </c>
      <c r="T106" t="s">
        <v>430</v>
      </c>
      <c r="U106" t="s">
        <v>430</v>
      </c>
      <c r="V106" t="s">
        <v>22</v>
      </c>
      <c r="W106">
        <v>1</v>
      </c>
      <c r="X106" s="26">
        <v>2821100000</v>
      </c>
      <c r="Y106" s="25">
        <v>18342</v>
      </c>
      <c r="Z106" s="25">
        <v>18000</v>
      </c>
      <c r="AA106" s="25">
        <v>17647.82</v>
      </c>
    </row>
    <row r="107" spans="1:27" x14ac:dyDescent="0.25">
      <c r="A107" s="7">
        <v>328938</v>
      </c>
      <c r="B107" t="s">
        <v>501</v>
      </c>
      <c r="C107" s="24">
        <v>43628</v>
      </c>
      <c r="D107" s="21">
        <v>2019</v>
      </c>
      <c r="E107" s="21">
        <v>6</v>
      </c>
      <c r="F107" t="s">
        <v>19</v>
      </c>
      <c r="G107" t="s">
        <v>220</v>
      </c>
      <c r="H107" t="s">
        <v>439</v>
      </c>
      <c r="I107" t="s">
        <v>485</v>
      </c>
      <c r="J107" t="s">
        <v>477</v>
      </c>
      <c r="K107" t="s">
        <v>478</v>
      </c>
      <c r="L107" t="s">
        <v>487</v>
      </c>
      <c r="M107" t="s">
        <v>176</v>
      </c>
      <c r="N107" t="s">
        <v>23</v>
      </c>
      <c r="O107" t="s">
        <v>167</v>
      </c>
      <c r="P107" t="s">
        <v>25</v>
      </c>
      <c r="Q107" t="s">
        <v>500</v>
      </c>
      <c r="R107" s="22" t="s">
        <v>320</v>
      </c>
      <c r="S107" t="s">
        <v>453</v>
      </c>
      <c r="T107" t="s">
        <v>430</v>
      </c>
      <c r="U107" t="s">
        <v>430</v>
      </c>
      <c r="V107" t="s">
        <v>22</v>
      </c>
      <c r="W107">
        <v>1</v>
      </c>
      <c r="X107" s="26">
        <v>2821100000</v>
      </c>
      <c r="Y107" s="25">
        <v>4076</v>
      </c>
      <c r="Z107" s="25">
        <v>4000</v>
      </c>
      <c r="AA107" s="25">
        <v>4007.69</v>
      </c>
    </row>
    <row r="108" spans="1:27" x14ac:dyDescent="0.25">
      <c r="A108" s="7">
        <v>329126</v>
      </c>
      <c r="B108" t="s">
        <v>502</v>
      </c>
      <c r="C108" s="24">
        <v>43654</v>
      </c>
      <c r="D108" s="21">
        <v>2019</v>
      </c>
      <c r="E108" s="21">
        <v>7</v>
      </c>
      <c r="F108" t="s">
        <v>19</v>
      </c>
      <c r="G108" t="s">
        <v>220</v>
      </c>
      <c r="H108" t="s">
        <v>439</v>
      </c>
      <c r="I108" t="s">
        <v>485</v>
      </c>
      <c r="J108" t="s">
        <v>477</v>
      </c>
      <c r="K108" t="s">
        <v>478</v>
      </c>
      <c r="L108" t="s">
        <v>487</v>
      </c>
      <c r="M108" t="s">
        <v>176</v>
      </c>
      <c r="N108" t="s">
        <v>23</v>
      </c>
      <c r="O108" t="s">
        <v>167</v>
      </c>
      <c r="P108" t="s">
        <v>44</v>
      </c>
      <c r="Q108" t="s">
        <v>503</v>
      </c>
      <c r="R108" s="22" t="s">
        <v>320</v>
      </c>
      <c r="S108" t="s">
        <v>453</v>
      </c>
      <c r="T108" t="s">
        <v>430</v>
      </c>
      <c r="U108" t="s">
        <v>430</v>
      </c>
      <c r="V108" t="s">
        <v>22</v>
      </c>
      <c r="W108">
        <v>1</v>
      </c>
      <c r="X108" s="26">
        <v>2821100000</v>
      </c>
      <c r="Y108" s="25">
        <v>16304</v>
      </c>
      <c r="Z108" s="25">
        <v>16000</v>
      </c>
      <c r="AA108" s="25">
        <v>17137.169999999998</v>
      </c>
    </row>
    <row r="109" spans="1:27" x14ac:dyDescent="0.25">
      <c r="A109" s="7">
        <v>329130</v>
      </c>
      <c r="B109" t="s">
        <v>504</v>
      </c>
      <c r="C109" s="24">
        <v>43662</v>
      </c>
      <c r="D109" s="21">
        <v>2019</v>
      </c>
      <c r="E109" s="21">
        <v>7</v>
      </c>
      <c r="F109" t="s">
        <v>19</v>
      </c>
      <c r="G109" t="s">
        <v>220</v>
      </c>
      <c r="H109" t="s">
        <v>439</v>
      </c>
      <c r="I109" t="s">
        <v>485</v>
      </c>
      <c r="J109" t="s">
        <v>477</v>
      </c>
      <c r="K109" t="s">
        <v>478</v>
      </c>
      <c r="L109" t="s">
        <v>487</v>
      </c>
      <c r="M109" t="s">
        <v>176</v>
      </c>
      <c r="N109" t="s">
        <v>23</v>
      </c>
      <c r="O109" t="s">
        <v>167</v>
      </c>
      <c r="P109" t="s">
        <v>44</v>
      </c>
      <c r="Q109" t="s">
        <v>503</v>
      </c>
      <c r="R109" s="22" t="s">
        <v>320</v>
      </c>
      <c r="S109" t="s">
        <v>453</v>
      </c>
      <c r="T109" t="s">
        <v>430</v>
      </c>
      <c r="U109" t="s">
        <v>430</v>
      </c>
      <c r="V109" t="s">
        <v>22</v>
      </c>
      <c r="W109">
        <v>1</v>
      </c>
      <c r="X109" s="26">
        <v>2821100000</v>
      </c>
      <c r="Y109" s="25">
        <v>20380</v>
      </c>
      <c r="Z109" s="25">
        <v>20000</v>
      </c>
      <c r="AA109" s="25">
        <v>19533.22</v>
      </c>
    </row>
    <row r="110" spans="1:27" x14ac:dyDescent="0.25">
      <c r="A110" s="7">
        <v>329441</v>
      </c>
      <c r="B110" t="s">
        <v>505</v>
      </c>
      <c r="C110" s="24">
        <v>43712</v>
      </c>
      <c r="D110" s="21">
        <v>2019</v>
      </c>
      <c r="E110" s="21">
        <v>9</v>
      </c>
      <c r="F110" t="s">
        <v>19</v>
      </c>
      <c r="G110" t="s">
        <v>220</v>
      </c>
      <c r="H110" t="s">
        <v>439</v>
      </c>
      <c r="I110" t="s">
        <v>485</v>
      </c>
      <c r="J110" t="s">
        <v>477</v>
      </c>
      <c r="K110" t="s">
        <v>506</v>
      </c>
      <c r="L110" t="s">
        <v>507</v>
      </c>
      <c r="M110" t="s">
        <v>176</v>
      </c>
      <c r="N110" t="s">
        <v>23</v>
      </c>
      <c r="O110" t="s">
        <v>167</v>
      </c>
      <c r="P110" t="s">
        <v>44</v>
      </c>
      <c r="Q110" t="s">
        <v>508</v>
      </c>
      <c r="R110" s="22" t="s">
        <v>320</v>
      </c>
      <c r="S110" t="s">
        <v>453</v>
      </c>
      <c r="T110" t="s">
        <v>430</v>
      </c>
      <c r="U110" t="s">
        <v>430</v>
      </c>
      <c r="V110" t="s">
        <v>22</v>
      </c>
      <c r="W110">
        <v>1</v>
      </c>
      <c r="X110" s="26">
        <v>2821100000</v>
      </c>
      <c r="Y110" s="25">
        <v>15538.182000000001</v>
      </c>
      <c r="Z110" s="25">
        <v>15000</v>
      </c>
      <c r="AA110" s="25">
        <v>14820.91</v>
      </c>
    </row>
    <row r="111" spans="1:27" x14ac:dyDescent="0.25">
      <c r="A111" s="7">
        <v>329442</v>
      </c>
      <c r="B111" t="s">
        <v>509</v>
      </c>
      <c r="C111" s="24">
        <v>43725</v>
      </c>
      <c r="D111" s="21">
        <v>2019</v>
      </c>
      <c r="E111" s="21">
        <v>9</v>
      </c>
      <c r="F111" t="s">
        <v>19</v>
      </c>
      <c r="G111" t="s">
        <v>220</v>
      </c>
      <c r="H111" t="s">
        <v>439</v>
      </c>
      <c r="I111" t="s">
        <v>485</v>
      </c>
      <c r="J111" t="s">
        <v>477</v>
      </c>
      <c r="K111" t="s">
        <v>506</v>
      </c>
      <c r="L111" t="s">
        <v>507</v>
      </c>
      <c r="M111" t="s">
        <v>176</v>
      </c>
      <c r="N111" t="s">
        <v>23</v>
      </c>
      <c r="O111" t="s">
        <v>167</v>
      </c>
      <c r="P111" t="s">
        <v>25</v>
      </c>
      <c r="Q111" t="s">
        <v>500</v>
      </c>
      <c r="R111" s="22" t="s">
        <v>320</v>
      </c>
      <c r="S111" t="s">
        <v>453</v>
      </c>
      <c r="T111" t="s">
        <v>430</v>
      </c>
      <c r="U111" t="s">
        <v>430</v>
      </c>
      <c r="V111" t="s">
        <v>22</v>
      </c>
      <c r="W111">
        <v>1</v>
      </c>
      <c r="X111" s="26">
        <v>2821100000</v>
      </c>
      <c r="Y111" s="25">
        <v>20080</v>
      </c>
      <c r="Z111" s="25">
        <v>20000</v>
      </c>
      <c r="AA111" s="25">
        <v>19580.62</v>
      </c>
    </row>
    <row r="112" spans="1:27" x14ac:dyDescent="0.25">
      <c r="A112" s="7">
        <v>341512</v>
      </c>
      <c r="B112" t="s">
        <v>304</v>
      </c>
      <c r="C112" s="24">
        <v>43852</v>
      </c>
      <c r="D112" s="21">
        <v>2020</v>
      </c>
      <c r="E112" s="21">
        <v>1</v>
      </c>
      <c r="F112" t="s">
        <v>19</v>
      </c>
      <c r="H112" t="s">
        <v>453</v>
      </c>
      <c r="J112" t="s">
        <v>477</v>
      </c>
      <c r="K112" t="s">
        <v>506</v>
      </c>
      <c r="L112" t="s">
        <v>507</v>
      </c>
      <c r="M112" t="s">
        <v>176</v>
      </c>
      <c r="N112" t="s">
        <v>23</v>
      </c>
      <c r="O112" t="s">
        <v>167</v>
      </c>
      <c r="P112" t="s">
        <v>44</v>
      </c>
      <c r="Q112" t="s">
        <v>510</v>
      </c>
      <c r="R112" s="22" t="s">
        <v>320</v>
      </c>
      <c r="S112" t="s">
        <v>453</v>
      </c>
      <c r="T112" t="s">
        <v>430</v>
      </c>
      <c r="U112" t="s">
        <v>430</v>
      </c>
      <c r="V112" t="s">
        <v>22</v>
      </c>
      <c r="W112" t="s">
        <v>304</v>
      </c>
      <c r="X112">
        <v>2821100000</v>
      </c>
      <c r="Y112" s="25">
        <v>20180</v>
      </c>
      <c r="Z112" s="25">
        <v>20000</v>
      </c>
      <c r="AA112" s="25">
        <v>19344.599999999999</v>
      </c>
    </row>
    <row r="113" spans="1:27" x14ac:dyDescent="0.25">
      <c r="A113" s="7">
        <v>341751</v>
      </c>
      <c r="B113" t="s">
        <v>304</v>
      </c>
      <c r="C113" s="24">
        <v>43906</v>
      </c>
      <c r="D113" s="21">
        <v>2020</v>
      </c>
      <c r="E113" s="21">
        <v>3</v>
      </c>
      <c r="F113" t="s">
        <v>19</v>
      </c>
      <c r="H113" t="s">
        <v>453</v>
      </c>
      <c r="J113" t="s">
        <v>477</v>
      </c>
      <c r="K113" t="s">
        <v>506</v>
      </c>
      <c r="L113" t="s">
        <v>507</v>
      </c>
      <c r="M113" t="s">
        <v>176</v>
      </c>
      <c r="N113" t="s">
        <v>23</v>
      </c>
      <c r="O113" t="s">
        <v>167</v>
      </c>
      <c r="P113" t="s">
        <v>25</v>
      </c>
      <c r="Q113" t="s">
        <v>511</v>
      </c>
      <c r="R113" s="22" t="s">
        <v>320</v>
      </c>
      <c r="S113" t="s">
        <v>453</v>
      </c>
      <c r="T113" t="s">
        <v>430</v>
      </c>
      <c r="U113" t="s">
        <v>430</v>
      </c>
      <c r="V113" t="s">
        <v>430</v>
      </c>
      <c r="W113" t="s">
        <v>304</v>
      </c>
      <c r="X113">
        <v>2821100000</v>
      </c>
      <c r="Y113" s="25">
        <v>20080</v>
      </c>
      <c r="Z113" s="25">
        <v>20000</v>
      </c>
      <c r="AA113" s="25">
        <v>18374.23</v>
      </c>
    </row>
    <row r="114" spans="1:27" x14ac:dyDescent="0.25">
      <c r="A114" s="7">
        <v>341826</v>
      </c>
      <c r="B114" t="s">
        <v>304</v>
      </c>
      <c r="C114" s="24">
        <v>43933</v>
      </c>
      <c r="D114" s="21">
        <v>2020</v>
      </c>
      <c r="E114" s="21">
        <v>4</v>
      </c>
      <c r="F114" t="s">
        <v>19</v>
      </c>
      <c r="H114" t="s">
        <v>453</v>
      </c>
      <c r="J114" t="s">
        <v>477</v>
      </c>
      <c r="K114" t="s">
        <v>506</v>
      </c>
      <c r="L114" t="s">
        <v>507</v>
      </c>
      <c r="M114" t="s">
        <v>176</v>
      </c>
      <c r="N114" t="s">
        <v>23</v>
      </c>
      <c r="O114" t="s">
        <v>167</v>
      </c>
      <c r="P114" t="s">
        <v>44</v>
      </c>
      <c r="Q114" t="s">
        <v>510</v>
      </c>
      <c r="R114" s="22" t="s">
        <v>320</v>
      </c>
      <c r="S114" t="s">
        <v>453</v>
      </c>
      <c r="T114" t="s">
        <v>430</v>
      </c>
      <c r="U114" t="s">
        <v>430</v>
      </c>
      <c r="V114" t="s">
        <v>22</v>
      </c>
      <c r="W114" t="s">
        <v>304</v>
      </c>
      <c r="X114">
        <v>2821100000</v>
      </c>
      <c r="Y114" s="25">
        <v>0</v>
      </c>
      <c r="Z114" s="25">
        <v>20000</v>
      </c>
      <c r="AA114" s="25">
        <v>20098.830000000002</v>
      </c>
    </row>
  </sheetData>
  <autoFilter ref="A1:AA114" xr:uid="{00000000-0009-0000-0000-000000000000}">
    <sortState xmlns:xlrd2="http://schemas.microsoft.com/office/spreadsheetml/2017/richdata2" ref="A2:AA956">
      <sortCondition ref="T1:T956"/>
    </sortState>
  </autoFilter>
  <sortState xmlns:xlrd2="http://schemas.microsoft.com/office/spreadsheetml/2017/richdata2" ref="A2:AA9758">
    <sortCondition ref="X2:X9758"/>
    <sortCondition ref="A2:A9758"/>
  </sortState>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2020-12-07T10:59:48Z</dcterms:modified>
</cp:coreProperties>
</file>