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C:\Users\rezvi\Documents\Работа\Отчеты\Счетчики\Газосчетчики_2019\"/>
    </mc:Choice>
  </mc:AlternateContent>
  <xr:revisionPtr revIDLastSave="0" documentId="13_ncr:1_{242B29F3-5DC8-4643-A2FF-DF2ADE8DAC63}" xr6:coauthVersionLast="40" xr6:coauthVersionMax="40" xr10:uidLastSave="{00000000-0000-0000-0000-000000000000}"/>
  <bookViews>
    <workbookView xWindow="-108" yWindow="-108" windowWidth="23256" windowHeight="12576" xr2:uid="{00000000-000D-0000-FFFF-FFFF00000000}"/>
  </bookViews>
  <sheets>
    <sheet name="База" sheetId="1" r:id="rId1"/>
  </sheets>
  <definedNames>
    <definedName name="_xlnm._FilterDatabase" localSheetId="0" hidden="1">База!$A$1:$AG$101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7" i="1" l="1"/>
  <c r="R28" i="1" l="1"/>
  <c r="R73" i="1"/>
  <c r="R54" i="1"/>
  <c r="R29" i="1"/>
  <c r="R44" i="1"/>
  <c r="R35" i="1"/>
  <c r="R27" i="1"/>
  <c r="R36" i="1"/>
  <c r="R69" i="1" l="1"/>
  <c r="R30" i="1"/>
  <c r="R26" i="1"/>
  <c r="R24" i="1"/>
  <c r="R23" i="1"/>
  <c r="R78" i="1"/>
  <c r="R22" i="1"/>
  <c r="R84" i="1"/>
  <c r="R82" i="1"/>
  <c r="R45" i="1"/>
  <c r="R46" i="1"/>
  <c r="R83" i="1"/>
  <c r="R65" i="1"/>
  <c r="R77" i="1"/>
  <c r="R95" i="1"/>
  <c r="R14" i="1"/>
  <c r="R11" i="1"/>
  <c r="R99" i="1"/>
  <c r="R37" i="1"/>
  <c r="R68" i="1"/>
  <c r="R13" i="1"/>
  <c r="R67" i="1"/>
  <c r="R66" i="1"/>
  <c r="R76" i="1"/>
  <c r="R81" i="1"/>
  <c r="R25" i="1"/>
  <c r="R16" i="1"/>
  <c r="R74" i="1"/>
  <c r="R89" i="1"/>
  <c r="R57" i="1"/>
  <c r="R98" i="1"/>
  <c r="R10" i="1"/>
  <c r="R59" i="1"/>
  <c r="R101" i="1"/>
  <c r="R49" i="1"/>
  <c r="R56" i="1"/>
  <c r="R5" i="1"/>
  <c r="R58" i="1"/>
  <c r="R88" i="1"/>
  <c r="R100" i="1"/>
  <c r="R12" i="1"/>
  <c r="R52" i="1"/>
  <c r="R86" i="1"/>
  <c r="R75" i="1"/>
  <c r="R53" i="1"/>
  <c r="R85" i="1"/>
  <c r="R80" i="1"/>
  <c r="R33" i="1"/>
  <c r="R55" i="1"/>
  <c r="R4" i="1"/>
  <c r="R70" i="1"/>
  <c r="R3" i="1"/>
  <c r="R87" i="1"/>
  <c r="R39" i="1"/>
  <c r="R18" i="1"/>
  <c r="R38" i="1"/>
  <c r="R64" i="1"/>
  <c r="R91" i="1"/>
  <c r="R40" i="1"/>
  <c r="R94" i="1"/>
  <c r="R20" i="1"/>
  <c r="R92" i="1"/>
  <c r="R93" i="1"/>
  <c r="R42" i="1"/>
  <c r="R21" i="1"/>
  <c r="R34" i="1"/>
  <c r="R31" i="1"/>
  <c r="R43" i="1"/>
  <c r="R48" i="1"/>
  <c r="R71" i="1"/>
  <c r="R72" i="1"/>
  <c r="R2" i="1"/>
  <c r="R7" i="1"/>
  <c r="R8" i="1"/>
  <c r="R17" i="1"/>
  <c r="R9" i="1"/>
  <c r="R41" i="1"/>
  <c r="R61" i="1"/>
  <c r="R6" i="1"/>
  <c r="R50" i="1"/>
  <c r="R96" i="1"/>
  <c r="R79" i="1"/>
  <c r="R90" i="1"/>
  <c r="R47" i="1"/>
  <c r="R51" i="1"/>
  <c r="R15" i="1"/>
  <c r="R19" i="1"/>
  <c r="R63" i="1"/>
  <c r="R62" i="1"/>
  <c r="R32" i="1"/>
  <c r="R60" i="1"/>
</calcChain>
</file>

<file path=xl/sharedStrings.xml><?xml version="1.0" encoding="utf-8"?>
<sst xmlns="http://schemas.openxmlformats.org/spreadsheetml/2006/main" count="2052" uniqueCount="688">
  <si>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</si>
  <si>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</si>
  <si>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</si>
  <si>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</si>
  <si>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</si>
  <si>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</si>
  <si>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</si>
  <si>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</si>
  <si>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</si>
  <si>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</si>
  <si>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</si>
  <si>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</si>
  <si>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</si>
  <si>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</si>
  <si>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</si>
  <si>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</si>
  <si>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</si>
  <si>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</si>
  <si>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</si>
  <si>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</si>
  <si>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ИМ</t>
  </si>
  <si>
    <t>КИТАЙ</t>
  </si>
  <si>
    <t>CFR</t>
  </si>
  <si>
    <t>FOB</t>
  </si>
  <si>
    <t>США</t>
  </si>
  <si>
    <t>DDU</t>
  </si>
  <si>
    <t>ФИНЛЯНДИЯ</t>
  </si>
  <si>
    <t>CIP</t>
  </si>
  <si>
    <t>CPT</t>
  </si>
  <si>
    <t>ГЕРМАНИЯ</t>
  </si>
  <si>
    <t>ELSTER GMBH</t>
  </si>
  <si>
    <t>10702020/100113/0000294</t>
  </si>
  <si>
    <t>KOVI-KOREA VISTA</t>
  </si>
  <si>
    <t>КОРЕЯ ЮЖНАЯ</t>
  </si>
  <si>
    <t>БУСАНЖИН-ГУ ПУСАН ХЕАД ОФИС ИСТ ФЛО, 444-10, ГАЯ 3-ДОНГ</t>
  </si>
  <si>
    <t>ООО `ВОСТОК ЛАЙН`</t>
  </si>
  <si>
    <t>690106, ПРИМОРСКИЙ КРАЙ, Г.ВЛАДИВОСТОК, ПАРТИЗАНСКИЙ ПРОСПЕКТ, Д.2А, ОФ. 204</t>
  </si>
  <si>
    <t>СЧЕТЧИКИ ГАЗА ОБЪЕМНЫЕ ДИАФРАГМЕННЫЕ ТИПЫ:KG-2=1000ШТ</t>
  </si>
  <si>
    <t>FCA</t>
  </si>
  <si>
    <t>ПОЛЬША</t>
  </si>
  <si>
    <t>DAP</t>
  </si>
  <si>
    <t>ВЕЛИКОБРИТАНИЯ</t>
  </si>
  <si>
    <t>ЭСТОНИЯ</t>
  </si>
  <si>
    <t>ИТАЛИЯ</t>
  </si>
  <si>
    <t>ЗАО `ГАЗДЕВАЙС`</t>
  </si>
  <si>
    <t>EXW</t>
  </si>
  <si>
    <t>СЛОВАКИЯ</t>
  </si>
  <si>
    <t>УКРАИНА</t>
  </si>
  <si>
    <t>ЛИТВА</t>
  </si>
  <si>
    <t>ЭК</t>
  </si>
  <si>
    <t>РОССИЯ</t>
  </si>
  <si>
    <t>ГРУЗИЯ</t>
  </si>
  <si>
    <t>ITRON</t>
  </si>
  <si>
    <t>ЯПОНИЯ</t>
  </si>
  <si>
    <t>ЛАТВИЯ</t>
  </si>
  <si>
    <t>ELSTER</t>
  </si>
  <si>
    <t>SHELF</t>
  </si>
  <si>
    <t>KROMSCHROEDER</t>
  </si>
  <si>
    <t>СЧЕТЧИК ДЛЯ ИЗМЕРЕНИЯ КОЛИЧЕСТВА ГАЗА В ЦЕЛЯХ ТЕХНОЛОГИЧЕСКОГО НЕ КОМЕРЧЕСКОГО УЧЕТА, В ЧАСТИЧНО РАЗОБРАННОМ ВИДЕ</t>
  </si>
  <si>
    <t>10313140/300113/0000558</t>
  </si>
  <si>
    <t>`GAS SOUZAN` IND. MFG. CO.</t>
  </si>
  <si>
    <t>ИРАН</t>
  </si>
  <si>
    <t>INDUSTRIAL AREA NAJAFABAD ISFAHAN STR. GAS SOUZAN</t>
  </si>
  <si>
    <t>ООО `ГСА-ПГО`</t>
  </si>
  <si>
    <t>, РОСТОВСКАЯ ОБЛАСТЬ, Г.РОСТОВ-НА-ДОНУ, УЛ.МЕЧНИКОВА Д.114/134, ОФ. 304</t>
  </si>
  <si>
    <t>СЧЕТЧИКИ ГАЗА МЕМБРАННЫЕ С ЭЛЕКТРОННОЙ КОРРЕКЦИЕЙ ОБЪЕМА ГАЗА ПО ТЕМПЕРАТУРЕ, ПРЕДНАЗНАЧЕНЫ ДЛЯ ИЗМЕРЕНИЯ И УЧЕТА ОБЪЕМА ПРОШЕДШЕГО ЧЕРЕЗ СЧЕТЧИК ПРИРОДНОГО ГАЗА ДЛЯ КОММУНАЛЬНО-ПРОМЫШЛЕННОГО ХОЗЯЙСТВА: МЕМБРАННЫЙ СЧЕТЧИК ГАЗА G4C - 100 ШТ, МЕМБРАННЫ</t>
  </si>
  <si>
    <t>GAZ SOUZAN</t>
  </si>
  <si>
    <t>10313140/300113/0000559</t>
  </si>
  <si>
    <t>СЧЕТЧИКИ ГАЗА МЕМБРАННЫЕ С ЭЛЕКТРОННОЙ КОРРЕКЦИЕЙ ОБЪЕМА ГАЗА ПО ТЕМПЕРАТУРЕ, ПРЕДНАЗНАЧЕНЫ ДЛЯ ИЗМЕРЕНИЯ И УЧЕТА ОБЪЕМА ПРОШЕДШЕГО ЧЕРЕЗ СЧЕТЧИК ПРИРОДНОГО ГАЗА ДЛЯ КОММУНАЛЬНО-ПРОМЫШЛЕННОГО ХОЗЯЙСТВА: МЕМБРАННЫЙ СЧЕТЧИК ГАЗА G40 ETC- 25 ШТ, МЕМБРАН</t>
  </si>
  <si>
    <t>ООО ТЦ `ABU SAXIY`</t>
  </si>
  <si>
    <t>УЗБЕКИСТАН</t>
  </si>
  <si>
    <t>ООО `ВЕЗЕРФОРД`</t>
  </si>
  <si>
    <t>125047, , Г.МОСКВА, ПЕР ЛЕСНОЙ 4-Й,Д.4, ЭТ.12' 13' 14</t>
  </si>
  <si>
    <t>АВСТРАЛИЯ</t>
  </si>
  <si>
    <t>55008 GERMANY MAINZ-KASTEL STEINERNSTR. 19</t>
  </si>
  <si>
    <t>ООО `МЕТЭКО ГМБХ`</t>
  </si>
  <si>
    <t>105264, , МОСКВА, УЛ.ПАРКОВАЯ 9-Я,Д.39</t>
  </si>
  <si>
    <t>СЧЕТЧИКИ ГАЗА ДИАФРАГМЕННЫЕ, ПОВЕРЕННЫЕ, КАЛИБРОВАННЫЕ: УПАКОВАНЫ В КАРТОННЫЕ КОРОБА ИЗ ПЛОТНОГО МНОГОСЛОЙНОГО КАРТОНА КОД ОКП 421312.</t>
  </si>
  <si>
    <t>ELSTER GMBH, ELSTER</t>
  </si>
  <si>
    <t>CIF</t>
  </si>
  <si>
    <t>ALFONS HAAR</t>
  </si>
  <si>
    <t>НИДЕРЛАНДЫ</t>
  </si>
  <si>
    <t>ООО `NEOTECH GROUP`</t>
  </si>
  <si>
    <t>100077, , Г.ТАШКЕНТ, УЛ. ХАБИБА АБДУЛЛАЕВА, 94-22</t>
  </si>
  <si>
    <t>10206082/080213/0000741</t>
  </si>
  <si>
    <t>SYSTEMAIR AB</t>
  </si>
  <si>
    <t>73930 SE SKINNSKATTEBERG INDUSTRIVAGEN 3</t>
  </si>
  <si>
    <t>ООО `ФОРВАРД`</t>
  </si>
  <si>
    <t>190020, ГОРОД, САНКТ-ПЕТЕРБУРГ, УЛИЦА БУМАЖНАЯ 9, КОРП 1, ЛИТ А</t>
  </si>
  <si>
    <t>СЧЕТЧИК ГАЗА ОБЪЕМНО-ДИАФРАГМЕННЫЙ БЫТОВОЙ, ПРЕДНАЗНАЧЕН ПРЕДНАЗНАЧЕНЫ ДЛЯ СИСТЕМ АВТОМАТИЧЕСКОГО УПРАВЛЕНИЯ И РЕГУЛИРОВАНИЯ КЛИМАТИЧЕСКИМИ ПАРАМЕТРАМИ ЗДАНИЙ Т.М. KROMSCHRODER, КОД ОКП: 421312</t>
  </si>
  <si>
    <t>ELSTER GMBH, KROMSCHRODER</t>
  </si>
  <si>
    <t>KROMSCHRODER</t>
  </si>
  <si>
    <t>ТУРЦИЯ</t>
  </si>
  <si>
    <t>ТУРКМЕНИЯ</t>
  </si>
  <si>
    <t>COWELL MACHINERY</t>
  </si>
  <si>
    <t>АРМЕНИЯ</t>
  </si>
  <si>
    <t>RMG</t>
  </si>
  <si>
    <t>ITRON GMBH</t>
  </si>
  <si>
    <t>DAT</t>
  </si>
  <si>
    <t>ITRON GMBH, ITRON</t>
  </si>
  <si>
    <t>10311100/250213/0001113</t>
  </si>
  <si>
    <t>WAGSTAFF INC. CORPORATE HEADQUARTERS</t>
  </si>
  <si>
    <t>WA 99216 WASHINGTON FLORA RD SPOKANE, 3910 N</t>
  </si>
  <si>
    <t>ОАО `СУАЛ` ФИЛИАЛ `ВГАЗ-СУАЛ`</t>
  </si>
  <si>
    <t>400006, ВОЛГОГРАДСКАЯ ОБЛАСТЬ, Г.ВОЛГОГРАД, УЛ.ШКИРЯТОВА, 21</t>
  </si>
  <si>
    <t>СЧЕТЧИК FLO-M 1,5-15 ФУТ3/ЧАС, 24 В 5,6-20 МА - СЧЕТЧИК ГАЗА, ИЗМЕРЯЕТ РАСХОД ГАЗА ПРИ ЛИТЬЕ ЦИЛИНДРИЧЕСКИХ СЛИТКОВ, СОСТАВНАЯ ЧАСТЬ ГАЗОРАСПРЕДЕЛИТЕЛЬНОЙ СИСТЕМЫ УСТАНОВКИ ДЛЯ ЛИТЬЯ СЛИТКОВ ИЗ АЛЮМИНИЯ И СПЛАВОВ. ДЛЯ СОБСТВЕННОГО ИСПОЛЬЗОВАНИЯ.</t>
  </si>
  <si>
    <t>RAZIONAL ENERGIE SYSTEME GMBH</t>
  </si>
  <si>
    <t>ООО `ПРОИЗВОДСТВЕННЫЙ КОМПЛЕКС РАЦИОНАЛ`</t>
  </si>
  <si>
    <t>399071, ЛИПЕЦКАЯ, С.КАЗИНКА, ОЭЗ ППТ `ЛИПЕЦК`</t>
  </si>
  <si>
    <t>APATOR METRIX S.A.</t>
  </si>
  <si>
    <t>МОЛДОВА</t>
  </si>
  <si>
    <t>10702020/050313/0005745</t>
  </si>
  <si>
    <t>СЧЕТЧИКИ ГАЗА ОБЪЕМНЫЕ ДИАФРАГМЕННЫЕ ТИПЫ:KG-2=300ШТ</t>
  </si>
  <si>
    <t>ООО `ГАЗСНАБСЕРВИС`</t>
  </si>
  <si>
    <t>236029, КАЛИНИНГРАДСКАЯ ОБЛ., КАЛИНИНГРАД, УЛ.СТАРШЕГО ЛЕЙТЕНАНТА СИБИРЯКОВА Д.1</t>
  </si>
  <si>
    <t>GELIOS</t>
  </si>
  <si>
    <t>10002010/140313/0013028</t>
  </si>
  <si>
    <t>142715 МОСКОВСКАЯ ОБЛ., ЛЕНИНСКИЙ Р-Н ПОС. СОВХОЗА ИМ. ЛЕНИНА ВОСТОЧНАЯ ПРОМЗОНА, ВЛ. 3,СТР. 1</t>
  </si>
  <si>
    <t>ООО `VIP-COMPANY`</t>
  </si>
  <si>
    <t>0179, , Г. ТБИЛИСИ, УЛ. МЕЛИКИШВИЛИ 13</t>
  </si>
  <si>
    <t>СЧЕТЧИКИ ГАЗА УЛЬТРАЗВУКОВЫЕ:МОД.`АГАТ G-25`-10ШТ, ПРЕДНАЗНАЧЕНЫ ДЛЯ УЧЕТА ПОТРЕБЛЕНИЯ ПРИРОДНОГО ГАЗА В ЖИЛИЩНО-КОММУНАЛЬНОМ ХОЗЯЙСТВЕ И БЫТУ С ФУНКЦИЕЙ КОРРЕКЦИИ ИЗМЕРЕННОГО ОБЪЕМА ГАЗА ПО ТЕМПЕРАТУРЕ, НЕ ВОЕННОГО НАЗНАЧЕНИЯ, МАР-КА: 421-32321693</t>
  </si>
  <si>
    <t>SICK MAIHAK GMBH, SICK</t>
  </si>
  <si>
    <t>SICK</t>
  </si>
  <si>
    <t>10102032/270313/0004210</t>
  </si>
  <si>
    <t>APATOR METRIX S.A</t>
  </si>
  <si>
    <t>10216100/020413/0032721</t>
  </si>
  <si>
    <t>HANGZHOU SINTTA METER TECHNOLOGY CO.,LTD</t>
  </si>
  <si>
    <t>11111 C. HANGZHOU YUHANG DISTRICT,XIANLIN TOWN,XIANXING ROAD, 31</t>
  </si>
  <si>
    <t>ООО `АСАГИРИ`</t>
  </si>
  <si>
    <t>197371, Г., САНКТ-ПЕТЕРБУРГ, КОМЕНДАНТСКИЙ ПР.,25 ЛИТЕР А ПОМ 10-Н</t>
  </si>
  <si>
    <t>СЧЕТЧИКИ ГАЗА ИЗ СТАЛИ,ПРЕДНАЗНАЧЕНЫ ДЛЯ ИЗМЕРЕНИЙ ОБЪЕМА ГАЗА, ТИП-G4,ВСЕГО-5184 ШТ.</t>
  </si>
  <si>
    <t>10702020/020413/0008976</t>
  </si>
  <si>
    <t>СЧЕТЧИКИ ГАЗА ОБЪЕМНЫЕ ДИАФРАГМЕННЫЕ ТИПЫ:KG-2=500ШТ</t>
  </si>
  <si>
    <t>БЕЛАРУСЬ</t>
  </si>
  <si>
    <t>10610010/110413/0000460</t>
  </si>
  <si>
    <t>IMATEX S.A.</t>
  </si>
  <si>
    <t>8001 ZURICH BAHNHOFSTR.52</t>
  </si>
  <si>
    <t>ЗАО `ЭПАК-СЕРВИС`</t>
  </si>
  <si>
    <t>644065, ОМСКАЯ, Г.ОМСК, УЛ. 50 ЛЕТ ПРОФСОЮЗОВ, 102</t>
  </si>
  <si>
    <t>СЧЕТЧИК ГАЗОВЫЙ TG 1</t>
  </si>
  <si>
    <t>LABORGERATE HANDELS GMBH, LHG</t>
  </si>
  <si>
    <t>LHG</t>
  </si>
  <si>
    <t>10109050/150413/0000901</t>
  </si>
  <si>
    <t>82467 GARMISCH-PARTENKIRCHEN BANHOFSTR. 35A</t>
  </si>
  <si>
    <t>ИЗМЕРИТЕЛИ ОБЪЕМА ГАЗА РОТАЦИОННЫЕ, МАТЕРИАЛ КОРПУСА - АЛЮМИНИЙ, НОМИНАЛЬНОЕ ДАВЛЕНИЕ 16 БАР КОД ОКП 421322 С МАРКИРОВКОЙ ВЗРЫВОЗАЩИТЫ OEXIALLCT6/T5/Т: ПРЕДНАЗНАЧЕНЫ ДЛЯ КОММЕРЧЕСКОГО УЧЕТА ПРИРОДНОГО И ДРУГИХ НЕАГРЕССИВНЫХ ГАЗОВ, ИСПОЛЬЗУЮТСЯ В КОТЕ</t>
  </si>
  <si>
    <t>10702030/160413/0024513</t>
  </si>
  <si>
    <t>NOVA INT'L LOGISTICS CO., LTD</t>
  </si>
  <si>
    <t>SEOUL 21-3, SSANGLIM-DONG, JUNG-GU</t>
  </si>
  <si>
    <t>ООО `ТРАНСВОСТОКЛАЙН`</t>
  </si>
  <si>
    <t>690065, ПРИМОРСКИЙ КРАЙ, Г. ВЛАДИВОСТОК, СТРЕЛЬНИКОВА, 7, ОФ. 1001</t>
  </si>
  <si>
    <t>СЧЕТЧИКИ ГАЗА ОБЪЕМНЫЕ ДИАФРАГМЕННЫЕ, БЫТОВЫЕ, ПРЕДНАЗНАЧЕНЫ ДЛЯ ИЗМЕРЕНИЙ ОБЪЕМА ПРОШЕДШЕГО ЧЕРЕЗ СЧЕТЧИК ПРИРОДНОГО ГАЗА, ПАРОВОЙ ФАЗЫ СЖИЖЕННОГО УГЛЕВОДОРОДНОГО ГАЗА И ДРУГИХ НЕАГРЕССИВНЫХ ГАЗОВ:</t>
  </si>
  <si>
    <t>WIZIT DONGDO CO., LTD,, WIZIT</t>
  </si>
  <si>
    <t>WIZIT</t>
  </si>
  <si>
    <t>10113020/250413/0005268</t>
  </si>
  <si>
    <t>HANDEL U.TRANSPORTVERMITTLUNG EGON KROLIKOWSKI</t>
  </si>
  <si>
    <t>15370 FREDERSDORF ALTLGANDSBERGER WEG 6</t>
  </si>
  <si>
    <t>ООО `КОМПАНИЯ ОСТ`</t>
  </si>
  <si>
    <t>105005, , Г.МОСКВА, УЛ.ФРИДРИХА ЭНГЕЛЬСА,Д.31/35</t>
  </si>
  <si>
    <t>СЧЕТЧИКИ ДЛЯ УЧЕТА ПОТРЕБЛЕНИЯ ГАЗА,НА ПОДДОН,ВЕС ПОДДОН-275КГ:</t>
  </si>
  <si>
    <t>ELEKTROMED</t>
  </si>
  <si>
    <t>ЗАО `РМГ РУС`</t>
  </si>
  <si>
    <t>142784 Г.МОСКВА ДЕРЕВНЯ РУМЯНЦЕВО, СТР. 3, БЛОК Д, ОФИС 404</t>
  </si>
  <si>
    <t>SIA INTRA EM</t>
  </si>
  <si>
    <t>ООО `POLYGRAF TRADE`</t>
  </si>
  <si>
    <t>ООО `ГАЗСТРОЙНЕФТЬ`</t>
  </si>
  <si>
    <t>105264 МОСКВА УЛ.ПАРКОВАЯ 9-Я,Д.39' 105264, , МОСКВА, УЛ.ПАРКОВАЯ 9-Я,Д.39</t>
  </si>
  <si>
    <t>10113020/310513/0006976</t>
  </si>
  <si>
    <t>EGON KROLIKOWSKI HANDEL UND TRANSPORTVERMITTLUNG - IMPORT/EXPORT</t>
  </si>
  <si>
    <t>15370 FREDERSDORF ALTLANDSBERGER WEG 6' 15370, , FREDERSDORF, ALTLANDSBERGER WEG 6</t>
  </si>
  <si>
    <t>105005 Г.МОСКВА УЛ.ФРИДРИХА ЭНГЕЛЬСА, Д.31/35' 105005, , Г.МОСКВА, УЛ.ФРИДРИХА ЭНГЕЛЬСА, Д.31/35</t>
  </si>
  <si>
    <t>СЧЕТЧИКИ ДЛЯ УЧЕТА ПОТРЕБЛЕНИЯ ГАЗА:</t>
  </si>
  <si>
    <t>ELEKTROMED EXELLENCE IN METERING, ELEKTROMED</t>
  </si>
  <si>
    <t>TRADEWORLD VENTURES LLP</t>
  </si>
  <si>
    <t>ALFONS HAAR MASCHINENBAU GMBH&amp;CO.KG</t>
  </si>
  <si>
    <t>10005030/200613/0017043</t>
  </si>
  <si>
    <t>EPRODUCTION SOLUTIONS</t>
  </si>
  <si>
    <t>77339 TEXAS KINGWOOD 22001 NORTH PARK DR</t>
  </si>
  <si>
    <t>СЧЕТЧИК ГАЗА. К БУРОВОМУ ОБОРУДОВАНИЮ ДЛЯ ГРАЖДАНСКОГО ИСПОЛЬЗОВАНИЯ В НЕФТЕГАЗОДОБЫВАЮЩЕЙ ПРОМ-ТИ. НЕ ДЛЯ АВТОМОТОТРАНСПОРТНЫХ СРЕДСТВ. НЕ СОДЕРЖИТ ДРАГ. МЕТАЛЛОВ. НЕ ДЛЯ ВОЕННОГО НАЗНАЧЕНИЯ. КОД ОКП 42 1300</t>
  </si>
  <si>
    <t>WEATHERFORD INTERNATIONAL</t>
  </si>
  <si>
    <t>10101030/200613/0011736</t>
  </si>
  <si>
    <t>ООО `ГЛОБУС`</t>
  </si>
  <si>
    <t>308023 БЕЛГОРОДСКАЯ ОБЛ. Г.БЕЛГОРОД УЛ. САДОВАЯ,Д.45-А</t>
  </si>
  <si>
    <t>ГОСУДАРСТВЕННЫЙ КОНЦЕРН `ТУРКМЕННЕФТЬ`</t>
  </si>
  <si>
    <t>744036, , Г. АШГАБАТ, УЛ. 1939 (АРЧАБИЛЬ ШАЕЛЫ), 56</t>
  </si>
  <si>
    <t>СЧЕТЧИК ГАЗА ТРСГ-ИРГА-1-1/РВ-50-400/10-1,6-Ф-2 ШТ. ТУ 4213-001-22221983-99. ПРЕДНАЗНАЧЕН ДЛЯ ИЗМЕРЕНИЯ В РАБОЧИХ УСЛОВИЯХ И ПРИВЕДЕНИЯ К СТАНДАРТНЫМ УСЛОВИЯМ РАСХОДА И ОБЪЕМА ГАЗА В СИСТЕМАХ ГАЗОСНАБЖЕНИЯ (ГАЗОРАСПРЕДЕЛЕНИЯ) В РАЗЛИЧНЫХ ОТРАСЛЯХ</t>
  </si>
  <si>
    <t>10102032/090713/0010451</t>
  </si>
  <si>
    <t>10102032/120713/0010646</t>
  </si>
  <si>
    <t>10005030/170713/0020168</t>
  </si>
  <si>
    <t>125047 Г.МОСКВА ПЕР ЛЕСНОЙ 4-Й,Д.4, ЭТ.12' 13' 14</t>
  </si>
  <si>
    <t>EPRODUCTION SOLUTIONS, INC.</t>
  </si>
  <si>
    <t>77339, TX, KINGWOOD, 22001 NORTH PARK DRIVE</t>
  </si>
  <si>
    <t>СЧЕТЧИК ГАЗА. ДЛЯ ГРАЖД. ПРИМЕНЕНИЯ. РАДИОАКТИВНЫЙ ИСТОЧНИК ОТСУТСТВУЕТ. СОЕДИНЕННЫЕ ШТАТЫ</t>
  </si>
  <si>
    <t>WEATHERFORD INTERNATIONAL, WEATHERFORD</t>
  </si>
  <si>
    <t>WEATHERFORD</t>
  </si>
  <si>
    <t>10226190/220713/0004164</t>
  </si>
  <si>
    <t>FIRMA USLUGOWO-HANDLOWA EXPORT-IMPORT</t>
  </si>
  <si>
    <t>11-200 BARTOSZYCE SIKORSKIEGO 25/31</t>
  </si>
  <si>
    <t>ЗАО `СОДРУЖЕСТВО-СОЯ`</t>
  </si>
  <si>
    <t>238340, КАЛИНИНГРАДСК.ОБЛ., Г.СВЕТЛЫЙ, УЛ.ГАГАРИНА 65</t>
  </si>
  <si>
    <t>СЧЕТЧИК ГАЗА ТУРБИННЫЙ `КВАНТОМЕТР` МЕХАНИЧЕСКИЙ МОДЕЛЬ DM 400Z100-40 ДИАМЕТР 100ММ, ДЛИНА 150ММ, КОРПУС АЛЮМИНИЕВЫЙ,МАКСИМАЛЬНЫЙ ИЗМЕРЯЕМЫЙ РАСХОД 650 М.КУБ/ЧАС, МИНИМАЛЬНЫЙ 32М.КУБ/ЧАС,ТЕМПЕРАТУРНЫЙ РАБОЧИЙ ДИАПАЗОН ОТ -20 С ДО +70 С, УСТАНАВЛИВАЕТ</t>
  </si>
  <si>
    <t>10103090/310713/0004250</t>
  </si>
  <si>
    <t>ОАО `ТЕПЛОПРИБОР`</t>
  </si>
  <si>
    <t>390011 РЯЗАНСКАЯ ОБЛ, Г.РЯЗАНЬ КУЙБЫШЕВСКОЕ ШОССЕ, 14А</t>
  </si>
  <si>
    <t>, МИРЗО-УЛУГБЕКСКИЙ РАЙОН,, Г.ТАШКЕНТ,, УЛ. ЗИЁЛИЛАР, 6</t>
  </si>
  <si>
    <t>СЧЕТЧИКИ ГАЗА УЛЬТРАЗВУКОВЫЕ ЭЛЕКТРОННЫЕ ИСПОЛЬЗУЮТСЯ ДЛЯ УЧЕТА РАСХОДА ГАЗА В ЖИЛЫХ ДОМАХ, АДМИНИСТРАТИВНЫХ И ПРОИЗВОДСТВЕННЫХ ПОМЕЩЕНИЯХ ПРИ УЧЕТНО-РАСЧЕТНЫХ И ТЕХНОЛОГИЧЕСКИХ ОПЕРАЦИЯХ ПРИ ИЗМЕРЕНИИ ОБЪЕМА ГАЗА И СМ. ДОПОЛНЕНИЕ МОГУТ РАБОТАТЬ ВО В</t>
  </si>
  <si>
    <t>APATOR S.A.</t>
  </si>
  <si>
    <t>10502020/260813/0003053</t>
  </si>
  <si>
    <t>CVR S.R.L.</t>
  </si>
  <si>
    <t>20139 MILANO VIA C.BONCOMPAGNI 51/8' 20139, , MILANO, VIA C.BONCOMPAGNI 51/8</t>
  </si>
  <si>
    <t>ОАО `СУХОЛОЖСКИЙ ОГНЕУПОРНЫЙ ЗАВОД`</t>
  </si>
  <si>
    <t>624800 СВЕРДЛОВСКАЯ ОБЛ. Г.СУХОЙ ЛОГ УЛ.МИЛИЦЕЙСКАЯ, 2</t>
  </si>
  <si>
    <t>ИЗМЕРЕНИЕ ОБЪЁМНОГО ПОТОКА МОДЕЛЬ DE650Z150-40B, ПОЗ.G15 -1ШТ.ПРЕДСТАВЛЯЕТ СОБОЙ ПРИБОР(СЧЕТЧИК)УЧЕТА ПРОХОЖДЕНИЯ ГАЗА,В АЛЮМИНИЕВОМ КОРПУСЕ РАСПОЛОЖЕН СЕМИЗНАЧНЫЙ ЦИФРОВОЙ ИНДИКАТОР С ТОЧНОСТЬЮ ПОКАЗАНИЙ ОТ 0,01 ДО 1 МЗ, РАБОЧЕЕ НАПРЯЖЕНИЕ 24ВТ,ТОК5</t>
  </si>
  <si>
    <t>ELSTER GMBX, СЛОВЕСНЫЙ</t>
  </si>
  <si>
    <t>СЛОВЕСНЫЙ</t>
  </si>
  <si>
    <t>10102032/300813/0014242</t>
  </si>
  <si>
    <t>10216022/140913/0023812</t>
  </si>
  <si>
    <t>SIA `MPS TRANS`</t>
  </si>
  <si>
    <t>LV-2010 . JURMALA JASMINU IELA, 4-6</t>
  </si>
  <si>
    <t>ООО `ГОЛДЕН`</t>
  </si>
  <si>
    <t>198096, РОССИЯ, Г.САНКТ-ПЕТЕРБУРГ, ДОРОГА НА ТУРУХТАННЫЕ ОСТРОВА,Д10,К2, ЛИТ.А,О</t>
  </si>
  <si>
    <t>СИСТЕМА ИЗМЕРЕНИЯ КОЛИЧЕСТВА ГАЗА В ТРУБОПРОВОДАХ: СЧЕТЧИК ГАЗА В ЧАСТИЧНО РАЗОБРАННОМ ВИДЕ. МОЖЕТ РАБОТАТЬ В СРЕДЕ СОДЕРЖАЩЕЙ СЕРОВОДОРОД</t>
  </si>
  <si>
    <t>10002010/170913/0051346</t>
  </si>
  <si>
    <t>СЧЕТЧИКИ ГАЗА, ПРЕДНАЗНАЧЕНЫ ДЛЯ УЧЕТА ПОТРЕБЛЕНИЯ ПРИРОДНОГО ГАЗА В ЖИЛИЩНО-КОММУНАЛЬНОМ ХОЗЯЙСТВЕ И БЫТУ С ФУНКЦИЕЙ КОРРЕКЦИИ ИЗМЕРЕННОГО ОБЪЕМА ГАЗА ПО ТЕМПЕРАТУРЕ, НЕ ВОЕННОГО НАЗНАЧЕНИЯ, МАР-КА: 250-12089350</t>
  </si>
  <si>
    <t>10130200/240913/0014665</t>
  </si>
  <si>
    <t>1046 RIGA JURKALNES 15/25-212</t>
  </si>
  <si>
    <t>142784, , Г.МОСКВА, ДЕРЕВНЯ РУМЯНЦЕВО, СТРОЕНИЕ 3, БЛОК Д, ОФИС 404</t>
  </si>
  <si>
    <t>УЗЕЛ УЧЕТА ГАЗА НА ОПОРНОЙ РАМЕ:</t>
  </si>
  <si>
    <t>15370 FREDERSDORF ALTLANDSBERGER WEG 6</t>
  </si>
  <si>
    <t>10130130/181013/0021341</t>
  </si>
  <si>
    <t>ХАМРАКУЛОВ АБРОР АХРОРОВИЧ</t>
  </si>
  <si>
    <t>0000 УЗБЕКИСТАН Г.КОКАНД УЛ. ЧОРЧИНОР, ДОМ 48</t>
  </si>
  <si>
    <t>0000, УЗБЕКИСТАН, Г.КОКАНД, УЛ. ЧОРЧИНОР, ДОМ 48</t>
  </si>
  <si>
    <t>СЧЕТЧИКИ ГАЗА, МЕХАНИЧЕСКИЕ ДЛЯ УСТАНОВКИ В ЖИЛЫХ ЗДАНИЯХ</t>
  </si>
  <si>
    <t>ММЗ ИМ ВАВИЛОВА БЕЛОМО, НЗГА</t>
  </si>
  <si>
    <t>10130130/221013/0021619</t>
  </si>
  <si>
    <t>KROHNE</t>
  </si>
  <si>
    <t>10702020/131113/0034423</t>
  </si>
  <si>
    <t>БУСАНЖИН-ГУ ПУСАН ХЕАД ОФИС ФО ФЛО, 633-13, ГАЯ 2-ДОНГ</t>
  </si>
  <si>
    <t>10216022/261113/0031201</t>
  </si>
  <si>
    <t>`NMI EUROLOGN` ПО ПОРУЧ-Ю SIA `MPS TRANS`</t>
  </si>
  <si>
    <t>3196 KD . ROTTERDAM PETROLEVMIXEG, 36</t>
  </si>
  <si>
    <t>СИСТЕМА ИЗМЕРЕНИЯ КОЛИЧЕСТВА ГАЗА В ТРУБОПРОВОДАХ: СЧЕТЧИК ГАЗА В ЧАСТИЧНО РАЗОБРАННОМ ВИДЕ. МОЖЕТ РАБОТАТЬ В СРЕДЕ СОДЕРЖАЩЕЙ СЕРОВОДОРОД. ГРУЗ УЛОЖЕН В ДЕРЕВЯННЫЕ ЯЩИКИ И НАХОДИТСЯ В А/М HM1705/M3917.</t>
  </si>
  <si>
    <t>ВЕНЕСУЭЛА</t>
  </si>
  <si>
    <t>10130130/061213/0025400</t>
  </si>
  <si>
    <t>СЧЕТЧИКИ ГАЗА ИСПОЛЬЗУЕМЫЕ В СИСТЕМЕ ГАЗОСНАБЖЕНИЯ ЖИЛЫХ ЗДАНИЙ:</t>
  </si>
  <si>
    <t>ММЗ ИМ ВАВИЛОВА БЕЛОМО</t>
  </si>
  <si>
    <t>10404054/181213/0014305</t>
  </si>
  <si>
    <t>RMA RHEINAU GMBH &amp; CO.KG</t>
  </si>
  <si>
    <t>77866 RHEINAU FORSTHAUSSTRASSE,3</t>
  </si>
  <si>
    <t>ООО `РМА РУС`</t>
  </si>
  <si>
    <t>423600, ЕЛАБУЖСКИЙИ МУНИЦИПАЛЬНЫЙ Р-ОН МУНИЦИПАЛЬНОЕ ОБРАЗ, Г.ЕЛАБУГА, ТЕР-ИЯ ОЭ</t>
  </si>
  <si>
    <t>УЛЬТРАЗВУКОВОЙ ГАЗОВЫЙ СЧЕТЧИК СЕРИИ ECOSONIC X12-1ШТ. ПРЕДСТАВЛЯЕТ СОБОЙ ВЫСОКОТОЧНЫЙ ПРИБОР ДЛЯ ИЗМЕРЕНИЯ РАСХОДА ГАЗОВ ДЛЯ МЕТРОЛОГИЧЕСКОГО ИЗМЕРЕНИЯ ОБЬЕМА В СМ. ДОПОЛНЕНИЕ ТРУБОПРОВОДАХ ПРИРОДНОГО ГАЗА ПОСТАВЩИКОВ ЭНЕРГИИ. ВКЛЮЧАЕТ В СЕБЯ 3 ФУНК</t>
  </si>
  <si>
    <t>RMA RHEINAU GMBH&amp;CO.KG, RMA</t>
  </si>
  <si>
    <t>RMA</t>
  </si>
  <si>
    <t>10130060/271213/0034666</t>
  </si>
  <si>
    <t>ООО `ПРОМЭКСПОРТ`</t>
  </si>
  <si>
    <t>107031 МОСКВА УЛ.НЕГЛИННАЯ,Д.16А,СТР.1,ОФ.18</t>
  </si>
  <si>
    <t>ГП `НАВОИЙСКИЙ ГОРНО-МЕТАЛЛУРГИЧЕСКИЙ КОМБИНАТ` (НГМК)</t>
  </si>
  <si>
    <t>210100, УЗБЕКИСТАН, Г.НАВОИ, УЛ.НАВОИ 27</t>
  </si>
  <si>
    <t>СЧЕТЧИКИ ГАЗА:</t>
  </si>
  <si>
    <t>№</t>
  </si>
  <si>
    <t>ГАЗДЕВАЙС</t>
  </si>
  <si>
    <t>10130220/100214/0001256</t>
  </si>
  <si>
    <t>САРЫЕВ БАРДЫМУРАТ ГАЗАКОВИЧ</t>
  </si>
  <si>
    <t>0000 АШГАБАТ УЛ.2062 ,Д.1,КВ.11</t>
  </si>
  <si>
    <t>0000, , АШГАБАТ, УЛ.2062 ,Д.1,КВ.11</t>
  </si>
  <si>
    <t>БЫТОВЫЕ СЧЕТЧИКИ ГАЗА УПАК. ДЛЯ РОЗНИЧНОЙ ПРОДАЖИ:</t>
  </si>
  <si>
    <t>ВЕКТОР</t>
  </si>
  <si>
    <t>HANDEL UND TRANSPORTVERMITTLUNG - IMPORT / EXPORT EGON KROLIKOWSKI</t>
  </si>
  <si>
    <t>10002010/090314/0012506</t>
  </si>
  <si>
    <t>QIANWEI KROMSCHRODER METERS (CHONGQING) CO., LTD</t>
  </si>
  <si>
    <t>401121 CHONGQING NEW NORTH ZONE MIDDLE SECTION OF 69 HUANGSHAN AVENUE</t>
  </si>
  <si>
    <t>115569, , Г. МОСКВА, УЛ. МАРШАЛА ЗАХАРОВА, Д.6, К.1, ОФИС 311</t>
  </si>
  <si>
    <t>БЫТОВЫЕ СЧЕТЧИКИ ГАЗА ДЛЯ ОТОБРАЖЕНИЯ ДАННЫХ, ПРЕДНАЗНАЧЕНЫ ДЛЯ ИЗМЕРЕНИЯ ОБЪЕМА ГАЗА И ИСПОЛЬЗУЮТСЯ ПРИ РАСЧЕТЕ СУММЫ ПЛАТЕЖЕЙ ПОТРЕБИТЕЛЕЙ ЗА КОММУНАЛЬНЫЕ УСЛУГИ, ВСЕГО МАРКИРОВКА 738-13897973</t>
  </si>
  <si>
    <t>QIANWEI KROMSCHRODER METERS (CHONGQING) CO., LTD, ГСН,КИТАЙ</t>
  </si>
  <si>
    <t>ГСН,КИТАЙ</t>
  </si>
  <si>
    <t>ООО `СЕВТОРГСНАБ`</t>
  </si>
  <si>
    <t>194044, ., Г.САНКТ-ПЕТЕРБУРГ, ПИРОГОВСКАЯ НАБЕРЕЖНАЯ, Д.21, ЛИТЕР А, ОФИС 58</t>
  </si>
  <si>
    <t>WD6 3EW . ELSTREE, HERTFORDSHIRE SUITE 1, THE STUDIO, ST.NICHOLAS CLOSE</t>
  </si>
  <si>
    <t>10103090/270314/0001921</t>
  </si>
  <si>
    <t>ЧП `ГСА ТАШКЕНТ`</t>
  </si>
  <si>
    <t>100135, ЧИЛАНЗАРСКИЙ РАЙОН, ТАШКЕНТ, КВАРТАЛ -Ц, ДОМ 5, КВ.1</t>
  </si>
  <si>
    <t>СЧЕТЧИКИ ГАЗА УЛЬТРАЗВУКОВЫЕ ЭЛЕКТРОННЫЕ ИСПОЛЬЗУЮТСЯ ДЛЯ УЧЕТА РАСХОДА ГАЗА В ЖИЛЫХ ДОМАХ, АДМИНИСТРАТИВНЫХ И ПРОИЗВОДСТВЕННЫХ ПОМЕЩЕНИЯХ ПРИ УЧЕТНО-РАСЧЕТНЫХ И ТЕХНОЛОГИЧЕСКИХ ОПЕРАЦИЯХ ПРИ ИЗМЕРЕНИИ ОБЪЕМА ГАЗА И МОГУТ РАБОТАТЬ ВО ВЗРЫВООПАСНЫХ ПО</t>
  </si>
  <si>
    <t>10005023/150414/0022632</t>
  </si>
  <si>
    <t>LV-1046, , RIGA, JURKALNES ST.15/25</t>
  </si>
  <si>
    <t>СЧЕТЧИК ГАЗА `ГРАНД 25 ТК`. ПРЕДНАЗНАЧЕН ДЛЯ ИЗМЕРЕНИЙ ОБЪЕМА ПРИРОДНОГО ГАЗА ПО ГОСТ 5542 ИЛИ ПАРОВ СЖИЖЕННОГО ГАЗА ПО ГОСТ 20448, А ТАКЖЕ ДРУГИХ НЕАГРЕССИВНЫХ ГАЗОВ ПРИ УЧЕТЕ ПОТРЕБЛЕНИЯ ГАЗА ИНДИВИДУАЛЬНЫМИ ПОТРЕБИТЕЛЯМИ. РАДИОАКТИВНЫЙ ИСТОЧНИК ОТ</t>
  </si>
  <si>
    <t>10005022/300414/0026984</t>
  </si>
  <si>
    <t>ACRUX TRADE HOUSE LLP</t>
  </si>
  <si>
    <t>S2 4FA - SHEFFIELD 311 SHOREHAM STREET</t>
  </si>
  <si>
    <t>OOO''ТЕХНОСЕРВИС`</t>
  </si>
  <si>
    <t>107078, , МОСКВА, УЛ. САДОВАЯ-СПАССКАЯ, Д. 19, КОРП.2</t>
  </si>
  <si>
    <t>СЧЕТЧИКИ ГАЗА БЫТОВОГО НАЗНАЧЕНИЯ, /НЕ ДЛЯ ВОЕННОЙ ПРОМЫШЛЕННОСТИ, НЕ СОДЕРЖИТ РАДИОПЕРЕДАЮЩИХ УСТРОЙСТВ, НЕ СОДЕРЖИТ ИОНИЗИРУЮЩЕГО ИЗЛУЧЕНИЯ/</t>
  </si>
  <si>
    <t>ELEKTROMED ELEKTRONIK SANAYI VE, ELEKTROMED</t>
  </si>
  <si>
    <t>10218060/140514/0007318</t>
  </si>
  <si>
    <t>СЧЕТЧИК ДЛЯ ИЗМЕРЕНИЯ КОЛИЧЕСТВА ГАЗА В ЦЕЛЯХ ТЕХНОЛОГИЧЕСКОГО НЕ КОМЕРЧЕСКОГО УЧЕТА: СЧЕТЧИК ДЛЯ ГАЗА</t>
  </si>
  <si>
    <t>SHANGHAI COWELL MACHINERY CO., LTD.</t>
  </si>
  <si>
    <t>10101030/190614/0010647</t>
  </si>
  <si>
    <t>308023 БЕЛГОРОДСКАЯ ОБЛ. Г. БЕЛГОРОД УЛ. САДОВАЯ, Д. 45-А</t>
  </si>
  <si>
    <t>АННАУСКАЯ БАЗА №3 УКПО ГК`ТУРКМЕНГАЗ`</t>
  </si>
  <si>
    <t>745205, АХАЛСКИЙ ВЕЛАЯТ,ЭТРАП АКБУГДАЙ, Г. АННАУ, УЛ. ИНДУСТРИАЛЬНАЯ,4 ПРОЕЗД,Д.</t>
  </si>
  <si>
    <t>СЧЕТЧИК ГАЗА ТРСГ-ИРГА-1-1/РВ-500-80000-1,6-ЕХ-1К-Т.ТУ 05.1.00.00.00.00.ПРЕДНАЗНАЧЕН ДЛЯ ИЗМЕРЕНИЯ В РАБОЧИХ УСЛОВИЯХ И ПРИВЕДЕНИЯ К СТАНДАРТНЫМ УСЛОВИЯМ РАСХОДА И ОБЪЕМА ГАЗА В СИСТЕМАХ ГАЗОСНАБЖЕНИЯ(ГАЗОРАСПРЕДЕЛЕНИЯ) СМ. ДОПОЛНЕНИЕ В РАЗЛИЧНЫХ ОТРАСЛЯХ ПРОМЫШЛЕННОСТИ, ДЛЯ ПРЕОБРАЗОВАНИЯ, ВЫЧИСЛЕНИЯ И ХРАНЕНИЯ ДАННЫХ О ПАРАМЕТРАХ ГАЗОСНАБЖЕНИЯ. СЧЕТЧИК ПОСТАВЛЯЕТСЯ В РАЗОБРАННОМ ВИДЕ. 1-СЧЕТЧИК ГАЗА ТРСГ-ИРГА-1-1/РВ-500-80000-1,6-ЕХ(ЗАВ. №7820/2805,ДАТА ВЫПУСКА 2013Г.-1К-Т) В СОСТАВЕ:1.1 ЯЩИКМОНТАЖНЫЙ ЩМП-4 (ИНВ. №1-1ШТ.)С УСТАНОВЛЕННЫМИ:1.1.1 ВЫЧИСЛИТЕЛЬ `ИРГА-2`(ИНВ.№2,ЗАВ. №7820,ДАТА ВЫП.2013Г.-1ШТ.),1.1.2БАРЬЕР ИСКРОЗАЩИТЫ`КОРУНД-М3`(ИНВ.№3,ЗАВ.№70531-1ШТ.),1.1.3БЛОК ПИТАНИЯ`ИРГА-БП`-С4(ИНВ.№4,ЗАВ.№3335,ДАТА ВЫП. 2013Г.-1ШТ.),: 1.1.4ВЫКЛЮЧАТЕЛЬ ВА47-29АВТОМАТИЧЕСКИЙ ОДНОФАЗНЫЙ(ИНВ. №5-1ШТ.),1.1.5КОНТРОЛЛЕР ДЛЯ СОЛНЕЧНОЙ БАТАРЕИ LS1024(ИНВ.№6-1ШТ.),1.1.6АККУМУЛЯТОРНАЯ БАТАРЕЯ GL12-16(ИНВ.№7-1ШТ.),1.1.7КОРОБКА КЛЕМНАЯ КС-20(ИНВ.№8-1ШТ.),1.2 РАСХОДОМЕТР-СЧЕТЧИК ВИХРЕВОЙ ИРГА-РВ-500-80000/1000-1,6-01-С4-F1100-Т80/55-Y1-БФ С МОНТАЖНЫМ КОМПЛЕКТОМ В СБОРЕ(ЗАВ.№2805,ДАТА ВЫП.2013Г.-1ШТ.),1.3ДАТЧИК ИЗБЫТОЧНОГО ДАВЛЕНИЯ СДВ-И-1,0МПА(ЗАВ.№68262,ДАТА ВЫП.2012Г.-1ШТ.),1.4-ТЕРМОПРЕОБРАЗОВАТЕЛЬ ТСП-Н-PT100(200ММ)(ЗАВ.№304,ДАТА ВЫП.2013Г.-1ШТ.),1.5 ПРЕОБРАЗОВАТЕЛЬ НАПРЯЖЕНИЯ=12В/=24В,=5,5В(ИНВ.№17-1ШТ.),СОЛНЕЧНАЯ ПАНЕЛЬ CHN40-36Р(ИНВ.№18-1ШТ.)СЧЕТЧИК ГАЗА ТРСГ-ИРГА-1-1/РВ-700-120000-1,6ЕХ-1К-Т,ТУ05.1.00.00.00.00.ПРЕДНАЗНАЧЕН ДЛЯ ИЗМЕРЕНИЯ В РАБОЧИХ УСЛОВИЯХ И ПРИВЕДЕНИЯ К СТАНДАРТНЫМ УСЛОВИЯМ РАСХОДА И ОБЪЕМА ГАЗА В СИСТЕМАХ ГАЗОСНАБЖЕНИЯ(ГАЗОРАСПРЕДЕЛЕНИЯ)В РАЗЛИЧНЫХ ОТРАСЛЯХ ПРОМЫШЛЕННОСТИ, ДЛЯ ПРЕОБРАЗОВАНИЯ, ВЫЧИСЛЕНИЯ И ХРАНЕНИЯ ДАННЫХ О ПАРАМЕТРАХ ГАЗОСНАБЖЕНИЯ. СЧЕТЧИК ПОСТАВЛЯЕТСЯ В РАЗОБРАННОМ ВИДЕ. 2-СЧЕТЧИК ГАЗА ТРСГ-ИРГА-1-1/РВ-700-120000-1,6-ЕХ(ЗАВ.№7833/2856,ДАТА ВЫП.2013Г.-1К-Т) В СОСТАВЕ:2.1ЯЩИК МОНТАЖНЫЙ ЩМП-4 (ИНВ.№9-1ШТ.)С УСТАНОВЛЕННЫМИ:.2.1.1ВЫЧИСЛИТЕЛЬ`ИРГА-2`(ИНВ.№10,ЗАВ.№7833,ДАТА ВЫП.2013Г.-1ШТ.),2.1.2БАРЬЕР ИСКРОЗАЩИТЫ`КОРУНД-М3`(ИНВ.№11,ЗАВ.№66973-1ШТ.),2.1.3БЛОК ПИТАНИЯ`ИРГА-БП`-ЕХ(ИНВ.№12,ЗАВ.№3334,ДАТА ВЫП.2013Г.-1ШТ.),2.1.4ВЫКЛЮЧАТЕЛЬ ВА47-29 АВТОМАТИЧЕСКИЙ ОДНОФАЗНЫЙ(ИНВ.№13-1ШТ.),2.1.5КОНТРОЛЛЕР ДЛЯ СОЛНЕЧНОЙ БАТАРЕЕ LS1024(ИНВ.№14-1ШТ.),2.1.6АККУМУЛЯТОРНАЯ БАТАРЕЯ GL12-16(ИНВ.№15-1ШТ.),2.1.7КОРОБКА КЛЕММНАЯ КС-20(ИНВ.№16-1ШТ.),2.2РАСХОДОМЕТР-СЧЕТЧИК ВИХРЕВОЙ ИРГА-РВ-700-120000/1900-1,6-01-С4-F1100-Т80-БФ С МОНТАЖНЫМ КОМПЛЕКТОМ В СБОРЕ(ЗАВ.№2856,ДАТА ВЫП.2013Г.-1ШТ.),2.3ДАТЧИК ИЗБЫТОЧНОГО ДАВЛЕНИЯ СДВ-И-1,0МПА(ЗАВ.№70300,ДАТА ВЫП.2013Г.-1ШТ.),2.4ТЕРМОПРЕОБРАЗОВАТЕЛЬ ТСП-Н PT100(320ММ)(ЗАВ.№305,ДАТА ВЫП.2013Г.-1ШТ.),2.5 ПРЕОБРАЗОВАТЕЛЬ НАПРЯЖЕНИЯ=12В/=24В,=5,5В(ИНВ.№19-1ШТ.),СОЛНЕЧНАЯ ПАНЕЛЬ CHN 40-36Р(ИНВ.№20-1ШТ.) СЧЕТЧИКИ УКОМПЛЕКТОВАНЫ ДЛЯ ОБСЛУЖИВАНИЯ ОДНОГО КАНАЛА.</t>
  </si>
  <si>
    <t>10702030/180614/0054294</t>
  </si>
  <si>
    <t>UNIDOM CO., LIMITED</t>
  </si>
  <si>
    <t xml:space="preserve"> GYUNGGI-DO YONGIN CITY SHINSEGAE SHEDEN B-DONG 801, 1179</t>
  </si>
  <si>
    <t>ООО `НОРИДЖ`</t>
  </si>
  <si>
    <t>690039, ПРИМОРСКИЙ КРАЙ, ВЛАДИВОСТОК, ЕНИСЕЙСКАЯ, 21 `А` ОФИС 14</t>
  </si>
  <si>
    <t>СЧЕТЧИКИ ГАЗА, ОБЕМНЫЕ ДИАФРАГМЕННЫЕ, В КОМПЛЕКТЕ С РАЗЪЕМОМ И ФИЛЬТРОМ. ВСЕГО: 7100 ШТУК/12 ПАЛЛЕТ.:</t>
  </si>
  <si>
    <t>WIZIT DONGDO CO., LTD</t>
  </si>
  <si>
    <t>ДЭ МЕНГ ИТ</t>
  </si>
  <si>
    <t>10313013/040714/0002503</t>
  </si>
  <si>
    <t xml:space="preserve"> РОСТОВСКАЯ ОБЛАСТЬ Г.РОСТОВ-НА-ДОНУ ПР.КИРОВСКИЙ 51, ЛИТЕР Б-1, ОФ. 105</t>
  </si>
  <si>
    <t>СП ООО `ГАЗ СУЗАН АРМЕНИЯ`</t>
  </si>
  <si>
    <t>, , Г.ЕРЕВАН, ПЕР.ВРАЦАКАН 5</t>
  </si>
  <si>
    <t>СЧЕТЧИКИ ГАЗА,ПРЕДНАЗНАЧЕНЫ ДЛЯ ИЗМЕРЕНИЯ И УЧЕТА ОБЪЕМА ПРОШЕДШЕГО ЧЕРЕЗ СЧЕТЧИК ПРИРОДНОГО ГАЗА, ДЛЯ КОММУНАЛЬНО-ПРОМЫШЛЕННОГО ХОЗЯЙСТВА:МЕМБРАННЫЙ СЧЕТЧИК ГАЗА G2.5МЕМБРАННЫЙ СЧЕТЧИК ГАЗА G4AМЕМБРАННЫЙ СЧЕТЧИК ГАЗА G4CМЕМБРАННЫЙ СЧЕТЧИК ГАЗА G6CМЕМБРАННЫЙ СЧЕТЧИК ГАЗА G10МЕМБРАННЫЙ СЧЕТЧИК ГАЗА G2.5 ETCМЕМБРАННЫЙ СЧЕТЧИК ГАЗА G25B ETCМЕМБРАННЫЙ СЧЕТЧИК ГАЗА G16 ETCМЕМБРАННЫЙ СЧЕТЧИК ГАЗА G6C ETCМЕМБРАННЫЙ СЧЕТЧИК ГАЗА G4C ETCМЕМБРАННЫЙ СЧЕТЧИК ГАЗА G10 ETC</t>
  </si>
  <si>
    <t>10313013/040714/0002499</t>
  </si>
  <si>
    <t>СЧЕТЧИКИ ГАЗА,ПРЕДНАЗНАЧЕНЫ ДЛЯ ИЗМЕРЕНИЯ И УЧЕТА ОБЪЕМА ПРОШЕДШЕГО ЧЕРЕЗ СЧЕТЧИК ПРИРОДНОГО ГАЗА, ДЛЯ КОММУНАЛЬНО-ПРОМЫШЛЕННОГО ХОЗЯЙСТВА:МЕМБРАННЫЙ СЧЕТЧИК ГАЗА G2.5МЕМБРАННЫЙ СЧЕТЧИК ГАЗА G4CМЕМБРАННЫЙ СЧЕТЧИК ГАЗА G6C</t>
  </si>
  <si>
    <t>CREST RESOURCES L.P.</t>
  </si>
  <si>
    <t>SUITE 1 SCOTLAND EDINBURG 78 MONTGOMERY STREET</t>
  </si>
  <si>
    <t>10313090/060814/0002715</t>
  </si>
  <si>
    <t>GAS SOUAZN IND. &amp; MFG. CO.</t>
  </si>
  <si>
    <t xml:space="preserve"> INDUSTRIAL AREA NAJAFABAD ISFAHAN STR GAS SOUZAN</t>
  </si>
  <si>
    <t>, РОСТОВСКАЯ ОБЛАСТЬ, Г.РОСТОВ-НА-ДОНУ, ПР.КИРОВСКИЙ 51, ЛИТЕР Б-1, ОФ. 105</t>
  </si>
  <si>
    <t>СЧЕТЧИКИ ГАЗА МЕМБРАННЫЕ С ЭЛЕКТРОННОЙ КОРРЕКЦИЕЙ ОБЪЕМА ГАЗА ПО ТЕМПЕРАТУРЕ, ПРЕДНАЗНАЧЕНЫ ДЛЯ ИЗМЕРЕНИЯ И УЧЕТА ОБЪЕМА ПРОШЕДШЕГО ЧЕРЕЗ СЧЕТЧИК ПРИРОДНОГО ГАЗА, ДЛЯ КОММУНАЛЬНО-ПРОМЫШЛЕННОГО ХОЗЯЙСТВА:СЧЕТЧИК ГАЗА G6C ETC</t>
  </si>
  <si>
    <t>GAS SOUZAN</t>
  </si>
  <si>
    <t>ELEKTROMED A.S.</t>
  </si>
  <si>
    <t>СЧЕТЧИК ДЛЯ ИЗМЕРЕНИЯ КОЛИЧЕСТВА ГАЗА В ЦЕЛЯХ ТЕХНОЛОГИЧЕСКОГО НЕ КОМЕРЧЕСКОГО УЧЕТА, В ЧАСТИЧНО РАЗОБРАННОМ ВИДЕ: СЧЕТЧИК ДЛЯ ГАЗА, В ЧАСТИЧНО РАЗОБРАННОМ ВИДЕСЧЕТЧИК ДЛЯ ГАЗА, В ЧАСТИЧНО РАЗОБРАННОМ ВИДЕСЧЕТЧИК ДЛЯ ГАЗА, В ЧАСТИЧНО РАЗОБРАННОМ ВИДЕ</t>
  </si>
  <si>
    <t>ALFONS HAAR MASCHINENBAU GMBH &amp; CO</t>
  </si>
  <si>
    <t>83-110 TCZEW UL. GRUNDWALDSKA, 14</t>
  </si>
  <si>
    <t>10001020/221014/0017248</t>
  </si>
  <si>
    <t>ООО `ЭЛЬ ГРУПП`</t>
  </si>
  <si>
    <t>117556 РОССИЯ МОСКВА ЧЕРНОМОРСКИЙ БУЛЬВАР, Д.5, СТР.2</t>
  </si>
  <si>
    <t>AO `UZMETKOMBINAT`</t>
  </si>
  <si>
    <t>110502, , TASHKENT, BEKABAD, ST. SIRDARE 1</t>
  </si>
  <si>
    <t>СЧЕТЧИК ГАЗА, ПРЕДНАЗНАЧЕН ДЛЯ ИЗМЕРЕНИЯ В РЕАЛЬНОМ ВРЕМЕНИ ВСЕХ ПОТОКОВ НЕКОРРОЗИОННЫХ И НЕГОРЮЧИХ ГАЗОВ, НЕ ЛОМ, НЕ ВОЕННОГО НАЗНАЧЕНИЯ, МАРКИРОВКА 670-20531641РАБОТАЕТ БЕЗ ЖИДКОСТЕЙ, МЫЛЬНЫХ ПЛЕНОК И БЕЗ ИСПОЛЬЗОВАНИЯ СТЕКЛЯННЫХ ЧАСТЕЙ.</t>
  </si>
  <si>
    <t>AGILENT TEHNOLOGIES INC.</t>
  </si>
  <si>
    <t>AGILENT,СОЕДИНЕННЫЕ ШТАТЫ АМЕРИКИ</t>
  </si>
  <si>
    <t>10005030/271114/0037417</t>
  </si>
  <si>
    <t>PRECISION ENERGY SERVICES INC A WEATHERFORD COMPANY</t>
  </si>
  <si>
    <t>76126 TX FORT WORTH 500 WINSCOTT ROAD</t>
  </si>
  <si>
    <t>СЧЕТЧИК ГАЗА К БУРОВОМУ ОБОРУДОВАНИЮ ДЛЯ ГРАЖДАНСКОГО ИСПОЛЬЗОВАНИЯ В НЕФТЕГАЗОДОБЫВАЮЩЕЙ ПРОМ-ТИ. НЕ ДЛЯ АВТОМОТОТРАНСПОРТНЫХ СРЕДСТВ. НЕ СОДЕРЖИТ ДРАГ. МЕТАЛЛОВ. НЕ ДЛЯ ВОЕННОГО НАЗНАЧЕНИЯ. КОД ОКП 36 6000СЧЕТЧИК ГАЗА, ВХОДИТ В СОСТАВ УСТРОЙСТВА ДЛЯ ДРЕНИРОВАНИЯ БУТЫЛЕЙ ДЛЯ ПРОБЫ WDK-AA (СЕР. № TBA). НЕ СОД. ИСТОЧНИК РАДИАЦИОННОГО ИЗЛУЧЕНИЯ.</t>
  </si>
  <si>
    <t>10216020/031214/0028361</t>
  </si>
  <si>
    <t>SIEMENS AG SIEMENS AKTIENGESELLSCHAFT</t>
  </si>
  <si>
    <t>91058 ERLANGEN FREYESLEBENSTRASSE 1</t>
  </si>
  <si>
    <t>ООО `СИМЕНС ТЕХНОЛОГИИ ГАЗОВЫХ ТУРБИН`</t>
  </si>
  <si>
    <t>188661, ЛЕНИНГРАДСКАЯ, ВСЕВОЛОЖСКИЙ Р-ОН, Д. НОВОЕ ДЕВЯТКИНО, ДОМ 104</t>
  </si>
  <si>
    <t>ЧАСТЬ ГАЗОВОЙ ТУРБИНЫ МОДЕЛИ SGT5-4000F: УСТАНОВКА КОНТРОЛЯ ПОДАЧИ ТОПЛИВНОГО ГАЗА ДЛЯ ИЗМЕРЕНИЯ КОЛИЧЕСТВА ГАЗООБРАЗНОГО ТОПЛИВА В ТРУБОПРОВОДЕ ГАЗОВОЙ ТУРБИНЫ НА ПЕРИОД ЭКСПУАТАЦИОННЫХ ИСПЫТАНИЙ. ВСЕГО- 1 ШТ. ПОСТАВЛЯЕТСЯ В ЧАСТИЧНО-РАЗОБРАННОМ ВИДЕ. НОМЕРА УПАКОВОЧНЫХ МЕСТ: S-1015-0001-C-11-3521-01202303-N, S-1015-0002-C-11-3521-01202303-N.:Е. НОМЕРА УПАКОВОЧНЫХ МЕСТ: S-1015-0001-C-11-3521-01202303-N, S-1015-0002-C-11-3521-01202303-N.:</t>
  </si>
  <si>
    <t>MAX STREICHER ANLAGENTECHNIK</t>
  </si>
  <si>
    <t>STREICHER</t>
  </si>
  <si>
    <t>10218060/171214/0017328</t>
  </si>
  <si>
    <t>ООО `КОЛОРИТ`</t>
  </si>
  <si>
    <t>193318, ., САНКТ-ПЕТЕРБУРГ, УЛ. БАДАЕВА Д.3, КОРП.1</t>
  </si>
  <si>
    <t>ADDISON INSTRUMENTATION</t>
  </si>
  <si>
    <t>ADDISON</t>
  </si>
  <si>
    <t>10113020/231214/0016238</t>
  </si>
  <si>
    <t>СЧЕТЧИКИ ДЛЯ УЧЕТА ПОТРЕБЛЕНИЯ ГАЗА: В КАРТ. КОР. НА ПОДД., ВЕС ПОДД. 300КГСЧЕТЧИК ГАЗОВЫЙ G41 С БЛОКОМ G10 КОНТРОЛЯ ОПЛАТЫ, РАСХОДА И ПОДАЧИ ГАЗА (КОМПЛ.) - 300 КОМПЛЕКТОВ СЧЕТЧИК ГАЗОВЫЙ G41 С БЛОКОМ G16 КОНТРОЛЯ ОПЛАТЫ, РАСХОДА И ПОДАЧИ ГАЗА (КОМПЛ.) - 120 КОМПЛЕКТОВ СЧЕТЧИК ГАЗОВЫЙ G41 С БЛОКОМ G25 КОНТРОЛЯ ОПЛАТЫ,РАСХОДА И ПОДАЧИ ГАЗА (КОМПЛ.) - 100 КОМПЛЕКТОВ СЧЕТЧИК ГАЗОВЫЙ G41 С БЛОКОМ G40 КОНТРОЛЯ ОПЛАТЫ, РАСХОДА И ПОДАЧИ ГАЗА (КОМПЛ.) - 30 КОМПЛЕКТОВ:</t>
  </si>
  <si>
    <t>10012180/251214/0003311</t>
  </si>
  <si>
    <t>238340, КАЛИНИНГРАДСКАЯ. ОБЛ., Г.СВЕТЛЫЙ, УЛ.ГАГАРИНА, 65</t>
  </si>
  <si>
    <t>СЧЕТЧИК ГАЗА ТУРБИННЫЙ `КВАНТОМЕТР` МЕХАНИЧЕСКИЙ МОДЕЛЬ QA400 ДИАМЕТР 100ММ, ДЛИНА 150ММ, КОРПУС АЛЮМИНИЕВЫЙ,МАКСИМАЛЬНЫЙ ИЗМЕРЯЕМЫЙ РАСХОД 650 М.КУБ/ЧАС, МИНИМАЛЬНЫЙ 32М.КУБ/ЧАС,ТЕМПЕРАТУРНЫЙ РАБОЧИЙ ДИАПАЗОН ОТ -20 С ДО +60 С, УСТАНАВЛИВАЕТСЯ НАЛИНИИ ПОДАЧИ ГАЗА В КОТЕЛ ГАЗОВОЙ КОТЕЛЬНИ,ИЗМЕРЯЕТ КОЛИЧЕСТВО ПОДАННОГО ГАЗА.:</t>
  </si>
  <si>
    <t>10218060/210215/0001404</t>
  </si>
  <si>
    <t>DEMIFOR LP</t>
  </si>
  <si>
    <t>EH6 7BD SCOTLAND EDINBURGH SUITE 4076, MITCHELL HOUSE, 5 MITCHELL STREET</t>
  </si>
  <si>
    <t>ООО `ИНТЕХЭНЕРГО`</t>
  </si>
  <si>
    <t>117105, РОССИЯ, МОСКВА, НАГОРНЫЙ ПРОЕЗД, Д.10, СТР. 3, ОФ. 204</t>
  </si>
  <si>
    <t>10012040/060315/0005573</t>
  </si>
  <si>
    <t>АППАРАТЫ ИЗМЕРИТЕЛЬНЫЕ: СЧЁТЧИКИ ПОДАЧИ ГАЗА БЫТОВЫЕ ОБЪЕМНЫЕ ДИАФРАГМЕННЫЕ, ПРЕДНАЗНАЧЕНЫ ДЛЯ УЧЕТА ОБЪЕМА ПОТРЕБЛЯЕМОГО ГАЗА, В КОРОБКЕ C ГАРАНТИЙНОЙ ДОКУМЕНТАЦИЕЙ И КОМПЛЕКТОМ ОСНАЩЕНИЯ, СОСТОЯЩИМ ИЗ МОНТАЖНО-КРЕПЁЖНЫХ ЭЛЕМЕНТОВ (ГАЙКА, ПРОКЛАДКА, ШТУЦЕР) НЕ РАДИОЭЛЕКТРОННЫЕ, В ИНДИВИДУАЛЬНОЙ УПАКОВКЕ ДЛЯ РОЗНИЧНОЙ ПРОДАЖИ.СЧЕТЧИКИ ГАЗА C КОМПЛЕКТОМ ОСНАЩЕНИЯ</t>
  </si>
  <si>
    <t>10005022/240315/0014207</t>
  </si>
  <si>
    <t>KRONES AG</t>
  </si>
  <si>
    <t>93073 . NEUTRAUBLING BOEHMERWALDSTRASSE 5</t>
  </si>
  <si>
    <t>ООО `КРОНЕС`</t>
  </si>
  <si>
    <t>119180, ., МОСКВА, 2-Й КАЗАЧИЙ ПЕР.,Д.4,СТР.1</t>
  </si>
  <si>
    <t>СЧЕТЧИКИ ГАЗА, , АВСТРИЯ СЧЕТЧИК ГАЗА СО2 С УПРАВЛЯЮЩИМ ТЕРМИНАЛОМ CARBO 510 SMART SENSOR' 24VDC' 17W' ДИАПАЗОН ИЗМЕРЕНИЯ 0...20 Г/Л' 10 БАР' PROFIBUS/PROFINET/ETHERNET/MODBUS' ПЕРИОДИЧНОСТЬ ИЗМЕРЕНИЙ 15 СЕК' САМОДИАГНОСТИКА' КОРПУС-НЕРЖАВЕЮЩАЯ СТАЛЬ 172X172X238ММ' IP67(NEMA6), МАШИНА № KB40646</t>
  </si>
  <si>
    <t>ANTON PAAR GMBH</t>
  </si>
  <si>
    <t>10218060/150415/0003093</t>
  </si>
  <si>
    <t>СЧЕТЧИК ДЛЯ ИЗМЕРЕНИЯ КОЛИЧЕСТВА ГАЗА В ЦЕЛЯХ ТЕХНОЛОГИЧЕСКОГО НЕ КОМЕРЧЕСКОГО УЧЕТА, В ЧАСТИЧНО РАЗОБРАННОМ ВИДЕСЧЕТЧИК ДЛЯ ГАЗА, В ЧАСТИЧНО РАЗОБРАННОМ ВИДЕ</t>
  </si>
  <si>
    <t>ООО `ТЭКП`</t>
  </si>
  <si>
    <t>129281 МОСКВА ОЛОНЕЦКИЙ ПР-ЗД, Д.4, КОРП.2, ПОМ.XII, КОМ.11А</t>
  </si>
  <si>
    <t>10102180/150615/0002654</t>
  </si>
  <si>
    <t>SITI-B&amp;T GROUP S.P.A. A SOCIO UNICO</t>
  </si>
  <si>
    <t>41043 FORMIGINE(MO) VIA PRAMPOLINI ,18</t>
  </si>
  <si>
    <t>ЗАО `КИРОВСКАЯ КЕРАМИКА`</t>
  </si>
  <si>
    <t>249441, КАЛУЖСКАЯ ОБЛАСТЬ, Г. КИРОВ, УЛ. ГОРЬКОГО, 46</t>
  </si>
  <si>
    <t>СЧЕТЧИК ГАЗА МОДЕЛЬ DN50 QA65 6-100 М3/ЧАС АРТ.N1258008- 1 ШТ., МЕМБРАННЫЙ, ОБЪЕМНО-ДИАФРАГМЕННЫЙ, ПРЕДНАЗНАЧЕН ДЛЯ ОПРЕДЕЛЕНИЯ ОБЪЕМА ГАЗА В УЗЛЕ ПРИГОТОВЛЕНИЯ ПРЕСС-ПОРОШКА В ПРОИЗВОДСТВЕ КЕРАМИЧЕСКИХ ИЗДЕЛИЙ, ПРОИЗВОДИТЕЛЬНОСТЬ 100М3/ЧАС,ПОСТАВЛЯЕТСЯ,БЕСПЛАТНО,В,РАМКАХ,ГАРАНТИЙНОГО,ОБСЛУЖИВАНИЯ,К,РАНЕЕ,ВВЕЗЕННОМУ,ОБОРУДОВАНИЮ.,,ДЛЯ,СОБСТВЕННЫХ,НУЖД.</t>
  </si>
  <si>
    <t>ООО `ИНТЕР-ТРАНС`(ПО ПОРУЧЕНИЮ ООО `АВЕСТА`)</t>
  </si>
  <si>
    <t>445030 САМАРСКАЯ ОБЛ. ТОЛЬЯТТИ 40 ЛЕТ ПОБЕДЫ, 50Б, ОФ. 31</t>
  </si>
  <si>
    <t>100161, ЧИЛАНЗАРСКИЙ Р-Н, ТАШКЕНТ, БУНЁДКОР ШОХ, 156А</t>
  </si>
  <si>
    <t>10218060/290715/0006222</t>
  </si>
  <si>
    <t>RIGHTLEX TRADE LP</t>
  </si>
  <si>
    <t>EH7 5JA SCOTLAND EDINBURGH SUITE 1,78 MONTGOMERY STREET</t>
  </si>
  <si>
    <t>ОБЩЕСТВО С ОГРАНИЧЕННОЙ ОТВЕТСТВЕННОСТЬЮ `АБРИС`</t>
  </si>
  <si>
    <t>194044, 1140, САНКТ-ПЕТЕРБУРГ, ПИРОГОВСКАЯ НАБ. Д.17 КОРП.1 ЛИТ.А,ОФИС 311А</t>
  </si>
  <si>
    <t>СЧЕТЧИК ДЛЯ ИЗМЕРЕНИЯ КОЛИЧЕСТВА ГАЗА В ЦЕЛЯХ ТЕХНОЛОГИЧЕСКОГО НЕ КОМЕРЧЕСКОГО УЧЕТА, В ЧАСТИЧНО РАЗОБРАННОМ ВИДЕСЧЕТЧИК,ДЛЯ,ГАЗА:,ШКАФ,СТАЛЬНОЙ,С,ЗАПОРНЫМИ,ЭЛЕМЕНТАМИ,,В,ЧАСТИЧНО,РАЗОБРАННОМ,ВИДЕ СЧЕТЧИК,ДЛЯ,ГАЗА,,СМОНТИРОВАНО,НА,ОБЩЕЙ,КОНСОЛИ,,В,ЧАСТИЧНО,РАЗОБРАННОМ,ВИДЕ СЧЕТЧИК,ДЛЯ,ГАЗА:,ШКАФ,СТАЛЬНОЙ,С,ЗАПОРНЫМИ,ЭЛЕМЕНТАМИ,,В,ЧАСТИЧНО,РАЗОБРАННОМ,ВИДЕ СЧЕТЧИК,ДЛЯ,ГАЗА:,ШКАФ,СТАЛЬНОЙ,С,ЗАПОРНЫМИ,ЭЛЕМЕНТАМИ,DY15/1/2`,PN40,,В,ЧАСТИЧНО,РАЗОБРАННОМ,ВИДЕ СЧЕТЧИК,ДЛЯ,ГАЗА,,,В,ЧАСТИЧНО,РАЗОБРАННОМ,ВИДЕ СЧЕТЧИК,ДЛЯ,ГАЗА,,В,ЧАСТИЧНО,РАЗОБРАННОМ,ВИДЕ</t>
  </si>
  <si>
    <t>10313010/220715/0007293</t>
  </si>
  <si>
    <t>ООО `ТОРГОВЫЙ ДОМ `ЮГ`</t>
  </si>
  <si>
    <t>344002 РОСТОВСКАЯ ОБЛАСТЬ Г. РОСТОВ-НА-ДОНУ УЛ. СЕРАФИМОВИЧА Д. 79/34/82, ОФИС 28</t>
  </si>
  <si>
    <t>ООО `СФЕРА-ГРАД`</t>
  </si>
  <si>
    <t>83027, ДОНЕЦКАЯ ОБЛАСТЬ, Г. ДОНЕЦК, УЛ. ЦИОЛКОВСКОГО, Д.9</t>
  </si>
  <si>
    <t>КОММУНАЛЬНО-БЫТОВЫЕ ДИАФРАГМЕННЫЕ СЧЕТЧИКИ ГАЗА, ПРЕДНАЗНАЧЕНЫ ДЛЯ КОММЕРЧЕСКОГО УЧЕТА КОЛИЧЕСТВА ПОТРЕБЛЯЕМОГО ГАЗА, ИЗМЕРЯЕМАЯ СРЕДА: ПРИРОДНЫЙ ГАЗ, ПРОПАНСЧЁТЧИК,ГАЗА,,ЛЕВЫЙ,,ТИП,V2,(A250) СЧЁТЧИК,ГАЗА,,ПРАВЫЙ,,ТИП,V2,(A250) БУТАН,,ИНЕРТНЫЕ,ГАЗЫ,И,ДРУГИЕ,НЕАГРЕССИВНЫЕ,,НЕОДНОРОДНЫЕ,ПО,ХИМИЧЕСКОМУ,СОСТАВУ,ГАЗЫ,,ПРИМЕНЯЮТСЯ,В,ЖИЛИЩНО-КОММУНАЛЬНОМ,ХОЗЯЙСТВЕ,И,ДРУГИХ,ОБЛАСТЯХ,,ТРЕБУЮЩИХ,УЧЁТА,ПОТРЕБЛЯЕМОГО,ГАЗА:</t>
  </si>
  <si>
    <t>ООО ЭПО СИГНАЛ</t>
  </si>
  <si>
    <t>СИГНАЛ</t>
  </si>
  <si>
    <t>10101030/081015/0016636</t>
  </si>
  <si>
    <t>308023 БЕЛГОРОДСКАЯ ОБЛ. Г.БЕЛГОРОД САДОВАЯ,Д.45-А</t>
  </si>
  <si>
    <t>744036, , Г.АШГАБАТ, УЛ.1939(АРЧАБИЛЬ ШАЕЛЫ)</t>
  </si>
  <si>
    <t>СЧЕТЧИК ГАЗА ТРСГ-ИРГА-1-1/РВ-50-400/10-1,6-Ф-2ШТ(КОМПЛЕКТА),ТУ 4213-001-22221983-99. ПРЕДНАЗНАЧЕН ДЛЯ ИЗМЕРЕНИЯ В РАБОЧИХ УСЛОВИЯХ И ПРИВЕДЕНИЯ К СТАНДАРТНЫМ УСЛОВИЯМ РАСХОДА И ОБЪЕМА ГАЗА В СМ. ДОПОЛНЕНИЕ СИСТЕМАХ ГАЗОСНАБЖЕНИЯ (ГАЗОРАСПРЕДЕЛЕНИЯ)В РАЗЛИЧН. ОТРАСПРОМЫШЛЕННОСТИ, ДЛЯ ПРЕОБРАЗ., ВЫЧИСЛЕНИЯ И ХРАНЕН. ДАННЫХ О ПАРАМЕТРАХ ГАЗОСНАБЖЕНИЯ. РАЗРАБОТЧИК И ПРОИЗВ-ТЕЛЬ -ООО `ГЛОБУС`БЕЛГОРОД. ПОСТАВЛ. В РАЗОБР. ВИДЕ.СЧЕТЧИКИ УКОМПЛЕКТОВАНЫ ДЛЯ ОБСЛУЖИВАНИЯ ОДНОГО КАНАЛА.:1.1 ВЫЧИСЛИТЕЛЬ `ИРГА-2` 1.СЧЕТЧИК ГАЗА ТРГС-ИРГА-1-1/РВ-50-400/10-1,6-Ф (ЗАВ. N7802/2629, ДАТА ВЫПУСКА 16.05.2013 Г) В СОСТАВЕ: 1.1. ЯЩИК МОНТАЖН ЩМП-4 (ИHB.N 1 -1 ШТ) С УСТАНОВЛ. : 1.1.1ВЫЧИСЛИТЕЛЬ `ИРГА-2` (ИНВ. N 2,ЗАВ. N 7802, 2012Г -1 ШТ), 1.1.4. ДИФФЕРЕНЦ. АВТОМАТ АД-12( ИHB.N 5-1ШТ)1.1.5. ВЫКЛЮЧАТЕЛЬ 3-Х ПОЛЮСНЫЙ ВА47-29 ( ИHB.N 6 -1 ШТ), 1.1.6. АДАПТЕР ` АВ-2` (3AB.N 335, 2012Г 1ШТ), 1.1.7. БЛОК ПИТАНИЯ DRA 10-12 (ИHB.N 7 -1 ШТ) 2-СЧЕТЧИК ГАЗА ТРСГ-ИРГА- 1-1/РВ-50-400/10-1,6-Ф(ЗАВ.№7803/2630, ВЫП. 23.05.2013 Г) В СОСТАВЕ: 2.1. ЯЩИК МОНТАЖН ЩМП-4 (ИНB.N 8-1 ШТ) С УСТАН: 2.1.1. ВЫЧИСЛИТЕЛЬ `ИРГА-2` (ИHB.N 9,3AB.N 7803,ВЫП 2012 Г-1 ШТ), 2.1.4. ДИФФЕРЕНЦ. АВТОМАТ АД-12 ( ИHB.N 12-1 ШТ), 2.1.5. ВЫКЛЮЧАТЕЛЬ 3-Х ПОЛЮСН BA47-29(ИHB.N13-1ШТ), 2.1.6. АДАПТЕР `АВ-2` (3AB.N 337, ВЫП. 2012Г-1ШТ) 2.1.7. БЛОК ПИТАНИЯ DRA 10-12 (ИHB.N 14 -1 ШТ)1.2 РАСХОДОМЕР-СЧЕТЧИК ВИХРЕВОЙ `ИРГА-РВ`-50-400/10-1,6-01-C2-F1100-Т80-У1-Ф-ГАЗ 2. РАСХОДОМЕР-СЧЕТЧИК ВИХРЕВОЙ `ИРГА-РВ`-50-400/10-1,6-01-C2-F1100-Т80-У1-Ф-ГАЗ (3AB.N 2629, 2012Г-1ШТ), 2.2. РАСХОДОМЕР-СЧЕТЧИК ВИХРЕВОЙ `ИРГА-РВ`-50-400/10-1,6-01-С2-F1100-Т80-У1-Ф-ГАЗ (ЗА B.N 2630, ВЫП 2012Г-1ШТ)1.3 ДАТЧИК ИЗБЫТОЧНОГО ДАВЛЕНИЯ ПДТВХ-02-10 МПА 1.3. ДАТЧИК ИЗБЫТ. ДАВЛЕНИЯ ПДТВХ-02-10 МПА (3AB.N 12_03369,ДАТА ВЫП. 16.10.2012Г-1ШТ 2.3. ДАТЧИК ИЗБЫТ. ДАВЛЕНИЯ ПДТВХ-02-10 МПА (3AB.N 12_03370,ВЫП 16.10.2012Г-1ШТ1.4 ТЕРМОПРЕОБРАЗОВАТЕЛЬ `ТСП-Н` РТ100 1.4 ТЕРМОПРЕОБРАЗОВАТЕЛЬ `ТСП-Н` РТ100 (3AB.N 8856,ДАТА ВЫП. 28.09.2012Г-1ШТ 2.4. ТЕРМОПРЕОБРАЗОВАТЕЛЬ `ТСП-Н` РТ100 (3AB.N 8857 ВЫП 28.09.2012Г-1ШТ1.6 БАРЬЕР ИСКРОЗАЩИТЫ `КОРУНД-МЗ` 1.1.2. БАРЬЕР ИСКРОЗАЩИТЫ `КОРУНД-МЗ` (ИНВ-N 3,3AB.N 66045 30.08.2012 Г-1ШТ 2.1.2 БАРЬЕР ИСКРОЗАЩИТЫ `КОРУНД-МЗ` (ИНВ-N 10,3AB.N 66046, ВЫП. 30.08.2012 Г -1 ШТ) 1.7 БЛОК ПИТАНИЯ `ИРГА-БП`-ЕХ 1.1.3. БЛОК ПИТАНИЯ `ИРГА-БП`-ЕХ (ИHB.N 4,3AB.N 2413 ВЫП. 2012Г-1ШТ) 2.1.3. БЛОК ПИТАНИЯ `ИРГА-БП`-ЕХ (ИНВ-N 11,3AB.N 2414, ВЫП. 2012 Г- 1 ШТ)</t>
  </si>
  <si>
    <t>10130220/161015/0036175</t>
  </si>
  <si>
    <t>ИП ЧУЛИЕВ А.Б.</t>
  </si>
  <si>
    <t>0000, ЛЕБАПСКАЯ ОБЛ., ТУРКМЕНАБАД, УЛ. ГОРЕЛДЕ, Д. 44А</t>
  </si>
  <si>
    <t>СЧЕТЧИКИ ГАЗА:СЧЕТЧИК ГАЗА СГ 16МТ 400-Р3 ГОСТ 5542-87 - 3 ЯЩСЧЕТЧИК ГАЗА СТГ 50-100 ГОСТ 5542-87 - 16 КОРСЧЕТЧИК ГАЗА СТГ 80-250 ГОСТ 5542-87 - 7 КОР</t>
  </si>
  <si>
    <t>СИГНАЛЭПО ТГЦ</t>
  </si>
  <si>
    <t>10005021/211015/0014465</t>
  </si>
  <si>
    <t>22547 HAMBURG FANGDIECKSTRABE 67</t>
  </si>
  <si>
    <t>ПРЕДСТАВИТЕЛЬСТВО КОММАНДИТНОГО ТОВАРИЩЕСТВА `АЛЬФОНС ХААР МАШИНЕНБАУ ГМБХ И КО.`(ГЕРМАНИЯ)</t>
  </si>
  <si>
    <t>109028, , Г.МОСКВА, ХОХЛОВСКИЙ ПЕРЕУЛОК, ДОМ 15, ПОМ I</t>
  </si>
  <si>
    <t>СЧЕТЧИК СЖАТОГО ГАЗА (ВОЗДУХА , СО2, ПРОПАНА, БУТАНА) (НЕ СОДЕРЖИТ РАДИОЭЛЕКТРОННЫХ ВЫСОКОЧАСТОТНЫХ УСТРОЙСТВ)СЧЕТЧИК СЖАТОГО ГАЗА PRECIGAS C 1000 DE</t>
  </si>
  <si>
    <t>10005021/261115/0016306</t>
  </si>
  <si>
    <t>109028 Г.МОСКВА ХОХЛОВСКИЙ ПЕРЕУЛОК, ДОМ 15, ПОМ I</t>
  </si>
  <si>
    <t>22547, , HAMBURG, FANGDIECKSTRABE 67</t>
  </si>
  <si>
    <t>ВЬЕТНАМ</t>
  </si>
  <si>
    <t>ООО `СИЕРА ГРУПП`</t>
  </si>
  <si>
    <t>HALDING CORP.</t>
  </si>
  <si>
    <t>10702030/120116/0000970</t>
  </si>
  <si>
    <t>`KORU GLOBAL CO.`</t>
  </si>
  <si>
    <t xml:space="preserve"> YONGSAN-GU SEOUL 140-846, ROOM 428, WONHYORO 1-GA 25</t>
  </si>
  <si>
    <t>ООО `ФОРА`</t>
  </si>
  <si>
    <t>690912, , Г. ВЛАДИВОСТОК, УЛ. ЛЕРМОНТОВА Д.83, ОФ. 3Е</t>
  </si>
  <si>
    <t>ГАЗОВЫЕ СЧЕТЧИКИ, АРТ. `KG-2`-500ШТ.:, 0</t>
  </si>
  <si>
    <t>SHANGHAI COWELL MACHINERY CO LTD</t>
  </si>
  <si>
    <t>10130220/240516/0014175</t>
  </si>
  <si>
    <t>ООО `ВЭК`</t>
  </si>
  <si>
    <t>117246 МОСКВА НАУЧНЫЙ ПРОЕЗД, Д.19,ПОМ.26</t>
  </si>
  <si>
    <t>СЧЕТЧИКИ ГАЗА:СЧЕТЧИК ГАЗА СГ 16МТ 400-Р ГОСТ 5542-87 - 2 КОР, 2 ШТ СЧЕТЧИК ГАЗА СТГ 150-1000 ГОСТ 5542-87 - 2 КОР, 2 ШТ СЧЕТЧИК ГАЗА СТГ 50-100 ГОСТ 5542-87 - 8 КОР, 8 ШТ</t>
  </si>
  <si>
    <t>ООО `ДОНБАСС-ИНВЕСТ`</t>
  </si>
  <si>
    <t>344010 РОСТОВСКАЯ ОБЛ., Г. РОСТОВ-НА-ДОНУ, ПР-КТ ВОРОШИЛОВСКИЙ, Д. 46/176, ОФИС 22-23</t>
  </si>
  <si>
    <t>10218060/170616/0005855</t>
  </si>
  <si>
    <t>SUITE 20 COUNTY OF SUSSEX,BETHANY BEACH DELAWARE 5 STARBOARD CENTER</t>
  </si>
  <si>
    <t>ООО `ТД `НОВЫЕ ТЕХНОЛОГИИ`</t>
  </si>
  <si>
    <t>194044, 1140, САНКТ-ПЕТЕРБУРГ, БОЛЬШОЙ САМПСОНИЕВСКИЙ ПР.,Д.48,ЛИТ.Б,ПОМ.3-Н</t>
  </si>
  <si>
    <t>VIETNAM AGROTECH CO.,LTD</t>
  </si>
  <si>
    <t>VIETNAM AGROTECH</t>
  </si>
  <si>
    <t>10005030/100716/0020217</t>
  </si>
  <si>
    <t>OMNICOM SRL</t>
  </si>
  <si>
    <t>2012 CHISINAU RENASTERII NATIONALE 2</t>
  </si>
  <si>
    <t>ООО `СХЕМОТЕХНИКА-ЦЕНТР`</t>
  </si>
  <si>
    <t>620016, СВЕРДЛОВСКАЯ ОБЛ., Г. ЕКАТЕРИНБУРГ, УЛ. КРАСНОЛЕСЬЯ, Д. 97, КВ. 246</t>
  </si>
  <si>
    <t>ОБРАЗЕЦ ДЛЯ ТЕСТИРОВАНИЯ: МАКЕТ БЫТОВОГО СЧЕТЧИКА ГАЗА GALLUS-2000 - 1 ШТ, ДЛЯ ИЗМЕРЕНИЯ НЕАГРЕССИВНЫХ ГАЗОВ НИЗКОГО ДАВЛЕНИЯ. ДАННЫЙ СЧЕТЧИК НЕ ФУНКЦИОНИРУЕТ (УБРАНЫ ВНУТРЕННИЕ МЕМБРАНЫ, ОСТАВЛЕНА ТОЛЬКО СЧЕТНАЯ ЧАСТЬ С МАГНИТНОЙ МЕТКОЙ) И ОН НЕМОЖЕТ БЫТЬ ПРИМЕНЕН В КОММЕРЧЕСКИХ ЦЕЛЯХ. ЯВЛЯЕТСЯ ДЕЙСТВУЮЩИМ МАКЕТОМ И МОЖЕТ ПРИМЕНЯТЬСЯ ТОЛЬКО ДЛЯ ТЕСТИРОВАНИЯ ГЕРКОНОВЫХ КЛЮЧЕЙ. ИЗМЕРЯЕМАЯ СРЕДА - ПРИРОДНЫЙ ГАЗ, ГАЗООБРАЗНЫЕ ПРОПАН, БУТАН И ИХ СМЕСИ, ДРУГИЕ НЕАГРЕССИВНЫЕ ГАЗЫ. ВВОЗИТСЯ ДЛЯ ИСПЫТАНИИЙ ДЛЯ ПРИНЯТИЯ РЕШЕНИЯ ПО ВОЗМОЖНОМУ ПРОИЗВОДСТВУ ДАТЧИКОВ В РФ. НЕ РЭС/ВЧУ. :, 0</t>
  </si>
  <si>
    <t>ACTARIS METERING SYSTEM</t>
  </si>
  <si>
    <t>ACTARIS</t>
  </si>
  <si>
    <t>10218060/130716/0006702</t>
  </si>
  <si>
    <t>10504180/050816/0007361</t>
  </si>
  <si>
    <t>UAB `DLG LJGICTICOS CENTRAS` KAUNO G.55 VIEVIS, LITHUANIA BY ORDER: LOI THERMPROCESS GMBH</t>
  </si>
  <si>
    <t>45141 ESSEN AM LICHTBOGEN 29</t>
  </si>
  <si>
    <t>ОАО `МАГНИТОГОРСКИЙ МЕТИЗНО-КАЛИБРОВОЧНЫЙ ЗАВОД` ` ММК-МЕТИЗ`</t>
  </si>
  <si>
    <t>455002, ЧЕЛЯБИНСКАЯ ОБЛАСТЬ, Г.МАГНИТОГОРСК, УЛ.МЕТИЗНИКОВ, Д.5</t>
  </si>
  <si>
    <t>СЧЕТЧИК ПОДАЧИ ГАЗА ДЛЯ ПОДСЧЕТА КОЛИЧЕСТВА ГАЗА, ПОДАННОГО В ПОДМУФЕЛЬНОЕ ПРОСТРАНСТВО ПЕЧИ: РОТЕРНЫЙ СЧЕТЧИК DELTA-531*40014898 DELTA-80G100A171 PN16- 2ШТ ПОСТАВЛЯЕТСЯ В ЕДИНИЧНОМ КОЛИЧЕСТВЕ ДЛЯ СОБСТВЕННЫХ НУЖД, ОТЧУЖДЕНИЮ ТРЕТЬИМ ЛИЦАМ НЕ:, 0</t>
  </si>
  <si>
    <t>10010040/100816/0000006</t>
  </si>
  <si>
    <t>CANTU INSAAT VE TAAHHUT SANAYI VE TIC. LTD. STI</t>
  </si>
  <si>
    <t xml:space="preserve"> ISTANBUL-ATASEHIR ESKI USKUDAR YOLU, CAYIR YOLU SK. AY PLAZA, №:2</t>
  </si>
  <si>
    <t>ООО `МАРВЕЛЛЭНД`</t>
  </si>
  <si>
    <t>298612, РЕСПУБЛИКА КРЫМ, ЯЛТА, ЦВЕТОЧНАЯ, Д.9 КВ. 9</t>
  </si>
  <si>
    <t>YILDIZ</t>
  </si>
  <si>
    <t>UNIT TRADINGS LLP</t>
  </si>
  <si>
    <t>10218060/080916/0008287</t>
  </si>
  <si>
    <t>UAB `KT VALDA` BY ORDER GPW-SERVICES LIMITED.</t>
  </si>
  <si>
    <t>. LITHUAHIA KAUNAS PALEMONO STR. 171</t>
  </si>
  <si>
    <t>AGROTECH</t>
  </si>
  <si>
    <t>ГРАНД</t>
  </si>
  <si>
    <t>10002010/130916/0048619</t>
  </si>
  <si>
    <t>HEAT AND CONTROL PTY LTD</t>
  </si>
  <si>
    <t>4122 GRAVATT QLD 407 CREEK ROAD</t>
  </si>
  <si>
    <t>ООО `ФРИТО ЛЕЙ МАНУФАКТУРИНГ`</t>
  </si>
  <si>
    <t>142900, МОСКОВСКАЯ ОБЛ., Г.КАШИРА, УЛ.МЕЖЕНИНОВА Д.5</t>
  </si>
  <si>
    <t>RMG ATLAS PTY. LTD.</t>
  </si>
  <si>
    <t>10218060/191016/0009417</t>
  </si>
  <si>
    <t>GLOBALPOSTWORLD OU</t>
  </si>
  <si>
    <t>10151 ESTONIA TALLIN NARVA MNT. 13A</t>
  </si>
  <si>
    <t>10216160/241016/0012378</t>
  </si>
  <si>
    <t>DHL GLOBAL FORWARDING VENEZUELA C.A.</t>
  </si>
  <si>
    <t>C.C.AKRAI MARACAIBO CENTER PICHINCHA AV. 4 (BELLA VISTA) CON CALLE 86</t>
  </si>
  <si>
    <t>ООО`ТЕХНОЛОГИЧЕСКАЯ КОМПАНИЯ ШЛЮМБЕРЖЕ`</t>
  </si>
  <si>
    <t>625048, ТЮМЕНСКАЯ ОБЛАСТЬ, Г. ТЮМЕНЬ, УЛ. 50 ЛЕТ ОКТЯБРЯ, Д. 14</t>
  </si>
  <si>
    <t>M-I SWACO A SCHLUMBERGER COMPANY</t>
  </si>
  <si>
    <t>M-I</t>
  </si>
  <si>
    <t>10218060/251116/0010353</t>
  </si>
  <si>
    <t>GPW-SERVICES LIMITED.</t>
  </si>
  <si>
    <t>40231 . SILLAMAE IDA-VIRUMAA TOLSTOI 9</t>
  </si>
  <si>
    <t>СЧЕТЧИК ДЛЯ ИЗМЕРЕНИЯ КОЛИЧЕСТВА ГАЗА В ЦЕЛЯХ ТЕХНОЛОГИЧЕСКОГО НЕ КОМЕРЧЕСКОГО УЧЕТА, В ЧАСТИЧНО РАЗОБРАННОМ ВИДЕСЧЕТЧИК ДЛЯ ГАЗАСЧЕТЧИК ДЛЯ ГАЗА</t>
  </si>
  <si>
    <t>10101030/261216/0020569</t>
  </si>
  <si>
    <t>745205 АХАЛСКИЙ ВЕЛАЯТ,ЭТРАП АКБУГДАЙ Г. АННАУ УЛ. ИНДУСТРИАЛЬНАЯ,4 ПРОЕЗД,Д.1</t>
  </si>
  <si>
    <t>308023, БЕЛГОРОДСКАЯ ОБЛ., Г. БЕЛГОРОД, УЛ. САДОВАЯ, Д. 45-А</t>
  </si>
  <si>
    <t>СЧЕТЧИК ГАЗА ТРСГ-ИРГА-1-1/РВ-500-80000-1,6-ЕХ-1К-Т.ТУ 05.1.00.00.00.00.ПРЕДНАЗНАЧЕН ДЛЯ ИЗМЕРЕНИЯ В РАБОЧИХ УСЛОВИЯХ И ПРИВЕДЕНИЯ К СТАНДАРТНЫМ УСЛОВИЯМ РАСХОДА И ОБЪЕМА ГАЗА В СИСТЕМАХ ГАЗОСНАБЖЕНИЯ(ГАЗОРАСПРЕДЕЛЕНИЯ) В РАЗЛИЧНЫХ ОТРАСЛЯХ ПРОМЫШЛЕННОСТИ, ДЛЯ ПРЕОБРАЗОВАНИЯ, ВЫЧИСЛЕНИЯ И ХРАНЕНИЯ ДАННЫХ О ПАРАМЕТРАХ ГАЗОСНАБЖЕНИЯ. СЧЕТЧИК ПОСТАВЛЯЕТСЯ В РАЗОБРАННОМ ВИДЕ. 1-СЧЕТЧИК ГАЗА ТРСГ-ИРГА-1-1/РВ-500-80000-1,6-ЕХ(ЗАВ. №7820/2805,ДАТА ВЫПУСКА 2013Г.-1К-Т) В СОСТАВЕ:1.1 ЯЩИК МОНТАЖНЫЙ ЩМП-4:1.1.4ВЫКЛЮЧАТЕЛЬ ВА47-29АВТОМАТИЧЕСКИЙ ОДНОФАЗНЫЙ(ИНВ. №5-1ШТ.),1.1.5КОНТРОЛЛЕР ДЛЯ СОЛНЕЧНОЙ БАТАРЕИ LS1024(ИНВ.№6-1ШТ.),1.1.6АККУМУЛЯТОРНАЯ БАТАРЕЯ GL12-16(ИНВ.№7-1ШТ.),1.1.7КОРОБКА КЛЕМНАЯ КС-20(ИНВ.№8-1ШТ.),1.2 РАСХОДОМЕТР-СЧЕТЧИК ВИХРЕВОЙ ИРГА-СЧЕТЧИК ГАЗА ТРСГ-ИРГА-1-1/РВ-700-120000-1,6ЕХ-1К-Т,ТУ05.1.00.00.00.00.ПРЕДНАЗНАЧЕН ДЛЯ ИЗМЕРЕНИЯ В РАБОЧИХ УСЛОВИЯХ И ПРИВЕДЕНИЯ К СТАНДАРТНЫМ УСЛОВИЯМ РАСХОДА И ОБЪЕМА ГАЗА В СИСТЕМАХ ГАЗОСНАБЖЕНИЯ(ГАЗОРАСПРЕДЕЛЕНИЯ)В РАЗЛИЧНЫХ ОТРАСЛЯХ ПРОМЫШЛЕННО2.1.2БАРЬЕР ИСКРОЗАЩИТЫ`КОРУНД-М3`(ИНВ.№11,ЗАВ.№66973-1ШТ.),2.1.3БЛОК ПИТАНИЯ`ИРГА-БП`-ЕХ(ИНВ.№12,ЗАВ.№3334,ДАТА ВЫП.2013Г.-1ШТ.),2.1.4ВЫКЛЮЧАТЕЛЬ ВА47-29 АВТОМАТИЧЕСКИЙ ОДНОФАЗНЫЙ(ИНВ.№13-1ШТ.),2.1.5КОНТРОЛЛЕР ДЛЯ СОЛНЕЧНОЙ БАТАРЕЕ LS1024(ИНВ.№14-1Ш2.4ТЕРМОПРЕОБРАЗОВАТЕЛЬ ТСП-Н PT100(320ММ)(ЗАВ.№305,ДАТА ВЫП.2013Г.-1ШТ.),2.5 ПРЕОБРАЗОВАТЕЛЬ НАПРЯЖЕНИЯ=12В/=24В,=5,5В(ИНВ.№19-1ШТ.),СОЛНЕЧНАЯ ПАНЕЛЬ CHN 40-36Р(ИНВ.№20-1ШТ.) СЧЕТЧИКИ УКОМПЛЕКТОВАНЫ ДЛЯ ОБСЛУЖИВАНИЯ ОДНОГО КАНАЛА.(ИНВ. №1-1ШТ.)С УСТАНОВЛЕННЫМИ:1.1.1 ВЫЧИСЛИТЕЛЬ `ИРГА-2`(ИНВ.№2,ЗАВ. №7820,ДАТА ВЫП.2013Г.-1ШТ.),1.1.2БАРЬЕР ИСКРОЗАЩИТЫ`КОРУНД-М3`(ИНВ.№3,ЗАВ.№70531-1ШТ.),1.1.3БЛОК ПИТАНИЯ`ИРГА-БП`-С4(ИНВ.№4,ЗАВ.№3335,ДАТА ВЫП. 2013Г.-1ШТ.),РВ-500-80000/1000-1,6-01-С4-F1100-Т80/55-Y1-БФ С МОНТАЖНЫМ КОМПЛЕКТОМ В СБОРЕ(ЗАВ.№2805,ДАТА ВЫП.2013Г.-1ШТ.),1.3ДАТЧИК ИЗБЫТОЧНОГО ДАВЛЕНИЯ СДВ-И-1,0МПА(ЗАВ.№68262,ДАТА ВЫП.2012Г.-1ШТ.),1.4-ТЕРМОПРЕОБРАЗОВАТЕЛЬ ТСП-Н-PT100(200ММ)(ЗАВ.№304,ДАТА ВЫП.2СТИ, ДЛЯ ПРЕОБРАЗОВАНИЯ, ВЫЧИСЛЕНИЯ И ХРАНЕНИЯ ДАННЫХ О ПАРАМЕТРАХ ГАЗОСНАБЖЕНИЯ. СЧЕТЧИК ПОСТАВЛЯЕТСЯ В РАЗОБРАННОМ ВИДЕ. 2-СЧЕТЧИК ГАЗА ТРСГ-ИРГА-1-1/РВ-700-120000-1,6-ЕХ(ЗАВ.№7833/2856,ДАТА ВЫП.2013Г.-1К-Т) В СОСТАВЕ:2.1ЯЩИК МОНТАЖНЫЙ ЩМП-4 (ИНВ.Т.),2.1.6АККУМУЛЯТОРНАЯ БАТАРЕЯ GL12-16(ИНВ.№15-1ШТ.),2.1.7КОРОБКА КЛЕММНАЯ КС-20(ИНВ.№16-1ШТ.),2.2РАСХОДОМЕТР-СЧЕТЧИК ВИХРЕВОЙ ИРГА-РВ-700-120000/1900-1,6-01-С4-F1100-Т80-БФ С МОНТАЖНЫМ КОМПЛЕКТОМ В СБОРЕ(ЗАВ.№2856,ДАТА ВЫП.2013Г.-1ШТ.),2.3ДАТЧИК ИЗ013Г.-1ШТ.),1.5 ПРЕОБРАЗОВАТЕЛЬ НАПРЯЖЕНИЯ=12В/=24В,=5,5В(ИНВ.№17-1ШТ.),СОЛНЕЧНАЯ ПАНЕЛЬ CHN40-36Р(ИНВ.№18-1ШТ.)№9-1ШТ.)С УСТАНОВЛЕННЫМИ:.2.1.1ВЫЧИСЛИТЕЛЬ`ИРГА-2`(ИНВ.№10,ЗАВ.№7833,ДАТА ВЫП.2013Г.-1ШТ.),БЫТОЧНОГО ДАВЛЕНИЯ СДВ-И-1,0МПА(ЗАВ.№70300,ДАТА ВЫП.2013Г.-1ШТ.),</t>
  </si>
  <si>
    <t>ГЛОБУС</t>
  </si>
  <si>
    <t>10313010/131216/0019886</t>
  </si>
  <si>
    <t>83014, ДОНЕЦКАЯ ОБЛ.,, Г. ДОНЕЦК, УЛ. ЛЕВОБЕРЕЖНАЯ Д.64/4</t>
  </si>
  <si>
    <t>ГАЗОВЫЙ СЧЁТЧИК ТУРБИННЫЙ, ПРЕДНАЗНАЧЕН ДЛЯ ИЗМЕРЕНИЯ ПРИРОДНОГО ИЛИ ДРУГИХ НЕАГРЕССИВНЫХ ГАЗОВ, ПРИМЕНЯЕТСЯ В МАГИСТРАЛЬНЫХ ГАЗОПРОВОДАХ, ПРОМЫШЛЕННЫХ УСТАНОВКАХ, КОММУНАЛЬНЫХ СЕТЯХГАЗОВЫЙ СЧЕТЧИК TZ/FLUXI G1000 DN150 PN16 (1:30)</t>
  </si>
  <si>
    <t>TZ/FLUXI</t>
  </si>
  <si>
    <t>10116070/141216/0020550</t>
  </si>
  <si>
    <t>ООО `ТЕПЛОПРИБОР АВТОМАТИКА`</t>
  </si>
  <si>
    <t>390011 РЯЗАНСКАЯ ОБЛ. Г. РЯЗАНЬ КУЙБЫШЕВСКОЕ ШОССЕ, Д. 14А, ЛИТЕРА А2, ПОМЕЩЕНИЕ</t>
  </si>
  <si>
    <t>ООО `AFSONA INVEST`</t>
  </si>
  <si>
    <t>130100, , Г. ДЖИЗАК, УЛ. ТУКИМАЧИЛАР 8/6</t>
  </si>
  <si>
    <t>СЧЕТЧИКИ ГАЗА УЛЬТРАЗВУКОВЫЕ ПРЕДНАЗНАЧЕНЫ ДЛЯ УЧЕТА РАСХОДА ПРИРОДНОГО ГАЗА В ЖИЛЫХ ДОМАХ, АДМИНИСТРАТИВНЫХ ЗДАНИЯХ, ПРОИЗВОДСТВЕННЫХ ПОМЕЩЕНИЯХ С ЦЕЛЬЮ ОСУЩЕСТВЛЕНИЯ ВЗАИМНЫХ ФИНАНСВЫХ РАСЧЕТОВ МЕЖДУ ГАЗОРАСПРЕДЕЛИТЕЛЬНОЙ СТАНЦИЕЙ И ПОТРЕБИ ТЕЛЕМ ГАЗА. МАКСИМАЛЬНЫЙ РАСХОД ГАЗА, 100(160)М3/Ч.:СЧЕТЧИК ГАЗАСЧЕТЧИК ГАЗА</t>
  </si>
  <si>
    <t>10504180/111116/0014711</t>
  </si>
  <si>
    <t>WISDRI ENGINEERING &amp; RESEARCH INCORPORATION LIMITED</t>
  </si>
  <si>
    <t xml:space="preserve"> DONGHU DEVELOPMENT ZONE WUHAN DAXUEYUAN ROAD, NO.33</t>
  </si>
  <si>
    <t>ОАО `МАГНИТОГОРСКИЙ МЕТАЛЛУРГИЧЕСКИЙ КОМБИНАТ`</t>
  </si>
  <si>
    <t>455002, ЧЕЛЯБИНСКАЯ ОБЛАСТЬ, Г.МАГНИТОГОРСК, УЛ.КИРОВА, Д.93</t>
  </si>
  <si>
    <t>СЧЕТЧИК ЭЛЕКТРОННЫЙ-СТАЦИОНАРНЫЙ ИЗМЕРИТЕЛЬ КИСЛОРОДА 2 ШТ., ПРЕДНАЗНАЧЕН ДЛЯ ИЗМЕРЕНИЯ ПОТОКА КИСЛОРОДА ВО ВРЕМЯ ПРОЦЕССА ДЕСУЛЬФУРАЦИИ ЧУГУНА АГРЕГАТА ПЕЧЬ-КОВШ ККЦ ОАО ММК. ПОСТАВЛЯЕТСЯ В ЕДИНИЧНОМ КОЛИЧЕСТВЕ, ДЛЯ СОБСТВЕННЫХ НУЖД,ОТЧУЖДЕНИЮ ТРЕТЬИМ ЛИЦАМ НЕ ПОДЛЕЖИТ.:</t>
  </si>
  <si>
    <t>10412110/221216/0013158</t>
  </si>
  <si>
    <t>СЧЕТЧИК ГАЗА G1 ООО - 200 ШТ., ПРЕДНАЗНАЧЕН ДЛЯ НЕПРЕРЫВНОГО ИЗМЕРЕНИЯ ОБЪЕМНОГО РАСХОДА ГАЗА В ЖИЛЫХ ПОМЕЩЕНИЯХ:</t>
  </si>
  <si>
    <t>7806333784</t>
  </si>
  <si>
    <t>ООО "Лиом Плюс"</t>
  </si>
  <si>
    <t>194292, город Санкт-Петербург, 1-й Верхний переулок, 6 литер а</t>
  </si>
  <si>
    <t>5753039951</t>
  </si>
  <si>
    <t>ЗАО "СЧЕТПРИБОР"</t>
  </si>
  <si>
    <t>7719008964</t>
  </si>
  <si>
    <t>ООО "Метэко Гмбх"</t>
  </si>
  <si>
    <t>105264, город Москва, Парковая 9-я улица, 39, 509</t>
  </si>
  <si>
    <t>3913009739</t>
  </si>
  <si>
    <t>ООО "EXPO TIME"</t>
  </si>
  <si>
    <t>ООО "AFSONA INVEST"</t>
  </si>
  <si>
    <t>190613, СУРХАНДАРЬИНСКАЯ ОБЛАСТЬ, ДЖАРКУРГАНСКИЙ РАЙОН, ДЕХКОНОБОД КФЙ, ЛОЙКАНД</t>
  </si>
  <si>
    <t>6230093635</t>
  </si>
  <si>
    <t>ООО "ТЕПЛОПРИБОР АВТОМАТИКА"</t>
  </si>
  <si>
    <t>ППК ГАЗ СУЗАН</t>
  </si>
  <si>
    <t>10108080/030417/0003210</t>
  </si>
  <si>
    <t>НЕМАРКИРОВАННЫЙ</t>
  </si>
  <si>
    <t>6450939433</t>
  </si>
  <si>
    <t>ООО "ТЕПЛОГАЗЭНЕРГОКОМПЛЕКТ"</t>
  </si>
  <si>
    <t>10116070/250717/0020411</t>
  </si>
  <si>
    <t>390011, РЯЗАНСКАЯ ОБЛ., Г. РЯЗАНЬ, КУЙБЫШЕВСКОЕ ШОССЕ, Д. 14А, ЛИТЕРА А2,  ПОМЕЩ</t>
  </si>
  <si>
    <t>130100, Г. ДЖИЗАК, УЛ. ТУКИМАЧИЛАР, Д. 8, ОФ. 6</t>
  </si>
  <si>
    <t>ИЗОБРАЗИТЕЛЬНЫЙ ЗНАК ТЕПЛОПРИБОР</t>
  </si>
  <si>
    <t>ELSTER GMBH ЧЕРЕЗ TRANSPORTO LOGISTIKA (LT)</t>
  </si>
  <si>
    <t>10013072/230817/0004593</t>
  </si>
  <si>
    <t>СЧЕТЧИКИ ГАЗА КОММУНАЛЬНЫЕ ДИАФРАГМЕННЫЕ (С РУССКИМ ПАСПОРТОМ), В ИНДИВИДУАЛЬНЫХ КАРТОННЫХ УПАКОВКАХ ДЛЯ РОЗНИЧНОЙ ПРОДАЖИ, НЕ ЯВЛЯЮТСЯ ТОВАРОМ ВОЕННОГО НАЗНАЧЕНИЯ, ВЕС БРУТТО С ПОДДОНОМ 10248. 8 КГ</t>
  </si>
  <si>
    <t>7715978834</t>
  </si>
  <si>
    <t>DURATEC</t>
  </si>
  <si>
    <t>10005023/091117/0104427</t>
  </si>
  <si>
    <t>AICHELIN HEAT TREATMENT SYSTEMS (BEIJING) CO., LTD</t>
  </si>
  <si>
    <t>102206,  BEIJING,  SHAHE INDUSTRIAL AREA,  CHANGPING DISTRICT</t>
  </si>
  <si>
    <t>4715029693</t>
  </si>
  <si>
    <t>ООО "Тимкен ОВК"</t>
  </si>
  <si>
    <t>187556, Ленинградская область, Тихвинский район, город Тихвин, площадка Промплощадка, дом 6 корпус 2, офис 8/62</t>
  </si>
  <si>
    <t>10413070/171117/0009991</t>
  </si>
  <si>
    <t>410012,  САРАТОВСК.  ОБЛАСТЬ,  Г.  САРАТОВ,  УЛ.  КУТЯКОВА,  5</t>
  </si>
  <si>
    <t>СОНМЕЗ МЕТАЛ ЭНД. ВЕ ТИДЖ. А.Ш.</t>
  </si>
  <si>
    <t>34776, УМРАНИЯ, СТАМБУЛ, 4-Я ОРГАНИЗАЦИОННО-ПРОИЗВОДСТ ЗОНА ДУДУЛЛУ ПР-Д №6</t>
  </si>
  <si>
    <t>0</t>
  </si>
  <si>
    <t>6155056342</t>
  </si>
  <si>
    <t>ООО НПК "Шельф"</t>
  </si>
  <si>
    <t>346512, Ростовская область, город Шахты, Наклонная улица, дом 5 в</t>
  </si>
  <si>
    <t>BEIJING JOLLY PROSPER CO. LTD</t>
  </si>
  <si>
    <t>TAIZHOU DURUI METERING CO. LTD</t>
  </si>
  <si>
    <t>10013070/200318/0009386</t>
  </si>
  <si>
    <t>ESA S.P.A.</t>
  </si>
  <si>
    <t>24126 CURNO VIA E. FERMI 40</t>
  </si>
  <si>
    <t>5044067315</t>
  </si>
  <si>
    <t>ЗАО "НПП "Изомат"</t>
  </si>
  <si>
    <t>141505, Московская область, Солнечногорский район, город Солнечногорск, улица Революции, дом 3 строение 1, офис 100</t>
  </si>
  <si>
    <t>СЧЕТЧИКИ ГАЗА: 32725 MZ80 D80 PN16 10-250M3/H TURBINE GAS METER/ ТУРБИННЫЙ ГАЗОВЫЙ СЧЕТЧИК СЕРИИ MZ, D80, ТИП ФЛАНЦА: PN16 J.B.ROMBACH J.B.ROMBACH 32725 1</t>
  </si>
  <si>
    <t>J.B.ROMBACH</t>
  </si>
  <si>
    <t>10013070/140418/0012992</t>
  </si>
  <si>
    <t>J.B.ROMBACH GMBH &amp; СО. KG.</t>
  </si>
  <si>
    <t>10013160/040518/0020977</t>
  </si>
  <si>
    <t>GOLDCARD SMART GROUP СО. LTD.</t>
  </si>
  <si>
    <t>ООО "Иджэнерго"</t>
  </si>
  <si>
    <t>119270, город Москва, Лужнецкая набережная, дом 2/4 строение 72</t>
  </si>
  <si>
    <t>GOLDCARD SMART GROUP CO. LTD</t>
  </si>
  <si>
    <t>10013070/150518/0016978</t>
  </si>
  <si>
    <t>J.B.ROMBACH GMBH</t>
  </si>
  <si>
    <t>ROMBACH</t>
  </si>
  <si>
    <t>10012180/300118/0000990</t>
  </si>
  <si>
    <t>TRADE CONNECTION PIOTR WILK</t>
  </si>
  <si>
    <t>11-100, LIDZBARK WARMINSKI, SURYTY 74</t>
  </si>
  <si>
    <t>ЗАО "Содружество-Соя"</t>
  </si>
  <si>
    <t>238340, Калининградская область, город Светлый, улица Гагарина, 65</t>
  </si>
  <si>
    <t>СЧЕТЧИК ГАЗА ТУРБИННЫЙ МЕХАНИЧЕСКИЙ КВАНТОМЕТР , ИЗМЕРЯЕТ КОЛИЧЕСТВО ПОДАННОГО ГАЗА НА ЛИНИИ ПОДАЧИ В КОТЕЛ ГАЗОВОЙ КОТЕЛЬНОЙ ЗАВОДА ПО ПЕРЕРАБОТКИ МАСЛОСОДЕРЖАЩИХ КУЛЬТУР: СЧЕТЧИК ГАЗА ТИП QA400, DN 100ММ, PN4, КОРПУС АЛЮМИНИЕВЫЙ, МАКСИМАЛЬНЫЙ ИЗМЕРЯЕМЫЙ РАСХОД 650 М.КУБ/ЧАС, МИНИМАЛЬНЫЙ 32М.КУБ/ЧАС,ТЕМПЕРАТУРНЫЙ РАБОЧИЙ ДИАПАЗОН ОТ -20 С ДО +60 С ELSTER GMBH ELSTER 1</t>
  </si>
  <si>
    <t>10002010/200218/0012958</t>
  </si>
  <si>
    <t>NOV RIG SOLUTIONS SPARES</t>
  </si>
  <si>
    <t>77086, TEXAS, HOUSTON, 5130 N SAM HOUSTON PARKWAY</t>
  </si>
  <si>
    <t>7705885997</t>
  </si>
  <si>
    <t>ООО "Нэшэнл Оилвэлл Варко Евразия"</t>
  </si>
  <si>
    <t>115054, город Москва, Павелецкая площадь, 2 стр.2</t>
  </si>
  <si>
    <t>СЧЕТЧИК ГАЗА ДЛЯ ГРАЖДАНСКОГО ИСПОЛЬЗОВАНИЯ В НЕФТЕГАЗОДОБЫВАЮЩЕЙ ПРОМ-ТИ. НЕ ДЛЯ АВТОМОТОТРАНСПОРТНЫХ СРЕДСТВ. НЕ СОДЕРЖИТ ДРАГ. МЕТАЛЛОВ. НЕ ДЛЯ ВОЕННОГО НАЗНАЧЕНИЯ. РАДИОАКТИВНЫЙ ИСТОЧНИК ОТСУТСТВУЕТ. КОД ОКП 36 6000 ГАЗОУЛОВИТЕЛЬ В СБОРЕ С ПНЕВМОДВИГАТЕЛЕМ. MCCOMBIE ENGINEERING SERVICES MCCOMBIE ENGINEERING SERVICES 40225726-040 1</t>
  </si>
  <si>
    <t>MCCOMBIE ENGINEERING SERVICES</t>
  </si>
  <si>
    <t>10013070/260618/0023105</t>
  </si>
  <si>
    <t>CR6 9NA, SURREY, WARLINGHAM, 44А THE GREEN</t>
  </si>
  <si>
    <t>7704642007</t>
  </si>
  <si>
    <t>ООО "Неолаб"</t>
  </si>
  <si>
    <t>119034, город Москва, Еропкинский переулок, дом 16</t>
  </si>
  <si>
    <t>NIPPON INSTRUMENTS CORPORATION</t>
  </si>
  <si>
    <t>NIPPON</t>
  </si>
  <si>
    <t>10013160/250618/0028787</t>
  </si>
  <si>
    <t>10502110/280318/0018881</t>
  </si>
  <si>
    <t>PIETRO FIORENTINI S.P.A</t>
  </si>
  <si>
    <t>I-36057, VICENZA, ARCUGNANO, VIA ENRICOFERMI 8/10</t>
  </si>
  <si>
    <t>6659188066</t>
  </si>
  <si>
    <t>ООО "ТД "Астин Групп"</t>
  </si>
  <si>
    <t>620141, Свердловская область, город Екатеринбург, Завокзальная улица, 5</t>
  </si>
  <si>
    <t>СЧЕТЧИКИ ГАЗА ТИП G4 RS/2001:АРТ.SG170010913 ЛЕВЫЙ-1000 ШТ,АРТ.SG170010914 ПРАВЫЙ-1000 ШТ,ВСЕГО-2000 ШТ ПРЕДНАЗНАЧЕНЫ ДЛЯ УЧЕТА КОЛИЧЕСТВА ПОТРЕБЛЯЕМОГО ГАЗА В КОММУНАЛЬНОМ,БЫТОВОМ ХОЗЯЙСТВЕ,НЕ ЯВЛ.РАДИОЭЛЕКТРОННЫМИ ИЛИ ВЫСОКОЧАСТОТНЫМИ УСТРОЙСТВАМИ. : PIETRO FIORENTINI S.P.A. PIETRO FIORENTINI 0</t>
  </si>
  <si>
    <t>PIETRO FIORENTINI S.P.A.</t>
  </si>
  <si>
    <t>PIETRO FIORENTINI</t>
  </si>
  <si>
    <t>ZHEJIANG MAIDE MACHINE CO. LTD</t>
  </si>
  <si>
    <t>Год</t>
  </si>
  <si>
    <t>Декларация</t>
  </si>
  <si>
    <t>СЧЕТЧИК ДЛЯ ИЗМЕРЕНИЯ КОЛИЧЕСТВА ГАЗА В ЦЕЛЯХ ТЕХНОЛОГИЧЕСКОГО НЕ КОМЕРЧЕСКОГО УЧЕТА, В ЧАСТИЧНО РАЗОБРАННОМ ВИДЕСЧЕТЧИК ДЛЯ ГАЗА, МАРКА VIETNAM AGROTECH, МОДЕЛЬ БЕЗ МОДЕЛИ, АРТИКУЛ DK109, 30 ШТ СЧЕТЧИК ДЛЯ ГАЗА, МАРКА VIETNAM AGROTECH, МОДЕЛЬ БЕЗ МОДЕЛИ, АРТИКУЛ S167064/2, 1 ШТ СЧЕТЧИК ДЛЯ ГАЗА, МАРКА VIETNAM AGROTECH, МОДЕЛЬ БЕЗ МОДЕЛИ, АРТИКУЛ S167064, 19 ШТ СЧЕТЧИК ДЛЯ ГАЗА, МАРКА VIETNAM AGROTECH, МОДЕЛЬ БЕЗ МОДЕЛИ, АРТИКУЛ SAW2, 2 ШТ СЧЕТЧИК ДЛЯ ГАЗА, МАРКА VIETNAM AGROTECH, МОДЕЛЬ БЕЗ МОДЕЛИ, АРТИКУЛ SAW230, 1 ШТ СЧЕТЧИК ДЛЯ ГАЗА, МАРКА VIETNAM AGROTECH, МОДЕЛЬ БЕЗ МОДЕЛИ, АРТИКУЛ S16706, 4 ШТ</t>
  </si>
  <si>
    <t>СЧЕТЧИК ДЛЯ ИЗМЕРЕНИЯ КОЛИЧЕСТВА ГАЗА В ЦЕЛЯХ ТЕХНОЛОГИЧЕСКОГО НЕ КОМЕРЧЕСКОГО УЧЕТА, В ЧАСТИЧНО РАЗОБРАННОМ ВИДЕСЧЕТЧИК ДЛЯ ГАЗА, МАРКА VIETNAM AGROTECH, МОДЕЛЬ ОТСУТСТВУЕТ, АРТИКУЛ S16706, 2 ШТ СЧЕТЧИК ДЛЯ ГАЗА, МАРКА VIETNAM AGROTECH, МОДЕЛЬ ОТСУТСТВУЕТ, АРТИКУЛ S16604, 15 ШТ СЧЕТЧИК ДЛЯ ГАЗА, МАРКА VIETNAM AGROTECH, МОДЕЛЬ ОТСУТСТВУЕТ, АРТИКУЛ S167064, 2 ШТ СЧЕТЧИК ДЛЯ ГАЗА, МАРКА VIETNAM AGROTECH, МОДЕЛЬ ОТСУТСТВУЕТ, АРТИКУЛ S15124, 1 ШТ</t>
  </si>
  <si>
    <t>СЧЕТЧИК ДЛЯ ИЗМЕРЕНИЯ КОЛИЧЕСТВА ГАЗА В ЦЕЛЯХ ТЕХНОЛОГИЧЕСКОГО НЕ КОМЕРЧЕСКОГО УЧЕТА, В ЧАСТИЧНО РАЗОБРАННОМ ВИДЕСЧЕТЧИК ДЛЯ ГАЗА С ДАТЧИКОМ, МАРКА AGROTECH, МОДЕЛЬ ОТСУТСТВУЕТ, АРТИКУЛ S15124, 5 ШТ СЧЕТЧИК ДЛЯ ГАЗА КОМПАКТНЫЙ С МАСТЕР МОДУЛЕМ, МАРКА AGROTECH, МОДЕЛЬ ОТСУТСТВУЕТ, АРТИКУЛ WB043, 3 ШТ СЧЕТЧИК ДЛЯ ГАЗА С ДАТЧИКОМ И СЕРВИСНЫМ ПУЛЬТОМ, МАРКА AGROTECH, МОДЕЛЬ ОТСУТСТВУЕТ, АРТИКУЛ SER4/5.1, 1 ШТ СЧЕТЧИК ДЛЯ ГАЗА В СТАЛЬНОМ ШКАФУ С ЗАПОРНЫМИ ЭЛЕМЕНТАМИ, МАРКА AGROTECH, МОДЕЛЬ ОТСУТСТВУЕТ, АРТИКУЛ S16604, 14 ШТ СЧЕТЧИК ДЛЯ ГАЗА В СТАЛЬНОМ ШКАФУ С ЗАПОРНЫМИ ЭЛЕМЕНТАМИ, МАРКА AGROTECH, МОДЕЛЬ ОТСУТСТВУЕТ, АРТИКУЛ S16706, 1 ШТ</t>
  </si>
  <si>
    <t>СЧЕТЧИКИ ГАЗАСЧЁТЧИК КОЛИЧЕСТВА (ОБЪЁМА) ПРИРОДНОГО ГАЗА, ПРОХОДЯЩЕГО ЧЕРЕЗ ТРУБУ, В МОДУЛЬНОМ ИСПОЛНЕНИИ, Б/У, 2008 Г.В., СЕРИЙНЫЙ НОМЕР (CTA-0001) , ДЛЯ ОПРЕДЕЛЕНИЯ ГАЗОВОГО ФАКТОРА СКВАЖИНЫ, ДЛЯ ИСПОЛЬЗОВАНИЯ В НЕФТЕГАЗОДОБЫВАЮЩЕЙ ПРОМЫШЛЕННОСТИ, МАРКА 9685022, МОДЕЛЬ ОТСУТСТВУЕТ, АРТИКУЛ 9685022, 1 ШТ</t>
  </si>
  <si>
    <t>СЧЕТЧИК ДЛЯ ИЗМЕРЕНИЯ КОЛИЧЕСТВА ГАЗА В ЦЕЛЯХ ТЕХНОЛОГИЧЕСКОГО НЕ КОМЕРЧЕСКОГО УЧЕТА, В ЧАСТИЧНО РАЗОБРАННОМ ВИДЕСЧЕТЧИК ДЛЯ ГАЗА С ДАТЧИКОМ И МАСТЕР МОДУЛЕМ, МАРКА AGROTECH, МОДЕЛЬ ОТСУТСТВУЕТ, АРТИКУЛ S167064, 2 ШТ СЧЕТЧИК ДЛЯ ГАЗА С ЗАПОРНЫМИ ЭЛЕМЕНТАМИ, МАРКА AGROTECH, МОДЕЛЬ ОТСУТСТВУЕТ, АРТИКУЛ SMID 400, 1 ШТ СЧЕТЧИК ДЛЯ ГАЗА С ДАТЧИКОМ, МАРКА AGROTECH, МОДЕЛЬ ОТСУТСТВУЕТ, АРТИКУЛ S15124, 2 ШТ</t>
  </si>
  <si>
    <t>СЧЕТЧИКИ ГАЗА УЛЬТРАЗВУКОВЫЕ ПРЕДНАЗНАЧЕНЫ ДЛЯ УЧЕТА РАСХОДА ПРИРОДНОГО ГАЗА В ЖИЛЫХ ДОМАХ, АДМИНИСТРАТИВНЫХ ЗДАНИЯХ, ПРОИЗВОДСТВЕННЫХ ПОМЕЩЕНИЯХ С ЦЕЛЬЮ ОСУЩЕСТВЛЕНИЯ ВЗАИМНЫХ ФИНАНСВЫХ РАСЧЕТОВ МЕЖДУ ГАЗОРАСПРЕДЕЛИТЕЛЬНОЙ СТАНЦИЕЙ И ПОТРЕБИ ТЕЛЕМ Г АЗА. АЗА. МАКСИМАЛЬНЫЙ РАСХОД ГАЗА, 100(160)М3/Ч. СЧЕТЧИК ГАЗА СЧЕТЧИК ГАЗА</t>
  </si>
  <si>
    <t>СЧЕТЧИК ГАЗА G 10 ПРЕДНАЗНАЧ ДЛЯ ИЗМЕРЕНИЯ РАБОЧЕГО ОБЪЁМА ПРИРОДНОГО ГАЗА И ДР. НЕАГРЕССИВНЫХ ГАЗОВ С ЦЕЛЬЮ ЕГО КОММЕРЧЕСКОГО И ТЕХНОЛОГИЧЕСКОГО УЧЁТА. ОБЛАСТЬ ПРИМЕНЕНИЯ - УЧЕТ ГАЗА НА ПРОМЫШЛЕННЫХ, КОММУНАЛЬНЫХ ПРЕДПРИЯТИЯХ, ГАЗОРАСПРЕДЕЛИТЕЛЬНЫХ ПУНКТАХ И СТАНЦИЯХ . НЕ СОДЕРЖАТ РАДИОАКТИВНЫХ ИСТОЧНИКОВ.</t>
  </si>
  <si>
    <t>СЧЕТЧИКИ ГАЗА, ПОСТАВЛЯЮТСЯ БЕСПЛАТНО ДЛЯ СОБСТВЕННЫХ НУЖД ПОКУПАТЕЛЯ В КАЧЕСТВЕ КОМПЛЕКТУЮЩИХ ДЛЯ ОБОРУДОВАНИЯ ПО ГАЗОПЛАМЕННОЙ ОБРАБОТКИ МЕТАЛЛОВ И МЕТАЛЛИЗАЦИИ ИЗДЕЛИЙ (ЛИНИИ ГАЗОВОГО НАУГЛЕРОЖИВАНИЯ ВНУТРЕННИХ И ВНЕШНИХ КОЛЕЦ ЖЕЛЕЗНОДOРОЖНЫХ СМ. ДОПОЛНЕНИЕ КОНИЧЕСКИХ ПОДШИПНИКОВ), ТИП RDGS-350 , ОТЧУЖДЕНИЮ НЕ ПОДЛЕЖАТ ГАЗОВЫЙ СЧЕТЧИК RX ЭНДОГАЗА ДЛЯ КАРУСЕЛЬНОЙ ПЕЧИ НАГРЕВА ПОД ЗАКАЛКУ H250 / РРЛ / M40 СРЕДА: ГАЗ RX (0, 786 КГ / М3) 2, 5 ~ 25 М3 / Ч, 60 МБАР, PMAX: 1 МПА, 24 В ПОСТОЯННОГО ТОКА ВЫХОД: 4 ~ 20 МА ГАЗОВЫЙ СЧЕТЧИК ДЛЯ КАРУСЕЛЬНОЙ ПЕЧИ НАГРЕВА ПОД ЗАКАЛКУ H250 / РРЛ / M40 DN15, СРЕДА: ПРИРОДНЫЙ ГАЗ, 1, 2 ~ 12М3 / Ч, 60MBAR, PMAX: 1MPA, 24VDC, НУ TPUT: 4 ~ 20 МА</t>
  </si>
  <si>
    <t>СЧЕТЧИКИ ГАЗА:ЭЛЕКТРОННЫЙ СЧЕТЧИК ГАЗА ТУРБИННОГО ТИПА. ИСПОЛЬЗУЕТСЯ В СИСТЕМЕ ОБЖАРКИ ЧИПСОВ. НАПРЯЖЕНИЕ 24 В. ДИАПАЗОН ИЗМЕРЕНИЙ 2,5-25 М3/Ч., АРТИКУЛ 20572044, 1 ШТ</t>
  </si>
  <si>
    <t>СЧЕТЧИК ПРОПАНА 5120 -РЕГУЛЯТОР ДАВЛЕНИЯ ПРЕДНАЗНАЧЕН ДЛЯ ПОНИЖЕНИЯ ДАВЛЕНИЯ ГАЗА, ПОСТУПАЮЩЕГО ИЗ БАЛЛОНА, И АВТОМАТИЧЕСКОГО ПОДДЕРЖАНИЯ ПОСТОЯННЫМ ЗАДАННОГО РАСХОДА. РЕГУЛЯТОР КОМПЛЕКТУЕТСЯ МАНОМЕТРОМ, ПОКАЗЫВАЮЩИМ ДАВЛЕНИЕ ГАЗА НА ВХОДЕ ВРАБОЧУЮ КАМЕРУ И МАНОМЕТРОМ, ПОКАЗЫВАЮЩИМ ДАВЛЕНИЕ ГАЗА НА ВЫХОДЕ ИЛИ РАСХОД ГАЗА. ГАЗ ПРОПАН. ВХОДНОЕ СОЕДИНЕНИЕ W 21.80X1/14 ЛЕВОЕ.ВЫХОДНОЕ СОЕДИНЕНИЕ - O 6ММ ПОД ШЛАНГ. ВХОДНОЕ ДАВЛЕНИЕ 0-25 БАР. ВЫХОДНОЕ ДАВЛЕНИЕ 0-1,5 БАР. РАСХОД ГАЗА 5 М3/Ч. ПОСТАВЛЯЕТСЯ ИСКЛЮЧИТЕЛЬНО ДЛЯ СОБСТВЕННОГО ИСПОЛЬЗОВАНИЯ, НЕ БУДЕТ ОТЧУЖДАТЬСЯ ТРЕТЬИМ ЛИЦАМ, И БУДЕТ ИСПОЛЬЗОВАТЬСЯ ТОЛЬКО ПО НАЗНАЧЕНИЮ. СЧЕТЧИК ПРОПАНА, АРТИКУЛ 5120, 1 ШТ</t>
  </si>
  <si>
    <t>СЧЕТЧИК КИСЛОРОДА ПРЕДНАЗНАЧЕН ДЛЯ ПОНИЖЕНИЯ И РЕГУЛИРОВАНИЯ ДАВЛЕНИЯ ГАЗА (КИСЛОРОДА), ПОСТУПАЮЩЕГО ИЗ БАЛЛОНА, И АВТОМАТИЧЕСКОГО ПОДДЕРЖАНИЯ ПОСТОЯННОГО РАБОЧЕГОДАВЛЕНИЯ ГАЗА ПРИ ПИТАНИИ ПОСТОВ И УСТАНОВОК ГАЗОВОЙ СВАРКИ, РЕЗКИ, ПАЙКИ И ДРУГИХ ТЕХНОЛОГИЧЕСКИХ ПРОЦЕССОВ.РАБОЧИЙ ГАЗ КИСЛОРОД. МАКСИМАЛЬНАЯ ПРОПУСКНАЯ СПОСОБНОСТЬ,30 - М3/Ч. МАКСИМАЛЬНОЕ ДАВЛЕНИЕ ГАЗА НА ВЫХОДЕ 1- МПА. НАИБОЛЬШЕЕ ДАВЛЕНИЕ ГАЗА НА ВХОДЕ, 23- МПА. ПОСТАВЛЯЕТСЯ ИСКЛЮЧИТЕЛЬНО ДЛЯ СОБСТВЕННОГО ИСПОЛЬЗОВАНИЯ, НЕ БУДЕТ ОТЧУЖДАТЬСЯ ТРЕТЬИМ ЛИЦАМ, И БУДЕТ ИСПОЛЬЗОВАТЬСЯ ТОЛЬКО ПО НАЗНАЧЕНИЮ. СЧЕТЧИК КИСЛОРОДА, АРТИКУЛ 5301S, 1 ШТ</t>
  </si>
  <si>
    <t>ГАЗОВЫЙ СЧЕТЧИК СГМ-1,6 МАЛОГАБАРИТНЫЙ-3000 ШТ. МИНИМАЛЬНЫЙ ОБЪЕМНЫЙ РАСХОД 0,04 М3/Ч, МАКСИМАЛЬНЫЙ ОБЪЕМНЫЙ РАСХОД-1,6 М3/Ч. ПРЕДНАЗНАЧЕН ДЛЯ ИЗМЕРЕНИЯ И КОММЕРЧЕСКОГО УЧЕТA ИЗРАСХОДОВАННОГО ОБЪЕМА ПРИРОДНОГО ГАЗА, ПРИМЕНЯЕМОГО В БЫТОВЫХ И ПРОИЗВОДСТВЕННЫХ ЦЕЛЯХ. __1.0__ : __1.1__ ИЗГОТОВИТЕЛЬ -ЗАО СЧЕТПРИБОР БРЕНД -НЕМАРКИРОВАННЫЙ</t>
  </si>
  <si>
    <t>ELSTER GMBH,</t>
  </si>
  <si>
    <t>ELSTER GROUP GMBH, ГЕРМАНИЯ</t>
  </si>
  <si>
    <t>ELSTER KROM SCHRODER GMBH, ELSTER</t>
  </si>
  <si>
    <t>KORU GLOBAL CO.</t>
  </si>
  <si>
    <t>LOI THERMPROCESS GMBH</t>
  </si>
  <si>
    <t xml:space="preserve">LOI THERMPROCESS </t>
  </si>
  <si>
    <t>WAGSTAFF, INC</t>
  </si>
  <si>
    <t>WIZIT CO LTD.</t>
  </si>
  <si>
    <t>WIZIT CO.,LTD., WIZIT</t>
  </si>
  <si>
    <t>ЗАО ГАЗДЕВАЙС</t>
  </si>
  <si>
    <t>ЗАО ГАЗДЕВАЙС, ГАЗДЕВАЙС</t>
  </si>
  <si>
    <t>ЗАО ГАЗДЕВАЙС, ГАЗДЕВАЙС,</t>
  </si>
  <si>
    <t>ГАЗДЕВАЙС,</t>
  </si>
  <si>
    <t>ЗАО СЧЕТПРИБОР</t>
  </si>
  <si>
    <t>ЗАО ППК ГАЗ СУЗАН</t>
  </si>
  <si>
    <t>ЗАОГАЗДЕВАЙС, ГАЗДЕВАЙС</t>
  </si>
  <si>
    <t>ЗАОГАЗДЕВАЙС,ОАОТЕПЛОПРИБОР, ГАЗДЕВАЙС,ТЕПЛОПРИБОР</t>
  </si>
  <si>
    <t>ГАЗДЕВАЙС,ТЕПЛОПРИБОР</t>
  </si>
  <si>
    <t>ГРАНД 10ТК</t>
  </si>
  <si>
    <t>ОАО МИНСКИЙ МЕАНИЧЕСКИЙ ЗАВОД ИМ ВАВИЛОВА БЕЛОМО, ОАО НОВОГРУДСКИЙ ЗАВОД ГАЗОВОЙ АППАРАТУРЫ БЕЛАРУСЬ, ММЗ ИМ ВАВИЛОВА БЕЛОМО, НЗГА, НЗГА, ММЗ ИМ В</t>
  </si>
  <si>
    <t>ОАО МИНСКИЙ МЕХАНИЧЕСКИЙ ЗАВОД ИМ ВАВИЛОВА БЕЛОМО, ММЗ ИМ ВАВИЛОВА БЕЛОМО</t>
  </si>
  <si>
    <t xml:space="preserve">ОАО МИНСКИЙ МЕХАНИЧЕСКИЙ ЗАВОД ИМ ВАВИЛОВА БЕЛОМО, ОАО НОВОГРУДСКИЙ ЗАВОД ГАЗОВОЙ АППАРАТУРЫ БЕЛАРУСЬ, ММЗ ИМ ВАВИЛОВА БЕЛОМО, НЗГА, НЗГА, ММЗ ИМ </t>
  </si>
  <si>
    <t>ОАО ТЕПЛОПРИБОР</t>
  </si>
  <si>
    <t>ОАОМИНСКИЙ МЕХАНИЧЕСКИЙ ЗАВОД ИМЕНИ С.И. ВАВИЛОВА, МИНСКИЙ МЕХАНИЧЕСКИЙ ЗАВОД ИМЕНИ С.И. ВАВИЛОВА</t>
  </si>
  <si>
    <t>МИНСКИЙ МЕХАНИЧЕСКИЙ ЗАВОД ИМЕНИ С.И. ВАВИЛОВА</t>
  </si>
  <si>
    <t>ОАОТЕПЛОПРИБОР, L</t>
  </si>
  <si>
    <t>L</t>
  </si>
  <si>
    <t>ОАОТЕПЛОПРИБОР, ТЕПЛОПРИБОР</t>
  </si>
  <si>
    <t>ТЕПЛОПРИБОР</t>
  </si>
  <si>
    <t>ООО ГЛОБУС</t>
  </si>
  <si>
    <t>ОООГЛОБУС</t>
  </si>
  <si>
    <t>ООО ДЦ ТАЙПИТ</t>
  </si>
  <si>
    <t>ООО ДЦ ТАЙПИТ, ВЕКТОР</t>
  </si>
  <si>
    <t>ООО НПО ТУРБУЛЕНТНОСТЬ-ДОН</t>
  </si>
  <si>
    <t>ООО НПО ТУРБУЛЕНТНОСТЬ-ДОН, ТУРБУЛЕНТНОСТЬ-ДОН</t>
  </si>
  <si>
    <t>ППК ГАЗ СУЗАН, GAZ SOUZAN</t>
  </si>
  <si>
    <t>НПО ТУРБУЛЕНТНОСТЬ-ДОН, Г. РОСТОВ-НА-ДОНУ</t>
  </si>
  <si>
    <t>Я_ПРОЧИЕ</t>
  </si>
  <si>
    <t>Кол-во, Шт.</t>
  </si>
  <si>
    <t>Месяц</t>
  </si>
  <si>
    <t>Категория</t>
  </si>
  <si>
    <t>Группа</t>
  </si>
  <si>
    <t>СЧЕТЧИКИ ГАЗА СУХОЙ ГАЗОВЫЙ СЧЕТЧИК DCDA-1C</t>
  </si>
  <si>
    <t>00</t>
  </si>
  <si>
    <t>СЧЕТЧИКИ ГАЗА: 32852 MZ150 D150 PN16 40-1000M3/H/ ГАЗОВЫЙ СЧЁТЧИК СЕРИИ MZ</t>
  </si>
  <si>
    <t>СЧЕТЧИКИ ГАЗА: ГАЗОВЫЙ СЧЁТЧИК СЕРИИ MZ D100 PN16 40-650M3/H ГАЗОВЫЙ СЧЁТЧИК СЕРИИ MZ, МОДЕЛЬ MZ80 D80 PN16 10-250M3/H</t>
  </si>
  <si>
    <t>10005023/150518/0050128</t>
  </si>
  <si>
    <t>100026, CHAO YANG DISTRICT, BEIJING, RM. 1509, MOMA BUILDING, NO. 199, CHAO YANG BEI</t>
  </si>
  <si>
    <t>СЧЕТЧИКИ ГАЗА, НЕ РАДИОЭЛЕКТРОННЫЕ СРЕДСТВА И (ИЛИ) ВЫСОКОЧАСТОТНЫЕ УСТРОЙСТВА, НЕ ВОЕННОГО НАЗНАЧЕНИЯ ИЗМЕРИТЕЛИ ОБЪЕМА LPG-2 (СЧЕТЧИКИ ГАЗА). ТИП - ДЛЯ СЖИЖЕННОГО ГАЗА. ПРЕДНАЗНАЧЕНЫ ДЛЯ ИЗМЕРЕНИЯ ОБЪЕМА ЖИДКОГО ТОПЛИВА (СЖИЖЕННЫЙ ГАЗ), ПРОШЕДШЕГО ЧЕРЕЗ СЕПАРАТОР LPG И НЕ ИМЕЮЩЕГО В СВОЕМ СОСТАВЕ ПАРОВОЙ ФАЗЫ. ЯВЛЯЮТСЯ КОМПЛЕКТУЮЩИМИ ДЛЯ ПРОИЗВОДСТВА ТОПЛИВОРАЗДАТОЧНЫХ КОЛОНОК, КОТОРЫЕ УСТАНАВЛИВАЮТСЯ НА АЗС ДЛЯ ЗАПРАВКИ АВТОТРАНСПОРТНЫХ СРЕДСТВ ТОПЛИВОМ (СЖИЖЕННЫЙ ГАЗ). ТЕХНИЧЕСКИЕ ХАРАКТЕРИСТИКИ: КОРПУС - ЧУГУН, ЦИЛИНДРЫ - ИЗ НЕРЖАВЕЮЩЕЙ СТАЛИ. УСЛОВНЫЙ ДИАМЕТР - 28 ММ. 4-Х ПОРШНЕВОЙ. ОДНА ИЗ КРЫШЕК СНАБЖЕНА РЕГУЛИРУЮЩИМ МЕХАНИЗМОМ. ТОЧНОСТЬ ДОЗИРОВАНИЯ - 0,25 %. 1 ПОЛНЫЙ ОБОРОТ КРИВОШИПА ЭКВИВАЛЕНТЕН 500 МЛ ТОПЛИВА. 1,6 МПА.</t>
  </si>
  <si>
    <t>318055, ГОРОД, TAIZHOU, NO. 422, XINDA STR., XINQIAO TOWN, LUQIAO DIST.</t>
  </si>
  <si>
    <t>10216100/050618/0029202</t>
  </si>
  <si>
    <t>СЧЕТЧИК ГАЗА ОБЪЕМНО-ДИАФРАГМЕННЫЙ БЫТОВОГО НАЗНАЧЕНИЯ, ПРЕДНАЗНАЧЕН ДЛЯ ИЗМЕРЕНИЙ ОБЪЕМА ПРИРОДНОГО И ДРУГИХ НЕАГРЕССИВНЫХ ГАЗОВ НИЗКОГО ДАВЛЕНИЯ ПРИ УЧЕТНО-РАСЧЕТНЫХ ОПЕРАЦИЯХ. СМ. ДОПОЛНЕНИЕ НЕ СОДЕРЖАТ ИСТОЧНИКОВ ИОНИЗИРУЮЩЕГО И РАДИОАКТИВНОГО ИЗ ЛУЧЕНИЯ. НЕ СОДЕРЖАТ ВСТРОЕННЫХ РАДИОЭЛЕКТРОННЫХ СРЕДСТВ И ВЫСОКОЧАСТОТНЫХ УСТРОЙСТВ ДЛЯ ПЕРЕДАЧИ ИЛИ ПРИЕМА ГОЛОСА, ИЗОБРАЖЕНИЯ, ДАННЫХ И (ИЛИ) ДРУГИХ ВИДОВ ИНФОРМАЦИИ. :НА НОМИНАЛЬНЫЙ ОБЪЁМНЫЙ РАСХОД 1,6 КУБ.М./ЧАС. НА НОМИНАЛЬНЫЙ ОБЪЁМНЫЙ РАСХОД 1,6 КУБ.М./ЧАС. НА НОМИНАЛЬНЫЙ ОБЪЁМНЫЙ РАСХОД 4 КУБ.М./ЧАС. НА НОМИНАЛЬНЫЙ ОБЪЁМНЫЙ РАСХОД 4 КУБ.М./ЧАС.</t>
  </si>
  <si>
    <t>310018, HANGZHOU UECONOMIC &amp; TECHNOLOGICAL DEVELOP. AREA, ZHEJIANG PROVINCE, NO.</t>
  </si>
  <si>
    <t>ИНТЕЛЛЕКТУАЛЬНЫЕ ГАЗОВЫЕ СЧЕТЧИКИ :</t>
  </si>
  <si>
    <t>ИНТЕЛЛЕКТУАЛЬНЫЕ ГАЗОВЫЕ СЧЕТЧИКИ ПРИБОР УЧЕТА ГАЗА (СЧЕТЧИК) ТИПА G4 ПРИБОР УЧЕТА ГАЗА (СЧЕТЧИК) D19 ТИПА G6</t>
  </si>
  <si>
    <t>10013160/110718/0031449</t>
  </si>
  <si>
    <t>ИНТЕЛЛЕКТУАЛЬНЫЕ ГАЗОВЫЕ СЧЕТЧИКИ ПРИБОР УЧЕТА ГАЗА (СЧЕТЧИК) ТИПА G4</t>
  </si>
  <si>
    <t>Категория ТН ВЭД</t>
  </si>
  <si>
    <t>Счетчики газа</t>
  </si>
  <si>
    <t>Бренд</t>
  </si>
  <si>
    <t>Бренд Итог</t>
  </si>
  <si>
    <t>ТУРКМЕНИСТАН</t>
  </si>
  <si>
    <t>Производитель</t>
  </si>
  <si>
    <t>Производитель_Итог</t>
  </si>
  <si>
    <t>ZHEJIANG MADE MACHINE CO., LTD</t>
  </si>
  <si>
    <t>БЫТОВЫЕ</t>
  </si>
  <si>
    <t>КОММУНАЛЬНО-БЫТОВЫЕ</t>
  </si>
  <si>
    <t>ПРОМЫШЛЕННЫЕ</t>
  </si>
  <si>
    <t>ОАО МИНСКИЙ МЕХАНИЧЕСКИЙ ЗАВОД ИМЕНИ С.И. ВАВИЛОВА</t>
  </si>
  <si>
    <t>ИРГА</t>
  </si>
  <si>
    <t>ГОБОЙ</t>
  </si>
  <si>
    <t>G10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</si>
</sst>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dd\.mm\.yyyy"/>
    <numFmt numFmtId="165" formatCode="_-* #,##0.0\ _₽_-;\-* #,##0.0\ _₽_-;_-* &quot;-&quot;??\ _₽_-;_-@_-"/>
    <numFmt numFmtId="166" formatCode="_-* #,##0\ _₽_-;\-* #,##0\ _₽_-;_-* &quot;-&quot;??\ _₽_-;_-@_-"/>
  </numFmts>
  <fonts count="19">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8"/>
      <color rgb="FF666666"/>
      <name val="Open Sans"/>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00B050"/>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15">
    <xf numFmtId="0" fontId="0" fillId="0" borderId="0" xfId="0"/>
    <xf numFmtId="14" fontId="0" fillId="0" borderId="0" xfId="0" applyNumberFormat="1"/>
    <xf numFmtId="0" fontId="16" fillId="33" borderId="0" xfId="0" applyFont="1" applyFill="1"/>
    <xf numFmtId="164" fontId="0" fillId="0" borderId="0" xfId="0" applyNumberFormat="1"/>
    <xf numFmtId="165" fontId="0" fillId="0" borderId="0" xfId="42" applyNumberFormat="1" applyFont="1"/>
    <xf numFmtId="0" fontId="16" fillId="34" borderId="0" xfId="0" applyFont="1" applyFill="1"/>
    <xf numFmtId="1" fontId="0" fillId="0" borderId="0" xfId="0" applyNumberFormat="1"/>
    <xf numFmtId="0" fontId="16" fillId="36" borderId="0" xfId="0" applyFont="1" applyFill="1"/>
    <xf numFmtId="0" fontId="16" fillId="35" borderId="0" xfId="0" applyFont="1" applyFill="1"/>
    <xf numFmtId="166" fontId="0" fillId="0" borderId="0" xfId="42" applyNumberFormat="1" applyFont="1"/>
    <xf numFmtId="0" fontId="0" fillId="0" borderId="0" xfId="0" applyFill="1"/>
    <xf numFmtId="0" fontId="16" fillId="37" borderId="10" xfId="0" applyFont="1" applyFill="1" applyBorder="1"/>
    <xf numFmtId="0" fontId="0" fillId="35" borderId="0" xfId="0" applyFill="1"/>
    <xf numFmtId="166" fontId="0" fillId="0" borderId="0" xfId="42" applyNumberFormat="1" applyFont="1" applyFill="1"/>
    <xf numFmtId="49" fontId="18" fillId="0" borderId="0" xfId="0" applyNumberFormat="1" applyFont="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1"/>
  <sheetViews>
    <sheetView tabSelected="1" zoomScale="70" zoomScaleNormal="70" workbookViewId="0">
      <pane ySplit="1" topLeftCell="A2" activePane="bottomLeft" state="frozen"/>
      <selection pane="bottomLeft" activeCell="Q97" sqref="A97:XFD188"/>
    </sheetView>
  </sheetViews>
  <sheetFormatPr defaultRowHeight="14.4"/>
  <cols>
    <col min="1" max="2" width="9.21875" customWidth="1"/>
    <col min="3" max="3" width="12.77734375" customWidth="1"/>
    <col min="4" max="4" width="8.5546875" customWidth="1"/>
    <col min="5" max="5" width="12.77734375" customWidth="1"/>
    <col min="6" max="7" width="9.21875" customWidth="1"/>
    <col min="8" max="12" width="9.5546875" customWidth="1"/>
    <col min="13" max="13" width="9.21875" customWidth="1"/>
    <col min="14" max="14" width="9.6640625" customWidth="1"/>
    <col min="15" max="16" width="9.21875" customWidth="1"/>
    <col min="17" max="17" width="122.21875" customWidth="1"/>
    <col min="18" max="18" width="8.77734375" customWidth="1"/>
    <col min="19" max="19" width="12.21875" customWidth="1"/>
    <col min="20" max="20" width="19.33203125" customWidth="1"/>
    <col min="21" max="21" width="19.109375" customWidth="1"/>
    <col min="22" max="22" width="19.21875" customWidth="1"/>
    <col min="23" max="23" width="12.109375" customWidth="1"/>
    <col min="24" max="24" width="23.33203125" customWidth="1"/>
    <col min="25" max="25" width="12.109375" customWidth="1"/>
    <col min="26" max="26" width="15.33203125" customWidth="1"/>
    <col min="27" max="27" width="13.44140625" customWidth="1"/>
    <col min="28" max="28" width="16.21875" customWidth="1"/>
    <col min="30" max="30" width="13.77734375" customWidth="1"/>
    <col min="31" max="32" width="13.5546875" customWidth="1"/>
    <col min="33" max="33" width="17.21875" customWidth="1"/>
  </cols>
  <sheetData>
    <row r="1" spans="1:33">
      <c r="A1" s="2" t="s">
        <v>260</v>
      </c>
      <c r="B1" t="s">
        <v>0</v>
      </c>
      <c r="C1" t="s">
        <v>1</v>
      </c>
      <c r="D1" s="8" t="s">
        <v>602</v>
      </c>
      <c r="E1" s="8" t="s">
        <v>655</v>
      </c>
      <c r="F1" t="s">
        <v>2</v>
      </c>
      <c r="G1" t="s">
        <v>3</v>
      </c>
      <c r="H1" t="s">
        <v>4</v>
      </c>
      <c r="I1" t="s">
        <v>5</v>
      </c>
      <c r="J1" t="s">
        <v>6</v>
      </c>
      <c r="K1" t="s">
        <v>7</v>
      </c>
      <c r="L1" t="s">
        <v>8</v>
      </c>
      <c r="M1" s="12" t="s">
        <v>9</v>
      </c>
      <c r="N1" s="12" t="s">
        <v>10</v>
      </c>
      <c r="O1" s="12" t="s">
        <v>11</v>
      </c>
      <c r="P1" t="s">
        <v>12</v>
      </c>
      <c r="Q1" s="7" t="s">
        <v>603</v>
      </c>
      <c r="R1" s="14" t="s">
        <v>687</v>
      </c>
      <c r="S1" s="5" t="s">
        <v>673</v>
      </c>
      <c r="T1" s="8" t="s">
        <v>656</v>
      </c>
      <c r="U1" s="8" t="s">
        <v>657</v>
      </c>
      <c r="V1" t="s">
        <v>13</v>
      </c>
      <c r="W1" t="s">
        <v>14</v>
      </c>
      <c r="X1" s="11" t="s">
        <v>678</v>
      </c>
      <c r="Y1" s="11" t="s">
        <v>679</v>
      </c>
      <c r="Z1" s="11" t="s">
        <v>675</v>
      </c>
      <c r="AA1" s="11" t="s">
        <v>676</v>
      </c>
      <c r="AB1" s="5" t="s">
        <v>654</v>
      </c>
      <c r="AC1" t="s">
        <v>15</v>
      </c>
      <c r="AD1" t="s">
        <v>16</v>
      </c>
      <c r="AE1" t="s">
        <v>17</v>
      </c>
      <c r="AF1" t="s">
        <v>18</v>
      </c>
      <c r="AG1" s="5" t="s">
        <v>19</v>
      </c>
    </row>
    <row r="2" spans="1:33">
      <c r="A2">
        <v>14512</v>
      </c>
      <c r="B2" t="s">
        <v>438</v>
      </c>
      <c r="C2" s="1">
        <v>42561</v>
      </c>
      <c r="D2" s="6">
        <v>2016</v>
      </c>
      <c r="E2" s="6">
        <v>7</v>
      </c>
      <c r="F2" t="s">
        <v>20</v>
      </c>
      <c r="H2" t="s">
        <v>439</v>
      </c>
      <c r="I2" t="s">
        <v>440</v>
      </c>
      <c r="J2">
        <v>6671460857</v>
      </c>
      <c r="K2" t="s">
        <v>441</v>
      </c>
      <c r="L2" t="s">
        <v>442</v>
      </c>
      <c r="M2" t="s">
        <v>110</v>
      </c>
      <c r="N2" t="s">
        <v>110</v>
      </c>
      <c r="O2" t="s">
        <v>50</v>
      </c>
      <c r="Q2" t="s">
        <v>443</v>
      </c>
      <c r="R2">
        <f>IF(ISERROR(FIND(R$1,Q2,1)),0,1)</f>
        <v>0</v>
      </c>
      <c r="S2" t="s">
        <v>674</v>
      </c>
      <c r="T2" t="s">
        <v>674</v>
      </c>
      <c r="U2" t="s">
        <v>681</v>
      </c>
      <c r="V2" t="s">
        <v>444</v>
      </c>
      <c r="W2" t="s">
        <v>445</v>
      </c>
      <c r="X2" t="s">
        <v>444</v>
      </c>
      <c r="Y2" t="s">
        <v>653</v>
      </c>
      <c r="Z2" t="s">
        <v>445</v>
      </c>
      <c r="AA2" t="s">
        <v>653</v>
      </c>
      <c r="AB2" s="9">
        <v>1</v>
      </c>
      <c r="AC2">
        <v>2</v>
      </c>
      <c r="AD2">
        <v>9028100000</v>
      </c>
      <c r="AE2" s="4">
        <v>1.2</v>
      </c>
      <c r="AF2" s="4">
        <v>1.1000000000000001</v>
      </c>
      <c r="AG2" s="4">
        <v>34.17</v>
      </c>
    </row>
    <row r="3" spans="1:33">
      <c r="A3">
        <v>9070</v>
      </c>
      <c r="B3" t="s">
        <v>358</v>
      </c>
      <c r="C3" s="1">
        <v>42056</v>
      </c>
      <c r="D3" s="6">
        <v>2015</v>
      </c>
      <c r="E3" s="6">
        <v>2</v>
      </c>
      <c r="F3" t="s">
        <v>20</v>
      </c>
      <c r="H3" t="s">
        <v>359</v>
      </c>
      <c r="I3" t="s">
        <v>360</v>
      </c>
      <c r="J3">
        <v>7704531586</v>
      </c>
      <c r="K3" t="s">
        <v>361</v>
      </c>
      <c r="L3" t="s">
        <v>362</v>
      </c>
      <c r="M3" t="s">
        <v>42</v>
      </c>
      <c r="N3" t="s">
        <v>42</v>
      </c>
      <c r="O3" t="s">
        <v>50</v>
      </c>
      <c r="P3" t="s">
        <v>28</v>
      </c>
      <c r="Q3" t="s">
        <v>58</v>
      </c>
      <c r="R3">
        <f>IF(ISERROR(FIND(R$1,Q3,1)),0,1)</f>
        <v>0</v>
      </c>
      <c r="S3" t="s">
        <v>674</v>
      </c>
      <c r="T3" t="s">
        <v>674</v>
      </c>
      <c r="U3" t="s">
        <v>683</v>
      </c>
      <c r="V3" t="s">
        <v>351</v>
      </c>
      <c r="W3" t="s">
        <v>352</v>
      </c>
      <c r="X3" t="s">
        <v>351</v>
      </c>
      <c r="Y3" t="s">
        <v>653</v>
      </c>
      <c r="Z3" t="s">
        <v>352</v>
      </c>
      <c r="AA3" t="s">
        <v>653</v>
      </c>
      <c r="AB3" s="9">
        <v>3</v>
      </c>
      <c r="AC3">
        <v>12</v>
      </c>
      <c r="AD3">
        <v>9028100000</v>
      </c>
      <c r="AE3" s="4">
        <v>119</v>
      </c>
      <c r="AF3" s="4">
        <v>114</v>
      </c>
      <c r="AG3" s="4">
        <v>1456.92</v>
      </c>
    </row>
    <row r="4" spans="1:33">
      <c r="A4">
        <v>8491</v>
      </c>
      <c r="B4" t="s">
        <v>348</v>
      </c>
      <c r="C4" s="1">
        <v>41990</v>
      </c>
      <c r="D4" s="6">
        <v>2014</v>
      </c>
      <c r="E4" s="6">
        <v>12</v>
      </c>
      <c r="F4" t="s">
        <v>20</v>
      </c>
      <c r="H4" t="s">
        <v>316</v>
      </c>
      <c r="I4" t="s">
        <v>317</v>
      </c>
      <c r="J4">
        <v>7811539773</v>
      </c>
      <c r="K4" t="s">
        <v>349</v>
      </c>
      <c r="L4" t="s">
        <v>350</v>
      </c>
      <c r="M4" t="s">
        <v>42</v>
      </c>
      <c r="N4" t="s">
        <v>42</v>
      </c>
      <c r="O4" t="s">
        <v>50</v>
      </c>
      <c r="P4" t="s">
        <v>28</v>
      </c>
      <c r="Q4" t="s">
        <v>325</v>
      </c>
      <c r="R4">
        <f>IF(ISERROR(FIND(R$1,Q4,1)),0,1)</f>
        <v>0</v>
      </c>
      <c r="S4" t="s">
        <v>674</v>
      </c>
      <c r="T4" t="s">
        <v>674</v>
      </c>
      <c r="U4" t="s">
        <v>683</v>
      </c>
      <c r="V4" t="s">
        <v>351</v>
      </c>
      <c r="W4" t="s">
        <v>352</v>
      </c>
      <c r="X4" t="s">
        <v>351</v>
      </c>
      <c r="Y4" t="s">
        <v>653</v>
      </c>
      <c r="Z4" t="s">
        <v>352</v>
      </c>
      <c r="AA4" t="s">
        <v>653</v>
      </c>
      <c r="AB4" s="9">
        <v>5</v>
      </c>
      <c r="AD4">
        <v>9028100000</v>
      </c>
      <c r="AE4" s="4">
        <v>230</v>
      </c>
      <c r="AF4" s="4">
        <v>217</v>
      </c>
      <c r="AG4" s="4">
        <v>2773.26</v>
      </c>
    </row>
    <row r="5" spans="1:33">
      <c r="A5">
        <v>9579</v>
      </c>
      <c r="B5" t="s">
        <v>372</v>
      </c>
      <c r="C5" s="1">
        <v>42109</v>
      </c>
      <c r="D5" s="6">
        <v>2015</v>
      </c>
      <c r="E5" s="6">
        <v>4</v>
      </c>
      <c r="F5" t="s">
        <v>20</v>
      </c>
      <c r="H5" t="s">
        <v>359</v>
      </c>
      <c r="I5" t="s">
        <v>360</v>
      </c>
      <c r="J5">
        <v>7704531586</v>
      </c>
      <c r="K5" t="s">
        <v>361</v>
      </c>
      <c r="L5" t="s">
        <v>362</v>
      </c>
      <c r="M5" t="s">
        <v>48</v>
      </c>
      <c r="N5" t="s">
        <v>48</v>
      </c>
      <c r="O5" t="s">
        <v>50</v>
      </c>
      <c r="P5" t="s">
        <v>28</v>
      </c>
      <c r="Q5" t="s">
        <v>373</v>
      </c>
      <c r="R5">
        <f>IF(ISERROR(FIND(R$1,Q5,1)),0,1)</f>
        <v>0</v>
      </c>
      <c r="S5" t="s">
        <v>674</v>
      </c>
      <c r="T5" t="s">
        <v>674</v>
      </c>
      <c r="U5" t="s">
        <v>683</v>
      </c>
      <c r="V5" t="s">
        <v>351</v>
      </c>
      <c r="W5" t="s">
        <v>352</v>
      </c>
      <c r="X5" t="s">
        <v>351</v>
      </c>
      <c r="Y5" t="s">
        <v>653</v>
      </c>
      <c r="Z5" t="s">
        <v>352</v>
      </c>
      <c r="AA5" t="s">
        <v>653</v>
      </c>
      <c r="AB5" s="9">
        <v>21</v>
      </c>
      <c r="AC5">
        <v>13</v>
      </c>
      <c r="AD5">
        <v>9028100000</v>
      </c>
      <c r="AE5" s="4">
        <v>498</v>
      </c>
      <c r="AF5" s="4">
        <v>463.5</v>
      </c>
      <c r="AG5" s="4">
        <v>5923.59</v>
      </c>
    </row>
    <row r="6" spans="1:33">
      <c r="A6">
        <v>7721</v>
      </c>
      <c r="B6" t="s">
        <v>328</v>
      </c>
      <c r="C6" s="1">
        <v>41934</v>
      </c>
      <c r="D6" s="6">
        <v>2014</v>
      </c>
      <c r="E6" s="6">
        <v>10</v>
      </c>
      <c r="F6" t="s">
        <v>49</v>
      </c>
      <c r="G6">
        <v>7726725017</v>
      </c>
      <c r="H6" t="s">
        <v>329</v>
      </c>
      <c r="I6" t="s">
        <v>330</v>
      </c>
      <c r="K6" t="s">
        <v>331</v>
      </c>
      <c r="L6" t="s">
        <v>332</v>
      </c>
      <c r="M6" t="s">
        <v>50</v>
      </c>
      <c r="N6" t="s">
        <v>50</v>
      </c>
      <c r="O6" t="s">
        <v>70</v>
      </c>
      <c r="P6" t="s">
        <v>28</v>
      </c>
      <c r="Q6" t="s">
        <v>333</v>
      </c>
      <c r="R6">
        <f>IF(ISERROR(FIND(R$1,Q6,1)),0,1)</f>
        <v>0</v>
      </c>
      <c r="S6" t="s">
        <v>674</v>
      </c>
      <c r="T6" t="s">
        <v>674</v>
      </c>
      <c r="U6" t="s">
        <v>683</v>
      </c>
      <c r="V6" t="s">
        <v>334</v>
      </c>
      <c r="W6" t="s">
        <v>335</v>
      </c>
      <c r="X6" t="s">
        <v>334</v>
      </c>
      <c r="Y6" t="s">
        <v>653</v>
      </c>
      <c r="Z6" t="s">
        <v>335</v>
      </c>
      <c r="AA6" t="s">
        <v>653</v>
      </c>
      <c r="AB6" s="9">
        <v>1</v>
      </c>
      <c r="AD6">
        <v>9028100000</v>
      </c>
      <c r="AE6" s="4">
        <v>0.5</v>
      </c>
      <c r="AF6" s="4">
        <v>0.45</v>
      </c>
      <c r="AG6" s="4">
        <v>4281.9799999999996</v>
      </c>
    </row>
    <row r="7" spans="1:33">
      <c r="A7">
        <v>12322</v>
      </c>
      <c r="B7" t="s">
        <v>413</v>
      </c>
      <c r="C7" s="1">
        <v>42334</v>
      </c>
      <c r="D7" s="6">
        <v>2015</v>
      </c>
      <c r="E7" s="6">
        <v>11</v>
      </c>
      <c r="F7" t="s">
        <v>49</v>
      </c>
      <c r="G7">
        <v>9909420841</v>
      </c>
      <c r="H7" t="s">
        <v>410</v>
      </c>
      <c r="I7" t="s">
        <v>414</v>
      </c>
      <c r="K7" t="s">
        <v>173</v>
      </c>
      <c r="L7" t="s">
        <v>415</v>
      </c>
      <c r="M7" t="s">
        <v>50</v>
      </c>
      <c r="N7" t="s">
        <v>29</v>
      </c>
      <c r="O7" t="s">
        <v>29</v>
      </c>
      <c r="Q7" t="s">
        <v>412</v>
      </c>
      <c r="R7">
        <f>IF(ISERROR(FIND(R$1,Q7,1)),0,1)</f>
        <v>0</v>
      </c>
      <c r="S7" t="s">
        <v>674</v>
      </c>
      <c r="T7" t="s">
        <v>674</v>
      </c>
      <c r="U7" t="s">
        <v>683</v>
      </c>
      <c r="V7" t="s">
        <v>80</v>
      </c>
      <c r="W7" t="s">
        <v>80</v>
      </c>
      <c r="X7" t="s">
        <v>326</v>
      </c>
      <c r="Y7" t="s">
        <v>326</v>
      </c>
      <c r="Z7" t="s">
        <v>80</v>
      </c>
      <c r="AA7" t="s">
        <v>80</v>
      </c>
      <c r="AB7" s="9">
        <v>1</v>
      </c>
      <c r="AC7">
        <v>1</v>
      </c>
      <c r="AD7">
        <v>9028100000</v>
      </c>
      <c r="AE7" s="4">
        <v>60.4</v>
      </c>
      <c r="AF7" s="4">
        <v>35.4</v>
      </c>
      <c r="AG7" s="4">
        <v>15936.7</v>
      </c>
    </row>
    <row r="8" spans="1:33">
      <c r="A8">
        <v>11922</v>
      </c>
      <c r="B8" t="s">
        <v>408</v>
      </c>
      <c r="C8" s="1">
        <v>42298</v>
      </c>
      <c r="D8" s="6">
        <v>2015</v>
      </c>
      <c r="E8" s="6">
        <v>10</v>
      </c>
      <c r="F8" t="s">
        <v>20</v>
      </c>
      <c r="H8" t="s">
        <v>173</v>
      </c>
      <c r="I8" t="s">
        <v>409</v>
      </c>
      <c r="J8">
        <v>9909420841</v>
      </c>
      <c r="K8" t="s">
        <v>410</v>
      </c>
      <c r="L8" t="s">
        <v>411</v>
      </c>
      <c r="M8" t="s">
        <v>29</v>
      </c>
      <c r="N8" t="s">
        <v>29</v>
      </c>
      <c r="O8" t="s">
        <v>50</v>
      </c>
      <c r="Q8" t="s">
        <v>412</v>
      </c>
      <c r="R8">
        <f>IF(ISERROR(FIND(R$1,Q8,1)),0,1)</f>
        <v>0</v>
      </c>
      <c r="S8" t="s">
        <v>674</v>
      </c>
      <c r="T8" t="s">
        <v>674</v>
      </c>
      <c r="U8" t="s">
        <v>683</v>
      </c>
      <c r="V8" t="s">
        <v>80</v>
      </c>
      <c r="W8" t="s">
        <v>80</v>
      </c>
      <c r="X8" t="s">
        <v>326</v>
      </c>
      <c r="Y8" t="s">
        <v>326</v>
      </c>
      <c r="Z8" t="s">
        <v>80</v>
      </c>
      <c r="AA8" t="s">
        <v>80</v>
      </c>
      <c r="AB8" s="9">
        <v>1</v>
      </c>
      <c r="AC8">
        <v>1</v>
      </c>
      <c r="AD8">
        <v>9028100000</v>
      </c>
      <c r="AE8" s="4">
        <v>68</v>
      </c>
      <c r="AF8" s="4">
        <v>35.4</v>
      </c>
      <c r="AG8" s="4">
        <v>16938.439999999999</v>
      </c>
    </row>
    <row r="9" spans="1:33">
      <c r="A9">
        <v>9358</v>
      </c>
      <c r="B9" t="s">
        <v>365</v>
      </c>
      <c r="C9" s="1">
        <v>42087</v>
      </c>
      <c r="D9" s="6">
        <v>2015</v>
      </c>
      <c r="E9" s="6">
        <v>3</v>
      </c>
      <c r="F9" t="s">
        <v>20</v>
      </c>
      <c r="H9" t="s">
        <v>366</v>
      </c>
      <c r="I9" t="s">
        <v>367</v>
      </c>
      <c r="J9">
        <v>7703175060</v>
      </c>
      <c r="K9" t="s">
        <v>368</v>
      </c>
      <c r="L9" t="s">
        <v>369</v>
      </c>
      <c r="M9" t="s">
        <v>29</v>
      </c>
      <c r="N9" t="s">
        <v>29</v>
      </c>
      <c r="O9" t="s">
        <v>50</v>
      </c>
      <c r="P9" t="s">
        <v>98</v>
      </c>
      <c r="Q9" t="s">
        <v>370</v>
      </c>
      <c r="R9">
        <f>IF(ISERROR(FIND(R$1,Q9,1)),0,1)</f>
        <v>0</v>
      </c>
      <c r="S9" t="s">
        <v>674</v>
      </c>
      <c r="T9" t="s">
        <v>674</v>
      </c>
      <c r="U9" t="s">
        <v>681</v>
      </c>
      <c r="V9" t="s">
        <v>371</v>
      </c>
      <c r="W9" t="s">
        <v>371</v>
      </c>
      <c r="X9" t="s">
        <v>371</v>
      </c>
      <c r="Y9" t="s">
        <v>653</v>
      </c>
      <c r="Z9" t="s">
        <v>371</v>
      </c>
      <c r="AA9" t="s">
        <v>653</v>
      </c>
      <c r="AB9" s="9">
        <v>1</v>
      </c>
      <c r="AC9">
        <v>71</v>
      </c>
      <c r="AD9">
        <v>9028100000</v>
      </c>
      <c r="AE9" s="4">
        <v>14.211</v>
      </c>
      <c r="AF9" s="4">
        <v>7.8579999999999997</v>
      </c>
      <c r="AG9" s="4">
        <v>11409.6</v>
      </c>
    </row>
    <row r="10" spans="1:33">
      <c r="A10">
        <v>9184</v>
      </c>
      <c r="B10" t="s">
        <v>363</v>
      </c>
      <c r="C10" s="1">
        <v>42069</v>
      </c>
      <c r="D10" s="6">
        <v>2015</v>
      </c>
      <c r="E10" s="6">
        <v>3</v>
      </c>
      <c r="F10" t="s">
        <v>20</v>
      </c>
      <c r="H10" t="s">
        <v>109</v>
      </c>
      <c r="I10" t="s">
        <v>327</v>
      </c>
      <c r="J10">
        <v>3906261575</v>
      </c>
      <c r="K10" t="s">
        <v>113</v>
      </c>
      <c r="L10" t="s">
        <v>114</v>
      </c>
      <c r="M10" t="s">
        <v>39</v>
      </c>
      <c r="N10" t="s">
        <v>39</v>
      </c>
      <c r="O10" t="s">
        <v>50</v>
      </c>
      <c r="P10" t="s">
        <v>38</v>
      </c>
      <c r="Q10" t="s">
        <v>364</v>
      </c>
      <c r="R10">
        <f>IF(ISERROR(FIND(R$1,Q10,1)),0,1)</f>
        <v>0</v>
      </c>
      <c r="S10" t="s">
        <v>674</v>
      </c>
      <c r="T10" t="s">
        <v>674</v>
      </c>
      <c r="U10" t="s">
        <v>681</v>
      </c>
      <c r="V10" t="s">
        <v>124</v>
      </c>
      <c r="W10" t="s">
        <v>115</v>
      </c>
      <c r="X10" t="s">
        <v>205</v>
      </c>
      <c r="Y10" t="s">
        <v>205</v>
      </c>
      <c r="Z10" t="s">
        <v>115</v>
      </c>
      <c r="AA10" t="s">
        <v>115</v>
      </c>
      <c r="AB10" s="9">
        <v>40</v>
      </c>
      <c r="AC10">
        <v>1</v>
      </c>
      <c r="AD10">
        <v>9028100000</v>
      </c>
      <c r="AE10" s="4">
        <v>312</v>
      </c>
      <c r="AF10" s="4">
        <v>312</v>
      </c>
      <c r="AG10" s="4">
        <v>6917.48</v>
      </c>
    </row>
    <row r="11" spans="1:33">
      <c r="A11">
        <v>8571</v>
      </c>
      <c r="B11" t="s">
        <v>353</v>
      </c>
      <c r="C11" s="1">
        <v>41996</v>
      </c>
      <c r="D11" s="6">
        <v>2014</v>
      </c>
      <c r="E11" s="6">
        <v>12</v>
      </c>
      <c r="F11" t="s">
        <v>20</v>
      </c>
      <c r="H11" t="s">
        <v>268</v>
      </c>
      <c r="I11" t="s">
        <v>227</v>
      </c>
      <c r="J11">
        <v>7701731604</v>
      </c>
      <c r="K11" t="s">
        <v>156</v>
      </c>
      <c r="L11" t="s">
        <v>157</v>
      </c>
      <c r="M11" t="s">
        <v>29</v>
      </c>
      <c r="N11" t="s">
        <v>92</v>
      </c>
      <c r="O11" t="s">
        <v>50</v>
      </c>
      <c r="P11" t="s">
        <v>40</v>
      </c>
      <c r="Q11" t="s">
        <v>354</v>
      </c>
      <c r="R11">
        <f>IF(ISERROR(FIND(R$1,Q11,1)),0,1)</f>
        <v>1</v>
      </c>
      <c r="S11" t="s">
        <v>674</v>
      </c>
      <c r="T11" t="s">
        <v>674</v>
      </c>
      <c r="U11" t="s">
        <v>682</v>
      </c>
      <c r="V11" t="s">
        <v>324</v>
      </c>
      <c r="W11" t="s">
        <v>159</v>
      </c>
      <c r="X11" t="s">
        <v>324</v>
      </c>
      <c r="Y11" t="s">
        <v>324</v>
      </c>
      <c r="Z11" t="s">
        <v>159</v>
      </c>
      <c r="AA11" t="s">
        <v>159</v>
      </c>
      <c r="AB11" s="9">
        <v>550</v>
      </c>
      <c r="AD11">
        <v>9028100000</v>
      </c>
      <c r="AE11" s="4">
        <v>4488</v>
      </c>
      <c r="AF11" s="4">
        <v>4397</v>
      </c>
      <c r="AG11" s="4">
        <v>54265</v>
      </c>
    </row>
    <row r="12" spans="1:33">
      <c r="A12">
        <v>5325</v>
      </c>
      <c r="B12" t="s">
        <v>286</v>
      </c>
      <c r="C12" s="1">
        <v>41759</v>
      </c>
      <c r="D12" s="6">
        <v>2014</v>
      </c>
      <c r="E12" s="6">
        <v>4</v>
      </c>
      <c r="F12" t="s">
        <v>20</v>
      </c>
      <c r="H12" t="s">
        <v>287</v>
      </c>
      <c r="I12" t="s">
        <v>288</v>
      </c>
      <c r="J12">
        <v>7708777615</v>
      </c>
      <c r="K12" t="s">
        <v>289</v>
      </c>
      <c r="L12" t="s">
        <v>290</v>
      </c>
      <c r="M12" t="s">
        <v>92</v>
      </c>
      <c r="N12" t="s">
        <v>92</v>
      </c>
      <c r="O12" t="s">
        <v>653</v>
      </c>
      <c r="P12" t="s">
        <v>28</v>
      </c>
      <c r="Q12" t="s">
        <v>291</v>
      </c>
      <c r="R12">
        <f>IF(ISERROR(FIND(R$1,Q12,1)),0,1)</f>
        <v>0</v>
      </c>
      <c r="S12" t="s">
        <v>674</v>
      </c>
      <c r="T12" t="s">
        <v>674</v>
      </c>
      <c r="U12" t="s">
        <v>681</v>
      </c>
      <c r="V12" t="s">
        <v>292</v>
      </c>
      <c r="W12" t="s">
        <v>159</v>
      </c>
      <c r="X12" t="s">
        <v>324</v>
      </c>
      <c r="Y12" t="s">
        <v>324</v>
      </c>
      <c r="Z12" t="s">
        <v>159</v>
      </c>
      <c r="AA12" t="s">
        <v>159</v>
      </c>
      <c r="AB12" s="9">
        <v>12</v>
      </c>
      <c r="AC12">
        <v>1</v>
      </c>
      <c r="AD12">
        <v>9028100000</v>
      </c>
      <c r="AE12" s="4">
        <v>74.108000000000004</v>
      </c>
      <c r="AF12" s="4">
        <v>67.5</v>
      </c>
      <c r="AG12" s="4">
        <v>1434.3</v>
      </c>
    </row>
    <row r="13" spans="1:33">
      <c r="A13">
        <v>1064</v>
      </c>
      <c r="B13" t="s">
        <v>153</v>
      </c>
      <c r="C13" s="1">
        <v>41389</v>
      </c>
      <c r="D13" s="6">
        <v>2013</v>
      </c>
      <c r="E13" s="6">
        <v>4</v>
      </c>
      <c r="F13" t="s">
        <v>20</v>
      </c>
      <c r="H13" t="s">
        <v>154</v>
      </c>
      <c r="I13" t="s">
        <v>155</v>
      </c>
      <c r="J13">
        <v>7701731604</v>
      </c>
      <c r="K13" t="s">
        <v>156</v>
      </c>
      <c r="L13" t="s">
        <v>157</v>
      </c>
      <c r="M13" t="s">
        <v>29</v>
      </c>
      <c r="N13" t="s">
        <v>92</v>
      </c>
      <c r="O13" t="s">
        <v>653</v>
      </c>
      <c r="P13" t="s">
        <v>40</v>
      </c>
      <c r="Q13" t="s">
        <v>158</v>
      </c>
      <c r="R13">
        <f>IF(ISERROR(FIND(R$1,Q13,1)),0,1)</f>
        <v>0</v>
      </c>
      <c r="S13" t="s">
        <v>674</v>
      </c>
      <c r="T13" t="s">
        <v>674</v>
      </c>
      <c r="U13" t="s">
        <v>681</v>
      </c>
      <c r="V13" t="s">
        <v>171</v>
      </c>
      <c r="W13" t="s">
        <v>159</v>
      </c>
      <c r="X13" t="s">
        <v>324</v>
      </c>
      <c r="Y13" t="s">
        <v>324</v>
      </c>
      <c r="Z13" t="s">
        <v>159</v>
      </c>
      <c r="AA13" t="s">
        <v>159</v>
      </c>
      <c r="AB13" s="9">
        <v>400</v>
      </c>
      <c r="AC13">
        <v>1</v>
      </c>
      <c r="AD13">
        <v>9028100000</v>
      </c>
      <c r="AE13" s="4">
        <v>3714</v>
      </c>
      <c r="AF13" s="4">
        <v>3622</v>
      </c>
      <c r="AG13" s="4">
        <v>45495</v>
      </c>
    </row>
    <row r="14" spans="1:33">
      <c r="A14">
        <v>1451</v>
      </c>
      <c r="B14" t="s">
        <v>166</v>
      </c>
      <c r="C14" s="1">
        <v>41425</v>
      </c>
      <c r="D14" s="6">
        <v>2013</v>
      </c>
      <c r="E14" s="6">
        <v>5</v>
      </c>
      <c r="F14" t="s">
        <v>20</v>
      </c>
      <c r="H14" t="s">
        <v>167</v>
      </c>
      <c r="I14" t="s">
        <v>168</v>
      </c>
      <c r="J14">
        <v>7701731604</v>
      </c>
      <c r="K14" t="s">
        <v>156</v>
      </c>
      <c r="L14" t="s">
        <v>169</v>
      </c>
      <c r="M14" t="s">
        <v>29</v>
      </c>
      <c r="N14" t="s">
        <v>92</v>
      </c>
      <c r="O14" t="s">
        <v>653</v>
      </c>
      <c r="P14" t="s">
        <v>40</v>
      </c>
      <c r="Q14" t="s">
        <v>170</v>
      </c>
      <c r="R14">
        <f>IF(ISERROR(FIND(R$1,Q14,1)),0,1)</f>
        <v>0</v>
      </c>
      <c r="S14" t="s">
        <v>674</v>
      </c>
      <c r="T14" t="s">
        <v>674</v>
      </c>
      <c r="U14" t="s">
        <v>681</v>
      </c>
      <c r="V14" t="s">
        <v>171</v>
      </c>
      <c r="W14" t="s">
        <v>159</v>
      </c>
      <c r="X14" t="s">
        <v>324</v>
      </c>
      <c r="Y14" t="s">
        <v>324</v>
      </c>
      <c r="Z14" t="s">
        <v>159</v>
      </c>
      <c r="AA14" t="s">
        <v>159</v>
      </c>
      <c r="AB14" s="9">
        <v>670</v>
      </c>
      <c r="AC14">
        <v>1</v>
      </c>
      <c r="AD14">
        <v>9028100000</v>
      </c>
      <c r="AE14" s="4">
        <v>2612</v>
      </c>
      <c r="AF14" s="4">
        <v>2608</v>
      </c>
      <c r="AG14" s="4">
        <v>44095</v>
      </c>
    </row>
    <row r="15" spans="1:33">
      <c r="A15">
        <v>2512</v>
      </c>
      <c r="B15" t="s">
        <v>206</v>
      </c>
      <c r="C15" s="1">
        <v>41512</v>
      </c>
      <c r="D15" s="6">
        <v>2013</v>
      </c>
      <c r="E15" s="6">
        <v>8</v>
      </c>
      <c r="F15" t="s">
        <v>20</v>
      </c>
      <c r="H15" t="s">
        <v>207</v>
      </c>
      <c r="I15" t="s">
        <v>208</v>
      </c>
      <c r="J15">
        <v>6633000665</v>
      </c>
      <c r="K15" t="s">
        <v>209</v>
      </c>
      <c r="L15" t="s">
        <v>210</v>
      </c>
      <c r="M15" t="s">
        <v>43</v>
      </c>
      <c r="N15" t="s">
        <v>29</v>
      </c>
      <c r="O15" t="s">
        <v>653</v>
      </c>
      <c r="P15" t="s">
        <v>45</v>
      </c>
      <c r="Q15" t="s">
        <v>211</v>
      </c>
      <c r="R15">
        <f>IF(ISERROR(FIND(R$1,Q15,1)),0,1)</f>
        <v>0</v>
      </c>
      <c r="S15" t="s">
        <v>674</v>
      </c>
      <c r="T15" t="s">
        <v>674</v>
      </c>
      <c r="U15" t="s">
        <v>683</v>
      </c>
      <c r="V15" t="s">
        <v>212</v>
      </c>
      <c r="W15" t="s">
        <v>213</v>
      </c>
      <c r="X15" t="s">
        <v>55</v>
      </c>
      <c r="Y15" t="s">
        <v>55</v>
      </c>
      <c r="Z15" t="s">
        <v>55</v>
      </c>
      <c r="AA15" t="s">
        <v>55</v>
      </c>
      <c r="AB15" s="9">
        <v>1</v>
      </c>
      <c r="AC15">
        <v>13</v>
      </c>
      <c r="AD15">
        <v>9028100000</v>
      </c>
      <c r="AE15" s="4">
        <v>34.799999999999997</v>
      </c>
      <c r="AF15" s="4">
        <v>27</v>
      </c>
      <c r="AG15" s="4">
        <v>11374.4</v>
      </c>
    </row>
    <row r="16" spans="1:33">
      <c r="A16">
        <v>10822</v>
      </c>
      <c r="B16" t="s">
        <v>391</v>
      </c>
      <c r="C16" s="1">
        <v>42207</v>
      </c>
      <c r="D16" s="6">
        <v>2015</v>
      </c>
      <c r="E16" s="6">
        <v>7</v>
      </c>
      <c r="F16" t="s">
        <v>49</v>
      </c>
      <c r="G16">
        <v>6164020014</v>
      </c>
      <c r="H16" t="s">
        <v>392</v>
      </c>
      <c r="I16" t="s">
        <v>393</v>
      </c>
      <c r="K16" t="s">
        <v>394</v>
      </c>
      <c r="L16" t="s">
        <v>395</v>
      </c>
      <c r="M16" t="s">
        <v>50</v>
      </c>
      <c r="N16" t="s">
        <v>50</v>
      </c>
      <c r="O16" t="s">
        <v>47</v>
      </c>
      <c r="P16" t="s">
        <v>38</v>
      </c>
      <c r="Q16" t="s">
        <v>396</v>
      </c>
      <c r="R16">
        <f>IF(ISERROR(FIND(R$1,Q16,1)),0,1)</f>
        <v>0</v>
      </c>
      <c r="S16" t="s">
        <v>674</v>
      </c>
      <c r="T16" t="s">
        <v>674</v>
      </c>
      <c r="U16" t="s">
        <v>682</v>
      </c>
      <c r="V16" t="s">
        <v>30</v>
      </c>
      <c r="W16" t="s">
        <v>55</v>
      </c>
      <c r="X16" t="s">
        <v>55</v>
      </c>
      <c r="Y16" t="s">
        <v>55</v>
      </c>
      <c r="Z16" t="s">
        <v>55</v>
      </c>
      <c r="AA16" t="s">
        <v>55</v>
      </c>
      <c r="AB16" s="9">
        <v>100</v>
      </c>
      <c r="AC16">
        <v>2</v>
      </c>
      <c r="AD16">
        <v>9028100000</v>
      </c>
      <c r="AE16" s="4">
        <v>347</v>
      </c>
      <c r="AF16" s="4">
        <v>285</v>
      </c>
      <c r="AG16" s="4">
        <v>6011.4</v>
      </c>
    </row>
    <row r="17" spans="1:33">
      <c r="A17">
        <v>10261</v>
      </c>
      <c r="B17" t="s">
        <v>376</v>
      </c>
      <c r="C17" s="1">
        <v>42170</v>
      </c>
      <c r="D17" s="6">
        <v>2015</v>
      </c>
      <c r="E17" s="6">
        <v>6</v>
      </c>
      <c r="F17" t="s">
        <v>20</v>
      </c>
      <c r="H17" t="s">
        <v>377</v>
      </c>
      <c r="I17" t="s">
        <v>378</v>
      </c>
      <c r="J17">
        <v>4023002516</v>
      </c>
      <c r="K17" t="s">
        <v>379</v>
      </c>
      <c r="L17" t="s">
        <v>380</v>
      </c>
      <c r="M17" t="s">
        <v>43</v>
      </c>
      <c r="N17" t="s">
        <v>43</v>
      </c>
      <c r="O17" t="s">
        <v>50</v>
      </c>
      <c r="P17" t="s">
        <v>40</v>
      </c>
      <c r="Q17" t="s">
        <v>381</v>
      </c>
      <c r="R17">
        <f>IF(ISERROR(FIND(R$1,Q17,1)),0,1)</f>
        <v>0</v>
      </c>
      <c r="S17" t="s">
        <v>674</v>
      </c>
      <c r="T17" t="s">
        <v>674</v>
      </c>
      <c r="U17" t="s">
        <v>683</v>
      </c>
      <c r="V17" t="s">
        <v>617</v>
      </c>
      <c r="W17" t="s">
        <v>57</v>
      </c>
      <c r="X17" t="s">
        <v>55</v>
      </c>
      <c r="Y17" t="s">
        <v>55</v>
      </c>
      <c r="Z17" t="s">
        <v>57</v>
      </c>
      <c r="AA17" t="s">
        <v>57</v>
      </c>
      <c r="AB17" s="9">
        <v>1</v>
      </c>
      <c r="AC17">
        <v>3</v>
      </c>
      <c r="AD17">
        <v>9028100000</v>
      </c>
      <c r="AE17" s="4">
        <v>3.7</v>
      </c>
      <c r="AF17" s="4">
        <v>3.1</v>
      </c>
      <c r="AG17" s="4">
        <v>932.45</v>
      </c>
    </row>
    <row r="18" spans="1:33">
      <c r="A18">
        <v>246</v>
      </c>
      <c r="B18" t="s">
        <v>84</v>
      </c>
      <c r="C18" s="1">
        <v>41313</v>
      </c>
      <c r="D18" s="6">
        <v>2013</v>
      </c>
      <c r="E18" s="6">
        <v>2</v>
      </c>
      <c r="F18" t="s">
        <v>20</v>
      </c>
      <c r="H18" t="s">
        <v>85</v>
      </c>
      <c r="I18" t="s">
        <v>86</v>
      </c>
      <c r="J18">
        <v>7839316390</v>
      </c>
      <c r="K18" t="s">
        <v>87</v>
      </c>
      <c r="L18" t="s">
        <v>88</v>
      </c>
      <c r="M18" t="s">
        <v>26</v>
      </c>
      <c r="N18" t="s">
        <v>29</v>
      </c>
      <c r="O18" t="s">
        <v>653</v>
      </c>
      <c r="P18" t="s">
        <v>25</v>
      </c>
      <c r="Q18" t="s">
        <v>89</v>
      </c>
      <c r="R18">
        <f>IF(ISERROR(FIND(R$1,Q18,1)),0,1)</f>
        <v>0</v>
      </c>
      <c r="S18" t="s">
        <v>674</v>
      </c>
      <c r="T18" t="s">
        <v>674</v>
      </c>
      <c r="U18" t="s">
        <v>681</v>
      </c>
      <c r="V18" t="s">
        <v>90</v>
      </c>
      <c r="W18" t="s">
        <v>91</v>
      </c>
      <c r="X18" t="s">
        <v>55</v>
      </c>
      <c r="Y18" t="s">
        <v>55</v>
      </c>
      <c r="Z18" t="s">
        <v>57</v>
      </c>
      <c r="AA18" t="s">
        <v>57</v>
      </c>
      <c r="AB18" s="9">
        <v>3</v>
      </c>
      <c r="AC18">
        <v>39</v>
      </c>
      <c r="AD18">
        <v>9028100000</v>
      </c>
      <c r="AE18" s="4">
        <v>9</v>
      </c>
      <c r="AF18" s="4">
        <v>8.5</v>
      </c>
      <c r="AG18" s="4">
        <v>191.29</v>
      </c>
    </row>
    <row r="19" spans="1:33">
      <c r="A19">
        <v>2039</v>
      </c>
      <c r="B19" t="s">
        <v>194</v>
      </c>
      <c r="C19" s="1">
        <v>41477</v>
      </c>
      <c r="D19" s="6">
        <v>2013</v>
      </c>
      <c r="E19" s="6">
        <v>7</v>
      </c>
      <c r="F19" t="s">
        <v>20</v>
      </c>
      <c r="H19" t="s">
        <v>195</v>
      </c>
      <c r="I19" t="s">
        <v>196</v>
      </c>
      <c r="J19">
        <v>3913009739</v>
      </c>
      <c r="K19" t="s">
        <v>197</v>
      </c>
      <c r="L19" t="s">
        <v>198</v>
      </c>
      <c r="M19" t="s">
        <v>39</v>
      </c>
      <c r="N19" t="s">
        <v>29</v>
      </c>
      <c r="O19" t="s">
        <v>653</v>
      </c>
      <c r="P19" t="s">
        <v>38</v>
      </c>
      <c r="Q19" t="s">
        <v>199</v>
      </c>
      <c r="R19">
        <f>IF(ISERROR(FIND(R$1,Q19,1)),0,1)</f>
        <v>0</v>
      </c>
      <c r="S19" t="s">
        <v>674</v>
      </c>
      <c r="T19" t="s">
        <v>674</v>
      </c>
      <c r="U19" t="s">
        <v>683</v>
      </c>
      <c r="V19" t="s">
        <v>618</v>
      </c>
      <c r="W19" t="s">
        <v>55</v>
      </c>
      <c r="X19" t="s">
        <v>55</v>
      </c>
      <c r="Y19" t="s">
        <v>55</v>
      </c>
      <c r="Z19" t="s">
        <v>55</v>
      </c>
      <c r="AA19" t="s">
        <v>55</v>
      </c>
      <c r="AB19" s="9">
        <v>1</v>
      </c>
      <c r="AC19">
        <v>1</v>
      </c>
      <c r="AD19">
        <v>9028100000</v>
      </c>
      <c r="AE19" s="4">
        <v>11</v>
      </c>
      <c r="AF19" s="4">
        <v>6.8</v>
      </c>
      <c r="AG19" s="4">
        <v>3899.57</v>
      </c>
    </row>
    <row r="20" spans="1:33">
      <c r="A20">
        <v>8591</v>
      </c>
      <c r="B20" t="s">
        <v>355</v>
      </c>
      <c r="C20" s="1">
        <v>41998</v>
      </c>
      <c r="D20" s="6">
        <v>2014</v>
      </c>
      <c r="E20" s="6">
        <v>12</v>
      </c>
      <c r="F20" t="s">
        <v>20</v>
      </c>
      <c r="H20" t="s">
        <v>195</v>
      </c>
      <c r="I20" t="s">
        <v>196</v>
      </c>
      <c r="J20">
        <v>3913009739</v>
      </c>
      <c r="K20" t="s">
        <v>197</v>
      </c>
      <c r="L20" t="s">
        <v>356</v>
      </c>
      <c r="M20" t="s">
        <v>39</v>
      </c>
      <c r="N20" t="s">
        <v>29</v>
      </c>
      <c r="O20" t="s">
        <v>50</v>
      </c>
      <c r="P20" t="s">
        <v>98</v>
      </c>
      <c r="Q20" t="s">
        <v>357</v>
      </c>
      <c r="R20">
        <f>IF(ISERROR(FIND(R$1,Q20,1)),0,1)</f>
        <v>0</v>
      </c>
      <c r="S20" t="s">
        <v>674</v>
      </c>
      <c r="T20" t="s">
        <v>674</v>
      </c>
      <c r="U20" t="s">
        <v>683</v>
      </c>
      <c r="V20" t="s">
        <v>616</v>
      </c>
      <c r="W20" t="s">
        <v>55</v>
      </c>
      <c r="X20" t="s">
        <v>55</v>
      </c>
      <c r="Y20" t="s">
        <v>55</v>
      </c>
      <c r="Z20" t="s">
        <v>55</v>
      </c>
      <c r="AA20" t="s">
        <v>55</v>
      </c>
      <c r="AB20" s="9">
        <v>2</v>
      </c>
      <c r="AD20">
        <v>9028100000</v>
      </c>
      <c r="AE20" s="4">
        <v>21.3</v>
      </c>
      <c r="AF20" s="4">
        <v>19.7</v>
      </c>
      <c r="AG20" s="4">
        <v>6019.88</v>
      </c>
    </row>
    <row r="21" spans="1:33">
      <c r="A21" s="10">
        <v>20040</v>
      </c>
      <c r="B21" t="s">
        <v>570</v>
      </c>
      <c r="C21" s="3">
        <v>43130</v>
      </c>
      <c r="D21" s="6">
        <v>2018</v>
      </c>
      <c r="E21" s="6">
        <v>1</v>
      </c>
      <c r="F21" t="s">
        <v>20</v>
      </c>
      <c r="G21" t="s">
        <v>546</v>
      </c>
      <c r="H21" t="s">
        <v>571</v>
      </c>
      <c r="I21" t="s">
        <v>572</v>
      </c>
      <c r="J21" t="s">
        <v>516</v>
      </c>
      <c r="K21" t="s">
        <v>573</v>
      </c>
      <c r="L21" t="s">
        <v>574</v>
      </c>
      <c r="M21" t="s">
        <v>39</v>
      </c>
      <c r="N21" t="s">
        <v>29</v>
      </c>
      <c r="O21" t="s">
        <v>50</v>
      </c>
      <c r="P21" t="s">
        <v>40</v>
      </c>
      <c r="Q21" t="s">
        <v>575</v>
      </c>
      <c r="R21">
        <f>IF(ISERROR(FIND(R$1,Q21,1)),0,1)</f>
        <v>0</v>
      </c>
      <c r="S21" t="s">
        <v>674</v>
      </c>
      <c r="T21" t="s">
        <v>674</v>
      </c>
      <c r="U21" t="s">
        <v>683</v>
      </c>
      <c r="V21" t="s">
        <v>30</v>
      </c>
      <c r="W21" t="s">
        <v>55</v>
      </c>
      <c r="X21" t="s">
        <v>55</v>
      </c>
      <c r="Y21" t="s">
        <v>55</v>
      </c>
      <c r="Z21" t="s">
        <v>55</v>
      </c>
      <c r="AA21" t="s">
        <v>55</v>
      </c>
      <c r="AB21" s="9">
        <v>1</v>
      </c>
      <c r="AC21">
        <v>1</v>
      </c>
      <c r="AD21">
        <v>9028100000</v>
      </c>
      <c r="AE21" s="4">
        <v>11.7</v>
      </c>
      <c r="AF21" s="4">
        <v>10.9</v>
      </c>
      <c r="AG21" s="4">
        <v>2854.07</v>
      </c>
    </row>
    <row r="22" spans="1:33">
      <c r="A22">
        <v>1898</v>
      </c>
      <c r="B22" t="s">
        <v>185</v>
      </c>
      <c r="C22" s="1">
        <v>41464</v>
      </c>
      <c r="D22" s="6">
        <v>2013</v>
      </c>
      <c r="E22" s="6">
        <v>7</v>
      </c>
      <c r="F22" t="s">
        <v>20</v>
      </c>
      <c r="H22" t="s">
        <v>30</v>
      </c>
      <c r="I22" t="s">
        <v>74</v>
      </c>
      <c r="J22">
        <v>7719008964</v>
      </c>
      <c r="K22" t="s">
        <v>75</v>
      </c>
      <c r="L22" t="s">
        <v>76</v>
      </c>
      <c r="M22" t="s">
        <v>29</v>
      </c>
      <c r="N22" t="s">
        <v>29</v>
      </c>
      <c r="O22" t="s">
        <v>653</v>
      </c>
      <c r="P22" t="s">
        <v>38</v>
      </c>
      <c r="Q22" t="s">
        <v>77</v>
      </c>
      <c r="R22">
        <f>IF(ISERROR(FIND(R$1,Q22,1)),0,1)</f>
        <v>0</v>
      </c>
      <c r="S22" t="s">
        <v>674</v>
      </c>
      <c r="T22" t="s">
        <v>674</v>
      </c>
      <c r="U22" t="s">
        <v>681</v>
      </c>
      <c r="V22" t="s">
        <v>78</v>
      </c>
      <c r="W22" t="s">
        <v>55</v>
      </c>
      <c r="X22" t="s">
        <v>55</v>
      </c>
      <c r="Y22" t="s">
        <v>55</v>
      </c>
      <c r="Z22" t="s">
        <v>55</v>
      </c>
      <c r="AA22" t="s">
        <v>55</v>
      </c>
      <c r="AB22" s="9">
        <v>2792</v>
      </c>
      <c r="AC22">
        <v>1</v>
      </c>
      <c r="AD22">
        <v>9028100000</v>
      </c>
      <c r="AE22" s="4">
        <v>10468.700000000001</v>
      </c>
      <c r="AF22" s="4">
        <v>10108.700000000001</v>
      </c>
      <c r="AG22" s="4">
        <v>177505.77</v>
      </c>
    </row>
    <row r="23" spans="1:33">
      <c r="A23">
        <v>718</v>
      </c>
      <c r="B23" t="s">
        <v>123</v>
      </c>
      <c r="C23" s="1">
        <v>41360</v>
      </c>
      <c r="D23" s="6">
        <v>2013</v>
      </c>
      <c r="E23" s="6">
        <v>3</v>
      </c>
      <c r="F23" t="s">
        <v>20</v>
      </c>
      <c r="H23" t="s">
        <v>30</v>
      </c>
      <c r="I23" t="s">
        <v>74</v>
      </c>
      <c r="J23">
        <v>7719008964</v>
      </c>
      <c r="K23" t="s">
        <v>75</v>
      </c>
      <c r="L23" t="s">
        <v>76</v>
      </c>
      <c r="M23" t="s">
        <v>29</v>
      </c>
      <c r="N23" t="s">
        <v>29</v>
      </c>
      <c r="O23" t="s">
        <v>653</v>
      </c>
      <c r="P23" t="s">
        <v>38</v>
      </c>
      <c r="Q23" t="s">
        <v>77</v>
      </c>
      <c r="R23">
        <f>IF(ISERROR(FIND(R$1,Q23,1)),0,1)</f>
        <v>0</v>
      </c>
      <c r="S23" t="s">
        <v>674</v>
      </c>
      <c r="T23" t="s">
        <v>674</v>
      </c>
      <c r="U23" t="s">
        <v>681</v>
      </c>
      <c r="V23" t="s">
        <v>78</v>
      </c>
      <c r="W23" t="s">
        <v>55</v>
      </c>
      <c r="X23" t="s">
        <v>55</v>
      </c>
      <c r="Y23" t="s">
        <v>55</v>
      </c>
      <c r="Z23" t="s">
        <v>55</v>
      </c>
      <c r="AA23" t="s">
        <v>55</v>
      </c>
      <c r="AB23" s="9">
        <v>3276</v>
      </c>
      <c r="AC23">
        <v>1</v>
      </c>
      <c r="AD23">
        <v>9028100000</v>
      </c>
      <c r="AE23" s="4">
        <v>10959</v>
      </c>
      <c r="AF23" s="4">
        <v>10647</v>
      </c>
      <c r="AG23" s="4">
        <v>137425.57999999999</v>
      </c>
    </row>
    <row r="24" spans="1:33">
      <c r="A24">
        <v>2567</v>
      </c>
      <c r="B24" t="s">
        <v>214</v>
      </c>
      <c r="C24" s="1">
        <v>41516</v>
      </c>
      <c r="D24" s="6">
        <v>2013</v>
      </c>
      <c r="E24" s="6">
        <v>8</v>
      </c>
      <c r="F24" t="s">
        <v>20</v>
      </c>
      <c r="H24" t="s">
        <v>30</v>
      </c>
      <c r="I24" t="s">
        <v>74</v>
      </c>
      <c r="J24">
        <v>7719008964</v>
      </c>
      <c r="K24" t="s">
        <v>75</v>
      </c>
      <c r="L24" t="s">
        <v>165</v>
      </c>
      <c r="M24" t="s">
        <v>29</v>
      </c>
      <c r="N24" t="s">
        <v>29</v>
      </c>
      <c r="O24" t="s">
        <v>653</v>
      </c>
      <c r="P24" t="s">
        <v>38</v>
      </c>
      <c r="Q24" t="s">
        <v>77</v>
      </c>
      <c r="R24">
        <f>IF(ISERROR(FIND(R$1,Q24,1)),0,1)</f>
        <v>0</v>
      </c>
      <c r="S24" t="s">
        <v>674</v>
      </c>
      <c r="T24" t="s">
        <v>674</v>
      </c>
      <c r="U24" t="s">
        <v>681</v>
      </c>
      <c r="V24" t="s">
        <v>78</v>
      </c>
      <c r="W24" t="s">
        <v>55</v>
      </c>
      <c r="X24" t="s">
        <v>55</v>
      </c>
      <c r="Y24" t="s">
        <v>55</v>
      </c>
      <c r="Z24" t="s">
        <v>55</v>
      </c>
      <c r="AA24" t="s">
        <v>55</v>
      </c>
      <c r="AB24" s="9">
        <v>3276</v>
      </c>
      <c r="AC24">
        <v>1</v>
      </c>
      <c r="AD24">
        <v>9028100000</v>
      </c>
      <c r="AE24" s="4">
        <v>10959</v>
      </c>
      <c r="AF24" s="4">
        <v>10647</v>
      </c>
      <c r="AG24" s="4">
        <v>144357.92000000001</v>
      </c>
    </row>
    <row r="25" spans="1:33">
      <c r="A25">
        <v>1937</v>
      </c>
      <c r="B25" t="s">
        <v>186</v>
      </c>
      <c r="C25" s="1">
        <v>41467</v>
      </c>
      <c r="D25" s="6">
        <v>2013</v>
      </c>
      <c r="E25" s="6">
        <v>7</v>
      </c>
      <c r="F25" t="s">
        <v>20</v>
      </c>
      <c r="H25" t="s">
        <v>30</v>
      </c>
      <c r="I25" t="s">
        <v>74</v>
      </c>
      <c r="J25">
        <v>7719008964</v>
      </c>
      <c r="K25" t="s">
        <v>75</v>
      </c>
      <c r="L25" t="s">
        <v>76</v>
      </c>
      <c r="M25" t="s">
        <v>46</v>
      </c>
      <c r="N25" t="s">
        <v>46</v>
      </c>
      <c r="O25" t="s">
        <v>653</v>
      </c>
      <c r="P25" t="s">
        <v>38</v>
      </c>
      <c r="Q25" t="s">
        <v>77</v>
      </c>
      <c r="R25">
        <f>IF(ISERROR(FIND(R$1,Q25,1)),0,1)</f>
        <v>0</v>
      </c>
      <c r="S25" t="s">
        <v>674</v>
      </c>
      <c r="T25" t="s">
        <v>674</v>
      </c>
      <c r="U25" t="s">
        <v>681</v>
      </c>
      <c r="V25" t="s">
        <v>78</v>
      </c>
      <c r="W25" t="s">
        <v>55</v>
      </c>
      <c r="X25" t="s">
        <v>55</v>
      </c>
      <c r="Y25" t="s">
        <v>55</v>
      </c>
      <c r="Z25" t="s">
        <v>55</v>
      </c>
      <c r="AA25" t="s">
        <v>55</v>
      </c>
      <c r="AB25" s="9">
        <v>106</v>
      </c>
      <c r="AC25">
        <v>1</v>
      </c>
      <c r="AD25">
        <v>9028100000</v>
      </c>
      <c r="AE25" s="4">
        <v>3930</v>
      </c>
      <c r="AF25" s="4">
        <v>3078</v>
      </c>
      <c r="AG25" s="4">
        <v>83318.289999999994</v>
      </c>
    </row>
    <row r="26" spans="1:33">
      <c r="A26" s="10">
        <v>16640</v>
      </c>
      <c r="B26" t="s">
        <v>532</v>
      </c>
      <c r="C26" s="3">
        <v>42970</v>
      </c>
      <c r="D26" s="6">
        <v>2017</v>
      </c>
      <c r="E26" s="6">
        <v>8</v>
      </c>
      <c r="F26" t="s">
        <v>20</v>
      </c>
      <c r="H26" t="s">
        <v>531</v>
      </c>
      <c r="J26" t="s">
        <v>513</v>
      </c>
      <c r="K26" t="s">
        <v>514</v>
      </c>
      <c r="L26" t="s">
        <v>515</v>
      </c>
      <c r="M26" t="s">
        <v>29</v>
      </c>
      <c r="N26" t="s">
        <v>29</v>
      </c>
      <c r="O26" t="s">
        <v>653</v>
      </c>
      <c r="P26" t="s">
        <v>38</v>
      </c>
      <c r="Q26" t="s">
        <v>533</v>
      </c>
      <c r="R26">
        <f>IF(ISERROR(FIND(R$1,Q26,1)),0,1)</f>
        <v>0</v>
      </c>
      <c r="S26" t="s">
        <v>674</v>
      </c>
      <c r="T26" t="s">
        <v>674</v>
      </c>
      <c r="U26" t="s">
        <v>682</v>
      </c>
      <c r="V26" t="s">
        <v>30</v>
      </c>
      <c r="W26" t="s">
        <v>55</v>
      </c>
      <c r="X26" t="s">
        <v>55</v>
      </c>
      <c r="Y26" t="s">
        <v>55</v>
      </c>
      <c r="Z26" t="s">
        <v>55</v>
      </c>
      <c r="AA26" t="s">
        <v>55</v>
      </c>
      <c r="AB26" s="9">
        <v>3276</v>
      </c>
      <c r="AC26">
        <v>1</v>
      </c>
      <c r="AD26">
        <v>9028100000</v>
      </c>
      <c r="AE26" s="4">
        <v>9936.7999999999993</v>
      </c>
      <c r="AF26" s="4">
        <v>9676.7999999999993</v>
      </c>
      <c r="AG26" s="4">
        <v>136168.18</v>
      </c>
    </row>
    <row r="27" spans="1:33">
      <c r="A27" s="10">
        <v>20790</v>
      </c>
      <c r="B27" t="s">
        <v>562</v>
      </c>
      <c r="C27" s="3">
        <v>43224</v>
      </c>
      <c r="D27" s="6">
        <v>2018</v>
      </c>
      <c r="E27" s="6">
        <v>5</v>
      </c>
      <c r="F27" t="s">
        <v>20</v>
      </c>
      <c r="G27" t="s">
        <v>659</v>
      </c>
      <c r="H27" t="s">
        <v>563</v>
      </c>
      <c r="I27" t="s">
        <v>668</v>
      </c>
      <c r="J27" t="s">
        <v>534</v>
      </c>
      <c r="K27" t="s">
        <v>564</v>
      </c>
      <c r="L27" t="s">
        <v>565</v>
      </c>
      <c r="M27" t="s">
        <v>21</v>
      </c>
      <c r="N27" t="s">
        <v>21</v>
      </c>
      <c r="O27" t="s">
        <v>50</v>
      </c>
      <c r="P27" t="s">
        <v>23</v>
      </c>
      <c r="Q27" t="s">
        <v>669</v>
      </c>
      <c r="R27">
        <f>IF(ISERROR(FIND(R$1,Q27,1)),0,1)</f>
        <v>0</v>
      </c>
      <c r="S27" t="s">
        <v>674</v>
      </c>
      <c r="T27" t="s">
        <v>674</v>
      </c>
      <c r="U27" t="s">
        <v>681</v>
      </c>
      <c r="V27" t="s">
        <v>566</v>
      </c>
      <c r="W27" t="s">
        <v>566</v>
      </c>
      <c r="X27" t="s">
        <v>566</v>
      </c>
      <c r="Y27" t="s">
        <v>566</v>
      </c>
      <c r="Z27" t="s">
        <v>566</v>
      </c>
      <c r="AA27" t="s">
        <v>566</v>
      </c>
      <c r="AB27">
        <v>3456</v>
      </c>
      <c r="AC27">
        <v>1</v>
      </c>
      <c r="AD27">
        <v>9028100000</v>
      </c>
      <c r="AE27" s="4">
        <v>10612.124400000001</v>
      </c>
      <c r="AF27" s="4">
        <v>9124</v>
      </c>
      <c r="AG27" s="4">
        <v>252875.31</v>
      </c>
    </row>
    <row r="28" spans="1:33">
      <c r="A28" s="10">
        <v>21790</v>
      </c>
      <c r="B28" t="s">
        <v>671</v>
      </c>
      <c r="C28" s="3">
        <v>43292</v>
      </c>
      <c r="D28" s="6">
        <v>2018</v>
      </c>
      <c r="E28" s="6">
        <v>7</v>
      </c>
      <c r="F28" t="s">
        <v>20</v>
      </c>
      <c r="G28" t="s">
        <v>546</v>
      </c>
      <c r="H28" t="s">
        <v>563</v>
      </c>
      <c r="I28" t="s">
        <v>668</v>
      </c>
      <c r="J28" t="s">
        <v>534</v>
      </c>
      <c r="K28" t="s">
        <v>564</v>
      </c>
      <c r="L28" t="s">
        <v>565</v>
      </c>
      <c r="M28" t="s">
        <v>21</v>
      </c>
      <c r="N28" t="s">
        <v>21</v>
      </c>
      <c r="O28" t="s">
        <v>50</v>
      </c>
      <c r="P28" t="s">
        <v>23</v>
      </c>
      <c r="Q28" t="s">
        <v>672</v>
      </c>
      <c r="R28">
        <f>IF(ISERROR(FIND(R$1,Q28,1)),0,1)</f>
        <v>0</v>
      </c>
      <c r="S28" t="s">
        <v>674</v>
      </c>
      <c r="T28" t="s">
        <v>674</v>
      </c>
      <c r="U28" t="s">
        <v>681</v>
      </c>
      <c r="V28" t="s">
        <v>566</v>
      </c>
      <c r="W28" t="s">
        <v>566</v>
      </c>
      <c r="X28" t="s">
        <v>566</v>
      </c>
      <c r="Y28" t="s">
        <v>566</v>
      </c>
      <c r="Z28" t="s">
        <v>566</v>
      </c>
      <c r="AA28" t="s">
        <v>566</v>
      </c>
      <c r="AB28">
        <v>4224</v>
      </c>
      <c r="AC28">
        <v>1</v>
      </c>
      <c r="AD28">
        <v>9028100000</v>
      </c>
      <c r="AE28" s="4">
        <v>11800</v>
      </c>
      <c r="AF28" s="4">
        <v>10560</v>
      </c>
      <c r="AG28" s="4">
        <v>271534.90000000002</v>
      </c>
    </row>
    <row r="29" spans="1:33">
      <c r="A29" s="10">
        <v>20806</v>
      </c>
      <c r="B29" t="s">
        <v>591</v>
      </c>
      <c r="C29" s="3">
        <v>43276</v>
      </c>
      <c r="D29" s="6">
        <v>2018</v>
      </c>
      <c r="E29" s="6">
        <v>6</v>
      </c>
      <c r="F29" t="s">
        <v>20</v>
      </c>
      <c r="G29" t="s">
        <v>546</v>
      </c>
      <c r="H29" t="s">
        <v>563</v>
      </c>
      <c r="I29" t="s">
        <v>668</v>
      </c>
      <c r="J29" t="s">
        <v>534</v>
      </c>
      <c r="K29" t="s">
        <v>564</v>
      </c>
      <c r="L29" t="s">
        <v>565</v>
      </c>
      <c r="M29" t="s">
        <v>21</v>
      </c>
      <c r="N29" t="s">
        <v>21</v>
      </c>
      <c r="O29" t="s">
        <v>50</v>
      </c>
      <c r="P29" t="s">
        <v>23</v>
      </c>
      <c r="Q29" t="s">
        <v>670</v>
      </c>
      <c r="R29">
        <f>IF(ISERROR(FIND(R$1,Q29,1)),0,1)</f>
        <v>0</v>
      </c>
      <c r="S29" t="s">
        <v>674</v>
      </c>
      <c r="T29" t="s">
        <v>674</v>
      </c>
      <c r="U29" t="s">
        <v>681</v>
      </c>
      <c r="V29" t="s">
        <v>566</v>
      </c>
      <c r="W29" t="s">
        <v>566</v>
      </c>
      <c r="X29" t="s">
        <v>566</v>
      </c>
      <c r="Y29" t="s">
        <v>566</v>
      </c>
      <c r="Z29" t="s">
        <v>566</v>
      </c>
      <c r="AA29" t="s">
        <v>566</v>
      </c>
      <c r="AB29">
        <v>3528</v>
      </c>
      <c r="AC29">
        <v>1</v>
      </c>
      <c r="AD29">
        <v>9028100000</v>
      </c>
      <c r="AE29" s="4">
        <v>11379</v>
      </c>
      <c r="AF29" s="4">
        <v>9530</v>
      </c>
      <c r="AG29" s="4">
        <v>259347.95</v>
      </c>
    </row>
    <row r="30" spans="1:33">
      <c r="A30">
        <v>788</v>
      </c>
      <c r="B30" t="s">
        <v>125</v>
      </c>
      <c r="C30" s="1">
        <v>41366</v>
      </c>
      <c r="D30" s="6">
        <v>2013</v>
      </c>
      <c r="E30" s="6">
        <v>4</v>
      </c>
      <c r="F30" t="s">
        <v>20</v>
      </c>
      <c r="H30" t="s">
        <v>126</v>
      </c>
      <c r="I30" t="s">
        <v>127</v>
      </c>
      <c r="J30">
        <v>7814546391</v>
      </c>
      <c r="K30" t="s">
        <v>128</v>
      </c>
      <c r="L30" t="s">
        <v>129</v>
      </c>
      <c r="M30" t="s">
        <v>21</v>
      </c>
      <c r="N30" t="s">
        <v>21</v>
      </c>
      <c r="O30" t="s">
        <v>653</v>
      </c>
      <c r="P30" t="s">
        <v>23</v>
      </c>
      <c r="Q30" t="s">
        <v>130</v>
      </c>
      <c r="R30">
        <f>IF(ISERROR(FIND(R$1,Q30,1)),0,1)</f>
        <v>0</v>
      </c>
      <c r="S30" t="s">
        <v>674</v>
      </c>
      <c r="T30" t="s">
        <v>674</v>
      </c>
      <c r="U30" t="s">
        <v>681</v>
      </c>
      <c r="V30" t="s">
        <v>126</v>
      </c>
      <c r="W30" t="s">
        <v>126</v>
      </c>
      <c r="X30" t="s">
        <v>126</v>
      </c>
      <c r="Y30" t="s">
        <v>126</v>
      </c>
      <c r="Z30" t="s">
        <v>126</v>
      </c>
      <c r="AA30" t="s">
        <v>653</v>
      </c>
      <c r="AB30" s="9">
        <v>5184</v>
      </c>
      <c r="AC30">
        <v>1</v>
      </c>
      <c r="AD30">
        <v>9028100000</v>
      </c>
      <c r="AE30" s="4">
        <v>11610</v>
      </c>
      <c r="AF30" s="4">
        <v>9500</v>
      </c>
      <c r="AG30" s="4">
        <v>44109.22</v>
      </c>
    </row>
    <row r="31" spans="1:33">
      <c r="A31" s="10">
        <v>15815</v>
      </c>
      <c r="B31" t="s">
        <v>490</v>
      </c>
      <c r="C31" s="1">
        <v>42717</v>
      </c>
      <c r="D31" s="6">
        <v>2016</v>
      </c>
      <c r="E31" s="6">
        <v>12</v>
      </c>
      <c r="F31" t="s">
        <v>49</v>
      </c>
      <c r="G31">
        <v>6195000321</v>
      </c>
      <c r="H31" t="s">
        <v>430</v>
      </c>
      <c r="I31" t="s">
        <v>431</v>
      </c>
      <c r="K31" t="s">
        <v>417</v>
      </c>
      <c r="L31" t="s">
        <v>491</v>
      </c>
      <c r="M31" t="s">
        <v>50</v>
      </c>
      <c r="N31" t="s">
        <v>50</v>
      </c>
      <c r="O31" t="s">
        <v>47</v>
      </c>
      <c r="P31" t="s">
        <v>38</v>
      </c>
      <c r="Q31" t="s">
        <v>492</v>
      </c>
      <c r="R31">
        <f>IF(ISERROR(FIND(R$1,Q31,1)),0,1)</f>
        <v>1</v>
      </c>
      <c r="S31" t="s">
        <v>674</v>
      </c>
      <c r="T31" t="s">
        <v>674</v>
      </c>
      <c r="U31" t="s">
        <v>683</v>
      </c>
      <c r="V31" t="s">
        <v>97</v>
      </c>
      <c r="W31" t="s">
        <v>493</v>
      </c>
      <c r="X31" t="s">
        <v>52</v>
      </c>
      <c r="Y31" t="s">
        <v>52</v>
      </c>
      <c r="Z31" t="s">
        <v>493</v>
      </c>
      <c r="AA31" t="s">
        <v>653</v>
      </c>
      <c r="AB31" s="9">
        <v>1</v>
      </c>
      <c r="AC31">
        <v>7</v>
      </c>
      <c r="AD31">
        <v>9028100000</v>
      </c>
      <c r="AE31" s="4">
        <v>62.5</v>
      </c>
      <c r="AF31" s="4">
        <v>54</v>
      </c>
      <c r="AG31" s="4">
        <v>4733.6499999999996</v>
      </c>
    </row>
    <row r="32" spans="1:33">
      <c r="A32">
        <v>915</v>
      </c>
      <c r="B32" t="s">
        <v>142</v>
      </c>
      <c r="C32" s="1">
        <v>41379</v>
      </c>
      <c r="D32" s="6">
        <v>2013</v>
      </c>
      <c r="E32" s="6">
        <v>4</v>
      </c>
      <c r="F32" t="s">
        <v>20</v>
      </c>
      <c r="H32" t="s">
        <v>106</v>
      </c>
      <c r="I32" t="s">
        <v>143</v>
      </c>
      <c r="J32">
        <v>4802011029</v>
      </c>
      <c r="K32" t="s">
        <v>107</v>
      </c>
      <c r="L32" t="s">
        <v>108</v>
      </c>
      <c r="M32" t="s">
        <v>29</v>
      </c>
      <c r="N32" t="s">
        <v>29</v>
      </c>
      <c r="O32" t="s">
        <v>653</v>
      </c>
      <c r="P32" t="s">
        <v>25</v>
      </c>
      <c r="Q32" t="s">
        <v>144</v>
      </c>
      <c r="R32">
        <f>IF(ISERROR(FIND(R$1,Q32,1)),0,1)</f>
        <v>0</v>
      </c>
      <c r="S32" t="s">
        <v>674</v>
      </c>
      <c r="T32" t="s">
        <v>674</v>
      </c>
      <c r="U32" t="s">
        <v>683</v>
      </c>
      <c r="V32" t="s">
        <v>99</v>
      </c>
      <c r="W32" t="s">
        <v>52</v>
      </c>
      <c r="X32" t="s">
        <v>52</v>
      </c>
      <c r="Y32" t="s">
        <v>52</v>
      </c>
      <c r="Z32" t="s">
        <v>52</v>
      </c>
      <c r="AA32" t="s">
        <v>52</v>
      </c>
      <c r="AB32" s="9">
        <v>1</v>
      </c>
      <c r="AC32">
        <v>2</v>
      </c>
      <c r="AD32">
        <v>9028100000</v>
      </c>
      <c r="AE32" s="4">
        <v>150</v>
      </c>
      <c r="AF32" s="4">
        <v>140</v>
      </c>
      <c r="AG32" s="4">
        <v>4960.5200000000004</v>
      </c>
    </row>
    <row r="33" spans="1:33">
      <c r="A33" s="10">
        <v>16813</v>
      </c>
      <c r="B33" t="s">
        <v>542</v>
      </c>
      <c r="C33" s="3">
        <v>43056</v>
      </c>
      <c r="D33" s="6">
        <v>2017</v>
      </c>
      <c r="E33" s="6">
        <v>11</v>
      </c>
      <c r="F33" t="s">
        <v>49</v>
      </c>
      <c r="G33" t="s">
        <v>525</v>
      </c>
      <c r="H33" t="s">
        <v>526</v>
      </c>
      <c r="I33" t="s">
        <v>543</v>
      </c>
      <c r="K33" t="s">
        <v>544</v>
      </c>
      <c r="L33" t="s">
        <v>545</v>
      </c>
      <c r="M33" t="s">
        <v>50</v>
      </c>
      <c r="N33" t="s">
        <v>29</v>
      </c>
      <c r="O33" t="s">
        <v>92</v>
      </c>
      <c r="P33" t="s">
        <v>27</v>
      </c>
      <c r="Q33" t="s">
        <v>610</v>
      </c>
      <c r="R33">
        <f>IF(ISERROR(FIND(R$1,Q33,1)),0,1)</f>
        <v>0</v>
      </c>
      <c r="S33" t="s">
        <v>674</v>
      </c>
      <c r="T33" t="s">
        <v>674</v>
      </c>
      <c r="U33" t="s">
        <v>683</v>
      </c>
      <c r="V33" t="s">
        <v>97</v>
      </c>
      <c r="W33" t="s">
        <v>52</v>
      </c>
      <c r="X33" t="s">
        <v>52</v>
      </c>
      <c r="Y33" t="s">
        <v>52</v>
      </c>
      <c r="Z33" t="s">
        <v>52</v>
      </c>
      <c r="AA33" t="s">
        <v>52</v>
      </c>
      <c r="AB33" s="9">
        <v>5</v>
      </c>
      <c r="AC33">
        <v>2</v>
      </c>
      <c r="AD33">
        <v>9028100000</v>
      </c>
      <c r="AE33" s="4">
        <v>29.5</v>
      </c>
      <c r="AF33" s="4">
        <v>24.5</v>
      </c>
      <c r="AG33" s="4">
        <v>1434.57</v>
      </c>
    </row>
    <row r="34" spans="1:33">
      <c r="A34" s="10">
        <v>20010</v>
      </c>
      <c r="B34" t="s">
        <v>552</v>
      </c>
      <c r="C34" s="3">
        <v>43179</v>
      </c>
      <c r="D34" s="6">
        <v>2018</v>
      </c>
      <c r="E34" s="6">
        <v>3</v>
      </c>
      <c r="F34" t="s">
        <v>20</v>
      </c>
      <c r="G34" t="s">
        <v>546</v>
      </c>
      <c r="H34" t="s">
        <v>553</v>
      </c>
      <c r="I34" t="s">
        <v>554</v>
      </c>
      <c r="J34" t="s">
        <v>555</v>
      </c>
      <c r="K34" t="s">
        <v>556</v>
      </c>
      <c r="L34" t="s">
        <v>557</v>
      </c>
      <c r="M34" t="s">
        <v>43</v>
      </c>
      <c r="N34" t="s">
        <v>29</v>
      </c>
      <c r="O34" t="s">
        <v>50</v>
      </c>
      <c r="P34" t="s">
        <v>45</v>
      </c>
      <c r="Q34" t="s">
        <v>558</v>
      </c>
      <c r="R34">
        <f>IF(ISERROR(FIND(R$1,Q34,1)),0,1)</f>
        <v>0</v>
      </c>
      <c r="S34" t="s">
        <v>674</v>
      </c>
      <c r="T34" t="s">
        <v>674</v>
      </c>
      <c r="U34" t="s">
        <v>683</v>
      </c>
      <c r="V34" t="s">
        <v>559</v>
      </c>
      <c r="W34" t="s">
        <v>559</v>
      </c>
      <c r="X34" t="s">
        <v>559</v>
      </c>
      <c r="Y34" t="s">
        <v>653</v>
      </c>
      <c r="Z34" t="s">
        <v>559</v>
      </c>
      <c r="AA34" t="s">
        <v>653</v>
      </c>
      <c r="AB34" s="9">
        <v>1</v>
      </c>
      <c r="AC34">
        <v>12</v>
      </c>
      <c r="AD34">
        <v>9028100000</v>
      </c>
      <c r="AE34" s="4">
        <v>3.49</v>
      </c>
      <c r="AF34" s="4">
        <v>3.15</v>
      </c>
      <c r="AG34" s="4">
        <v>2000.92</v>
      </c>
    </row>
    <row r="35" spans="1:33">
      <c r="A35" s="10">
        <v>20792</v>
      </c>
      <c r="B35" t="s">
        <v>567</v>
      </c>
      <c r="C35" s="3">
        <v>43235</v>
      </c>
      <c r="D35" s="6">
        <v>2018</v>
      </c>
      <c r="E35" s="6">
        <v>5</v>
      </c>
      <c r="F35" t="s">
        <v>20</v>
      </c>
      <c r="G35" t="s">
        <v>659</v>
      </c>
      <c r="H35" t="s">
        <v>553</v>
      </c>
      <c r="I35" t="s">
        <v>554</v>
      </c>
      <c r="J35" t="s">
        <v>555</v>
      </c>
      <c r="K35" t="s">
        <v>556</v>
      </c>
      <c r="L35" t="s">
        <v>557</v>
      </c>
      <c r="M35" t="s">
        <v>43</v>
      </c>
      <c r="N35" t="s">
        <v>29</v>
      </c>
      <c r="O35" t="s">
        <v>50</v>
      </c>
      <c r="P35" t="s">
        <v>45</v>
      </c>
      <c r="Q35" t="s">
        <v>661</v>
      </c>
      <c r="R35">
        <f>IF(ISERROR(FIND(R$1,Q35,1)),0,1)</f>
        <v>0</v>
      </c>
      <c r="S35" t="s">
        <v>674</v>
      </c>
      <c r="T35" t="s">
        <v>674</v>
      </c>
      <c r="U35" t="s">
        <v>683</v>
      </c>
      <c r="V35" t="s">
        <v>568</v>
      </c>
      <c r="W35" t="s">
        <v>569</v>
      </c>
      <c r="X35" t="s">
        <v>568</v>
      </c>
      <c r="Y35" t="s">
        <v>653</v>
      </c>
      <c r="Z35" t="s">
        <v>569</v>
      </c>
      <c r="AA35" t="s">
        <v>653</v>
      </c>
      <c r="AB35">
        <v>4</v>
      </c>
      <c r="AC35">
        <v>15</v>
      </c>
      <c r="AD35">
        <v>9028100000</v>
      </c>
      <c r="AE35" s="4">
        <v>146.13300000000001</v>
      </c>
      <c r="AF35" s="4">
        <v>130</v>
      </c>
      <c r="AG35" s="4">
        <v>8031.24</v>
      </c>
    </row>
    <row r="36" spans="1:33">
      <c r="A36" s="10">
        <v>20784</v>
      </c>
      <c r="B36" t="s">
        <v>560</v>
      </c>
      <c r="C36" s="3">
        <v>43204</v>
      </c>
      <c r="D36" s="6">
        <v>2018</v>
      </c>
      <c r="E36" s="6">
        <v>4</v>
      </c>
      <c r="F36" t="s">
        <v>20</v>
      </c>
      <c r="G36" t="s">
        <v>546</v>
      </c>
      <c r="H36" t="s">
        <v>553</v>
      </c>
      <c r="I36" t="s">
        <v>554</v>
      </c>
      <c r="J36" t="s">
        <v>555</v>
      </c>
      <c r="K36" t="s">
        <v>556</v>
      </c>
      <c r="L36" t="s">
        <v>557</v>
      </c>
      <c r="M36" t="s">
        <v>43</v>
      </c>
      <c r="N36" t="s">
        <v>29</v>
      </c>
      <c r="O36" t="s">
        <v>50</v>
      </c>
      <c r="P36" t="s">
        <v>45</v>
      </c>
      <c r="Q36" t="s">
        <v>660</v>
      </c>
      <c r="R36">
        <f>IF(ISERROR(FIND(R$1,Q36,1)),0,1)</f>
        <v>0</v>
      </c>
      <c r="S36" t="s">
        <v>674</v>
      </c>
      <c r="T36" t="s">
        <v>674</v>
      </c>
      <c r="U36" t="s">
        <v>683</v>
      </c>
      <c r="V36" t="s">
        <v>561</v>
      </c>
      <c r="W36" t="s">
        <v>561</v>
      </c>
      <c r="X36" t="s">
        <v>561</v>
      </c>
      <c r="Y36" t="s">
        <v>653</v>
      </c>
      <c r="Z36" t="s">
        <v>561</v>
      </c>
      <c r="AA36" t="s">
        <v>653</v>
      </c>
      <c r="AB36">
        <v>3</v>
      </c>
      <c r="AC36">
        <v>12</v>
      </c>
      <c r="AD36">
        <v>9028100000</v>
      </c>
      <c r="AE36" s="4">
        <v>77.875</v>
      </c>
      <c r="AF36" s="4">
        <v>70</v>
      </c>
      <c r="AG36" s="4">
        <v>9156.4</v>
      </c>
    </row>
    <row r="37" spans="1:33">
      <c r="A37">
        <v>12830</v>
      </c>
      <c r="B37" t="s">
        <v>419</v>
      </c>
      <c r="C37" s="1">
        <v>42381</v>
      </c>
      <c r="D37" s="6">
        <v>2016</v>
      </c>
      <c r="E37" s="6">
        <v>1</v>
      </c>
      <c r="F37" t="s">
        <v>20</v>
      </c>
      <c r="H37" t="s">
        <v>420</v>
      </c>
      <c r="I37" t="s">
        <v>421</v>
      </c>
      <c r="J37">
        <v>2543062998</v>
      </c>
      <c r="K37" t="s">
        <v>422</v>
      </c>
      <c r="L37" t="s">
        <v>423</v>
      </c>
      <c r="M37" t="s">
        <v>33</v>
      </c>
      <c r="N37" t="s">
        <v>33</v>
      </c>
      <c r="O37" t="s">
        <v>50</v>
      </c>
      <c r="P37" t="s">
        <v>22</v>
      </c>
      <c r="Q37" t="s">
        <v>424</v>
      </c>
      <c r="R37">
        <f>IF(ISERROR(FIND(R$1,Q37,1)),0,1)</f>
        <v>0</v>
      </c>
      <c r="S37" t="s">
        <v>674</v>
      </c>
      <c r="T37" t="s">
        <v>674</v>
      </c>
      <c r="U37" t="s">
        <v>681</v>
      </c>
      <c r="V37" t="s">
        <v>619</v>
      </c>
      <c r="W37" t="s">
        <v>152</v>
      </c>
      <c r="X37" t="s">
        <v>619</v>
      </c>
      <c r="Y37" t="s">
        <v>653</v>
      </c>
      <c r="Z37" t="s">
        <v>152</v>
      </c>
      <c r="AA37" t="s">
        <v>152</v>
      </c>
      <c r="AB37" s="9">
        <v>500</v>
      </c>
      <c r="AC37">
        <v>1</v>
      </c>
      <c r="AD37">
        <v>9028100000</v>
      </c>
      <c r="AE37" s="4">
        <v>790</v>
      </c>
      <c r="AF37" s="4">
        <v>750</v>
      </c>
      <c r="AG37" s="4">
        <v>6300</v>
      </c>
    </row>
    <row r="38" spans="1:33">
      <c r="A38" s="10">
        <v>16767</v>
      </c>
      <c r="B38" t="s">
        <v>536</v>
      </c>
      <c r="C38" s="3">
        <v>43048</v>
      </c>
      <c r="D38" s="6">
        <v>2017</v>
      </c>
      <c r="E38" s="6">
        <v>11</v>
      </c>
      <c r="F38" t="s">
        <v>20</v>
      </c>
      <c r="H38" t="s">
        <v>537</v>
      </c>
      <c r="I38" t="s">
        <v>538</v>
      </c>
      <c r="J38" t="s">
        <v>539</v>
      </c>
      <c r="K38" t="s">
        <v>540</v>
      </c>
      <c r="L38" t="s">
        <v>541</v>
      </c>
      <c r="M38" t="s">
        <v>21</v>
      </c>
      <c r="N38" t="s">
        <v>21</v>
      </c>
      <c r="O38" t="s">
        <v>50</v>
      </c>
      <c r="Q38" t="s">
        <v>611</v>
      </c>
      <c r="R38">
        <f>IF(ISERROR(FIND(R$1,Q38,1)),0,1)</f>
        <v>0</v>
      </c>
      <c r="S38" t="s">
        <v>674</v>
      </c>
      <c r="T38" t="s">
        <v>674</v>
      </c>
      <c r="U38" t="s">
        <v>683</v>
      </c>
      <c r="V38" t="s">
        <v>235</v>
      </c>
      <c r="W38" t="s">
        <v>235</v>
      </c>
      <c r="X38" t="s">
        <v>235</v>
      </c>
      <c r="Y38" t="s">
        <v>235</v>
      </c>
      <c r="Z38" t="s">
        <v>235</v>
      </c>
      <c r="AA38" t="s">
        <v>235</v>
      </c>
      <c r="AB38" s="13">
        <v>2</v>
      </c>
      <c r="AC38">
        <v>5</v>
      </c>
      <c r="AD38">
        <v>9028100000</v>
      </c>
      <c r="AE38" s="4">
        <v>28.51</v>
      </c>
      <c r="AF38" s="4">
        <v>10.65</v>
      </c>
      <c r="AG38" s="4">
        <v>4473</v>
      </c>
    </row>
    <row r="39" spans="1:33">
      <c r="A39">
        <v>885</v>
      </c>
      <c r="B39" t="s">
        <v>134</v>
      </c>
      <c r="C39" s="1">
        <v>41375</v>
      </c>
      <c r="D39" s="6">
        <v>2013</v>
      </c>
      <c r="E39" s="6">
        <v>4</v>
      </c>
      <c r="F39" t="s">
        <v>20</v>
      </c>
      <c r="H39" t="s">
        <v>135</v>
      </c>
      <c r="I39" t="s">
        <v>136</v>
      </c>
      <c r="J39">
        <v>5501055049</v>
      </c>
      <c r="K39" t="s">
        <v>137</v>
      </c>
      <c r="L39" t="s">
        <v>138</v>
      </c>
      <c r="M39" t="s">
        <v>29</v>
      </c>
      <c r="N39" t="s">
        <v>29</v>
      </c>
      <c r="O39" t="s">
        <v>653</v>
      </c>
      <c r="P39" t="s">
        <v>27</v>
      </c>
      <c r="Q39" t="s">
        <v>139</v>
      </c>
      <c r="R39">
        <f>IF(ISERROR(FIND(R$1,Q39,1)),0,1)</f>
        <v>0</v>
      </c>
      <c r="S39" t="s">
        <v>674</v>
      </c>
      <c r="T39" t="s">
        <v>674</v>
      </c>
      <c r="U39" t="s">
        <v>681</v>
      </c>
      <c r="V39" t="s">
        <v>140</v>
      </c>
      <c r="W39" t="s">
        <v>141</v>
      </c>
      <c r="X39" t="s">
        <v>140</v>
      </c>
      <c r="Y39" t="s">
        <v>653</v>
      </c>
      <c r="Z39" t="s">
        <v>141</v>
      </c>
      <c r="AA39" t="s">
        <v>653</v>
      </c>
      <c r="AB39" s="9">
        <v>3</v>
      </c>
      <c r="AC39">
        <v>1</v>
      </c>
      <c r="AD39">
        <v>9028100000</v>
      </c>
      <c r="AE39" s="4">
        <v>23.2</v>
      </c>
      <c r="AF39" s="4">
        <v>21</v>
      </c>
      <c r="AG39" s="4">
        <v>4050</v>
      </c>
    </row>
    <row r="40" spans="1:33">
      <c r="A40">
        <v>14788</v>
      </c>
      <c r="B40" t="s">
        <v>447</v>
      </c>
      <c r="C40" s="1">
        <v>42587</v>
      </c>
      <c r="D40" s="6">
        <v>2016</v>
      </c>
      <c r="E40" s="6">
        <v>8</v>
      </c>
      <c r="F40" t="s">
        <v>20</v>
      </c>
      <c r="H40" t="s">
        <v>448</v>
      </c>
      <c r="I40" t="s">
        <v>449</v>
      </c>
      <c r="J40">
        <v>7414001428</v>
      </c>
      <c r="K40" t="s">
        <v>450</v>
      </c>
      <c r="L40" t="s">
        <v>451</v>
      </c>
      <c r="M40" t="s">
        <v>29</v>
      </c>
      <c r="N40" t="s">
        <v>29</v>
      </c>
      <c r="O40" t="s">
        <v>50</v>
      </c>
      <c r="P40" t="s">
        <v>40</v>
      </c>
      <c r="Q40" t="s">
        <v>452</v>
      </c>
      <c r="R40">
        <f>IF(ISERROR(FIND(R$1,Q40,1)),0,1)</f>
        <v>1</v>
      </c>
      <c r="S40" t="s">
        <v>674</v>
      </c>
      <c r="T40" t="s">
        <v>674</v>
      </c>
      <c r="U40" t="s">
        <v>683</v>
      </c>
      <c r="V40" t="s">
        <v>620</v>
      </c>
      <c r="W40" t="s">
        <v>621</v>
      </c>
      <c r="X40" t="s">
        <v>620</v>
      </c>
      <c r="Y40" t="s">
        <v>653</v>
      </c>
      <c r="Z40" t="s">
        <v>621</v>
      </c>
      <c r="AA40" t="s">
        <v>653</v>
      </c>
      <c r="AB40" s="9">
        <v>2</v>
      </c>
      <c r="AC40">
        <v>1</v>
      </c>
      <c r="AD40">
        <v>9028100000</v>
      </c>
      <c r="AE40" s="4">
        <v>94</v>
      </c>
      <c r="AF40" s="4">
        <v>90</v>
      </c>
      <c r="AG40" s="4">
        <v>3585.15</v>
      </c>
    </row>
    <row r="41" spans="1:33">
      <c r="A41">
        <v>8292</v>
      </c>
      <c r="B41" t="s">
        <v>340</v>
      </c>
      <c r="C41" s="1">
        <v>41976</v>
      </c>
      <c r="D41" s="6">
        <v>2014</v>
      </c>
      <c r="E41" s="6">
        <v>12</v>
      </c>
      <c r="F41" t="s">
        <v>20</v>
      </c>
      <c r="H41" t="s">
        <v>341</v>
      </c>
      <c r="I41" t="s">
        <v>342</v>
      </c>
      <c r="J41">
        <v>7804027534</v>
      </c>
      <c r="K41" t="s">
        <v>343</v>
      </c>
      <c r="L41" t="s">
        <v>344</v>
      </c>
      <c r="M41" t="s">
        <v>29</v>
      </c>
      <c r="N41" t="s">
        <v>29</v>
      </c>
      <c r="O41" t="s">
        <v>50</v>
      </c>
      <c r="P41" t="s">
        <v>38</v>
      </c>
      <c r="Q41" t="s">
        <v>345</v>
      </c>
      <c r="R41">
        <f>IF(ISERROR(FIND(R$1,Q41,1)),0,1)</f>
        <v>0</v>
      </c>
      <c r="S41" t="s">
        <v>674</v>
      </c>
      <c r="T41" t="s">
        <v>674</v>
      </c>
      <c r="U41" t="s">
        <v>683</v>
      </c>
      <c r="V41" t="s">
        <v>346</v>
      </c>
      <c r="W41" t="s">
        <v>347</v>
      </c>
      <c r="X41" t="s">
        <v>346</v>
      </c>
      <c r="Y41" t="s">
        <v>653</v>
      </c>
      <c r="Z41" t="s">
        <v>347</v>
      </c>
      <c r="AA41" t="s">
        <v>653</v>
      </c>
      <c r="AB41" s="9">
        <v>1</v>
      </c>
      <c r="AD41">
        <v>9028100000</v>
      </c>
      <c r="AE41" s="4">
        <v>1681</v>
      </c>
      <c r="AF41" s="4">
        <v>836</v>
      </c>
      <c r="AG41" s="4">
        <v>103267.17</v>
      </c>
    </row>
    <row r="42" spans="1:33">
      <c r="A42" s="10">
        <v>20067</v>
      </c>
      <c r="B42" t="s">
        <v>576</v>
      </c>
      <c r="C42" s="3">
        <v>43151</v>
      </c>
      <c r="D42" s="6">
        <v>2018</v>
      </c>
      <c r="E42" s="6">
        <v>2</v>
      </c>
      <c r="F42" t="s">
        <v>20</v>
      </c>
      <c r="G42" t="s">
        <v>546</v>
      </c>
      <c r="H42" t="s">
        <v>577</v>
      </c>
      <c r="I42" t="s">
        <v>578</v>
      </c>
      <c r="J42" t="s">
        <v>579</v>
      </c>
      <c r="K42" t="s">
        <v>580</v>
      </c>
      <c r="L42" t="s">
        <v>581</v>
      </c>
      <c r="M42" t="s">
        <v>24</v>
      </c>
      <c r="N42" t="s">
        <v>41</v>
      </c>
      <c r="O42" t="s">
        <v>50</v>
      </c>
      <c r="P42" t="s">
        <v>28</v>
      </c>
      <c r="Q42" t="s">
        <v>582</v>
      </c>
      <c r="R42">
        <f>IF(ISERROR(FIND(R$1,Q42,1)),0,1)</f>
        <v>0</v>
      </c>
      <c r="S42" t="s">
        <v>674</v>
      </c>
      <c r="T42" t="s">
        <v>674</v>
      </c>
      <c r="U42" t="s">
        <v>683</v>
      </c>
      <c r="V42" t="s">
        <v>583</v>
      </c>
      <c r="W42" t="s">
        <v>583</v>
      </c>
      <c r="X42" t="s">
        <v>583</v>
      </c>
      <c r="Y42" t="s">
        <v>653</v>
      </c>
      <c r="Z42" t="s">
        <v>583</v>
      </c>
      <c r="AA42" t="s">
        <v>653</v>
      </c>
      <c r="AB42" s="9">
        <v>1</v>
      </c>
      <c r="AC42">
        <v>2</v>
      </c>
      <c r="AD42">
        <v>9028100000</v>
      </c>
      <c r="AE42" s="4">
        <v>53.39</v>
      </c>
      <c r="AF42" s="4">
        <v>31.78</v>
      </c>
      <c r="AG42" s="4">
        <v>4924.3100000000004</v>
      </c>
    </row>
    <row r="43" spans="1:33">
      <c r="A43" s="10">
        <v>15549</v>
      </c>
      <c r="B43" t="s">
        <v>474</v>
      </c>
      <c r="C43" s="1">
        <v>42667</v>
      </c>
      <c r="D43" s="6">
        <v>2016</v>
      </c>
      <c r="E43" s="6">
        <v>10</v>
      </c>
      <c r="F43" t="s">
        <v>20</v>
      </c>
      <c r="H43" t="s">
        <v>475</v>
      </c>
      <c r="I43" t="s">
        <v>476</v>
      </c>
      <c r="J43">
        <v>7709413265</v>
      </c>
      <c r="K43" t="s">
        <v>477</v>
      </c>
      <c r="L43" t="s">
        <v>478</v>
      </c>
      <c r="M43" t="s">
        <v>242</v>
      </c>
      <c r="N43" t="s">
        <v>242</v>
      </c>
      <c r="O43" t="s">
        <v>50</v>
      </c>
      <c r="P43" t="s">
        <v>22</v>
      </c>
      <c r="Q43" t="s">
        <v>607</v>
      </c>
      <c r="R43">
        <f>IF(ISERROR(FIND(R$1,Q43,1)),0,1)</f>
        <v>0</v>
      </c>
      <c r="S43" t="s">
        <v>674</v>
      </c>
      <c r="T43" t="s">
        <v>674</v>
      </c>
      <c r="U43" t="s">
        <v>683</v>
      </c>
      <c r="V43" t="s">
        <v>479</v>
      </c>
      <c r="W43" t="s">
        <v>480</v>
      </c>
      <c r="X43" t="s">
        <v>479</v>
      </c>
      <c r="Y43" t="s">
        <v>653</v>
      </c>
      <c r="Z43" t="s">
        <v>480</v>
      </c>
      <c r="AA43" t="s">
        <v>653</v>
      </c>
      <c r="AB43" s="9">
        <v>1</v>
      </c>
      <c r="AC43">
        <v>11</v>
      </c>
      <c r="AD43">
        <v>9028100000</v>
      </c>
      <c r="AE43" s="4">
        <v>500</v>
      </c>
      <c r="AF43" s="4">
        <v>453.59</v>
      </c>
      <c r="AG43" s="4">
        <v>12441.26</v>
      </c>
    </row>
    <row r="44" spans="1:33">
      <c r="A44" s="10">
        <v>20803</v>
      </c>
      <c r="B44" t="s">
        <v>584</v>
      </c>
      <c r="C44" s="3">
        <v>43277</v>
      </c>
      <c r="D44" s="6">
        <v>2018</v>
      </c>
      <c r="E44" s="6">
        <v>6</v>
      </c>
      <c r="F44" t="s">
        <v>20</v>
      </c>
      <c r="G44" t="s">
        <v>546</v>
      </c>
      <c r="H44" t="s">
        <v>459</v>
      </c>
      <c r="I44" t="s">
        <v>585</v>
      </c>
      <c r="J44" t="s">
        <v>586</v>
      </c>
      <c r="K44" t="s">
        <v>587</v>
      </c>
      <c r="L44" t="s">
        <v>588</v>
      </c>
      <c r="M44" t="s">
        <v>48</v>
      </c>
      <c r="N44" t="s">
        <v>53</v>
      </c>
      <c r="O44" t="s">
        <v>50</v>
      </c>
      <c r="P44" t="s">
        <v>40</v>
      </c>
      <c r="Q44" t="s">
        <v>658</v>
      </c>
      <c r="R44">
        <f>IF(ISERROR(FIND(R$1,Q44,1)),0,1)</f>
        <v>0</v>
      </c>
      <c r="S44" t="s">
        <v>674</v>
      </c>
      <c r="T44" t="s">
        <v>674</v>
      </c>
      <c r="U44" t="s">
        <v>681</v>
      </c>
      <c r="V44" t="s">
        <v>589</v>
      </c>
      <c r="W44" t="s">
        <v>590</v>
      </c>
      <c r="X44" t="s">
        <v>589</v>
      </c>
      <c r="Y44" t="s">
        <v>653</v>
      </c>
      <c r="Z44" t="s">
        <v>590</v>
      </c>
      <c r="AA44" t="s">
        <v>653</v>
      </c>
      <c r="AB44">
        <v>1</v>
      </c>
      <c r="AC44">
        <v>60</v>
      </c>
      <c r="AD44">
        <v>9028100000</v>
      </c>
      <c r="AE44" s="4">
        <v>9.5</v>
      </c>
      <c r="AF44" s="4">
        <v>9.5</v>
      </c>
      <c r="AG44" s="4">
        <v>1557</v>
      </c>
    </row>
    <row r="45" spans="1:33">
      <c r="A45" s="10">
        <v>20086</v>
      </c>
      <c r="B45" t="s">
        <v>592</v>
      </c>
      <c r="C45" s="3">
        <v>43187</v>
      </c>
      <c r="D45" s="6">
        <v>2018</v>
      </c>
      <c r="E45" s="6">
        <v>3</v>
      </c>
      <c r="F45" t="s">
        <v>20</v>
      </c>
      <c r="G45" t="s">
        <v>546</v>
      </c>
      <c r="H45" t="s">
        <v>593</v>
      </c>
      <c r="I45" t="s">
        <v>594</v>
      </c>
      <c r="J45" t="s">
        <v>595</v>
      </c>
      <c r="K45" t="s">
        <v>596</v>
      </c>
      <c r="L45" t="s">
        <v>597</v>
      </c>
      <c r="M45" t="s">
        <v>43</v>
      </c>
      <c r="N45" t="s">
        <v>43</v>
      </c>
      <c r="O45" t="s">
        <v>50</v>
      </c>
      <c r="P45" t="s">
        <v>45</v>
      </c>
      <c r="Q45" t="s">
        <v>598</v>
      </c>
      <c r="R45">
        <f>IF(ISERROR(FIND(R$1,Q45,1)),0,1)</f>
        <v>0</v>
      </c>
      <c r="S45" t="s">
        <v>674</v>
      </c>
      <c r="T45" t="s">
        <v>674</v>
      </c>
      <c r="U45" t="s">
        <v>682</v>
      </c>
      <c r="V45" t="s">
        <v>599</v>
      </c>
      <c r="W45" t="s">
        <v>600</v>
      </c>
      <c r="X45" t="s">
        <v>599</v>
      </c>
      <c r="Y45" t="s">
        <v>653</v>
      </c>
      <c r="Z45" t="s">
        <v>600</v>
      </c>
      <c r="AA45" t="s">
        <v>600</v>
      </c>
      <c r="AB45" s="9">
        <v>2000</v>
      </c>
      <c r="AC45">
        <v>1</v>
      </c>
      <c r="AD45">
        <v>9028100000</v>
      </c>
      <c r="AE45" s="4">
        <v>3280</v>
      </c>
      <c r="AF45" s="4">
        <v>3000</v>
      </c>
      <c r="AG45" s="4">
        <v>45991.41</v>
      </c>
    </row>
    <row r="46" spans="1:33">
      <c r="A46">
        <v>4641</v>
      </c>
      <c r="B46" t="s">
        <v>269</v>
      </c>
      <c r="C46" s="1">
        <v>41707</v>
      </c>
      <c r="D46" s="6">
        <v>2014</v>
      </c>
      <c r="E46" s="6">
        <v>3</v>
      </c>
      <c r="F46" t="s">
        <v>20</v>
      </c>
      <c r="H46" t="s">
        <v>270</v>
      </c>
      <c r="I46" t="s">
        <v>271</v>
      </c>
      <c r="J46">
        <v>7724794230</v>
      </c>
      <c r="K46" t="s">
        <v>164</v>
      </c>
      <c r="L46" t="s">
        <v>272</v>
      </c>
      <c r="M46" t="s">
        <v>21</v>
      </c>
      <c r="N46" t="s">
        <v>21</v>
      </c>
      <c r="O46" t="s">
        <v>653</v>
      </c>
      <c r="P46" t="s">
        <v>38</v>
      </c>
      <c r="Q46" t="s">
        <v>273</v>
      </c>
      <c r="R46">
        <f>IF(ISERROR(FIND(R$1,Q46,1)),0,1)</f>
        <v>0</v>
      </c>
      <c r="S46" t="s">
        <v>674</v>
      </c>
      <c r="T46" t="s">
        <v>674</v>
      </c>
      <c r="U46" t="s">
        <v>681</v>
      </c>
      <c r="V46" t="s">
        <v>274</v>
      </c>
      <c r="W46" t="s">
        <v>275</v>
      </c>
      <c r="X46" t="s">
        <v>274</v>
      </c>
      <c r="Y46" t="s">
        <v>653</v>
      </c>
      <c r="Z46" t="s">
        <v>275</v>
      </c>
      <c r="AA46" t="s">
        <v>653</v>
      </c>
      <c r="AB46" s="9">
        <v>2000</v>
      </c>
      <c r="AC46">
        <v>1</v>
      </c>
      <c r="AD46">
        <v>9028100000</v>
      </c>
      <c r="AE46" s="4">
        <v>1303</v>
      </c>
      <c r="AF46" s="4">
        <v>1000</v>
      </c>
      <c r="AG46" s="4">
        <v>76037.72</v>
      </c>
    </row>
    <row r="47" spans="1:33">
      <c r="A47">
        <v>3854</v>
      </c>
      <c r="B47" t="s">
        <v>246</v>
      </c>
      <c r="C47" s="1">
        <v>41626</v>
      </c>
      <c r="D47" s="6">
        <v>2013</v>
      </c>
      <c r="E47" s="6">
        <v>12</v>
      </c>
      <c r="F47" t="s">
        <v>20</v>
      </c>
      <c r="H47" t="s">
        <v>247</v>
      </c>
      <c r="I47" t="s">
        <v>248</v>
      </c>
      <c r="J47">
        <v>7705946015</v>
      </c>
      <c r="K47" t="s">
        <v>249</v>
      </c>
      <c r="L47" t="s">
        <v>250</v>
      </c>
      <c r="M47" t="s">
        <v>29</v>
      </c>
      <c r="N47" t="s">
        <v>29</v>
      </c>
      <c r="O47" t="s">
        <v>653</v>
      </c>
      <c r="P47" t="s">
        <v>40</v>
      </c>
      <c r="Q47" t="s">
        <v>251</v>
      </c>
      <c r="R47">
        <f>IF(ISERROR(FIND(R$1,Q47,1)),0,1)</f>
        <v>0</v>
      </c>
      <c r="S47" t="s">
        <v>674</v>
      </c>
      <c r="T47" t="s">
        <v>674</v>
      </c>
      <c r="U47" t="s">
        <v>683</v>
      </c>
      <c r="V47" t="s">
        <v>252</v>
      </c>
      <c r="W47" t="s">
        <v>253</v>
      </c>
      <c r="X47" t="s">
        <v>252</v>
      </c>
      <c r="Y47" t="s">
        <v>653</v>
      </c>
      <c r="Z47" t="s">
        <v>253</v>
      </c>
      <c r="AA47" t="s">
        <v>653</v>
      </c>
      <c r="AB47" s="9">
        <v>1</v>
      </c>
      <c r="AC47">
        <v>1</v>
      </c>
      <c r="AD47">
        <v>9028100000</v>
      </c>
      <c r="AE47" s="4">
        <v>85</v>
      </c>
      <c r="AF47" s="4">
        <v>65</v>
      </c>
      <c r="AG47" s="4">
        <v>6197.85</v>
      </c>
    </row>
    <row r="48" spans="1:33">
      <c r="A48">
        <v>15149</v>
      </c>
      <c r="B48" t="s">
        <v>465</v>
      </c>
      <c r="C48" s="1">
        <v>42626</v>
      </c>
      <c r="D48" s="6">
        <v>2016</v>
      </c>
      <c r="E48" s="6">
        <v>9</v>
      </c>
      <c r="F48" t="s">
        <v>20</v>
      </c>
      <c r="H48" t="s">
        <v>466</v>
      </c>
      <c r="I48" t="s">
        <v>467</v>
      </c>
      <c r="J48">
        <v>7705189397</v>
      </c>
      <c r="K48" t="s">
        <v>468</v>
      </c>
      <c r="L48" t="s">
        <v>469</v>
      </c>
      <c r="M48" t="s">
        <v>73</v>
      </c>
      <c r="N48" t="s">
        <v>73</v>
      </c>
      <c r="O48" t="s">
        <v>50</v>
      </c>
      <c r="P48" t="s">
        <v>38</v>
      </c>
      <c r="Q48" t="s">
        <v>612</v>
      </c>
      <c r="R48">
        <f>IF(ISERROR(FIND(R$1,Q48,1)),0,1)</f>
        <v>0</v>
      </c>
      <c r="S48" t="s">
        <v>674</v>
      </c>
      <c r="T48" t="s">
        <v>674</v>
      </c>
      <c r="U48" t="s">
        <v>683</v>
      </c>
      <c r="V48" t="s">
        <v>470</v>
      </c>
      <c r="W48" t="s">
        <v>96</v>
      </c>
      <c r="X48" t="s">
        <v>470</v>
      </c>
      <c r="Y48" t="s">
        <v>653</v>
      </c>
      <c r="Z48" t="s">
        <v>96</v>
      </c>
      <c r="AA48" t="s">
        <v>653</v>
      </c>
      <c r="AB48" s="9">
        <v>1</v>
      </c>
      <c r="AC48">
        <v>1</v>
      </c>
      <c r="AD48">
        <v>9028100000</v>
      </c>
      <c r="AE48" s="4">
        <v>4</v>
      </c>
      <c r="AF48" s="4">
        <v>3.5</v>
      </c>
      <c r="AG48" s="4">
        <v>4481.57</v>
      </c>
    </row>
    <row r="49" spans="1:33">
      <c r="A49">
        <v>10727</v>
      </c>
      <c r="B49" t="s">
        <v>385</v>
      </c>
      <c r="C49" s="1">
        <v>42214</v>
      </c>
      <c r="D49" s="6">
        <v>2015</v>
      </c>
      <c r="E49" s="6">
        <v>7</v>
      </c>
      <c r="F49" t="s">
        <v>20</v>
      </c>
      <c r="H49" t="s">
        <v>386</v>
      </c>
      <c r="I49" t="s">
        <v>387</v>
      </c>
      <c r="J49">
        <v>7802846182</v>
      </c>
      <c r="K49" t="s">
        <v>388</v>
      </c>
      <c r="L49" t="s">
        <v>389</v>
      </c>
      <c r="M49" t="s">
        <v>48</v>
      </c>
      <c r="N49" t="s">
        <v>21</v>
      </c>
      <c r="O49" t="s">
        <v>50</v>
      </c>
      <c r="P49" t="s">
        <v>40</v>
      </c>
      <c r="Q49" t="s">
        <v>390</v>
      </c>
      <c r="R49">
        <f>IF(ISERROR(FIND(R$1,Q49,1)),0,1)</f>
        <v>0</v>
      </c>
      <c r="S49" t="s">
        <v>674</v>
      </c>
      <c r="T49" t="s">
        <v>674</v>
      </c>
      <c r="U49" t="s">
        <v>683</v>
      </c>
      <c r="V49" t="s">
        <v>295</v>
      </c>
      <c r="W49" t="s">
        <v>94</v>
      </c>
      <c r="X49" t="s">
        <v>425</v>
      </c>
      <c r="Y49" t="s">
        <v>653</v>
      </c>
      <c r="Z49" t="s">
        <v>94</v>
      </c>
      <c r="AA49" t="s">
        <v>653</v>
      </c>
      <c r="AB49" s="9">
        <v>25</v>
      </c>
      <c r="AC49">
        <v>14</v>
      </c>
      <c r="AD49">
        <v>9028100000</v>
      </c>
      <c r="AE49" s="4">
        <v>958</v>
      </c>
      <c r="AF49" s="4">
        <v>874.6</v>
      </c>
      <c r="AG49" s="4">
        <v>13118.94</v>
      </c>
    </row>
    <row r="50" spans="1:33">
      <c r="A50">
        <v>5490</v>
      </c>
      <c r="B50" t="s">
        <v>293</v>
      </c>
      <c r="C50" s="1">
        <v>41773</v>
      </c>
      <c r="D50" s="6">
        <v>2014</v>
      </c>
      <c r="E50" s="6">
        <v>5</v>
      </c>
      <c r="F50" t="s">
        <v>20</v>
      </c>
      <c r="H50" t="s">
        <v>172</v>
      </c>
      <c r="I50" t="s">
        <v>278</v>
      </c>
      <c r="J50">
        <v>7802795795</v>
      </c>
      <c r="K50" t="s">
        <v>276</v>
      </c>
      <c r="L50" t="s">
        <v>277</v>
      </c>
      <c r="M50" t="s">
        <v>48</v>
      </c>
      <c r="N50" t="s">
        <v>48</v>
      </c>
      <c r="O50" t="s">
        <v>50</v>
      </c>
      <c r="P50" t="s">
        <v>28</v>
      </c>
      <c r="Q50" t="s">
        <v>294</v>
      </c>
      <c r="R50">
        <f>IF(ISERROR(FIND(R$1,Q50,1)),0,1)</f>
        <v>0</v>
      </c>
      <c r="S50" t="s">
        <v>674</v>
      </c>
      <c r="T50" t="s">
        <v>674</v>
      </c>
      <c r="U50" t="s">
        <v>683</v>
      </c>
      <c r="V50" t="s">
        <v>295</v>
      </c>
      <c r="W50" t="s">
        <v>94</v>
      </c>
      <c r="X50" t="s">
        <v>425</v>
      </c>
      <c r="Y50" t="s">
        <v>653</v>
      </c>
      <c r="Z50" t="s">
        <v>94</v>
      </c>
      <c r="AA50" t="s">
        <v>653</v>
      </c>
      <c r="AB50" s="9">
        <v>1</v>
      </c>
      <c r="AC50">
        <v>9</v>
      </c>
      <c r="AD50">
        <v>9028100000</v>
      </c>
      <c r="AE50" s="4">
        <v>18</v>
      </c>
      <c r="AF50" s="4">
        <v>17</v>
      </c>
      <c r="AG50" s="4">
        <v>255</v>
      </c>
    </row>
    <row r="51" spans="1:33">
      <c r="A51">
        <v>2847</v>
      </c>
      <c r="B51" t="s">
        <v>223</v>
      </c>
      <c r="C51" s="1">
        <v>41541</v>
      </c>
      <c r="D51" s="6">
        <v>2013</v>
      </c>
      <c r="E51" s="6">
        <v>9</v>
      </c>
      <c r="F51" t="s">
        <v>20</v>
      </c>
      <c r="H51" t="s">
        <v>162</v>
      </c>
      <c r="I51" t="s">
        <v>224</v>
      </c>
      <c r="J51">
        <v>5003042569</v>
      </c>
      <c r="K51" t="s">
        <v>160</v>
      </c>
      <c r="L51" t="s">
        <v>225</v>
      </c>
      <c r="M51" t="s">
        <v>54</v>
      </c>
      <c r="N51" t="s">
        <v>54</v>
      </c>
      <c r="O51" t="s">
        <v>653</v>
      </c>
      <c r="P51" t="s">
        <v>38</v>
      </c>
      <c r="Q51" t="s">
        <v>226</v>
      </c>
      <c r="R51">
        <f>IF(ISERROR(FIND(R$1,Q51,1)),0,1)</f>
        <v>0</v>
      </c>
      <c r="S51" t="s">
        <v>674</v>
      </c>
      <c r="T51" t="s">
        <v>674</v>
      </c>
      <c r="U51" t="s">
        <v>683</v>
      </c>
      <c r="V51" t="s">
        <v>162</v>
      </c>
      <c r="W51" t="s">
        <v>162</v>
      </c>
      <c r="X51" t="s">
        <v>162</v>
      </c>
      <c r="Y51" t="s">
        <v>653</v>
      </c>
      <c r="Z51" t="s">
        <v>162</v>
      </c>
      <c r="AA51" t="s">
        <v>653</v>
      </c>
      <c r="AB51" s="9">
        <v>1</v>
      </c>
      <c r="AC51">
        <v>1</v>
      </c>
      <c r="AD51">
        <v>9028100000</v>
      </c>
      <c r="AE51" s="4">
        <v>2580</v>
      </c>
      <c r="AF51" s="4">
        <v>2578</v>
      </c>
      <c r="AG51" s="4">
        <v>110042.72</v>
      </c>
    </row>
    <row r="52" spans="1:33">
      <c r="A52">
        <v>2739</v>
      </c>
      <c r="B52" t="s">
        <v>215</v>
      </c>
      <c r="C52" s="1">
        <v>41531</v>
      </c>
      <c r="D52" s="6">
        <v>2013</v>
      </c>
      <c r="E52" s="6">
        <v>9</v>
      </c>
      <c r="F52" t="s">
        <v>20</v>
      </c>
      <c r="H52" t="s">
        <v>216</v>
      </c>
      <c r="I52" t="s">
        <v>217</v>
      </c>
      <c r="J52">
        <v>7838414002</v>
      </c>
      <c r="K52" t="s">
        <v>218</v>
      </c>
      <c r="L52" t="s">
        <v>219</v>
      </c>
      <c r="M52" t="s">
        <v>54</v>
      </c>
      <c r="N52" t="s">
        <v>29</v>
      </c>
      <c r="O52" t="s">
        <v>653</v>
      </c>
      <c r="P52" t="s">
        <v>28</v>
      </c>
      <c r="Q52" t="s">
        <v>220</v>
      </c>
      <c r="R52">
        <f>IF(ISERROR(FIND(R$1,Q52,1)),0,1)</f>
        <v>0</v>
      </c>
      <c r="S52" t="s">
        <v>674</v>
      </c>
      <c r="T52" t="s">
        <v>674</v>
      </c>
      <c r="U52" t="s">
        <v>683</v>
      </c>
      <c r="V52" t="s">
        <v>121</v>
      </c>
      <c r="W52" t="s">
        <v>122</v>
      </c>
      <c r="X52" t="s">
        <v>122</v>
      </c>
      <c r="Y52" t="s">
        <v>122</v>
      </c>
      <c r="Z52" t="s">
        <v>122</v>
      </c>
      <c r="AA52" t="s">
        <v>122</v>
      </c>
      <c r="AB52" s="9">
        <v>11</v>
      </c>
      <c r="AC52">
        <v>1</v>
      </c>
      <c r="AD52">
        <v>9028100000</v>
      </c>
      <c r="AE52" s="4">
        <v>6600</v>
      </c>
      <c r="AF52" s="4">
        <v>5432.2</v>
      </c>
      <c r="AG52" s="4">
        <v>179594.99</v>
      </c>
    </row>
    <row r="53" spans="1:33">
      <c r="A53">
        <v>3585</v>
      </c>
      <c r="B53" t="s">
        <v>238</v>
      </c>
      <c r="C53" s="1">
        <v>41604</v>
      </c>
      <c r="D53" s="6">
        <v>2013</v>
      </c>
      <c r="E53" s="6">
        <v>11</v>
      </c>
      <c r="F53" t="s">
        <v>20</v>
      </c>
      <c r="H53" t="s">
        <v>239</v>
      </c>
      <c r="I53" t="s">
        <v>240</v>
      </c>
      <c r="J53">
        <v>7838414002</v>
      </c>
      <c r="K53" t="s">
        <v>218</v>
      </c>
      <c r="L53" t="s">
        <v>219</v>
      </c>
      <c r="M53" t="s">
        <v>81</v>
      </c>
      <c r="N53" t="s">
        <v>29</v>
      </c>
      <c r="O53" t="s">
        <v>653</v>
      </c>
      <c r="P53" t="s">
        <v>28</v>
      </c>
      <c r="Q53" t="s">
        <v>241</v>
      </c>
      <c r="R53">
        <f>IF(ISERROR(FIND(R$1,Q53,1)),0,1)</f>
        <v>0</v>
      </c>
      <c r="S53" t="s">
        <v>674</v>
      </c>
      <c r="T53" t="s">
        <v>674</v>
      </c>
      <c r="U53" t="s">
        <v>683</v>
      </c>
      <c r="V53" t="s">
        <v>121</v>
      </c>
      <c r="W53" t="s">
        <v>122</v>
      </c>
      <c r="X53" t="s">
        <v>122</v>
      </c>
      <c r="Y53" t="s">
        <v>122</v>
      </c>
      <c r="Z53" t="s">
        <v>122</v>
      </c>
      <c r="AA53" t="s">
        <v>122</v>
      </c>
      <c r="AB53" s="9">
        <v>9</v>
      </c>
      <c r="AC53">
        <v>1</v>
      </c>
      <c r="AD53">
        <v>9028100000</v>
      </c>
      <c r="AE53" s="4">
        <v>10655</v>
      </c>
      <c r="AF53" s="4">
        <v>9670</v>
      </c>
      <c r="AG53" s="4">
        <v>321013.13</v>
      </c>
    </row>
    <row r="54" spans="1:33">
      <c r="A54" s="10">
        <v>20850</v>
      </c>
      <c r="B54" t="s">
        <v>666</v>
      </c>
      <c r="C54" s="3">
        <v>43256</v>
      </c>
      <c r="D54" s="6">
        <v>2018</v>
      </c>
      <c r="E54" s="6">
        <v>6</v>
      </c>
      <c r="F54" t="s">
        <v>20</v>
      </c>
      <c r="G54" t="s">
        <v>546</v>
      </c>
      <c r="H54" t="s">
        <v>551</v>
      </c>
      <c r="I54" t="s">
        <v>665</v>
      </c>
      <c r="J54" t="s">
        <v>508</v>
      </c>
      <c r="K54" t="s">
        <v>509</v>
      </c>
      <c r="L54" t="s">
        <v>510</v>
      </c>
      <c r="M54" t="s">
        <v>21</v>
      </c>
      <c r="N54" t="s">
        <v>21</v>
      </c>
      <c r="O54" t="s">
        <v>50</v>
      </c>
      <c r="P54" t="s">
        <v>79</v>
      </c>
      <c r="Q54" t="s">
        <v>667</v>
      </c>
      <c r="R54">
        <f>IF(ISERROR(FIND(R$1,Q54,1)),0,1)</f>
        <v>0</v>
      </c>
      <c r="S54" t="s">
        <v>674</v>
      </c>
      <c r="T54" t="s">
        <v>674</v>
      </c>
      <c r="U54" t="s">
        <v>681</v>
      </c>
      <c r="V54" t="s">
        <v>551</v>
      </c>
      <c r="W54" t="s">
        <v>535</v>
      </c>
      <c r="X54" t="s">
        <v>551</v>
      </c>
      <c r="Y54" t="s">
        <v>551</v>
      </c>
      <c r="Z54" t="s">
        <v>535</v>
      </c>
      <c r="AA54" t="s">
        <v>535</v>
      </c>
      <c r="AB54">
        <v>2922</v>
      </c>
      <c r="AC54">
        <v>1</v>
      </c>
      <c r="AD54">
        <v>9028100000</v>
      </c>
      <c r="AE54" s="4">
        <v>5975.49</v>
      </c>
      <c r="AF54" s="4">
        <v>5142.72</v>
      </c>
      <c r="AG54" s="4">
        <v>38025</v>
      </c>
    </row>
    <row r="55" spans="1:33">
      <c r="A55" s="10">
        <v>15531</v>
      </c>
      <c r="B55" t="s">
        <v>471</v>
      </c>
      <c r="C55" s="1">
        <v>42662</v>
      </c>
      <c r="D55" s="6">
        <v>2016</v>
      </c>
      <c r="E55" s="6">
        <v>10</v>
      </c>
      <c r="F55" t="s">
        <v>20</v>
      </c>
      <c r="H55" t="s">
        <v>472</v>
      </c>
      <c r="I55" t="s">
        <v>473</v>
      </c>
      <c r="J55">
        <v>7802864135</v>
      </c>
      <c r="K55" t="s">
        <v>434</v>
      </c>
      <c r="L55" t="s">
        <v>435</v>
      </c>
      <c r="M55" t="s">
        <v>48</v>
      </c>
      <c r="N55" t="s">
        <v>416</v>
      </c>
      <c r="O55" t="s">
        <v>50</v>
      </c>
      <c r="P55" t="s">
        <v>28</v>
      </c>
      <c r="Q55" t="s">
        <v>608</v>
      </c>
      <c r="R55">
        <f>IF(ISERROR(FIND(R$1,Q55,1)),0,1)</f>
        <v>0</v>
      </c>
      <c r="S55" t="s">
        <v>674</v>
      </c>
      <c r="T55" t="s">
        <v>674</v>
      </c>
      <c r="U55" t="s">
        <v>683</v>
      </c>
      <c r="V55" t="s">
        <v>436</v>
      </c>
      <c r="W55" t="s">
        <v>463</v>
      </c>
      <c r="X55" t="s">
        <v>436</v>
      </c>
      <c r="Y55" t="s">
        <v>653</v>
      </c>
      <c r="Z55" t="s">
        <v>463</v>
      </c>
      <c r="AA55" t="s">
        <v>653</v>
      </c>
      <c r="AB55" s="9">
        <v>5</v>
      </c>
      <c r="AC55">
        <v>8</v>
      </c>
      <c r="AD55">
        <v>9028100000</v>
      </c>
      <c r="AE55" s="4">
        <v>170</v>
      </c>
      <c r="AF55" s="4">
        <v>152.62</v>
      </c>
      <c r="AG55" s="4">
        <v>2154.98</v>
      </c>
    </row>
    <row r="56" spans="1:33">
      <c r="A56">
        <v>15117</v>
      </c>
      <c r="B56" t="s">
        <v>460</v>
      </c>
      <c r="C56" s="1">
        <v>42621</v>
      </c>
      <c r="D56" s="6">
        <v>2016</v>
      </c>
      <c r="E56" s="6">
        <v>9</v>
      </c>
      <c r="F56" t="s">
        <v>20</v>
      </c>
      <c r="H56" t="s">
        <v>461</v>
      </c>
      <c r="I56" t="s">
        <v>462</v>
      </c>
      <c r="J56">
        <v>7802864135</v>
      </c>
      <c r="K56" t="s">
        <v>434</v>
      </c>
      <c r="L56" t="s">
        <v>435</v>
      </c>
      <c r="M56" t="s">
        <v>48</v>
      </c>
      <c r="N56" t="s">
        <v>416</v>
      </c>
      <c r="O56" t="s">
        <v>50</v>
      </c>
      <c r="P56" t="s">
        <v>28</v>
      </c>
      <c r="Q56" t="s">
        <v>606</v>
      </c>
      <c r="R56">
        <f>IF(ISERROR(FIND(R$1,Q56,1)),0,1)</f>
        <v>0</v>
      </c>
      <c r="S56" t="s">
        <v>674</v>
      </c>
      <c r="T56" t="s">
        <v>674</v>
      </c>
      <c r="U56" t="s">
        <v>683</v>
      </c>
      <c r="V56" t="s">
        <v>436</v>
      </c>
      <c r="W56" t="s">
        <v>463</v>
      </c>
      <c r="X56" t="s">
        <v>436</v>
      </c>
      <c r="Y56" t="s">
        <v>653</v>
      </c>
      <c r="Z56" t="s">
        <v>463</v>
      </c>
      <c r="AA56" t="s">
        <v>653</v>
      </c>
      <c r="AB56" s="9">
        <v>24</v>
      </c>
      <c r="AC56">
        <v>12</v>
      </c>
      <c r="AD56">
        <v>9028100000</v>
      </c>
      <c r="AE56" s="4">
        <v>579</v>
      </c>
      <c r="AF56" s="4">
        <v>509.88</v>
      </c>
      <c r="AG56" s="4">
        <v>7199.49</v>
      </c>
    </row>
    <row r="57" spans="1:33">
      <c r="A57">
        <v>14371</v>
      </c>
      <c r="B57" t="s">
        <v>432</v>
      </c>
      <c r="C57" s="1">
        <v>42538</v>
      </c>
      <c r="D57" s="6">
        <v>2016</v>
      </c>
      <c r="E57" s="6">
        <v>6</v>
      </c>
      <c r="F57" t="s">
        <v>20</v>
      </c>
      <c r="H57" t="s">
        <v>418</v>
      </c>
      <c r="I57" t="s">
        <v>433</v>
      </c>
      <c r="J57">
        <v>7802864135</v>
      </c>
      <c r="K57" t="s">
        <v>434</v>
      </c>
      <c r="L57" t="s">
        <v>435</v>
      </c>
      <c r="M57" t="s">
        <v>48</v>
      </c>
      <c r="N57" t="s">
        <v>416</v>
      </c>
      <c r="O57" t="s">
        <v>50</v>
      </c>
      <c r="P57" t="s">
        <v>28</v>
      </c>
      <c r="Q57" t="s">
        <v>604</v>
      </c>
      <c r="R57">
        <f>IF(ISERROR(FIND(R$1,Q57,1)),0,1)</f>
        <v>0</v>
      </c>
      <c r="S57" t="s">
        <v>674</v>
      </c>
      <c r="T57" t="s">
        <v>674</v>
      </c>
      <c r="U57" t="s">
        <v>683</v>
      </c>
      <c r="V57" t="s">
        <v>436</v>
      </c>
      <c r="W57" t="s">
        <v>437</v>
      </c>
      <c r="X57" t="s">
        <v>436</v>
      </c>
      <c r="Y57" t="s">
        <v>653</v>
      </c>
      <c r="Z57" t="s">
        <v>437</v>
      </c>
      <c r="AA57" t="s">
        <v>653</v>
      </c>
      <c r="AB57" s="9">
        <v>57</v>
      </c>
      <c r="AC57">
        <v>14</v>
      </c>
      <c r="AD57">
        <v>9028100000</v>
      </c>
      <c r="AE57" s="4">
        <v>970</v>
      </c>
      <c r="AF57" s="4">
        <v>815.11</v>
      </c>
      <c r="AG57" s="4">
        <v>11509.3</v>
      </c>
    </row>
    <row r="58" spans="1:33">
      <c r="A58">
        <v>14566</v>
      </c>
      <c r="B58" t="s">
        <v>446</v>
      </c>
      <c r="C58" s="1">
        <v>42564</v>
      </c>
      <c r="D58" s="6">
        <v>2016</v>
      </c>
      <c r="E58" s="6">
        <v>7</v>
      </c>
      <c r="F58" t="s">
        <v>20</v>
      </c>
      <c r="H58" t="s">
        <v>418</v>
      </c>
      <c r="I58" t="s">
        <v>433</v>
      </c>
      <c r="J58">
        <v>7802864135</v>
      </c>
      <c r="K58" t="s">
        <v>434</v>
      </c>
      <c r="L58" t="s">
        <v>435</v>
      </c>
      <c r="M58" t="s">
        <v>48</v>
      </c>
      <c r="N58" t="s">
        <v>416</v>
      </c>
      <c r="O58" t="s">
        <v>50</v>
      </c>
      <c r="P58" t="s">
        <v>28</v>
      </c>
      <c r="Q58" t="s">
        <v>605</v>
      </c>
      <c r="R58">
        <f>IF(ISERROR(FIND(R$1,Q58,1)),0,1)</f>
        <v>0</v>
      </c>
      <c r="S58" t="s">
        <v>674</v>
      </c>
      <c r="T58" t="s">
        <v>674</v>
      </c>
      <c r="U58" t="s">
        <v>683</v>
      </c>
      <c r="V58" t="s">
        <v>436</v>
      </c>
      <c r="W58" t="s">
        <v>437</v>
      </c>
      <c r="X58" t="s">
        <v>436</v>
      </c>
      <c r="Y58" t="s">
        <v>653</v>
      </c>
      <c r="Z58" t="s">
        <v>437</v>
      </c>
      <c r="AA58" t="s">
        <v>653</v>
      </c>
      <c r="AB58" s="9">
        <v>20</v>
      </c>
      <c r="AC58">
        <v>8</v>
      </c>
      <c r="AD58">
        <v>9028100000</v>
      </c>
      <c r="AE58" s="4">
        <v>660</v>
      </c>
      <c r="AF58" s="4">
        <v>588.5</v>
      </c>
      <c r="AG58" s="4">
        <v>8309.6200000000008</v>
      </c>
    </row>
    <row r="59" spans="1:33">
      <c r="A59" s="10">
        <v>15701</v>
      </c>
      <c r="B59" t="s">
        <v>481</v>
      </c>
      <c r="C59" s="1">
        <v>42699</v>
      </c>
      <c r="D59" s="6">
        <v>2016</v>
      </c>
      <c r="E59" s="6">
        <v>11</v>
      </c>
      <c r="F59" t="s">
        <v>20</v>
      </c>
      <c r="H59" t="s">
        <v>482</v>
      </c>
      <c r="I59" t="s">
        <v>483</v>
      </c>
      <c r="J59">
        <v>7802864135</v>
      </c>
      <c r="K59" t="s">
        <v>434</v>
      </c>
      <c r="L59" t="s">
        <v>435</v>
      </c>
      <c r="M59" t="s">
        <v>48</v>
      </c>
      <c r="N59" t="s">
        <v>416</v>
      </c>
      <c r="O59" t="s">
        <v>50</v>
      </c>
      <c r="P59" t="s">
        <v>28</v>
      </c>
      <c r="Q59" t="s">
        <v>484</v>
      </c>
      <c r="R59">
        <f>IF(ISERROR(FIND(R$1,Q59,1)),0,1)</f>
        <v>0</v>
      </c>
      <c r="S59" t="s">
        <v>674</v>
      </c>
      <c r="T59" t="s">
        <v>674</v>
      </c>
      <c r="U59" t="s">
        <v>683</v>
      </c>
      <c r="V59" t="s">
        <v>436</v>
      </c>
      <c r="W59" t="s">
        <v>463</v>
      </c>
      <c r="X59" t="s">
        <v>436</v>
      </c>
      <c r="Y59" t="s">
        <v>653</v>
      </c>
      <c r="Z59" t="s">
        <v>463</v>
      </c>
      <c r="AA59" t="s">
        <v>653</v>
      </c>
      <c r="AB59" s="9">
        <v>26</v>
      </c>
      <c r="AC59">
        <v>10</v>
      </c>
      <c r="AD59">
        <v>9028100000</v>
      </c>
      <c r="AE59" s="4">
        <v>543</v>
      </c>
      <c r="AF59" s="4">
        <v>507.45</v>
      </c>
      <c r="AG59" s="4">
        <v>7165.24</v>
      </c>
    </row>
    <row r="60" spans="1:33">
      <c r="A60">
        <v>395</v>
      </c>
      <c r="B60" t="s">
        <v>100</v>
      </c>
      <c r="C60" s="1">
        <v>41330</v>
      </c>
      <c r="D60" s="6">
        <v>2013</v>
      </c>
      <c r="E60" s="6">
        <v>2</v>
      </c>
      <c r="F60" t="s">
        <v>20</v>
      </c>
      <c r="H60" t="s">
        <v>101</v>
      </c>
      <c r="I60" t="s">
        <v>102</v>
      </c>
      <c r="J60">
        <v>6612005052</v>
      </c>
      <c r="K60" t="s">
        <v>103</v>
      </c>
      <c r="L60" t="s">
        <v>104</v>
      </c>
      <c r="M60" t="s">
        <v>24</v>
      </c>
      <c r="N60" t="s">
        <v>24</v>
      </c>
      <c r="O60" t="s">
        <v>653</v>
      </c>
      <c r="P60" t="s">
        <v>40</v>
      </c>
      <c r="Q60" t="s">
        <v>105</v>
      </c>
      <c r="R60">
        <f>IF(ISERROR(FIND(R$1,Q60,1)),0,1)</f>
        <v>0</v>
      </c>
      <c r="S60" t="s">
        <v>674</v>
      </c>
      <c r="T60" t="s">
        <v>674</v>
      </c>
      <c r="U60" t="s">
        <v>682</v>
      </c>
      <c r="V60" t="s">
        <v>622</v>
      </c>
      <c r="W60" t="s">
        <v>622</v>
      </c>
      <c r="X60" t="s">
        <v>622</v>
      </c>
      <c r="Y60" t="s">
        <v>653</v>
      </c>
      <c r="Z60" t="s">
        <v>622</v>
      </c>
      <c r="AA60" t="s">
        <v>653</v>
      </c>
      <c r="AB60" s="9">
        <v>1</v>
      </c>
      <c r="AC60">
        <v>7</v>
      </c>
      <c r="AD60">
        <v>9028100000</v>
      </c>
      <c r="AE60" s="4">
        <v>1.2</v>
      </c>
      <c r="AF60" s="4">
        <v>0.747</v>
      </c>
      <c r="AG60" s="4">
        <v>2115.1</v>
      </c>
    </row>
    <row r="61" spans="1:33">
      <c r="A61">
        <v>8197</v>
      </c>
      <c r="B61" t="s">
        <v>336</v>
      </c>
      <c r="C61" s="1">
        <v>41970</v>
      </c>
      <c r="D61" s="6">
        <v>2014</v>
      </c>
      <c r="E61" s="6">
        <v>11</v>
      </c>
      <c r="F61" t="s">
        <v>20</v>
      </c>
      <c r="H61" t="s">
        <v>337</v>
      </c>
      <c r="I61" t="s">
        <v>338</v>
      </c>
      <c r="J61">
        <v>7708639661</v>
      </c>
      <c r="K61" t="s">
        <v>71</v>
      </c>
      <c r="L61" t="s">
        <v>72</v>
      </c>
      <c r="M61" t="s">
        <v>24</v>
      </c>
      <c r="N61" t="s">
        <v>24</v>
      </c>
      <c r="O61" t="s">
        <v>50</v>
      </c>
      <c r="P61" t="s">
        <v>28</v>
      </c>
      <c r="Q61" t="s">
        <v>339</v>
      </c>
      <c r="R61">
        <f>IF(ISERROR(FIND(R$1,Q61,1)),0,1)</f>
        <v>0</v>
      </c>
      <c r="S61" t="s">
        <v>674</v>
      </c>
      <c r="T61" t="s">
        <v>674</v>
      </c>
      <c r="U61" t="s">
        <v>683</v>
      </c>
      <c r="V61" t="s">
        <v>193</v>
      </c>
      <c r="W61" t="s">
        <v>193</v>
      </c>
      <c r="X61" t="s">
        <v>193</v>
      </c>
      <c r="Y61" t="s">
        <v>653</v>
      </c>
      <c r="Z61" t="s">
        <v>193</v>
      </c>
      <c r="AA61" t="s">
        <v>653</v>
      </c>
      <c r="AB61" s="9">
        <v>1</v>
      </c>
      <c r="AD61">
        <v>9028100000</v>
      </c>
      <c r="AE61" s="4">
        <v>2</v>
      </c>
      <c r="AF61" s="4">
        <v>1</v>
      </c>
      <c r="AG61" s="4">
        <v>377.41</v>
      </c>
    </row>
    <row r="62" spans="1:33">
      <c r="A62">
        <v>1683</v>
      </c>
      <c r="B62" t="s">
        <v>174</v>
      </c>
      <c r="C62" s="1">
        <v>41445</v>
      </c>
      <c r="D62" s="6">
        <v>2013</v>
      </c>
      <c r="E62" s="6">
        <v>6</v>
      </c>
      <c r="F62" t="s">
        <v>20</v>
      </c>
      <c r="H62" t="s">
        <v>175</v>
      </c>
      <c r="I62" t="s">
        <v>176</v>
      </c>
      <c r="J62">
        <v>7708639661</v>
      </c>
      <c r="K62" t="s">
        <v>71</v>
      </c>
      <c r="L62" t="s">
        <v>72</v>
      </c>
      <c r="M62" t="s">
        <v>24</v>
      </c>
      <c r="N62" t="s">
        <v>24</v>
      </c>
      <c r="O62" t="s">
        <v>653</v>
      </c>
      <c r="P62" t="s">
        <v>28</v>
      </c>
      <c r="Q62" t="s">
        <v>177</v>
      </c>
      <c r="R62">
        <f>IF(ISERROR(FIND(R$1,Q62,1)),0,1)</f>
        <v>0</v>
      </c>
      <c r="S62" t="s">
        <v>674</v>
      </c>
      <c r="T62" t="s">
        <v>674</v>
      </c>
      <c r="U62" t="s">
        <v>683</v>
      </c>
      <c r="V62" t="s">
        <v>178</v>
      </c>
      <c r="W62" t="s">
        <v>178</v>
      </c>
      <c r="X62" t="s">
        <v>178</v>
      </c>
      <c r="Y62" t="s">
        <v>653</v>
      </c>
      <c r="Z62" t="s">
        <v>178</v>
      </c>
      <c r="AA62" t="s">
        <v>653</v>
      </c>
      <c r="AB62" s="9">
        <v>1</v>
      </c>
      <c r="AC62">
        <v>1</v>
      </c>
      <c r="AD62">
        <v>9028100000</v>
      </c>
      <c r="AE62" s="4">
        <v>295</v>
      </c>
      <c r="AF62" s="4">
        <v>195</v>
      </c>
      <c r="AG62" s="4">
        <v>14962.05</v>
      </c>
    </row>
    <row r="63" spans="1:33">
      <c r="A63">
        <v>2010</v>
      </c>
      <c r="B63" t="s">
        <v>187</v>
      </c>
      <c r="C63" s="1">
        <v>41472</v>
      </c>
      <c r="D63" s="6">
        <v>2013</v>
      </c>
      <c r="E63" s="6">
        <v>7</v>
      </c>
      <c r="F63" t="s">
        <v>49</v>
      </c>
      <c r="G63">
        <v>7708639661</v>
      </c>
      <c r="H63" t="s">
        <v>71</v>
      </c>
      <c r="I63" t="s">
        <v>188</v>
      </c>
      <c r="K63" t="s">
        <v>189</v>
      </c>
      <c r="L63" t="s">
        <v>190</v>
      </c>
      <c r="M63" t="s">
        <v>653</v>
      </c>
      <c r="N63" t="s">
        <v>24</v>
      </c>
      <c r="O63" t="s">
        <v>24</v>
      </c>
      <c r="P63" t="s">
        <v>28</v>
      </c>
      <c r="Q63" t="s">
        <v>191</v>
      </c>
      <c r="R63">
        <f>IF(ISERROR(FIND(R$1,Q63,1)),0,1)</f>
        <v>0</v>
      </c>
      <c r="S63" t="s">
        <v>674</v>
      </c>
      <c r="T63" t="s">
        <v>674</v>
      </c>
      <c r="U63" t="s">
        <v>683</v>
      </c>
      <c r="V63" t="s">
        <v>192</v>
      </c>
      <c r="W63" t="s">
        <v>193</v>
      </c>
      <c r="X63" t="s">
        <v>192</v>
      </c>
      <c r="Y63" t="s">
        <v>653</v>
      </c>
      <c r="Z63" t="s">
        <v>193</v>
      </c>
      <c r="AA63" t="s">
        <v>653</v>
      </c>
      <c r="AB63" s="9">
        <v>1</v>
      </c>
      <c r="AC63">
        <v>1</v>
      </c>
      <c r="AD63">
        <v>9028100000</v>
      </c>
      <c r="AE63" s="4">
        <v>297</v>
      </c>
      <c r="AF63" s="4">
        <v>250</v>
      </c>
      <c r="AG63" s="4">
        <v>15625</v>
      </c>
    </row>
    <row r="64" spans="1:33">
      <c r="A64" s="10">
        <v>16092</v>
      </c>
      <c r="B64" t="s">
        <v>500</v>
      </c>
      <c r="C64" s="1">
        <v>42685</v>
      </c>
      <c r="D64" s="6">
        <v>2016</v>
      </c>
      <c r="E64" s="6">
        <v>11</v>
      </c>
      <c r="F64" t="s">
        <v>20</v>
      </c>
      <c r="H64" t="s">
        <v>501</v>
      </c>
      <c r="I64" t="s">
        <v>502</v>
      </c>
      <c r="J64">
        <v>7414003633</v>
      </c>
      <c r="K64" t="s">
        <v>503</v>
      </c>
      <c r="L64" t="s">
        <v>504</v>
      </c>
      <c r="M64" t="s">
        <v>21</v>
      </c>
      <c r="N64" t="s">
        <v>21</v>
      </c>
      <c r="O64" t="s">
        <v>50</v>
      </c>
      <c r="P64" t="s">
        <v>40</v>
      </c>
      <c r="Q64" t="s">
        <v>505</v>
      </c>
      <c r="R64">
        <f>IF(ISERROR(FIND(R$1,Q64,1)),0,1)</f>
        <v>0</v>
      </c>
      <c r="S64" t="s">
        <v>674</v>
      </c>
      <c r="T64" t="s">
        <v>674</v>
      </c>
      <c r="U64" t="s">
        <v>683</v>
      </c>
      <c r="V64" t="s">
        <v>501</v>
      </c>
      <c r="W64" t="s">
        <v>501</v>
      </c>
      <c r="X64" t="s">
        <v>501</v>
      </c>
      <c r="Y64" t="s">
        <v>653</v>
      </c>
      <c r="Z64" t="s">
        <v>501</v>
      </c>
      <c r="AA64" t="s">
        <v>653</v>
      </c>
      <c r="AB64" s="9">
        <v>2</v>
      </c>
      <c r="AC64">
        <v>3</v>
      </c>
      <c r="AD64">
        <v>9028100000</v>
      </c>
      <c r="AE64" s="4">
        <v>27</v>
      </c>
      <c r="AF64" s="4">
        <v>7</v>
      </c>
      <c r="AG64" s="4">
        <v>10632</v>
      </c>
    </row>
    <row r="65" spans="1:33">
      <c r="A65">
        <v>11</v>
      </c>
      <c r="B65" t="s">
        <v>31</v>
      </c>
      <c r="C65" s="1">
        <v>41284</v>
      </c>
      <c r="D65" s="6">
        <v>2013</v>
      </c>
      <c r="E65" s="6">
        <v>1</v>
      </c>
      <c r="F65" t="s">
        <v>20</v>
      </c>
      <c r="H65" t="s">
        <v>32</v>
      </c>
      <c r="I65" t="s">
        <v>34</v>
      </c>
      <c r="J65">
        <v>2536253409</v>
      </c>
      <c r="K65" t="s">
        <v>35</v>
      </c>
      <c r="L65" t="s">
        <v>36</v>
      </c>
      <c r="M65" t="s">
        <v>33</v>
      </c>
      <c r="N65" t="s">
        <v>33</v>
      </c>
      <c r="O65" t="s">
        <v>653</v>
      </c>
      <c r="P65" t="s">
        <v>22</v>
      </c>
      <c r="Q65" t="s">
        <v>37</v>
      </c>
      <c r="R65">
        <f>IF(ISERROR(FIND(R$1,Q65,1)),0,1)</f>
        <v>0</v>
      </c>
      <c r="S65" t="s">
        <v>674</v>
      </c>
      <c r="T65" t="s">
        <v>674</v>
      </c>
      <c r="U65" t="s">
        <v>681</v>
      </c>
      <c r="V65" t="s">
        <v>624</v>
      </c>
      <c r="W65" t="s">
        <v>152</v>
      </c>
      <c r="X65" t="s">
        <v>623</v>
      </c>
      <c r="Y65" t="s">
        <v>623</v>
      </c>
      <c r="Z65" t="s">
        <v>152</v>
      </c>
      <c r="AA65" t="s">
        <v>152</v>
      </c>
      <c r="AB65" s="9">
        <v>1000</v>
      </c>
      <c r="AC65">
        <v>2</v>
      </c>
      <c r="AD65">
        <v>9028100000</v>
      </c>
      <c r="AE65" s="4">
        <v>1530</v>
      </c>
      <c r="AF65" s="4">
        <v>1470</v>
      </c>
      <c r="AG65" s="4">
        <v>17669.400000000001</v>
      </c>
    </row>
    <row r="66" spans="1:33">
      <c r="A66">
        <v>466</v>
      </c>
      <c r="B66" t="s">
        <v>111</v>
      </c>
      <c r="C66" s="1">
        <v>41338</v>
      </c>
      <c r="D66" s="6">
        <v>2013</v>
      </c>
      <c r="E66" s="6">
        <v>3</v>
      </c>
      <c r="F66" t="s">
        <v>20</v>
      </c>
      <c r="H66" t="s">
        <v>32</v>
      </c>
      <c r="I66" t="s">
        <v>34</v>
      </c>
      <c r="J66">
        <v>2536253409</v>
      </c>
      <c r="K66" t="s">
        <v>35</v>
      </c>
      <c r="L66" t="s">
        <v>36</v>
      </c>
      <c r="M66" t="s">
        <v>33</v>
      </c>
      <c r="N66" t="s">
        <v>33</v>
      </c>
      <c r="O66" t="s">
        <v>653</v>
      </c>
      <c r="P66" t="s">
        <v>22</v>
      </c>
      <c r="Q66" t="s">
        <v>112</v>
      </c>
      <c r="R66">
        <f>IF(ISERROR(FIND(R$1,Q66,1)),0,1)</f>
        <v>0</v>
      </c>
      <c r="S66" t="s">
        <v>674</v>
      </c>
      <c r="T66" t="s">
        <v>674</v>
      </c>
      <c r="U66" t="s">
        <v>681</v>
      </c>
      <c r="V66" t="s">
        <v>624</v>
      </c>
      <c r="W66" t="s">
        <v>152</v>
      </c>
      <c r="X66" t="s">
        <v>623</v>
      </c>
      <c r="Y66" t="s">
        <v>623</v>
      </c>
      <c r="Z66" t="s">
        <v>152</v>
      </c>
      <c r="AA66" t="s">
        <v>152</v>
      </c>
      <c r="AB66" s="9">
        <v>300</v>
      </c>
      <c r="AC66">
        <v>1</v>
      </c>
      <c r="AD66">
        <v>9028100000</v>
      </c>
      <c r="AE66" s="4">
        <v>573</v>
      </c>
      <c r="AF66" s="4">
        <v>441</v>
      </c>
      <c r="AG66" s="4">
        <v>5300.82</v>
      </c>
    </row>
    <row r="67" spans="1:33">
      <c r="A67">
        <v>3439</v>
      </c>
      <c r="B67" t="s">
        <v>236</v>
      </c>
      <c r="C67" s="1">
        <v>41591</v>
      </c>
      <c r="D67" s="6">
        <v>2013</v>
      </c>
      <c r="E67" s="6">
        <v>11</v>
      </c>
      <c r="F67" t="s">
        <v>20</v>
      </c>
      <c r="H67" t="s">
        <v>32</v>
      </c>
      <c r="I67" t="s">
        <v>237</v>
      </c>
      <c r="J67">
        <v>2536253409</v>
      </c>
      <c r="K67" t="s">
        <v>35</v>
      </c>
      <c r="L67" t="s">
        <v>36</v>
      </c>
      <c r="M67" t="s">
        <v>33</v>
      </c>
      <c r="N67" t="s">
        <v>33</v>
      </c>
      <c r="O67" t="s">
        <v>653</v>
      </c>
      <c r="P67" t="s">
        <v>22</v>
      </c>
      <c r="Q67" t="s">
        <v>112</v>
      </c>
      <c r="R67">
        <f>IF(ISERROR(FIND(R$1,Q67,1)),0,1)</f>
        <v>0</v>
      </c>
      <c r="S67" t="s">
        <v>674</v>
      </c>
      <c r="T67" t="s">
        <v>674</v>
      </c>
      <c r="U67" t="s">
        <v>681</v>
      </c>
      <c r="V67" t="s">
        <v>624</v>
      </c>
      <c r="W67" t="s">
        <v>152</v>
      </c>
      <c r="X67" t="s">
        <v>623</v>
      </c>
      <c r="Y67" t="s">
        <v>623</v>
      </c>
      <c r="Z67" t="s">
        <v>152</v>
      </c>
      <c r="AA67" t="s">
        <v>152</v>
      </c>
      <c r="AB67" s="9">
        <v>300</v>
      </c>
      <c r="AC67">
        <v>3</v>
      </c>
      <c r="AD67">
        <v>9028100000</v>
      </c>
      <c r="AE67" s="4">
        <v>471</v>
      </c>
      <c r="AF67" s="4">
        <v>441</v>
      </c>
      <c r="AG67" s="4">
        <v>5300.82</v>
      </c>
    </row>
    <row r="68" spans="1:33">
      <c r="A68">
        <v>790</v>
      </c>
      <c r="B68" t="s">
        <v>131</v>
      </c>
      <c r="C68" s="1">
        <v>41366</v>
      </c>
      <c r="D68" s="6">
        <v>2013</v>
      </c>
      <c r="E68" s="6">
        <v>4</v>
      </c>
      <c r="F68" t="s">
        <v>20</v>
      </c>
      <c r="H68" t="s">
        <v>32</v>
      </c>
      <c r="I68" t="s">
        <v>34</v>
      </c>
      <c r="J68">
        <v>2536253409</v>
      </c>
      <c r="K68" t="s">
        <v>35</v>
      </c>
      <c r="L68" t="s">
        <v>36</v>
      </c>
      <c r="M68" t="s">
        <v>33</v>
      </c>
      <c r="N68" t="s">
        <v>33</v>
      </c>
      <c r="O68" t="s">
        <v>653</v>
      </c>
      <c r="P68" t="s">
        <v>22</v>
      </c>
      <c r="Q68" t="s">
        <v>132</v>
      </c>
      <c r="R68">
        <f>IF(ISERROR(FIND(R$1,Q68,1)),0,1)</f>
        <v>0</v>
      </c>
      <c r="S68" t="s">
        <v>674</v>
      </c>
      <c r="T68" t="s">
        <v>674</v>
      </c>
      <c r="U68" t="s">
        <v>681</v>
      </c>
      <c r="V68" t="s">
        <v>624</v>
      </c>
      <c r="W68" t="s">
        <v>152</v>
      </c>
      <c r="X68" t="s">
        <v>623</v>
      </c>
      <c r="Y68" t="s">
        <v>623</v>
      </c>
      <c r="Z68" t="s">
        <v>152</v>
      </c>
      <c r="AA68" t="s">
        <v>152</v>
      </c>
      <c r="AB68" s="9">
        <v>500</v>
      </c>
      <c r="AC68">
        <v>4</v>
      </c>
      <c r="AD68">
        <v>9028100000</v>
      </c>
      <c r="AE68" s="4">
        <v>820</v>
      </c>
      <c r="AF68" s="4">
        <v>735</v>
      </c>
      <c r="AG68" s="4">
        <v>8834.7000000000007</v>
      </c>
    </row>
    <row r="69" spans="1:33">
      <c r="A69">
        <v>6019</v>
      </c>
      <c r="B69" t="s">
        <v>301</v>
      </c>
      <c r="C69" s="1">
        <v>41808</v>
      </c>
      <c r="D69" s="6">
        <v>2014</v>
      </c>
      <c r="E69" s="6">
        <v>6</v>
      </c>
      <c r="F69" t="s">
        <v>20</v>
      </c>
      <c r="H69" t="s">
        <v>302</v>
      </c>
      <c r="I69" t="s">
        <v>303</v>
      </c>
      <c r="J69">
        <v>2543001628</v>
      </c>
      <c r="K69" t="s">
        <v>304</v>
      </c>
      <c r="L69" t="s">
        <v>305</v>
      </c>
      <c r="M69" t="s">
        <v>33</v>
      </c>
      <c r="N69" t="s">
        <v>33</v>
      </c>
      <c r="O69" t="s">
        <v>50</v>
      </c>
      <c r="P69" t="s">
        <v>22</v>
      </c>
      <c r="Q69" t="s">
        <v>306</v>
      </c>
      <c r="R69">
        <f>IF(ISERROR(FIND(R$1,Q69,1)),0,1)</f>
        <v>0</v>
      </c>
      <c r="S69" t="s">
        <v>674</v>
      </c>
      <c r="T69" t="s">
        <v>674</v>
      </c>
      <c r="U69" t="s">
        <v>681</v>
      </c>
      <c r="V69" t="s">
        <v>307</v>
      </c>
      <c r="W69" t="s">
        <v>308</v>
      </c>
      <c r="X69" t="s">
        <v>623</v>
      </c>
      <c r="Y69" t="s">
        <v>623</v>
      </c>
      <c r="Z69" t="s">
        <v>308</v>
      </c>
      <c r="AA69" t="s">
        <v>152</v>
      </c>
      <c r="AB69" s="9">
        <v>7100</v>
      </c>
      <c r="AD69">
        <v>9028100000</v>
      </c>
      <c r="AE69" s="4">
        <v>9800</v>
      </c>
      <c r="AF69" s="4">
        <v>9310</v>
      </c>
      <c r="AG69" s="4">
        <v>65178</v>
      </c>
    </row>
    <row r="70" spans="1:33">
      <c r="A70">
        <v>929</v>
      </c>
      <c r="B70" t="s">
        <v>145</v>
      </c>
      <c r="C70" s="1">
        <v>41380</v>
      </c>
      <c r="D70" s="6">
        <v>2013</v>
      </c>
      <c r="E70" s="6">
        <v>4</v>
      </c>
      <c r="F70" t="s">
        <v>20</v>
      </c>
      <c r="H70" t="s">
        <v>146</v>
      </c>
      <c r="I70" t="s">
        <v>147</v>
      </c>
      <c r="J70">
        <v>2540174157</v>
      </c>
      <c r="K70" t="s">
        <v>148</v>
      </c>
      <c r="L70" t="s">
        <v>149</v>
      </c>
      <c r="M70" t="s">
        <v>33</v>
      </c>
      <c r="N70" t="s">
        <v>33</v>
      </c>
      <c r="O70" t="s">
        <v>653</v>
      </c>
      <c r="P70" t="s">
        <v>22</v>
      </c>
      <c r="Q70" t="s">
        <v>150</v>
      </c>
      <c r="R70">
        <f>IF(ISERROR(FIND(R$1,Q70,1)),0,1)</f>
        <v>0</v>
      </c>
      <c r="S70" t="s">
        <v>674</v>
      </c>
      <c r="T70" t="s">
        <v>674</v>
      </c>
      <c r="U70" t="s">
        <v>681</v>
      </c>
      <c r="V70" t="s">
        <v>151</v>
      </c>
      <c r="W70" t="s">
        <v>152</v>
      </c>
      <c r="X70" t="s">
        <v>623</v>
      </c>
      <c r="Y70" t="s">
        <v>623</v>
      </c>
      <c r="Z70" t="s">
        <v>152</v>
      </c>
      <c r="AA70" t="s">
        <v>152</v>
      </c>
      <c r="AB70" s="9">
        <v>4</v>
      </c>
      <c r="AC70">
        <v>100</v>
      </c>
      <c r="AD70">
        <v>9028100000</v>
      </c>
      <c r="AE70" s="4">
        <v>6.93</v>
      </c>
      <c r="AF70" s="4">
        <v>6.6</v>
      </c>
      <c r="AG70" s="4">
        <v>79.400000000000006</v>
      </c>
    </row>
    <row r="71" spans="1:33">
      <c r="A71">
        <v>14805</v>
      </c>
      <c r="B71" t="s">
        <v>453</v>
      </c>
      <c r="C71" s="1">
        <v>42592</v>
      </c>
      <c r="D71" s="6">
        <v>2016</v>
      </c>
      <c r="E71" s="6">
        <v>8</v>
      </c>
      <c r="F71" t="s">
        <v>20</v>
      </c>
      <c r="H71" t="s">
        <v>454</v>
      </c>
      <c r="I71" t="s">
        <v>455</v>
      </c>
      <c r="J71">
        <v>9103071747</v>
      </c>
      <c r="K71" t="s">
        <v>456</v>
      </c>
      <c r="L71" t="s">
        <v>457</v>
      </c>
      <c r="M71" t="s">
        <v>92</v>
      </c>
      <c r="N71" t="s">
        <v>92</v>
      </c>
      <c r="O71" t="s">
        <v>50</v>
      </c>
      <c r="P71" t="s">
        <v>22</v>
      </c>
      <c r="Q71" t="s">
        <v>614</v>
      </c>
      <c r="R71">
        <f>IF(ISERROR(FIND(R$1,Q71,1)),0,1)</f>
        <v>0</v>
      </c>
      <c r="S71" t="s">
        <v>674</v>
      </c>
      <c r="T71" t="s">
        <v>674</v>
      </c>
      <c r="U71" t="s">
        <v>683</v>
      </c>
      <c r="V71" t="s">
        <v>458</v>
      </c>
      <c r="W71" t="s">
        <v>458</v>
      </c>
      <c r="X71" t="s">
        <v>458</v>
      </c>
      <c r="Y71" t="s">
        <v>653</v>
      </c>
      <c r="Z71" t="s">
        <v>458</v>
      </c>
      <c r="AA71" t="s">
        <v>653</v>
      </c>
      <c r="AB71" s="9">
        <v>1</v>
      </c>
      <c r="AC71">
        <v>43</v>
      </c>
      <c r="AD71">
        <v>9028100000</v>
      </c>
      <c r="AE71" s="4">
        <v>0.55800000000000005</v>
      </c>
      <c r="AF71" s="4">
        <v>0.5</v>
      </c>
      <c r="AG71" s="4">
        <v>66</v>
      </c>
    </row>
    <row r="72" spans="1:33">
      <c r="A72">
        <v>14804</v>
      </c>
      <c r="B72" t="s">
        <v>453</v>
      </c>
      <c r="C72" s="1">
        <v>42592</v>
      </c>
      <c r="D72" s="6">
        <v>2016</v>
      </c>
      <c r="E72" s="6">
        <v>8</v>
      </c>
      <c r="F72" t="s">
        <v>20</v>
      </c>
      <c r="H72" t="s">
        <v>454</v>
      </c>
      <c r="I72" t="s">
        <v>455</v>
      </c>
      <c r="J72">
        <v>9103071747</v>
      </c>
      <c r="K72" t="s">
        <v>456</v>
      </c>
      <c r="L72" t="s">
        <v>457</v>
      </c>
      <c r="M72" t="s">
        <v>92</v>
      </c>
      <c r="N72" t="s">
        <v>92</v>
      </c>
      <c r="O72" t="s">
        <v>50</v>
      </c>
      <c r="P72" t="s">
        <v>22</v>
      </c>
      <c r="Q72" t="s">
        <v>613</v>
      </c>
      <c r="R72">
        <f>IF(ISERROR(FIND(R$1,Q72,1)),0,1)</f>
        <v>0</v>
      </c>
      <c r="S72" t="s">
        <v>674</v>
      </c>
      <c r="T72" t="s">
        <v>674</v>
      </c>
      <c r="U72" t="s">
        <v>683</v>
      </c>
      <c r="V72" t="s">
        <v>458</v>
      </c>
      <c r="W72" t="s">
        <v>458</v>
      </c>
      <c r="X72" t="s">
        <v>458</v>
      </c>
      <c r="Y72" t="s">
        <v>653</v>
      </c>
      <c r="Z72" t="s">
        <v>458</v>
      </c>
      <c r="AA72" t="s">
        <v>653</v>
      </c>
      <c r="AB72" s="9">
        <v>1</v>
      </c>
      <c r="AC72">
        <v>35</v>
      </c>
      <c r="AD72">
        <v>9028100000</v>
      </c>
      <c r="AE72" s="4">
        <v>0.66900000000000004</v>
      </c>
      <c r="AF72" s="4">
        <v>0.6</v>
      </c>
      <c r="AG72" s="4">
        <v>43.2</v>
      </c>
    </row>
    <row r="73" spans="1:33">
      <c r="A73" s="10">
        <v>20867</v>
      </c>
      <c r="B73" t="s">
        <v>662</v>
      </c>
      <c r="C73" s="3">
        <v>43235</v>
      </c>
      <c r="D73" s="6">
        <v>2018</v>
      </c>
      <c r="E73" s="6">
        <v>5</v>
      </c>
      <c r="F73" t="s">
        <v>20</v>
      </c>
      <c r="G73" t="s">
        <v>659</v>
      </c>
      <c r="H73" t="s">
        <v>550</v>
      </c>
      <c r="I73" t="s">
        <v>663</v>
      </c>
      <c r="J73" t="s">
        <v>547</v>
      </c>
      <c r="K73" t="s">
        <v>548</v>
      </c>
      <c r="L73" t="s">
        <v>549</v>
      </c>
      <c r="M73" t="s">
        <v>21</v>
      </c>
      <c r="N73" t="s">
        <v>21</v>
      </c>
      <c r="O73" t="s">
        <v>50</v>
      </c>
      <c r="P73" t="s">
        <v>38</v>
      </c>
      <c r="Q73" t="s">
        <v>664</v>
      </c>
      <c r="R73">
        <f>IF(ISERROR(FIND(R$1,Q73,1)),0,1)</f>
        <v>0</v>
      </c>
      <c r="S73" t="s">
        <v>674</v>
      </c>
      <c r="T73" t="s">
        <v>674</v>
      </c>
      <c r="U73" t="s">
        <v>683</v>
      </c>
      <c r="V73" t="s">
        <v>601</v>
      </c>
      <c r="W73" t="s">
        <v>56</v>
      </c>
      <c r="X73" t="s">
        <v>680</v>
      </c>
      <c r="Y73" t="s">
        <v>680</v>
      </c>
      <c r="Z73" t="s">
        <v>56</v>
      </c>
      <c r="AA73" t="s">
        <v>56</v>
      </c>
      <c r="AB73">
        <v>24</v>
      </c>
      <c r="AC73">
        <v>1</v>
      </c>
      <c r="AD73">
        <v>9028100000</v>
      </c>
      <c r="AE73" s="4">
        <v>810</v>
      </c>
      <c r="AF73" s="4">
        <v>744</v>
      </c>
      <c r="AG73" s="4">
        <v>12903.81</v>
      </c>
    </row>
    <row r="74" spans="1:33">
      <c r="A74">
        <v>2775</v>
      </c>
      <c r="B74" t="s">
        <v>221</v>
      </c>
      <c r="C74" s="1">
        <v>41534</v>
      </c>
      <c r="D74" s="6">
        <v>2013</v>
      </c>
      <c r="E74" s="6">
        <v>9</v>
      </c>
      <c r="F74" t="s">
        <v>49</v>
      </c>
      <c r="G74">
        <v>5003024552</v>
      </c>
      <c r="H74" t="s">
        <v>44</v>
      </c>
      <c r="I74" t="s">
        <v>117</v>
      </c>
      <c r="K74" t="s">
        <v>82</v>
      </c>
      <c r="L74" t="s">
        <v>83</v>
      </c>
      <c r="M74" t="s">
        <v>653</v>
      </c>
      <c r="N74" t="s">
        <v>50</v>
      </c>
      <c r="O74" t="s">
        <v>70</v>
      </c>
      <c r="P74" t="s">
        <v>27</v>
      </c>
      <c r="Q74" t="s">
        <v>222</v>
      </c>
      <c r="R74">
        <f>IF(ISERROR(FIND(R$1,Q74,1)),0,1)</f>
        <v>0</v>
      </c>
      <c r="S74" t="s">
        <v>674</v>
      </c>
      <c r="T74" t="s">
        <v>674</v>
      </c>
      <c r="U74" t="s">
        <v>682</v>
      </c>
      <c r="V74" t="s">
        <v>626</v>
      </c>
      <c r="W74" t="s">
        <v>261</v>
      </c>
      <c r="X74" t="s">
        <v>625</v>
      </c>
      <c r="Y74" t="s">
        <v>625</v>
      </c>
      <c r="Z74" t="s">
        <v>261</v>
      </c>
      <c r="AA74" t="s">
        <v>261</v>
      </c>
      <c r="AB74" s="9">
        <v>95</v>
      </c>
      <c r="AC74">
        <v>1</v>
      </c>
      <c r="AD74">
        <v>9028100000</v>
      </c>
      <c r="AE74" s="4">
        <v>188</v>
      </c>
      <c r="AF74" s="4">
        <v>168.5</v>
      </c>
      <c r="AG74" s="4">
        <v>29014.75</v>
      </c>
    </row>
    <row r="75" spans="1:33">
      <c r="A75">
        <v>579</v>
      </c>
      <c r="B75" t="s">
        <v>116</v>
      </c>
      <c r="C75" s="1">
        <v>41347</v>
      </c>
      <c r="D75" s="6">
        <v>2013</v>
      </c>
      <c r="E75" s="6">
        <v>3</v>
      </c>
      <c r="F75" t="s">
        <v>49</v>
      </c>
      <c r="G75">
        <v>5003024552</v>
      </c>
      <c r="H75" t="s">
        <v>44</v>
      </c>
      <c r="I75" t="s">
        <v>117</v>
      </c>
      <c r="K75" t="s">
        <v>118</v>
      </c>
      <c r="L75" t="s">
        <v>119</v>
      </c>
      <c r="M75" t="s">
        <v>653</v>
      </c>
      <c r="N75" t="s">
        <v>50</v>
      </c>
      <c r="O75" t="s">
        <v>51</v>
      </c>
      <c r="P75" t="s">
        <v>27</v>
      </c>
      <c r="Q75" t="s">
        <v>120</v>
      </c>
      <c r="R75">
        <f>IF(ISERROR(FIND(R$1,Q75,1)),0,1)</f>
        <v>0</v>
      </c>
      <c r="S75" t="s">
        <v>674</v>
      </c>
      <c r="T75" t="s">
        <v>674</v>
      </c>
      <c r="U75" t="s">
        <v>682</v>
      </c>
      <c r="V75" t="s">
        <v>627</v>
      </c>
      <c r="W75" t="s">
        <v>628</v>
      </c>
      <c r="X75" t="s">
        <v>625</v>
      </c>
      <c r="Y75" t="s">
        <v>625</v>
      </c>
      <c r="Z75" t="s">
        <v>261</v>
      </c>
      <c r="AA75" t="s">
        <v>261</v>
      </c>
      <c r="AB75" s="9">
        <v>10</v>
      </c>
      <c r="AC75">
        <v>1</v>
      </c>
      <c r="AD75">
        <v>9028100000</v>
      </c>
      <c r="AE75" s="4">
        <v>20</v>
      </c>
      <c r="AF75" s="4">
        <v>19</v>
      </c>
      <c r="AG75" s="4">
        <v>4900</v>
      </c>
    </row>
    <row r="76" spans="1:33">
      <c r="A76">
        <v>6247</v>
      </c>
      <c r="B76" t="s">
        <v>309</v>
      </c>
      <c r="C76" s="1">
        <v>41824</v>
      </c>
      <c r="D76" s="6">
        <v>2014</v>
      </c>
      <c r="E76" s="6">
        <v>7</v>
      </c>
      <c r="F76" t="s">
        <v>49</v>
      </c>
      <c r="G76">
        <v>7743696729</v>
      </c>
      <c r="H76" t="s">
        <v>63</v>
      </c>
      <c r="I76" t="s">
        <v>310</v>
      </c>
      <c r="K76" t="s">
        <v>311</v>
      </c>
      <c r="L76" t="s">
        <v>312</v>
      </c>
      <c r="M76" t="s">
        <v>50</v>
      </c>
      <c r="N76" t="s">
        <v>61</v>
      </c>
      <c r="O76" t="s">
        <v>95</v>
      </c>
      <c r="P76" t="s">
        <v>38</v>
      </c>
      <c r="Q76" t="s">
        <v>313</v>
      </c>
      <c r="R76">
        <f>IF(ISERROR(FIND(R$1,Q76,1)),0,1)</f>
        <v>1</v>
      </c>
      <c r="S76" t="s">
        <v>674</v>
      </c>
      <c r="T76" t="s">
        <v>674</v>
      </c>
      <c r="U76" t="s">
        <v>682</v>
      </c>
      <c r="V76" t="s">
        <v>630</v>
      </c>
      <c r="W76" t="s">
        <v>66</v>
      </c>
      <c r="X76" t="s">
        <v>630</v>
      </c>
      <c r="Y76" t="s">
        <v>630</v>
      </c>
      <c r="Z76" t="s">
        <v>66</v>
      </c>
      <c r="AA76" t="s">
        <v>323</v>
      </c>
      <c r="AB76" s="9">
        <v>202</v>
      </c>
      <c r="AD76">
        <v>9028100000</v>
      </c>
      <c r="AE76" s="4">
        <v>1169.4100000000001</v>
      </c>
      <c r="AF76" s="4">
        <v>1035.05</v>
      </c>
      <c r="AG76" s="4">
        <v>11336.77</v>
      </c>
    </row>
    <row r="77" spans="1:33">
      <c r="A77">
        <v>6278</v>
      </c>
      <c r="B77" t="s">
        <v>314</v>
      </c>
      <c r="C77" s="1">
        <v>41824</v>
      </c>
      <c r="D77" s="6">
        <v>2014</v>
      </c>
      <c r="E77" s="6">
        <v>7</v>
      </c>
      <c r="F77" t="s">
        <v>49</v>
      </c>
      <c r="G77">
        <v>7743696729</v>
      </c>
      <c r="H77" t="s">
        <v>63</v>
      </c>
      <c r="I77" t="s">
        <v>310</v>
      </c>
      <c r="K77" t="s">
        <v>311</v>
      </c>
      <c r="L77" t="s">
        <v>312</v>
      </c>
      <c r="M77" t="s">
        <v>50</v>
      </c>
      <c r="N77" t="s">
        <v>61</v>
      </c>
      <c r="O77" t="s">
        <v>95</v>
      </c>
      <c r="P77" t="s">
        <v>38</v>
      </c>
      <c r="Q77" t="s">
        <v>315</v>
      </c>
      <c r="R77">
        <f>IF(ISERROR(FIND(R$1,Q77,1)),0,1)</f>
        <v>0</v>
      </c>
      <c r="S77" t="s">
        <v>674</v>
      </c>
      <c r="T77" t="s">
        <v>674</v>
      </c>
      <c r="U77" t="s">
        <v>682</v>
      </c>
      <c r="V77" t="s">
        <v>630</v>
      </c>
      <c r="W77" t="s">
        <v>66</v>
      </c>
      <c r="X77" t="s">
        <v>630</v>
      </c>
      <c r="Y77" t="s">
        <v>630</v>
      </c>
      <c r="Z77" t="s">
        <v>66</v>
      </c>
      <c r="AA77" t="s">
        <v>323</v>
      </c>
      <c r="AB77" s="9">
        <v>812</v>
      </c>
      <c r="AD77">
        <v>9028100000</v>
      </c>
      <c r="AE77" s="4">
        <v>2777.68</v>
      </c>
      <c r="AF77" s="4">
        <v>2439.6</v>
      </c>
      <c r="AG77" s="4">
        <v>19469.18</v>
      </c>
    </row>
    <row r="78" spans="1:33">
      <c r="A78" s="10">
        <v>16491</v>
      </c>
      <c r="B78" t="s">
        <v>523</v>
      </c>
      <c r="C78" s="3">
        <v>42828</v>
      </c>
      <c r="D78" s="6">
        <v>2017</v>
      </c>
      <c r="E78" s="6">
        <v>4</v>
      </c>
      <c r="F78" t="s">
        <v>49</v>
      </c>
      <c r="G78" t="s">
        <v>511</v>
      </c>
      <c r="H78" t="s">
        <v>512</v>
      </c>
      <c r="K78" t="s">
        <v>517</v>
      </c>
      <c r="L78" t="s">
        <v>519</v>
      </c>
      <c r="M78" t="s">
        <v>50</v>
      </c>
      <c r="N78" t="s">
        <v>50</v>
      </c>
      <c r="O78" t="s">
        <v>70</v>
      </c>
      <c r="P78" t="s">
        <v>45</v>
      </c>
      <c r="Q78" t="s">
        <v>615</v>
      </c>
      <c r="R78">
        <f>IF(ISERROR(FIND(R$1,Q78,1)),0,1)</f>
        <v>0</v>
      </c>
      <c r="S78" t="s">
        <v>674</v>
      </c>
      <c r="T78" t="s">
        <v>674</v>
      </c>
      <c r="U78" t="s">
        <v>681</v>
      </c>
      <c r="V78" t="s">
        <v>629</v>
      </c>
      <c r="W78" t="s">
        <v>524</v>
      </c>
      <c r="X78" t="s">
        <v>629</v>
      </c>
      <c r="Y78" t="s">
        <v>629</v>
      </c>
      <c r="Z78" t="s">
        <v>524</v>
      </c>
      <c r="AA78" t="s">
        <v>629</v>
      </c>
      <c r="AB78" s="9">
        <v>3000</v>
      </c>
      <c r="AC78">
        <v>1</v>
      </c>
      <c r="AD78">
        <v>9028100000</v>
      </c>
      <c r="AE78" s="4">
        <v>1116</v>
      </c>
      <c r="AF78" s="4">
        <v>945</v>
      </c>
      <c r="AG78" s="4">
        <v>45000</v>
      </c>
    </row>
    <row r="79" spans="1:33">
      <c r="A79">
        <v>4008</v>
      </c>
      <c r="B79" t="s">
        <v>254</v>
      </c>
      <c r="C79" s="1">
        <v>41635</v>
      </c>
      <c r="D79" s="6">
        <v>2013</v>
      </c>
      <c r="E79" s="6">
        <v>12</v>
      </c>
      <c r="F79" t="s">
        <v>49</v>
      </c>
      <c r="G79">
        <v>7702761506</v>
      </c>
      <c r="H79" t="s">
        <v>255</v>
      </c>
      <c r="I79" t="s">
        <v>256</v>
      </c>
      <c r="K79" t="s">
        <v>257</v>
      </c>
      <c r="L79" t="s">
        <v>258</v>
      </c>
      <c r="M79" t="s">
        <v>653</v>
      </c>
      <c r="N79" t="s">
        <v>133</v>
      </c>
      <c r="O79" t="s">
        <v>70</v>
      </c>
      <c r="P79" t="s">
        <v>28</v>
      </c>
      <c r="Q79" t="s">
        <v>259</v>
      </c>
      <c r="R79">
        <f>IF(ISERROR(FIND(R$1,Q79,1)),0,1)</f>
        <v>0</v>
      </c>
      <c r="S79" t="s">
        <v>674</v>
      </c>
      <c r="T79" t="s">
        <v>674</v>
      </c>
      <c r="U79" t="s">
        <v>682</v>
      </c>
      <c r="V79" t="s">
        <v>631</v>
      </c>
      <c r="W79" t="s">
        <v>261</v>
      </c>
      <c r="X79" t="s">
        <v>625</v>
      </c>
      <c r="Y79" t="s">
        <v>625</v>
      </c>
      <c r="Z79" t="s">
        <v>261</v>
      </c>
      <c r="AA79" t="s">
        <v>261</v>
      </c>
      <c r="AB79" s="9">
        <v>1</v>
      </c>
      <c r="AC79">
        <v>4</v>
      </c>
      <c r="AD79">
        <v>9028100000</v>
      </c>
      <c r="AE79" s="4">
        <v>3.5</v>
      </c>
      <c r="AF79" s="4">
        <v>3</v>
      </c>
      <c r="AG79" s="4">
        <v>1088.21</v>
      </c>
    </row>
    <row r="80" spans="1:33">
      <c r="A80">
        <v>4005</v>
      </c>
      <c r="B80" t="s">
        <v>254</v>
      </c>
      <c r="C80" s="1">
        <v>41635</v>
      </c>
      <c r="D80" s="6">
        <v>2013</v>
      </c>
      <c r="E80" s="6">
        <v>12</v>
      </c>
      <c r="F80" t="s">
        <v>49</v>
      </c>
      <c r="G80">
        <v>7702761506</v>
      </c>
      <c r="H80" t="s">
        <v>255</v>
      </c>
      <c r="I80" t="s">
        <v>256</v>
      </c>
      <c r="K80" t="s">
        <v>257</v>
      </c>
      <c r="L80" t="s">
        <v>258</v>
      </c>
      <c r="M80" t="s">
        <v>653</v>
      </c>
      <c r="N80" t="s">
        <v>50</v>
      </c>
      <c r="O80" t="s">
        <v>70</v>
      </c>
      <c r="P80" t="s">
        <v>28</v>
      </c>
      <c r="Q80" t="s">
        <v>259</v>
      </c>
      <c r="R80">
        <f>IF(ISERROR(FIND(R$1,Q80,1)),0,1)</f>
        <v>0</v>
      </c>
      <c r="S80" t="s">
        <v>674</v>
      </c>
      <c r="T80" t="s">
        <v>674</v>
      </c>
      <c r="U80" t="s">
        <v>682</v>
      </c>
      <c r="V80" t="s">
        <v>632</v>
      </c>
      <c r="W80" t="s">
        <v>633</v>
      </c>
      <c r="X80" t="s">
        <v>625</v>
      </c>
      <c r="Y80" t="s">
        <v>625</v>
      </c>
      <c r="Z80" t="s">
        <v>261</v>
      </c>
      <c r="AA80" t="s">
        <v>261</v>
      </c>
      <c r="AB80" s="9">
        <v>6</v>
      </c>
      <c r="AC80">
        <v>1</v>
      </c>
      <c r="AD80">
        <v>9028100000</v>
      </c>
      <c r="AE80" s="4">
        <v>38</v>
      </c>
      <c r="AF80" s="4">
        <v>34</v>
      </c>
      <c r="AG80" s="4">
        <v>10463.040000000001</v>
      </c>
    </row>
    <row r="81" spans="1:33">
      <c r="A81" s="10">
        <v>16185</v>
      </c>
      <c r="B81" t="s">
        <v>506</v>
      </c>
      <c r="C81" s="1">
        <v>42726</v>
      </c>
      <c r="D81" s="6">
        <v>2016</v>
      </c>
      <c r="E81" s="6">
        <v>12</v>
      </c>
      <c r="F81" t="s">
        <v>49</v>
      </c>
      <c r="G81">
        <v>6324057625</v>
      </c>
      <c r="H81" t="s">
        <v>382</v>
      </c>
      <c r="I81" t="s">
        <v>383</v>
      </c>
      <c r="K81" t="s">
        <v>69</v>
      </c>
      <c r="L81" t="s">
        <v>384</v>
      </c>
      <c r="M81" t="s">
        <v>50</v>
      </c>
      <c r="N81" t="s">
        <v>50</v>
      </c>
      <c r="O81" t="s">
        <v>70</v>
      </c>
      <c r="P81" t="s">
        <v>28</v>
      </c>
      <c r="Q81" t="s">
        <v>507</v>
      </c>
      <c r="R81">
        <f>IF(ISERROR(FIND(R$1,Q81,1)),0,1)</f>
        <v>0</v>
      </c>
      <c r="S81" t="s">
        <v>674</v>
      </c>
      <c r="T81" t="s">
        <v>674</v>
      </c>
      <c r="U81" t="s">
        <v>681</v>
      </c>
      <c r="V81" t="s">
        <v>652</v>
      </c>
      <c r="W81" t="s">
        <v>634</v>
      </c>
      <c r="X81" t="s">
        <v>649</v>
      </c>
      <c r="Y81" t="s">
        <v>649</v>
      </c>
      <c r="Z81" t="s">
        <v>464</v>
      </c>
      <c r="AA81" t="s">
        <v>464</v>
      </c>
      <c r="AB81" s="9">
        <v>200</v>
      </c>
      <c r="AC81">
        <v>9</v>
      </c>
      <c r="AD81">
        <v>9028100000</v>
      </c>
      <c r="AE81" s="4">
        <v>408</v>
      </c>
      <c r="AF81" s="4">
        <v>400</v>
      </c>
      <c r="AG81" s="4">
        <v>199.2</v>
      </c>
    </row>
    <row r="82" spans="1:33">
      <c r="A82">
        <v>3155</v>
      </c>
      <c r="B82" t="s">
        <v>228</v>
      </c>
      <c r="C82" s="1">
        <v>41565</v>
      </c>
      <c r="D82" s="6">
        <v>2013</v>
      </c>
      <c r="E82" s="6">
        <v>10</v>
      </c>
      <c r="F82" t="s">
        <v>49</v>
      </c>
      <c r="H82" t="s">
        <v>229</v>
      </c>
      <c r="I82" t="s">
        <v>230</v>
      </c>
      <c r="K82" t="s">
        <v>229</v>
      </c>
      <c r="L82" t="s">
        <v>231</v>
      </c>
      <c r="M82" t="s">
        <v>653</v>
      </c>
      <c r="N82" t="s">
        <v>133</v>
      </c>
      <c r="O82" t="s">
        <v>70</v>
      </c>
      <c r="Q82" t="s">
        <v>232</v>
      </c>
      <c r="R82">
        <f>IF(ISERROR(FIND(R$1,Q82,1)),0,1)</f>
        <v>0</v>
      </c>
      <c r="S82" t="s">
        <v>674</v>
      </c>
      <c r="T82" t="s">
        <v>674</v>
      </c>
      <c r="U82" t="s">
        <v>681</v>
      </c>
      <c r="V82" t="s">
        <v>635</v>
      </c>
      <c r="W82" t="s">
        <v>233</v>
      </c>
      <c r="X82" t="s">
        <v>684</v>
      </c>
      <c r="Y82" t="s">
        <v>684</v>
      </c>
      <c r="Z82" t="s">
        <v>233</v>
      </c>
      <c r="AA82" t="s">
        <v>233</v>
      </c>
      <c r="AB82" s="9">
        <v>2500</v>
      </c>
      <c r="AC82">
        <v>2</v>
      </c>
      <c r="AD82">
        <v>9028100000</v>
      </c>
      <c r="AE82" s="4">
        <v>4000</v>
      </c>
      <c r="AF82" s="4">
        <v>3800</v>
      </c>
      <c r="AG82" s="4">
        <v>779.26</v>
      </c>
    </row>
    <row r="83" spans="1:33">
      <c r="A83">
        <v>3726</v>
      </c>
      <c r="B83" t="s">
        <v>243</v>
      </c>
      <c r="C83" s="1">
        <v>41614</v>
      </c>
      <c r="D83" s="6">
        <v>2013</v>
      </c>
      <c r="E83" s="6">
        <v>12</v>
      </c>
      <c r="F83" t="s">
        <v>49</v>
      </c>
      <c r="H83" t="s">
        <v>229</v>
      </c>
      <c r="I83" t="s">
        <v>230</v>
      </c>
      <c r="K83" t="s">
        <v>229</v>
      </c>
      <c r="L83" t="s">
        <v>231</v>
      </c>
      <c r="M83" t="s">
        <v>653</v>
      </c>
      <c r="N83" t="s">
        <v>133</v>
      </c>
      <c r="O83" t="s">
        <v>70</v>
      </c>
      <c r="Q83" t="s">
        <v>244</v>
      </c>
      <c r="R83">
        <f>IF(ISERROR(FIND(R$1,Q83,1)),0,1)</f>
        <v>0</v>
      </c>
      <c r="S83" t="s">
        <v>674</v>
      </c>
      <c r="T83" t="s">
        <v>674</v>
      </c>
      <c r="U83" t="s">
        <v>681</v>
      </c>
      <c r="V83" t="s">
        <v>636</v>
      </c>
      <c r="W83" t="s">
        <v>245</v>
      </c>
      <c r="X83" t="s">
        <v>684</v>
      </c>
      <c r="Y83" t="s">
        <v>684</v>
      </c>
      <c r="Z83" t="s">
        <v>245</v>
      </c>
      <c r="AA83" t="s">
        <v>233</v>
      </c>
      <c r="AB83" s="9">
        <v>1700</v>
      </c>
      <c r="AC83">
        <v>2</v>
      </c>
      <c r="AD83">
        <v>9028100000</v>
      </c>
      <c r="AE83" s="4">
        <v>5610</v>
      </c>
      <c r="AF83" s="4">
        <v>5330</v>
      </c>
      <c r="AG83" s="4">
        <v>513.38</v>
      </c>
    </row>
    <row r="84" spans="1:33">
      <c r="A84">
        <v>3190</v>
      </c>
      <c r="B84" t="s">
        <v>234</v>
      </c>
      <c r="C84" s="1">
        <v>41569</v>
      </c>
      <c r="D84" s="6">
        <v>2013</v>
      </c>
      <c r="E84" s="6">
        <v>10</v>
      </c>
      <c r="F84" t="s">
        <v>49</v>
      </c>
      <c r="H84" t="s">
        <v>229</v>
      </c>
      <c r="I84" t="s">
        <v>230</v>
      </c>
      <c r="K84" t="s">
        <v>229</v>
      </c>
      <c r="L84" t="s">
        <v>231</v>
      </c>
      <c r="M84" t="s">
        <v>653</v>
      </c>
      <c r="N84" t="s">
        <v>133</v>
      </c>
      <c r="O84" t="s">
        <v>70</v>
      </c>
      <c r="Q84" t="s">
        <v>232</v>
      </c>
      <c r="R84">
        <f>IF(ISERROR(FIND(R$1,Q84,1)),0,1)</f>
        <v>0</v>
      </c>
      <c r="S84" t="s">
        <v>674</v>
      </c>
      <c r="T84" t="s">
        <v>674</v>
      </c>
      <c r="U84" t="s">
        <v>681</v>
      </c>
      <c r="V84" t="s">
        <v>637</v>
      </c>
      <c r="W84" t="s">
        <v>233</v>
      </c>
      <c r="X84" t="s">
        <v>684</v>
      </c>
      <c r="Y84" t="s">
        <v>684</v>
      </c>
      <c r="Z84" t="s">
        <v>233</v>
      </c>
      <c r="AA84" t="s">
        <v>233</v>
      </c>
      <c r="AB84" s="9">
        <v>2500</v>
      </c>
      <c r="AC84">
        <v>2</v>
      </c>
      <c r="AD84">
        <v>9028100000</v>
      </c>
      <c r="AE84" s="4">
        <v>8460</v>
      </c>
      <c r="AF84" s="4">
        <v>8037</v>
      </c>
      <c r="AG84" s="4">
        <v>783.67</v>
      </c>
    </row>
    <row r="85" spans="1:33">
      <c r="A85" s="10">
        <v>16580</v>
      </c>
      <c r="B85" t="s">
        <v>527</v>
      </c>
      <c r="C85" s="3">
        <v>42941</v>
      </c>
      <c r="D85" s="6">
        <v>2017</v>
      </c>
      <c r="E85" s="6">
        <v>7</v>
      </c>
      <c r="F85" t="s">
        <v>49</v>
      </c>
      <c r="G85" t="s">
        <v>520</v>
      </c>
      <c r="H85" t="s">
        <v>521</v>
      </c>
      <c r="I85" t="s">
        <v>528</v>
      </c>
      <c r="K85" t="s">
        <v>518</v>
      </c>
      <c r="L85" t="s">
        <v>529</v>
      </c>
      <c r="M85" t="s">
        <v>653</v>
      </c>
      <c r="N85" t="s">
        <v>653</v>
      </c>
      <c r="O85" t="s">
        <v>653</v>
      </c>
      <c r="P85" t="s">
        <v>28</v>
      </c>
      <c r="Q85" t="s">
        <v>609</v>
      </c>
      <c r="R85">
        <f>IF(ISERROR(FIND(R$1,Q85,1)),0,1)</f>
        <v>0</v>
      </c>
      <c r="S85" t="s">
        <v>674</v>
      </c>
      <c r="T85" t="s">
        <v>674</v>
      </c>
      <c r="U85" t="s">
        <v>683</v>
      </c>
      <c r="V85" t="s">
        <v>638</v>
      </c>
      <c r="W85" t="s">
        <v>530</v>
      </c>
      <c r="X85" t="s">
        <v>638</v>
      </c>
      <c r="Y85" t="s">
        <v>638</v>
      </c>
      <c r="Z85" t="s">
        <v>530</v>
      </c>
      <c r="AA85" t="s">
        <v>686</v>
      </c>
      <c r="AB85" s="9">
        <v>8</v>
      </c>
      <c r="AC85">
        <v>1</v>
      </c>
      <c r="AD85">
        <v>9028100000</v>
      </c>
      <c r="AE85" s="4">
        <v>127</v>
      </c>
      <c r="AF85" s="4">
        <v>118</v>
      </c>
      <c r="AG85" s="4">
        <v>8324</v>
      </c>
    </row>
    <row r="86" spans="1:33">
      <c r="A86" s="10">
        <v>15887</v>
      </c>
      <c r="B86" t="s">
        <v>494</v>
      </c>
      <c r="C86" s="1">
        <v>42718</v>
      </c>
      <c r="D86" s="6">
        <v>2016</v>
      </c>
      <c r="E86" s="6">
        <v>12</v>
      </c>
      <c r="F86" t="s">
        <v>49</v>
      </c>
      <c r="G86">
        <v>6230093635</v>
      </c>
      <c r="H86" t="s">
        <v>495</v>
      </c>
      <c r="I86" t="s">
        <v>496</v>
      </c>
      <c r="K86" t="s">
        <v>497</v>
      </c>
      <c r="L86" t="s">
        <v>498</v>
      </c>
      <c r="M86" t="s">
        <v>50</v>
      </c>
      <c r="N86" t="s">
        <v>50</v>
      </c>
      <c r="O86" t="s">
        <v>70</v>
      </c>
      <c r="P86" t="s">
        <v>28</v>
      </c>
      <c r="Q86" t="s">
        <v>499</v>
      </c>
      <c r="R86">
        <f>IF(ISERROR(FIND(R$1,Q86,1)),0,1)</f>
        <v>0</v>
      </c>
      <c r="S86" t="s">
        <v>674</v>
      </c>
      <c r="T86" t="s">
        <v>674</v>
      </c>
      <c r="U86" t="s">
        <v>683</v>
      </c>
      <c r="V86" t="s">
        <v>638</v>
      </c>
      <c r="W86" t="s">
        <v>530</v>
      </c>
      <c r="X86" t="s">
        <v>638</v>
      </c>
      <c r="Y86" t="s">
        <v>638</v>
      </c>
      <c r="Z86" t="s">
        <v>530</v>
      </c>
      <c r="AA86" t="s">
        <v>686</v>
      </c>
      <c r="AB86" s="9">
        <v>10</v>
      </c>
      <c r="AC86">
        <v>1</v>
      </c>
      <c r="AD86">
        <v>9028100000</v>
      </c>
      <c r="AE86" s="4">
        <v>162</v>
      </c>
      <c r="AF86" s="4">
        <v>150</v>
      </c>
      <c r="AG86" s="4">
        <v>9432</v>
      </c>
    </row>
    <row r="87" spans="1:33">
      <c r="A87">
        <v>4006</v>
      </c>
      <c r="B87" t="s">
        <v>254</v>
      </c>
      <c r="C87" s="1">
        <v>41635</v>
      </c>
      <c r="D87" s="6">
        <v>2013</v>
      </c>
      <c r="E87" s="6">
        <v>12</v>
      </c>
      <c r="F87" t="s">
        <v>49</v>
      </c>
      <c r="G87">
        <v>7702761506</v>
      </c>
      <c r="H87" t="s">
        <v>255</v>
      </c>
      <c r="I87" t="s">
        <v>256</v>
      </c>
      <c r="K87" t="s">
        <v>257</v>
      </c>
      <c r="L87" t="s">
        <v>258</v>
      </c>
      <c r="M87" t="s">
        <v>653</v>
      </c>
      <c r="N87" t="s">
        <v>133</v>
      </c>
      <c r="O87" t="s">
        <v>70</v>
      </c>
      <c r="P87" t="s">
        <v>28</v>
      </c>
      <c r="Q87" t="s">
        <v>259</v>
      </c>
      <c r="R87">
        <f>IF(ISERROR(FIND(R$1,Q87,1)),0,1)</f>
        <v>0</v>
      </c>
      <c r="S87" t="s">
        <v>674</v>
      </c>
      <c r="T87" t="s">
        <v>674</v>
      </c>
      <c r="U87" t="s">
        <v>681</v>
      </c>
      <c r="V87" t="s">
        <v>639</v>
      </c>
      <c r="W87" t="s">
        <v>640</v>
      </c>
      <c r="X87" t="s">
        <v>684</v>
      </c>
      <c r="Y87" t="s">
        <v>684</v>
      </c>
      <c r="Z87" t="s">
        <v>640</v>
      </c>
      <c r="AA87" t="s">
        <v>233</v>
      </c>
      <c r="AB87" s="9">
        <v>3</v>
      </c>
      <c r="AC87">
        <v>2</v>
      </c>
      <c r="AD87">
        <v>9028100000</v>
      </c>
      <c r="AE87" s="4">
        <v>11</v>
      </c>
      <c r="AF87" s="4">
        <v>10</v>
      </c>
      <c r="AG87" s="4">
        <v>376.21</v>
      </c>
    </row>
    <row r="88" spans="1:33">
      <c r="A88">
        <v>4885</v>
      </c>
      <c r="B88" t="s">
        <v>279</v>
      </c>
      <c r="C88" s="1">
        <v>41725</v>
      </c>
      <c r="D88" s="6">
        <v>2014</v>
      </c>
      <c r="E88" s="6">
        <v>3</v>
      </c>
      <c r="F88" t="s">
        <v>49</v>
      </c>
      <c r="G88">
        <v>6227001715</v>
      </c>
      <c r="H88" t="s">
        <v>201</v>
      </c>
      <c r="I88" t="s">
        <v>202</v>
      </c>
      <c r="K88" t="s">
        <v>280</v>
      </c>
      <c r="L88" t="s">
        <v>281</v>
      </c>
      <c r="M88" t="s">
        <v>653</v>
      </c>
      <c r="N88" t="s">
        <v>50</v>
      </c>
      <c r="O88" t="s">
        <v>70</v>
      </c>
      <c r="P88" t="s">
        <v>28</v>
      </c>
      <c r="Q88" t="s">
        <v>282</v>
      </c>
      <c r="R88">
        <f>IF(ISERROR(FIND(R$1,Q88,1)),0,1)</f>
        <v>0</v>
      </c>
      <c r="S88" t="s">
        <v>674</v>
      </c>
      <c r="T88" t="s">
        <v>674</v>
      </c>
      <c r="U88" t="s">
        <v>683</v>
      </c>
      <c r="V88" t="s">
        <v>641</v>
      </c>
      <c r="W88" t="s">
        <v>642</v>
      </c>
      <c r="X88" t="s">
        <v>638</v>
      </c>
      <c r="Y88" t="s">
        <v>638</v>
      </c>
      <c r="Z88" t="s">
        <v>642</v>
      </c>
      <c r="AA88" t="s">
        <v>686</v>
      </c>
      <c r="AB88" s="9">
        <v>20</v>
      </c>
      <c r="AC88">
        <v>1</v>
      </c>
      <c r="AD88">
        <v>9028100000</v>
      </c>
      <c r="AE88" s="4">
        <v>259</v>
      </c>
      <c r="AF88" s="4">
        <v>234</v>
      </c>
      <c r="AG88" s="4">
        <v>25500</v>
      </c>
    </row>
    <row r="89" spans="1:33">
      <c r="A89">
        <v>2194</v>
      </c>
      <c r="B89" t="s">
        <v>200</v>
      </c>
      <c r="C89" s="1">
        <v>41486</v>
      </c>
      <c r="D89" s="6">
        <v>2013</v>
      </c>
      <c r="E89" s="6">
        <v>7</v>
      </c>
      <c r="F89" t="s">
        <v>49</v>
      </c>
      <c r="G89">
        <v>6227001715</v>
      </c>
      <c r="H89" t="s">
        <v>201</v>
      </c>
      <c r="I89" t="s">
        <v>202</v>
      </c>
      <c r="K89" t="s">
        <v>163</v>
      </c>
      <c r="L89" t="s">
        <v>203</v>
      </c>
      <c r="M89" t="s">
        <v>653</v>
      </c>
      <c r="N89" t="s">
        <v>50</v>
      </c>
      <c r="O89" t="s">
        <v>70</v>
      </c>
      <c r="P89" t="s">
        <v>28</v>
      </c>
      <c r="Q89" t="s">
        <v>204</v>
      </c>
      <c r="R89">
        <f>IF(ISERROR(FIND(R$1,Q89,1)),0,1)</f>
        <v>0</v>
      </c>
      <c r="S89" t="s">
        <v>674</v>
      </c>
      <c r="T89" t="s">
        <v>674</v>
      </c>
      <c r="U89" t="s">
        <v>683</v>
      </c>
      <c r="V89" t="s">
        <v>641</v>
      </c>
      <c r="W89" t="s">
        <v>642</v>
      </c>
      <c r="X89" t="s">
        <v>638</v>
      </c>
      <c r="Y89" t="s">
        <v>638</v>
      </c>
      <c r="Z89" t="s">
        <v>642</v>
      </c>
      <c r="AA89" t="s">
        <v>686</v>
      </c>
      <c r="AB89" s="9">
        <v>64</v>
      </c>
      <c r="AC89">
        <v>1</v>
      </c>
      <c r="AD89">
        <v>9028100000</v>
      </c>
      <c r="AE89" s="4">
        <v>1068</v>
      </c>
      <c r="AF89" s="4">
        <v>1000</v>
      </c>
      <c r="AG89" s="4">
        <v>80400</v>
      </c>
    </row>
    <row r="90" spans="1:33">
      <c r="A90">
        <v>4007</v>
      </c>
      <c r="B90" t="s">
        <v>254</v>
      </c>
      <c r="C90" s="1">
        <v>41635</v>
      </c>
      <c r="D90" s="6">
        <v>2013</v>
      </c>
      <c r="E90" s="6">
        <v>12</v>
      </c>
      <c r="F90" t="s">
        <v>49</v>
      </c>
      <c r="G90">
        <v>7702761506</v>
      </c>
      <c r="H90" t="s">
        <v>255</v>
      </c>
      <c r="I90" t="s">
        <v>256</v>
      </c>
      <c r="K90" t="s">
        <v>257</v>
      </c>
      <c r="L90" t="s">
        <v>258</v>
      </c>
      <c r="M90" t="s">
        <v>653</v>
      </c>
      <c r="N90" t="s">
        <v>133</v>
      </c>
      <c r="O90" t="s">
        <v>70</v>
      </c>
      <c r="P90" t="s">
        <v>28</v>
      </c>
      <c r="Q90" t="s">
        <v>259</v>
      </c>
      <c r="R90">
        <f>IF(ISERROR(FIND(R$1,Q90,1)),0,1)</f>
        <v>0</v>
      </c>
      <c r="S90" t="s">
        <v>674</v>
      </c>
      <c r="T90" t="s">
        <v>674</v>
      </c>
      <c r="U90" t="s">
        <v>683</v>
      </c>
      <c r="V90" t="s">
        <v>643</v>
      </c>
      <c r="W90" t="s">
        <v>644</v>
      </c>
      <c r="X90" t="s">
        <v>638</v>
      </c>
      <c r="Y90" t="s">
        <v>638</v>
      </c>
      <c r="Z90" t="s">
        <v>644</v>
      </c>
      <c r="AA90" t="s">
        <v>686</v>
      </c>
      <c r="AB90" s="9">
        <v>1</v>
      </c>
      <c r="AC90">
        <v>3</v>
      </c>
      <c r="AD90">
        <v>9028100000</v>
      </c>
      <c r="AE90" s="4">
        <v>12</v>
      </c>
      <c r="AF90" s="4">
        <v>11</v>
      </c>
      <c r="AG90" s="4">
        <v>3401.7</v>
      </c>
    </row>
    <row r="91" spans="1:33">
      <c r="A91" s="10">
        <v>15715</v>
      </c>
      <c r="B91" t="s">
        <v>485</v>
      </c>
      <c r="C91" s="1">
        <v>42730</v>
      </c>
      <c r="D91" s="6">
        <v>2016</v>
      </c>
      <c r="E91" s="6">
        <v>12</v>
      </c>
      <c r="F91" t="s">
        <v>20</v>
      </c>
      <c r="H91" t="s">
        <v>298</v>
      </c>
      <c r="I91" t="s">
        <v>486</v>
      </c>
      <c r="J91">
        <v>3123001722</v>
      </c>
      <c r="K91" t="s">
        <v>180</v>
      </c>
      <c r="L91" t="s">
        <v>487</v>
      </c>
      <c r="M91" t="s">
        <v>93</v>
      </c>
      <c r="N91" t="s">
        <v>50</v>
      </c>
      <c r="O91" t="s">
        <v>50</v>
      </c>
      <c r="P91" t="s">
        <v>45</v>
      </c>
      <c r="Q91" t="s">
        <v>488</v>
      </c>
      <c r="R91">
        <f>IF(ISERROR(FIND(R$1,Q91,1)),0,1)</f>
        <v>0</v>
      </c>
      <c r="S91" t="s">
        <v>674</v>
      </c>
      <c r="T91" t="s">
        <v>674</v>
      </c>
      <c r="U91" t="s">
        <v>683</v>
      </c>
      <c r="V91" t="s">
        <v>645</v>
      </c>
      <c r="W91" t="s">
        <v>489</v>
      </c>
      <c r="X91" t="s">
        <v>645</v>
      </c>
      <c r="Y91" t="s">
        <v>645</v>
      </c>
      <c r="Z91" t="s">
        <v>685</v>
      </c>
      <c r="AA91" t="s">
        <v>685</v>
      </c>
      <c r="AB91" s="9">
        <v>2</v>
      </c>
      <c r="AC91">
        <v>1</v>
      </c>
      <c r="AD91">
        <v>9028100000</v>
      </c>
      <c r="AE91" s="4">
        <v>936.86</v>
      </c>
      <c r="AF91" s="4">
        <v>904</v>
      </c>
      <c r="AG91" s="4">
        <v>134220.54999999999</v>
      </c>
    </row>
    <row r="92" spans="1:33">
      <c r="A92">
        <v>5973</v>
      </c>
      <c r="B92" t="s">
        <v>296</v>
      </c>
      <c r="C92" s="1">
        <v>41809</v>
      </c>
      <c r="D92" s="6">
        <v>2014</v>
      </c>
      <c r="E92" s="6">
        <v>6</v>
      </c>
      <c r="F92" t="s">
        <v>49</v>
      </c>
      <c r="G92">
        <v>3123001722</v>
      </c>
      <c r="H92" t="s">
        <v>180</v>
      </c>
      <c r="I92" t="s">
        <v>297</v>
      </c>
      <c r="K92" t="s">
        <v>298</v>
      </c>
      <c r="L92" t="s">
        <v>299</v>
      </c>
      <c r="M92" t="s">
        <v>50</v>
      </c>
      <c r="N92" t="s">
        <v>50</v>
      </c>
      <c r="O92" t="s">
        <v>677</v>
      </c>
      <c r="P92" t="s">
        <v>40</v>
      </c>
      <c r="Q92" t="s">
        <v>300</v>
      </c>
      <c r="R92">
        <f>IF(ISERROR(FIND(R$1,Q92,1)),0,1)</f>
        <v>0</v>
      </c>
      <c r="S92" t="s">
        <v>674</v>
      </c>
      <c r="T92" t="s">
        <v>674</v>
      </c>
      <c r="U92" t="s">
        <v>683</v>
      </c>
      <c r="V92" t="s">
        <v>645</v>
      </c>
      <c r="W92" t="s">
        <v>646</v>
      </c>
      <c r="X92" t="s">
        <v>645</v>
      </c>
      <c r="Y92" t="s">
        <v>645</v>
      </c>
      <c r="Z92" t="s">
        <v>685</v>
      </c>
      <c r="AA92" t="s">
        <v>685</v>
      </c>
      <c r="AB92" s="9">
        <v>2</v>
      </c>
      <c r="AD92">
        <v>9028100000</v>
      </c>
      <c r="AE92" s="4">
        <v>974</v>
      </c>
      <c r="AF92" s="4">
        <v>904</v>
      </c>
      <c r="AG92" s="4">
        <v>129775.93</v>
      </c>
    </row>
    <row r="93" spans="1:33">
      <c r="A93">
        <v>1698</v>
      </c>
      <c r="B93" t="s">
        <v>179</v>
      </c>
      <c r="C93" s="1">
        <v>41445</v>
      </c>
      <c r="D93" s="6">
        <v>2013</v>
      </c>
      <c r="E93" s="6">
        <v>6</v>
      </c>
      <c r="F93" t="s">
        <v>49</v>
      </c>
      <c r="G93">
        <v>3123001722</v>
      </c>
      <c r="H93" t="s">
        <v>180</v>
      </c>
      <c r="I93" t="s">
        <v>181</v>
      </c>
      <c r="K93" t="s">
        <v>182</v>
      </c>
      <c r="L93" t="s">
        <v>183</v>
      </c>
      <c r="M93" t="s">
        <v>653</v>
      </c>
      <c r="N93" t="s">
        <v>50</v>
      </c>
      <c r="O93" t="s">
        <v>677</v>
      </c>
      <c r="P93" t="s">
        <v>40</v>
      </c>
      <c r="Q93" t="s">
        <v>184</v>
      </c>
      <c r="R93">
        <f>IF(ISERROR(FIND(R$1,Q93,1)),0,1)</f>
        <v>0</v>
      </c>
      <c r="S93" t="s">
        <v>674</v>
      </c>
      <c r="T93" t="s">
        <v>674</v>
      </c>
      <c r="U93" t="s">
        <v>683</v>
      </c>
      <c r="V93" t="s">
        <v>645</v>
      </c>
      <c r="W93" t="s">
        <v>645</v>
      </c>
      <c r="X93" t="s">
        <v>645</v>
      </c>
      <c r="Y93" t="s">
        <v>645</v>
      </c>
      <c r="Z93" t="s">
        <v>685</v>
      </c>
      <c r="AA93" t="s">
        <v>685</v>
      </c>
      <c r="AB93" s="9">
        <v>2</v>
      </c>
      <c r="AC93">
        <v>1</v>
      </c>
      <c r="AD93">
        <v>9028100000</v>
      </c>
      <c r="AE93" s="4">
        <v>86</v>
      </c>
      <c r="AF93" s="4">
        <v>75</v>
      </c>
      <c r="AG93" s="4">
        <v>13130.4</v>
      </c>
    </row>
    <row r="94" spans="1:33">
      <c r="A94">
        <v>11661</v>
      </c>
      <c r="B94" t="s">
        <v>399</v>
      </c>
      <c r="C94" s="1">
        <v>42285</v>
      </c>
      <c r="D94" s="6">
        <v>2015</v>
      </c>
      <c r="E94" s="6">
        <v>10</v>
      </c>
      <c r="F94" t="s">
        <v>49</v>
      </c>
      <c r="G94">
        <v>3123001722</v>
      </c>
      <c r="H94" t="s">
        <v>180</v>
      </c>
      <c r="I94" t="s">
        <v>400</v>
      </c>
      <c r="K94" t="s">
        <v>182</v>
      </c>
      <c r="L94" t="s">
        <v>401</v>
      </c>
      <c r="M94" t="s">
        <v>50</v>
      </c>
      <c r="N94" t="s">
        <v>50</v>
      </c>
      <c r="O94" t="s">
        <v>677</v>
      </c>
      <c r="P94" t="s">
        <v>40</v>
      </c>
      <c r="Q94" t="s">
        <v>402</v>
      </c>
      <c r="R94">
        <f>IF(ISERROR(FIND(R$1,Q94,1)),0,1)</f>
        <v>0</v>
      </c>
      <c r="S94" t="s">
        <v>674</v>
      </c>
      <c r="T94" t="s">
        <v>674</v>
      </c>
      <c r="U94" t="s">
        <v>683</v>
      </c>
      <c r="V94" t="s">
        <v>645</v>
      </c>
      <c r="W94" t="s">
        <v>645</v>
      </c>
      <c r="X94" t="s">
        <v>645</v>
      </c>
      <c r="Y94" t="s">
        <v>645</v>
      </c>
      <c r="Z94" t="s">
        <v>685</v>
      </c>
      <c r="AA94" t="s">
        <v>685</v>
      </c>
      <c r="AB94" s="9">
        <v>2</v>
      </c>
      <c r="AC94">
        <v>1</v>
      </c>
      <c r="AD94">
        <v>9028100000</v>
      </c>
      <c r="AE94" s="4">
        <v>86</v>
      </c>
      <c r="AF94" s="4">
        <v>75</v>
      </c>
      <c r="AG94" s="4">
        <v>13312.63</v>
      </c>
    </row>
    <row r="95" spans="1:33">
      <c r="A95">
        <v>4313</v>
      </c>
      <c r="B95" t="s">
        <v>262</v>
      </c>
      <c r="C95" s="1">
        <v>41680</v>
      </c>
      <c r="D95" s="6">
        <v>2014</v>
      </c>
      <c r="E95" s="6">
        <v>2</v>
      </c>
      <c r="F95" t="s">
        <v>49</v>
      </c>
      <c r="H95" t="s">
        <v>263</v>
      </c>
      <c r="I95" t="s">
        <v>264</v>
      </c>
      <c r="K95" t="s">
        <v>263</v>
      </c>
      <c r="L95" t="s">
        <v>265</v>
      </c>
      <c r="M95" t="s">
        <v>653</v>
      </c>
      <c r="N95" t="s">
        <v>50</v>
      </c>
      <c r="O95" t="s">
        <v>677</v>
      </c>
      <c r="Q95" t="s">
        <v>266</v>
      </c>
      <c r="R95">
        <f>IF(ISERROR(FIND(R$1,Q95,1)),0,1)</f>
        <v>0</v>
      </c>
      <c r="S95" t="s">
        <v>674</v>
      </c>
      <c r="T95" t="s">
        <v>674</v>
      </c>
      <c r="U95" t="s">
        <v>681</v>
      </c>
      <c r="V95" t="s">
        <v>648</v>
      </c>
      <c r="W95" t="s">
        <v>267</v>
      </c>
      <c r="X95" t="s">
        <v>647</v>
      </c>
      <c r="Y95" t="s">
        <v>647</v>
      </c>
      <c r="Z95" t="s">
        <v>267</v>
      </c>
      <c r="AA95" t="s">
        <v>267</v>
      </c>
      <c r="AB95" s="9">
        <v>700</v>
      </c>
      <c r="AC95">
        <v>10</v>
      </c>
      <c r="AD95">
        <v>9028100000</v>
      </c>
      <c r="AE95" s="4">
        <v>2401.3000000000002</v>
      </c>
      <c r="AF95" s="4">
        <v>2268</v>
      </c>
      <c r="AG95" s="4">
        <v>1310.82</v>
      </c>
    </row>
    <row r="96" spans="1:33">
      <c r="A96">
        <v>5108</v>
      </c>
      <c r="B96" t="s">
        <v>283</v>
      </c>
      <c r="C96" s="1">
        <v>41744</v>
      </c>
      <c r="D96" s="6">
        <v>2014</v>
      </c>
      <c r="E96" s="6">
        <v>4</v>
      </c>
      <c r="F96" t="s">
        <v>49</v>
      </c>
      <c r="G96">
        <v>5003042569</v>
      </c>
      <c r="H96" t="s">
        <v>160</v>
      </c>
      <c r="I96" t="s">
        <v>161</v>
      </c>
      <c r="K96" t="s">
        <v>162</v>
      </c>
      <c r="L96" t="s">
        <v>284</v>
      </c>
      <c r="M96" t="s">
        <v>653</v>
      </c>
      <c r="N96" t="s">
        <v>50</v>
      </c>
      <c r="O96" t="s">
        <v>54</v>
      </c>
      <c r="P96" t="s">
        <v>40</v>
      </c>
      <c r="Q96" t="s">
        <v>285</v>
      </c>
      <c r="R96">
        <f>IF(ISERROR(FIND(R$1,Q96,1)),0,1)</f>
        <v>0</v>
      </c>
      <c r="S96" t="s">
        <v>674</v>
      </c>
      <c r="T96" t="s">
        <v>674</v>
      </c>
      <c r="U96" t="s">
        <v>681</v>
      </c>
      <c r="V96" t="s">
        <v>650</v>
      </c>
      <c r="W96" t="s">
        <v>464</v>
      </c>
      <c r="X96" t="s">
        <v>649</v>
      </c>
      <c r="Y96" t="s">
        <v>649</v>
      </c>
      <c r="Z96" t="s">
        <v>464</v>
      </c>
      <c r="AA96" t="s">
        <v>464</v>
      </c>
      <c r="AB96" s="9">
        <v>1</v>
      </c>
      <c r="AC96">
        <v>4</v>
      </c>
      <c r="AD96">
        <v>9028100000</v>
      </c>
      <c r="AE96" s="4">
        <v>3.27</v>
      </c>
      <c r="AF96" s="4">
        <v>3</v>
      </c>
      <c r="AG96" s="4">
        <v>467.64</v>
      </c>
    </row>
    <row r="97" spans="1:33">
      <c r="A97">
        <v>6638</v>
      </c>
      <c r="B97" t="s">
        <v>318</v>
      </c>
      <c r="C97" s="1">
        <v>41857</v>
      </c>
      <c r="D97" s="6">
        <v>2014</v>
      </c>
      <c r="E97" s="6">
        <v>8</v>
      </c>
      <c r="F97" t="s">
        <v>20</v>
      </c>
      <c r="H97" t="s">
        <v>319</v>
      </c>
      <c r="I97" t="s">
        <v>320</v>
      </c>
      <c r="J97">
        <v>7743696729</v>
      </c>
      <c r="K97" t="s">
        <v>63</v>
      </c>
      <c r="L97" t="s">
        <v>321</v>
      </c>
      <c r="M97" t="s">
        <v>61</v>
      </c>
      <c r="N97" t="s">
        <v>61</v>
      </c>
      <c r="O97" t="s">
        <v>50</v>
      </c>
      <c r="P97" t="s">
        <v>28</v>
      </c>
      <c r="Q97" t="s">
        <v>322</v>
      </c>
      <c r="R97">
        <f>IF(ISERROR(FIND(R$1,Q97,1)),0,1)</f>
        <v>0</v>
      </c>
      <c r="S97" t="s">
        <v>674</v>
      </c>
      <c r="T97" t="s">
        <v>674</v>
      </c>
      <c r="U97" t="s">
        <v>682</v>
      </c>
      <c r="V97" t="s">
        <v>522</v>
      </c>
      <c r="W97" t="s">
        <v>323</v>
      </c>
      <c r="X97" t="s">
        <v>630</v>
      </c>
      <c r="Y97" t="s">
        <v>630</v>
      </c>
      <c r="Z97" t="s">
        <v>323</v>
      </c>
      <c r="AA97" t="s">
        <v>323</v>
      </c>
      <c r="AB97" s="9">
        <v>30</v>
      </c>
      <c r="AD97">
        <v>9028100000</v>
      </c>
      <c r="AE97" s="4">
        <v>176</v>
      </c>
      <c r="AF97" s="4">
        <v>130.5</v>
      </c>
      <c r="AG97" s="4">
        <v>3865.53</v>
      </c>
    </row>
    <row r="98" spans="1:33">
      <c r="A98">
        <v>153</v>
      </c>
      <c r="B98" t="s">
        <v>67</v>
      </c>
      <c r="C98" s="1">
        <v>41304</v>
      </c>
      <c r="D98" s="6">
        <v>2013</v>
      </c>
      <c r="E98" s="6">
        <v>1</v>
      </c>
      <c r="F98" t="s">
        <v>20</v>
      </c>
      <c r="H98" t="s">
        <v>60</v>
      </c>
      <c r="I98" t="s">
        <v>62</v>
      </c>
      <c r="J98">
        <v>7743696729</v>
      </c>
      <c r="K98" t="s">
        <v>63</v>
      </c>
      <c r="L98" t="s">
        <v>64</v>
      </c>
      <c r="M98" t="s">
        <v>61</v>
      </c>
      <c r="N98" t="s">
        <v>61</v>
      </c>
      <c r="O98" t="s">
        <v>653</v>
      </c>
      <c r="P98" t="s">
        <v>28</v>
      </c>
      <c r="Q98" t="s">
        <v>68</v>
      </c>
      <c r="R98">
        <f>IF(ISERROR(FIND(R$1,Q98,1)),0,1)</f>
        <v>0</v>
      </c>
      <c r="S98" t="s">
        <v>674</v>
      </c>
      <c r="T98" t="s">
        <v>674</v>
      </c>
      <c r="U98" t="s">
        <v>683</v>
      </c>
      <c r="V98" t="s">
        <v>651</v>
      </c>
      <c r="W98" t="s">
        <v>66</v>
      </c>
      <c r="X98" t="s">
        <v>630</v>
      </c>
      <c r="Y98" t="s">
        <v>630</v>
      </c>
      <c r="Z98" t="s">
        <v>66</v>
      </c>
      <c r="AA98" t="s">
        <v>323</v>
      </c>
      <c r="AB98" s="9">
        <v>49</v>
      </c>
      <c r="AC98">
        <v>1</v>
      </c>
      <c r="AD98">
        <v>9028100000</v>
      </c>
      <c r="AE98" s="4">
        <v>4569</v>
      </c>
      <c r="AF98" s="4">
        <v>4323</v>
      </c>
      <c r="AG98" s="4">
        <v>29776.7</v>
      </c>
    </row>
    <row r="99" spans="1:33">
      <c r="A99">
        <v>152</v>
      </c>
      <c r="B99" t="s">
        <v>59</v>
      </c>
      <c r="C99" s="1">
        <v>41304</v>
      </c>
      <c r="D99" s="6">
        <v>2013</v>
      </c>
      <c r="E99" s="6">
        <v>1</v>
      </c>
      <c r="F99" t="s">
        <v>20</v>
      </c>
      <c r="H99" t="s">
        <v>60</v>
      </c>
      <c r="I99" t="s">
        <v>62</v>
      </c>
      <c r="J99">
        <v>7743696729</v>
      </c>
      <c r="K99" t="s">
        <v>63</v>
      </c>
      <c r="L99" t="s">
        <v>64</v>
      </c>
      <c r="M99" t="s">
        <v>61</v>
      </c>
      <c r="N99" t="s">
        <v>61</v>
      </c>
      <c r="O99" t="s">
        <v>653</v>
      </c>
      <c r="P99" t="s">
        <v>28</v>
      </c>
      <c r="Q99" t="s">
        <v>65</v>
      </c>
      <c r="R99">
        <f>IF(ISERROR(FIND(R$1,Q99,1)),0,1)</f>
        <v>0</v>
      </c>
      <c r="S99" t="s">
        <v>674</v>
      </c>
      <c r="T99" t="s">
        <v>674</v>
      </c>
      <c r="U99" t="s">
        <v>682</v>
      </c>
      <c r="V99" t="s">
        <v>651</v>
      </c>
      <c r="W99" t="s">
        <v>66</v>
      </c>
      <c r="X99" t="s">
        <v>630</v>
      </c>
      <c r="Y99" t="s">
        <v>630</v>
      </c>
      <c r="Z99" t="s">
        <v>66</v>
      </c>
      <c r="AA99" t="s">
        <v>323</v>
      </c>
      <c r="AB99" s="9">
        <v>530</v>
      </c>
      <c r="AC99">
        <v>1</v>
      </c>
      <c r="AD99">
        <v>9028100000</v>
      </c>
      <c r="AE99" s="4">
        <v>5121</v>
      </c>
      <c r="AF99" s="4">
        <v>4265</v>
      </c>
      <c r="AG99" s="4">
        <v>47499.6</v>
      </c>
    </row>
    <row r="100" spans="1:33">
      <c r="A100">
        <v>14117</v>
      </c>
      <c r="B100" t="s">
        <v>426</v>
      </c>
      <c r="C100" s="1">
        <v>42514</v>
      </c>
      <c r="D100" s="6">
        <v>2016</v>
      </c>
      <c r="E100" s="6">
        <v>5</v>
      </c>
      <c r="F100" t="s">
        <v>49</v>
      </c>
      <c r="G100">
        <v>7728323962</v>
      </c>
      <c r="H100" t="s">
        <v>427</v>
      </c>
      <c r="I100" t="s">
        <v>428</v>
      </c>
      <c r="K100" t="s">
        <v>404</v>
      </c>
      <c r="L100" t="s">
        <v>405</v>
      </c>
      <c r="M100" t="s">
        <v>50</v>
      </c>
      <c r="N100" t="s">
        <v>50</v>
      </c>
      <c r="O100" t="s">
        <v>677</v>
      </c>
      <c r="P100" t="s">
        <v>28</v>
      </c>
      <c r="Q100" t="s">
        <v>429</v>
      </c>
      <c r="R100">
        <f>IF(ISERROR(FIND(R$1,Q100,1)),0,1)</f>
        <v>0</v>
      </c>
      <c r="S100" t="s">
        <v>674</v>
      </c>
      <c r="T100" t="s">
        <v>674</v>
      </c>
      <c r="U100" t="s">
        <v>683</v>
      </c>
      <c r="V100" t="s">
        <v>407</v>
      </c>
      <c r="W100" t="s">
        <v>398</v>
      </c>
      <c r="X100" t="s">
        <v>397</v>
      </c>
      <c r="Y100" t="s">
        <v>397</v>
      </c>
      <c r="Z100" t="s">
        <v>397</v>
      </c>
      <c r="AA100" t="s">
        <v>397</v>
      </c>
      <c r="AB100" s="9">
        <v>12</v>
      </c>
      <c r="AC100">
        <v>2</v>
      </c>
      <c r="AD100">
        <v>9028100000</v>
      </c>
      <c r="AE100" s="4">
        <v>193.83</v>
      </c>
      <c r="AF100" s="4">
        <v>184.6</v>
      </c>
      <c r="AG100" s="4">
        <v>33460</v>
      </c>
    </row>
    <row r="101" spans="1:33">
      <c r="A101">
        <v>11853</v>
      </c>
      <c r="B101" t="s">
        <v>403</v>
      </c>
      <c r="C101" s="1">
        <v>42293</v>
      </c>
      <c r="D101" s="6">
        <v>2015</v>
      </c>
      <c r="E101" s="6">
        <v>10</v>
      </c>
      <c r="F101" t="s">
        <v>49</v>
      </c>
      <c r="G101">
        <v>7716794685</v>
      </c>
      <c r="H101" t="s">
        <v>374</v>
      </c>
      <c r="I101" t="s">
        <v>375</v>
      </c>
      <c r="K101" t="s">
        <v>404</v>
      </c>
      <c r="L101" t="s">
        <v>405</v>
      </c>
      <c r="M101" t="s">
        <v>50</v>
      </c>
      <c r="N101" t="s">
        <v>50</v>
      </c>
      <c r="O101" t="s">
        <v>677</v>
      </c>
      <c r="P101" t="s">
        <v>45</v>
      </c>
      <c r="Q101" t="s">
        <v>406</v>
      </c>
      <c r="R101">
        <f>IF(ISERROR(FIND(R$1,Q101,1)),0,1)</f>
        <v>0</v>
      </c>
      <c r="S101" t="s">
        <v>674</v>
      </c>
      <c r="T101" t="s">
        <v>674</v>
      </c>
      <c r="U101" t="s">
        <v>683</v>
      </c>
      <c r="V101" t="s">
        <v>407</v>
      </c>
      <c r="W101" t="s">
        <v>398</v>
      </c>
      <c r="X101" t="s">
        <v>397</v>
      </c>
      <c r="Y101" t="s">
        <v>397</v>
      </c>
      <c r="Z101" t="s">
        <v>397</v>
      </c>
      <c r="AA101" t="s">
        <v>397</v>
      </c>
      <c r="AB101" s="9">
        <v>26</v>
      </c>
      <c r="AC101">
        <v>1</v>
      </c>
      <c r="AD101">
        <v>9028100000</v>
      </c>
      <c r="AE101" s="4">
        <v>185.745</v>
      </c>
      <c r="AF101" s="4">
        <v>176.9</v>
      </c>
      <c r="AG101" s="4">
        <v>49010</v>
      </c>
    </row>
  </sheetData>
  <autoFilter ref="A1:AG101" xr:uid="{19F5A9CA-E67B-4EEB-921C-9E572D037D01}">
    <sortState xmlns:xlrd2="http://schemas.microsoft.com/office/spreadsheetml/2017/richdata2" ref="A2:AG101">
      <sortCondition ref="T2:T101"/>
    </sortState>
  </autoFilter>
  <sortState xmlns:xlrd2="http://schemas.microsoft.com/office/spreadsheetml/2017/richdata2" ref="A2:AG101">
    <sortCondition ref="AD2:AD101"/>
    <sortCondition ref="AB2:AB10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Bolta</dc:creator>
  <cp:lastModifiedBy>Nasty Rez</cp:lastModifiedBy>
  <dcterms:created xsi:type="dcterms:W3CDTF">2018-09-04T21:25:23Z</dcterms:created>
  <dcterms:modified xsi:type="dcterms:W3CDTF">2019-02-07T06:42:10Z</dcterms:modified>
</cp:coreProperties>
</file>