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iscovery Research Group\ИССЛЕДОВАНИЯ\ПРОМЫШЛЕННОСТЬ\Двигатели электрические (электродвигатели)\Постоянного тока\"/>
    </mc:Choice>
  </mc:AlternateContent>
  <bookViews>
    <workbookView xWindow="0" yWindow="0" windowWidth="23040" windowHeight="7260"/>
  </bookViews>
  <sheets>
    <sheet name="База" sheetId="1" r:id="rId1"/>
  </sheets>
  <definedNames>
    <definedName name="_xlnm._FilterDatabase" localSheetId="0" hidden="1">База!$A$1:$AD$94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1" i="1" l="1"/>
  <c r="Q32" i="1"/>
  <c r="Q33" i="1"/>
  <c r="Q34" i="1"/>
  <c r="Q35" i="1"/>
  <c r="Q36" i="1"/>
  <c r="Q37" i="1"/>
  <c r="Q73" i="1"/>
  <c r="Q74" i="1"/>
  <c r="Q75" i="1"/>
  <c r="Q76" i="1"/>
  <c r="Q77" i="1"/>
  <c r="Q78" i="1"/>
  <c r="Q79" i="1"/>
  <c r="Q80" i="1"/>
  <c r="Q81" i="1"/>
  <c r="Q82" i="1"/>
  <c r="Q83" i="1"/>
  <c r="Q45" i="1"/>
  <c r="Q44" i="1"/>
  <c r="Q47" i="1"/>
  <c r="Q86" i="1"/>
  <c r="Q66" i="1"/>
  <c r="Q16" i="1"/>
  <c r="Q6" i="1"/>
  <c r="Q85" i="1"/>
  <c r="Q84" i="1"/>
  <c r="Q3" i="1"/>
  <c r="Q14" i="1"/>
  <c r="Q39" i="1"/>
  <c r="Q12" i="1"/>
  <c r="Q20" i="1"/>
  <c r="Q49" i="1"/>
  <c r="Q50" i="1"/>
  <c r="Q19" i="1"/>
  <c r="Q68" i="1"/>
  <c r="Q18" i="1"/>
  <c r="Q72" i="1"/>
  <c r="Q2" i="1"/>
  <c r="Q93" i="1"/>
  <c r="Q13" i="1"/>
  <c r="Q38" i="1"/>
  <c r="Q92" i="1"/>
  <c r="Q58" i="1"/>
  <c r="Q15" i="1"/>
  <c r="Q42" i="1"/>
  <c r="Q43" i="1"/>
  <c r="Q71" i="1"/>
  <c r="Q25" i="1"/>
  <c r="Q10" i="1"/>
  <c r="Q91" i="1"/>
  <c r="Q59" i="1"/>
  <c r="Q11" i="1"/>
  <c r="Q52" i="1"/>
  <c r="Q41" i="1"/>
  <c r="Q60" i="1"/>
  <c r="Q7" i="1"/>
  <c r="Q26" i="1"/>
  <c r="Q8" i="1"/>
  <c r="Q62" i="1"/>
  <c r="Q23" i="1"/>
  <c r="Q61" i="1"/>
  <c r="Q67" i="1"/>
  <c r="Q27" i="1"/>
  <c r="Q28" i="1"/>
  <c r="Q63" i="1"/>
  <c r="Q56" i="1"/>
  <c r="Q53" i="1"/>
  <c r="Q51" i="1"/>
  <c r="Q17" i="1"/>
  <c r="Q88" i="1"/>
  <c r="Q69" i="1"/>
  <c r="Q89" i="1"/>
  <c r="Q57" i="1"/>
  <c r="Q29" i="1"/>
  <c r="Q30" i="1"/>
  <c r="Q55" i="1"/>
  <c r="Q90" i="1"/>
  <c r="Q24" i="1"/>
  <c r="Q87" i="1"/>
  <c r="Q94" i="1"/>
  <c r="Q64" i="1"/>
  <c r="Q54" i="1"/>
  <c r="Q70" i="1"/>
  <c r="Q48" i="1"/>
  <c r="Q46" i="1"/>
  <c r="Q4" i="1"/>
  <c r="Q5" i="1"/>
  <c r="Q22" i="1"/>
  <c r="Q40" i="1"/>
  <c r="Q21" i="1"/>
  <c r="Q9" i="1"/>
  <c r="Q65" i="1"/>
</calcChain>
</file>

<file path=xl/sharedStrings.xml><?xml version="1.0" encoding="utf-8"?>
<sst xmlns="http://schemas.openxmlformats.org/spreadsheetml/2006/main" count="1611" uniqueCount="622">
  <si>
    <t>ND (Декларация)</t>
  </si>
  <si>
    <t>G072 (Дата ГТД)</t>
  </si>
  <si>
    <t>G011 (ИМ/ЭК)</t>
  </si>
  <si>
    <t>G021 (ИНН отправителя)</t>
  </si>
  <si>
    <t>G022 (Отправитель)</t>
  </si>
  <si>
    <t>G023 (Адрес отправителя)</t>
  </si>
  <si>
    <t>G081 (ИНН получателя)</t>
  </si>
  <si>
    <t>G082 (Получатель)</t>
  </si>
  <si>
    <t>G083 (Адрес получателя)</t>
  </si>
  <si>
    <t>G15 (Страна отправления)</t>
  </si>
  <si>
    <t>G16 (Страна происхождения)</t>
  </si>
  <si>
    <t>G17B (Страна назначения)</t>
  </si>
  <si>
    <t>G202 (Условия поставки)</t>
  </si>
  <si>
    <t>G31_12 (Товарный знак)</t>
  </si>
  <si>
    <t>G32 (Номер по ГТД)</t>
  </si>
  <si>
    <t>G33 (ТН ВЭД)</t>
  </si>
  <si>
    <t>G35 (Вес брутто, кг)</t>
  </si>
  <si>
    <t>G38 (Вес нетто, кг)</t>
  </si>
  <si>
    <t>G46 (Статистическая стоимость)</t>
  </si>
  <si>
    <t>ИМ</t>
  </si>
  <si>
    <t>ГЕРМАНИЯ</t>
  </si>
  <si>
    <t>CIP</t>
  </si>
  <si>
    <t>ЯПОНИЯ</t>
  </si>
  <si>
    <t>CFR</t>
  </si>
  <si>
    <t>КИТАЙ</t>
  </si>
  <si>
    <t>CPT</t>
  </si>
  <si>
    <t>FOB</t>
  </si>
  <si>
    <t>FCA</t>
  </si>
  <si>
    <t>ФРАНЦИЯ</t>
  </si>
  <si>
    <t>DAP</t>
  </si>
  <si>
    <t>США</t>
  </si>
  <si>
    <t>НИДЕРЛАНДЫ</t>
  </si>
  <si>
    <t>ГОНКОНГ</t>
  </si>
  <si>
    <t>ШВЕЦИЯ</t>
  </si>
  <si>
    <t>ШВЕЙЦАРИЯ</t>
  </si>
  <si>
    <t>ИТАЛИЯ</t>
  </si>
  <si>
    <t>CIF</t>
  </si>
  <si>
    <t>DDU</t>
  </si>
  <si>
    <t>ВЕНГРИЯ</t>
  </si>
  <si>
    <t>РУМЫНИЯ</t>
  </si>
  <si>
    <t>ОБЪЕДИНЕННЫЕ АРАБСКИЕ ЭМИРАТЫ</t>
  </si>
  <si>
    <t>КОРЕЯ ЮЖНАЯ</t>
  </si>
  <si>
    <t>МЕКСИКА</t>
  </si>
  <si>
    <t>ТАИЛАНД</t>
  </si>
  <si>
    <t>БЕЛЬГИЯ</t>
  </si>
  <si>
    <t>В-9000 БЕЛЬГИЯ ГЕНТ ЛАНГЕРБРУГГЕСТРААТ 104</t>
  </si>
  <si>
    <t>ООО `ХОНДА МОТОР РУС`</t>
  </si>
  <si>
    <t>143350, МОСКВА, ПОСЕЛЕНИЕ МАРУШКИНСКОЕ, Д.ШАРАПОВО, СТР.1</t>
  </si>
  <si>
    <t>ВЕЛИКОБРИТАНИЯ</t>
  </si>
  <si>
    <t>ООО `ЯГУАР ЛЕНД РОВЕР`</t>
  </si>
  <si>
    <t>141411, РОССИЯ, МОСКВА, МЕЖДУНАРОДНОЕ ШОССЕ, ДОМ 28Б, СТР.2</t>
  </si>
  <si>
    <t>ИСПАНИЯ</t>
  </si>
  <si>
    <t>ПОЛЬША</t>
  </si>
  <si>
    <t>LUFTHANSA TECHNIK AG</t>
  </si>
  <si>
    <t>EMEX DWC-LLC</t>
  </si>
  <si>
    <t>EMEX</t>
  </si>
  <si>
    <t>TOYOTA</t>
  </si>
  <si>
    <t>ООО `UPC-НОВОСИБИРСК`</t>
  </si>
  <si>
    <t>ECO-R CO., LTD.</t>
  </si>
  <si>
    <t>16826 DUBAI Р.О. BOX</t>
  </si>
  <si>
    <t>EXW</t>
  </si>
  <si>
    <t>VOLVO PARTS CORPORATION</t>
  </si>
  <si>
    <t>ФИНЛЯНДИЯ</t>
  </si>
  <si>
    <t>VOLVO</t>
  </si>
  <si>
    <t>MAZDA</t>
  </si>
  <si>
    <t>ТАЙВАНЬ</t>
  </si>
  <si>
    <t>DAIMLER AG GLOBAL LOGISTICS CENTER</t>
  </si>
  <si>
    <t>ООО `ФОЛЬКСВАГЕН ГРУП РУС`</t>
  </si>
  <si>
    <t>JAGUAR LAND ROVER LIMITED</t>
  </si>
  <si>
    <t>CV3 4LF COVENTRY, WHITLEY ABBEY ROAD</t>
  </si>
  <si>
    <t>BOSCH</t>
  </si>
  <si>
    <t>ООО `КАТЕРПИЛЛАР ДИСТРИБЬЮШН ИНТЕРНЕЙШНЛ`</t>
  </si>
  <si>
    <t>ДАНИЯ</t>
  </si>
  <si>
    <t>MITSUBISHI</t>
  </si>
  <si>
    <t>DAT</t>
  </si>
  <si>
    <t>J.C. LOGISTIC BY ORDER VOLKSWAGEN AG</t>
  </si>
  <si>
    <t>248926, КАЛУЖСКАЯ ОБЛ., Г.КАЛУГА, УЛ. АВТОМОБИЛЬНАЯ, Д.1</t>
  </si>
  <si>
    <t>VOLKSWAGEN, AUDI</t>
  </si>
  <si>
    <t>ROBERT BOSCH GMBH</t>
  </si>
  <si>
    <t>D-76227 KARLSRUHE AUF DER BREIT 4</t>
  </si>
  <si>
    <t>ООО `РОБЕРТ БОШ`</t>
  </si>
  <si>
    <t>ЧЕХИЯ</t>
  </si>
  <si>
    <t>ЛИТВА</t>
  </si>
  <si>
    <t>МАЛАЙЗИЯ</t>
  </si>
  <si>
    <t>SKODA AUTO A.S</t>
  </si>
  <si>
    <t>29360 МЛАДА БОЛЕСЛАВ ВАЦЛАВА КЛЕМЕНТА 869</t>
  </si>
  <si>
    <t>248926, КАЛУЖСКАЯ ОБЛ., Г.КАЛУГА, УЛ.АВТОМОБИЛЬНАЯ,Д.1</t>
  </si>
  <si>
    <t>SKODA,SEAT</t>
  </si>
  <si>
    <t>`VOLKSWAGEN LOGISTICS GMBH&amp;CO,OHG ПО ПОР.`VOLKSWAGEN AG`</t>
  </si>
  <si>
    <t>J.C. LOGISTIC BY ORDER AUDI AG</t>
  </si>
  <si>
    <t>SKODA, SEAT</t>
  </si>
  <si>
    <t>УКРАИНА</t>
  </si>
  <si>
    <t>ООО `БСХ БЫТОВЫЕ ПРИБОРЫ`</t>
  </si>
  <si>
    <t>НЕИЗВЕСТНА</t>
  </si>
  <si>
    <t>LIEBHERR</t>
  </si>
  <si>
    <t>ЭК</t>
  </si>
  <si>
    <t>РОССИЯ</t>
  </si>
  <si>
    <t>БОЛГАРИЯ</t>
  </si>
  <si>
    <t>КСЕРОКС МАНУФАКТУРИНГ(НИДЕРЛАНДЫ) Б.В.`ИНДАСТРИЕТЕРРЕЙН СМАКТЕРХЕЙДЕ`</t>
  </si>
  <si>
    <t>5804 ВЕНРАЙ МААСХЕСЕВЕГ 89</t>
  </si>
  <si>
    <t>ООО `КСЕРОКС (СНГ)`</t>
  </si>
  <si>
    <t>101000, , Г.МОСКВА, ПЕР.ОГОРОДНАЯ СЛОБОДА, 5, СТР .2</t>
  </si>
  <si>
    <t>XEROX</t>
  </si>
  <si>
    <t>MOPAR</t>
  </si>
  <si>
    <t>VOLKSWAGEN</t>
  </si>
  <si>
    <t>METABOWERKE GMBH</t>
  </si>
  <si>
    <t>Д-72622 НУРТИНГЕН МЕТАБО-АЛЛЕЕ 1</t>
  </si>
  <si>
    <t>ООО `МЕТАБО ЕВРАЗИЯ`</t>
  </si>
  <si>
    <t>127273, РОССИЯ, МОСКВА, УЛ. БЕРЕЗОВАЯ АЛЛЕЯ, Д. 5А, СТР. 7</t>
  </si>
  <si>
    <t>METABO</t>
  </si>
  <si>
    <t>ЛАТВИЯ</t>
  </si>
  <si>
    <t>D-88457 KIRHDORF/ILLER LIEBHERRSTRASSE 12</t>
  </si>
  <si>
    <t>ООО `ЛИБХЕРР-РУСЛАНД`</t>
  </si>
  <si>
    <t>121059, , МОСКВА, УЛ.1-Я БОРОДИНСКАЯ,Д.5</t>
  </si>
  <si>
    <t>МАЗДА МОТОР ЛОГИСТИКС ЕВРОПА Н.В.</t>
  </si>
  <si>
    <t>Б-2830 ВИЛЛЕБРУК БЛААСВЕЛДСТРААТ 162</t>
  </si>
  <si>
    <t>ООО `МАЗДА МОТОР РУС`</t>
  </si>
  <si>
    <t>125171, Г., МОСКВА, ЛЕНИНГРАДСКОЕ Ш., 16А, СТР.2</t>
  </si>
  <si>
    <t>БАЙЕРИШЕ МОТОРЕН ВЕРКЕ АКЦИЕНГЕЗЕЛЬШАФТ</t>
  </si>
  <si>
    <t>ООО `БМВ РУСЛАНД ТРЕЙДИНГ`</t>
  </si>
  <si>
    <t>ДВИГАТЕЛИ ПОСТОЯННОГО ТОКА ДЛЯ А/М `BMW`/`MINI`, МОЩНОСТЬЮ НЕ БОЛЕЕ 36ВТ, НА НАПРЯЖЕНИЕ 12В, ОСЕВОГО, ОДНОВАЛЬНОГО ТИПА, ОКП 457376:</t>
  </si>
  <si>
    <t>HONDA</t>
  </si>
  <si>
    <t>АВСТРАЛИЯ</t>
  </si>
  <si>
    <t>JUNGHEINRICH</t>
  </si>
  <si>
    <t>ООО `ПОРШЕ РУССЛАНД`</t>
  </si>
  <si>
    <t>PORSCHE</t>
  </si>
  <si>
    <t>TVH PARTS NV</t>
  </si>
  <si>
    <t>ООО `ТВХ РУС`</t>
  </si>
  <si>
    <t>CATERPILLAR DISTRIBUTION SERVICES, EUROPE BVBA (C.D.S.E.)</t>
  </si>
  <si>
    <t>1850 . GRIMBERGEN HUMBEEKSESTEENWEG 98</t>
  </si>
  <si>
    <t>141580, М.О.СОЛНЕЧНОГОРСКИЙ Р-Н, Д.ЧЕРНАЯ ГРЯЗЬ, УЛ.СХОДНЕНСКАЯ, СТР.1, КОРП.Б</t>
  </si>
  <si>
    <t>CAT</t>
  </si>
  <si>
    <t>MITSUBISHI ELECTRIC</t>
  </si>
  <si>
    <t>HAMILTON</t>
  </si>
  <si>
    <t>ООО `ЛГ ЭЛЕКТРОНИКС РУС`</t>
  </si>
  <si>
    <t>143160, МОСКОВСКАЯ ОБЛ., РУЗСКИЙ Р-ОН, СП ДОРОХОВСКОЕ, 86 КМ МИНСКОГО ШОССЕ, Д.9</t>
  </si>
  <si>
    <t>LG</t>
  </si>
  <si>
    <t>FORD MOTOR COMPANY</t>
  </si>
  <si>
    <t>FORD</t>
  </si>
  <si>
    <t>BMW/MINI' ГЕРМАНИЯ</t>
  </si>
  <si>
    <t>125167, РОССИЯ, МОСКВА, ЛЕНИНГРАДСКИЙ ПР-Т, Д. 39А</t>
  </si>
  <si>
    <t>MERCEDES-BENZ</t>
  </si>
  <si>
    <t>`CONCORD SPARE PARTS, LLC`</t>
  </si>
  <si>
    <t>08902 НЬЮ-ЙОРК НОРТ БРАУНСУИК 1330 ЛИВИНГСТОН АВЕНЮ,ЮНИТ 2</t>
  </si>
  <si>
    <t>ДВИГАТЕЛИ ЭЛЕКТРИЧЕСКИЕ ПОСТОЯННОГО ТОКА, СИНХРОННЫЕ, ДЛЯ РЕМОНТА И ТЕХН.ОБСЛУЖИВАНИЯ А/М, ДЛЯ РОЗН. ПРОДАЖИ</t>
  </si>
  <si>
    <t>DR.ING.H.C.F.PORSCHE AG</t>
  </si>
  <si>
    <t>125445, , МОСКВА, ЛЕНИНГРАДСКОЕ Ш.,Д.71А,КОРП.10</t>
  </si>
  <si>
    <t>B-8790 BELGIUM WAREGEM BRABANTSTRAAT 15</t>
  </si>
  <si>
    <t>141580, МОСК.ОБЛ.,СОЛНЕЧНОГОРСКИЙ Р-Н, СП ЛУНЕВСКОЕ В Р-НЕ Д. ДУБРОВКИ, УЛ.АЭРОП</t>
  </si>
  <si>
    <t>TOTAL SOURCE</t>
  </si>
  <si>
    <t>8790 WAREGEM BRABANTSTRAAT 15</t>
  </si>
  <si>
    <t>141580, МОСКОВСКАЯ ОБЛ, СОЛНЕЧНОГОРСКИЙ Р-Н, СП ЛУНЕВСКОЕ, Р-Н ДЕРЕВНИ ДУБРОВКИ,</t>
  </si>
  <si>
    <t>ДВИГАТЕЛИ ЭЛЕКТРИЧЕСКИЕ:</t>
  </si>
  <si>
    <t>PANTOS LOGISTICS CO., LTD. O/B OF LG ELECTRONICS INC</t>
  </si>
  <si>
    <t>151010 SEOUL YOUNGDUNGPO-KU YOIDO-DONG 23-3, HANA SECURITIES BLDG., 18TH FL.</t>
  </si>
  <si>
    <t>90765 DEUTSCHLAND FURTH SIEMENSSTADTER STR. 2-20</t>
  </si>
  <si>
    <t>MAXON MOTOR</t>
  </si>
  <si>
    <t>LG ELECTRONICS INC.</t>
  </si>
  <si>
    <t>LINAK</t>
  </si>
  <si>
    <t>ООО `УМС РУС`</t>
  </si>
  <si>
    <t>CAME</t>
  </si>
  <si>
    <t>ООО`КОМПАНИЯ Е.Т.Л.`</t>
  </si>
  <si>
    <t>142800, МОСКОВСКАЯ ОБЛ., Г.СТУПИНО, УЛ.ЗАГОРОДНАЯ, ВЛАДЕНИЕ 3</t>
  </si>
  <si>
    <t>ООО ЗОМФИ</t>
  </si>
  <si>
    <t>111020, , Г.МОСКВА, УЛ.СТОРОЖЕВАЯ, Д.26, СТР.1</t>
  </si>
  <si>
    <t>SOMFY</t>
  </si>
  <si>
    <t>ОАО `ЮТЭЙР-ИНЖИНИРИНГ`</t>
  </si>
  <si>
    <t>GEZE GMBH</t>
  </si>
  <si>
    <t>GEZE</t>
  </si>
  <si>
    <t>`HONDA MOTOR EUROPE LOGISTICS NV`</t>
  </si>
  <si>
    <t>MAXON</t>
  </si>
  <si>
    <t>ДВИГАТЕЛИ ПОСТОЯННОГО ТОКА МОЩНОСТЬЮ НЕ БОЛЕЕ 750 ВТ</t>
  </si>
  <si>
    <t>625025, ТЮМЕНСКАЯ ОБЛ., Г.ТЮМЕНЬ, АЭРОПОРТ `ПЛЕХАНОВО`</t>
  </si>
  <si>
    <t>ROXOR HOLDING LTD</t>
  </si>
  <si>
    <t>ЗАО `РОКСОР ИНДАСТРИ`</t>
  </si>
  <si>
    <t>D-74653 GERMANY KUENZELSAU HEINZ-ZIEHL-STRASSE</t>
  </si>
  <si>
    <t>REXROTH</t>
  </si>
  <si>
    <t>ООО `ФРИТРЕЙД`</t>
  </si>
  <si>
    <t>127254, Р.Ф., Г.МОСКВА, ОГОРОДНЫЙ ПРОЕЗД, Д.5, СТР.7</t>
  </si>
  <si>
    <t>VOLKSWAGEN AG, AUDI AG</t>
  </si>
  <si>
    <t>AUTONICS CORPORATION</t>
  </si>
  <si>
    <t>ZIEHL-ABEGG</t>
  </si>
  <si>
    <t>BOSCH REXROTH AG</t>
  </si>
  <si>
    <t>HORIZON</t>
  </si>
  <si>
    <t>LINAK A/S</t>
  </si>
  <si>
    <t>STILL</t>
  </si>
  <si>
    <t>ООО `АСТЕРИЯ`</t>
  </si>
  <si>
    <t>`KAVO DENTAL GMBH`</t>
  </si>
  <si>
    <t>88447 ГЕРМАНИЯ ВАРТХАУСЕН БАНХОВШТР. 20</t>
  </si>
  <si>
    <t>ООО `КАВО ДЕНТАЛ РУССЛАНД`</t>
  </si>
  <si>
    <t>KAVO</t>
  </si>
  <si>
    <t>AUTONICS</t>
  </si>
  <si>
    <t>NIDEC</t>
  </si>
  <si>
    <t>ЭЛЕКТРОДВИГАТЕЛЬ ПОСТОЯННОГО ТОКА</t>
  </si>
  <si>
    <t>BRUNSWICK</t>
  </si>
  <si>
    <t>JUNGHEINRICH AG</t>
  </si>
  <si>
    <t>PARKER</t>
  </si>
  <si>
    <t>WELLBORNE COMMERCIAL CENTRE NORTH POINT 8 JAVA ROAD, FLAT/RM 709</t>
  </si>
  <si>
    <t>ROBERT BOSCH</t>
  </si>
  <si>
    <t>ООО `ПРОМСИТЕКС`</t>
  </si>
  <si>
    <t>MOTORGUIDE</t>
  </si>
  <si>
    <t>EUROPART</t>
  </si>
  <si>
    <t>10156 ТУРИН СТРАДА ДЕЛЬ ФРАНЧЕЗЕ 130</t>
  </si>
  <si>
    <t>ООО `ЭЛЕКТРО ИМПОРТ`</t>
  </si>
  <si>
    <t>196084, Г, С-ПЕТЕРБУРГ, УЛ.ЦВЕТОЧНАЯ,16 ЛИТ.К</t>
  </si>
  <si>
    <t>SICMEMOTORI</t>
  </si>
  <si>
    <t>FRIED-SPED GMBH I.A. FIRMA LIEBHERR-LOGISTICS GMBH</t>
  </si>
  <si>
    <t>ООО `СОЛАР ТУРБИНС СИАЙЭС`</t>
  </si>
  <si>
    <t>SOLAR TURBINES</t>
  </si>
  <si>
    <t>MAGNETIC</t>
  </si>
  <si>
    <t>ДВИГАТЕЛИ ПОСТОЯННОГО ТОКА, МОЩНОСТЬЮ БОЛЕЕ 750ВТ, НО НЕ БОЛЕЕ 75 КВТ:</t>
  </si>
  <si>
    <t>ДВИГАТЕЛЬ ПОСТОЯННОГО ТОКА МОЩНОСТЬЮ НЕ БОЛЕЕ 75 КВТ</t>
  </si>
  <si>
    <t>TOYOTA TSUSHO CORPORATION</t>
  </si>
  <si>
    <t>AUTOSFEC</t>
  </si>
  <si>
    <t>4800 VERVIERS PARC INDUSTRIEL DE PETIT-RECHAIN</t>
  </si>
  <si>
    <t>HAMILTON SUNDSTRAND CORPORATION</t>
  </si>
  <si>
    <t>MICRO MOTORS</t>
  </si>
  <si>
    <t>ООО `ГЭЛЛАКС`</t>
  </si>
  <si>
    <t>173020, НОВГОРОДСКАЯ ОБЛАСТЬ, ВЕЛИКИЙ НОВГОРОД, УЛ.ПЕСТОВСКАЯ, Д. 4, КВ. 44</t>
  </si>
  <si>
    <t>КРАСНЫЙ КВАДРАТ С СИМВОЛИЧЕСКИМ ИЗОБРАЖЕНИЕМ ЗАДНЕЙ ЧАСТИ ГРУЗОВИКА И НАДПИСЬ JOSAM</t>
  </si>
  <si>
    <t>IONTO HEALTH &amp; BEAUTY GMBH</t>
  </si>
  <si>
    <t>MITSUBISHI, SUBARU</t>
  </si>
  <si>
    <t>ООО `ТЕХКОМПАНИЯ ХУАВЭЙ`</t>
  </si>
  <si>
    <t>HUAWEI</t>
  </si>
  <si>
    <t>BRUNSWICK MARINE IN EMEA</t>
  </si>
  <si>
    <t>ООО `МЕРКУРИЙ-2000`</t>
  </si>
  <si>
    <t>GF</t>
  </si>
  <si>
    <t>BOSCH REXROTH</t>
  </si>
  <si>
    <t>450-8575 NAKAMURA-KU, CENTURY TOYOTA BLDG NAGOYA 4-9-8,MEIEKI,NAGOYA HEAD OFFICE</t>
  </si>
  <si>
    <t>`ТОЙОТА БОШОКУ`ООО</t>
  </si>
  <si>
    <t>BRUNSWICK MARINE IN EMEA, INC.</t>
  </si>
  <si>
    <t>GEFEG-NECKAR</t>
  </si>
  <si>
    <t>XEROX LTD.</t>
  </si>
  <si>
    <t>DAIMLER AG</t>
  </si>
  <si>
    <t xml:space="preserve"> CIECHANOW .</t>
  </si>
  <si>
    <t>МАЗДА МОТОР КОРПОРЕЙШН</t>
  </si>
  <si>
    <t>AISAN INDUSTRY CO LTD</t>
  </si>
  <si>
    <t>TVH CHINA</t>
  </si>
  <si>
    <t>BMW AG</t>
  </si>
  <si>
    <t>ABAC SРA</t>
  </si>
  <si>
    <t>ДАЙМЛЕР АГ</t>
  </si>
  <si>
    <t>KALTENBACH &amp; VOIGT GMBH</t>
  </si>
  <si>
    <t>ДВИГАТЕЛИ ПОСТОЯННОГО ТОКА, КОЛЛЕКТОРНЫЕ, МОЩНОСТЬЮ НЕ БОЛЕЕ 750 ВТ, ДЛЯ РЕМОНТА И ТЕХОБСЛУЖИВАНИЯ АВТОМОБИЛЕЙСЕРВОМОТОР ПРИВОДА ЗАСЛОНКИ КОНДИЦИОНЕРА КОЛЛЕКТОРНЫЙ 60ВТ</t>
  </si>
  <si>
    <t>VOLVO TRUCKS GMBH</t>
  </si>
  <si>
    <t>GARANT</t>
  </si>
  <si>
    <t>SKODA AUTO A.S, SEAT S.A.</t>
  </si>
  <si>
    <t>FRIGA-BOHN</t>
  </si>
  <si>
    <t>REXROTH,ГЕРМАНИЯ</t>
  </si>
  <si>
    <t>NANJING LG PANDA APPLIANCES CO.,LTD</t>
  </si>
  <si>
    <t>SICME MOTORI S.R.L.</t>
  </si>
  <si>
    <t>GEFEG-NECKAR ANTRIEBSSYSTEME GMBH</t>
  </si>
  <si>
    <t>BERMI</t>
  </si>
  <si>
    <t>TVH ITALIA</t>
  </si>
  <si>
    <t xml:space="preserve"> TOCHIGI ASHIKAGA KUBOTA, 838-1</t>
  </si>
  <si>
    <t>ZIEHL-ABEGG SE</t>
  </si>
  <si>
    <t>NIDEC ASI S.P.A.</t>
  </si>
  <si>
    <t>SKODA AUTO A.S.,SEAT S.A.</t>
  </si>
  <si>
    <t>ООО `ГЕЦЕ РУС`</t>
  </si>
  <si>
    <t>194156, , САНКТ-ПЕТЕРБУРГ, УЛ. НОВОРОССИЙСКАЯ Д.26, ЛИТ.А</t>
  </si>
  <si>
    <t>ДВИГАТЕЛЬ ПОСТОЯННОГО ТОКА ДЛЯ ПРЕОБРАЗОВАНИЯ ЭЛЕКТРИЧ.ЭНЕРГИИ В МЕХАНИЧЕСКУЮ (ПОСТУПАТЕЛЬНОЕ ДВИЖЕНИЕ МЕХАНИЗМА ПРИВОДА ЗЕРКАЛ, МОЩНОСТЬЮ 18ВТ, НА НАПРЯЖЕНИЕ 12В)ДЛЯ А/М `HONDA`, КОД ОКП 332000::</t>
  </si>
  <si>
    <t>S-40508 . GOTEBORG .</t>
  </si>
  <si>
    <t>LIEBHERR-HYDRAULIKBAGGER GMBH (LHB),</t>
  </si>
  <si>
    <t>CATERPILLAR INC</t>
  </si>
  <si>
    <t>HUAWEI TECHNOLOGIES CO., LTD.</t>
  </si>
  <si>
    <t>ООО `ШКВАЛ`</t>
  </si>
  <si>
    <t>31030 DOSSONDI CASIER (TV) VIA MARTIRI DELLA LIBERTA 15</t>
  </si>
  <si>
    <t>630009, НОВОСИБИРСКАЯ ОБЛАСТЬ, Г.НОВОСИБИРСК, УЛ.БЕЛИНСКОГО Д. 173</t>
  </si>
  <si>
    <t>УГАНДА</t>
  </si>
  <si>
    <t>196626, Г. САНКТ-ПЕТЕРБУРГ, П. ШУШАРЫ, УЛ.СОФИЙСКАЯ, Д.155, ЛИТ.А</t>
  </si>
  <si>
    <t>TOYOTA BOSHOKU CORPORATION</t>
  </si>
  <si>
    <t>DONGYING XINYI AUTOMOBILE FITTING CO., LTD</t>
  </si>
  <si>
    <t>PPC MANAGEMENT &amp; SERVICE CO., LTD.</t>
  </si>
  <si>
    <t>ООО `ИОНТО ТЕХНОЛОДЖИ`</t>
  </si>
  <si>
    <t>76726 GERMERSHEIM MERCEDES-BENZ-STRASSE 1</t>
  </si>
  <si>
    <t>МОТОРЫ ПРИВОДА РЕГУЛИРОВКИ ПОЛОЖЕНИЯ АВТОМОБИЛЬНОГО КРЕСЛА В СБОРЕ, ПОСТАВЛЯЮТСЯ В КАЧЕСТВЕ КОМПЛЕКТУЮЩИХ КОМПОНЕНТОВ К ПРОДУКЦИИ, ВЫПУСКАЕМОЙ НА ТЕРРИТОРИИ РФМОТОРЫ ПРИВОДА РЕГУЛИРОВКИ ПОЛОЖЕНИЯ АВТОМОБИЛЬНОГО КРЕСЛА В СБОРЕ, ПОСТОЯННОГО ТОКА 7А, НА НАПРЯЖЕНИЕ 12 В, ПОТРЕБЛЯЕМОЙ МОЩНОСТЬЮ 84ВТ, НОМИНАЛЬНОЙ МОЩНОСТЬЮ НА ВЫХОДЕ 23ВТМОТОРЫ ПРИВОДА РЕГУЛИРОВКИ ПОЛОЖЕНИЯ АВТОМОБИЛЬНОГО КРЕСЛА В СБОРЕ, ПОСТОЯННОГО ТОКА 7А, НА НАПРЯЖЕНИЕ 12 В, ПОТРЕБЛЯЕМОЙ МОЩНОСТЬЮ 84ВТ, НОМИНАЛЬНОЙ МОЩНОСТЬЮ НА ВЫХОДЕ 23ВТ</t>
  </si>
  <si>
    <t>125212 РОССИЯ МОСКВА ЛЕНИНГРАДСКОЕ ШОССЕ, Д. 39А, СТРОЕНИЕ 1</t>
  </si>
  <si>
    <t>80788, , МЮНХЕН, ПЕТУЭЛЬРИНГ 130</t>
  </si>
  <si>
    <t>HARMONIC DRIVE</t>
  </si>
  <si>
    <t>ДВИГАТЕЛИ ПОСТОЯННОГО ТОКА, КОЛЛЕКТОРНЫЕ, МОЩНОСТЬЮ НЕ БОЛЕЕ 750 ВТ, ДЛЯ РЕМОНТА И ТЕХОБСЛУЖИВАНИЯ АВТОМОБИЛЕЙСЕРВОМОТОР ПРИВОДА СДВИЖНОГО ЛЮКА 120ВТ.</t>
  </si>
  <si>
    <t>ДВИГАТЕЛИ ПОСТОЯННОГО ТОКА МОЩНОСТЬЮ НЕ БОЛЕЕ 750 ВТ, ДЛЯ РЕМОНТА И ТЕХОБСЛУЖИВАНИЯ АВТОМОБИЛЕЙМОТОР СТЕКЛООЧИСТИТЕЛЯ КОЛЛЕКТОРНЫЙ 60ВТ.</t>
  </si>
  <si>
    <t>CAME S.P.A.</t>
  </si>
  <si>
    <t>10113094/290914/0004814</t>
  </si>
  <si>
    <t>10130010/300914/0021250</t>
  </si>
  <si>
    <t>10130130/300914/0016821</t>
  </si>
  <si>
    <t>10503050/290914/0010539</t>
  </si>
  <si>
    <t>MONUSCO LOG BASE MONUSCO AIR OPERATIONS</t>
  </si>
  <si>
    <t xml:space="preserve"> ЭНТЕББЕ INTERNATIONAL AIRPORT</t>
  </si>
  <si>
    <t>ЭЛЕКТРОМЕХАНИЗМ МПК-13А-5, Б/У,1992Г.В., ЭЛЕКТРОДВИГАТЕЛЬ ПОСТОЯННОГО ТОКА НАПРЯЖЕНИЕ ПИТАНИЯ 27В, ПОТРЕБЛЯЕМЫЙ ТОК 1.7А, МОЩНОСТЬ 0.05КВТ (50ВТ),НАГРУЗОЧНЫЙ МОМЕНТ НА ВЫХОДНОМ ВАЛУ 2,5КГСХМ, УГОЛ ПОВОРОТА ВЫХОДНОГО ВАЛА, ОГРАНИЧЕННЫЙ ВНЕШНИМИ ЖЕСТКИМИ УПОРАМИ 30+180ГРАД, ВРЕМЯ ПОВОРОТА ВЫХОДНОГО ВАЛА НА УГОЛ 180°, С (11+20%), ВЫСОТА ОСИ ВРАЩЕНИЯ 100ММ, ДЛЯ ОТКРЫТИЯ И ЗАКРЫТИЯ ЗАСЛОНОК В ГИДРОСИСТЕМЕ, СНЯТ С ГРАЖДАНСКОГО ВЕРТОЛЕТА МИ-26Т RA-06296, ДЛЯ РЕМОНТА И ВОССТАНОВЛЕНИЯ РЕСУРСА:</t>
  </si>
  <si>
    <t>ОАО КЭМЗ ( КИЗЛЯР)</t>
  </si>
  <si>
    <t>ДВИГАТЕЛИ ПОСТОЯННОГО ТОКА КОЛЛЕКТОРНЫЕ, МОЩНОСТЬЮ НЕ БОЛЕЕ 37,5 ВТ ДЛЯ КОПИРОВАЛЬНО-МНОЖИТЕЛЬНОЙ ТЕХНИКИ:ДВИГАТЕЛЬ (24В, 30ВТ) К РАНЕЕ СЕРТИФИРОВАННОЙ ПРОДУКЦИИ, ПРЕДНАЗНАЧЕННЫХ ДЛЯ ТЕХНИЧЕСКОГО ОБСЛУЖИВАНИЯ И РЕМОНТА ОБОРУДОВАНИЯ XEROX 6204EP</t>
  </si>
  <si>
    <t>10113094/290914/0004826</t>
  </si>
  <si>
    <t>10106050/300914/0017272</t>
  </si>
  <si>
    <t>ЭЛЕКТРОДВИГАТЕЛЬ ПОСТОЯННОГО ТОКА, СИНХРОННЫЙ, НА НАПРЯЖЕНИЕ 24В, МОЩНОСТЬЮ 25 ВТ ДЛЯ РЕГУЛИРОВКИ ОБОРОТОВ ДВС, МАРКА `ЛИБХЕРР`, МОДЕЛЬ - 620.54.10 ДЛЯ КОЛЕСНОГО ЭКСКАВАТОРА ЛИБХЕРР A 924::</t>
  </si>
  <si>
    <t>PANTOS LOGISTICS CHINA CO., LTD. O/B OF NANJING LG PANDA APPLIANCES CO.,LTD</t>
  </si>
  <si>
    <t>(TM) MITSUBISHI, SUBARU</t>
  </si>
  <si>
    <t>SOLAR TURBINES EUROPE SA</t>
  </si>
  <si>
    <t>10216110/301014/0061929</t>
  </si>
  <si>
    <t>JAGUAR CARS LTD.</t>
  </si>
  <si>
    <t>JAGUAR</t>
  </si>
  <si>
    <t>ООО `ЕВРОПАРТ РУС`</t>
  </si>
  <si>
    <t>EURO CONTINENT BY THE ORDER SKODA AUTO A.S</t>
  </si>
  <si>
    <t>89440 UZHGOROD DISTRICT V.VELIKI LAZI SKLUDNA STR.5</t>
  </si>
  <si>
    <t>№</t>
  </si>
  <si>
    <t>ДВИГАТЕЛИ ПОСТОЯННОГО ТОКА МОЩНОСТЬЮ НЕ БОЛЕЕ 750 ВТ, ДЛЯ РЕМОНТА И ТЕХ.ОБСЛУЖИВАНИЯ ПОГРУЗЧИКОВ</t>
  </si>
  <si>
    <t>60549, MATERIALANNAHME FRA UH/BL2, FRANKFURT, LHT BASIS TOR 23 FLUGHAFEN</t>
  </si>
  <si>
    <t>TOYOTA CORPORATION</t>
  </si>
  <si>
    <t>PRO PART DISTRIBUTOR CO., LTD</t>
  </si>
  <si>
    <t>VOLKSWAGEN KONZERNLOGISTIK GMBH&amp;CO.OHG C/O VOLKSWAGEN</t>
  </si>
  <si>
    <t>34582 BORKEN AM KRAFTWERK 23</t>
  </si>
  <si>
    <t>GUANGDONG</t>
  </si>
  <si>
    <t>BMW/MINI' РУМЫНИЯ</t>
  </si>
  <si>
    <t>3106 LIMASSOL GR.XENOPOULO STREET, 17</t>
  </si>
  <si>
    <t>199178, САНКТ-ПЕТЕРБУРГ, САНКТ-ПЕТЕРБУРГ, МАЛЫЙ ПР В/О, Д.30-32 ЛИТ.А ПОМ.5Н</t>
  </si>
  <si>
    <t>83000 PHUKET PROVINCE MUANG DISTRIC KOHKAEW SUBDISTRICT 96/18 MOO 4</t>
  </si>
  <si>
    <t>KYTRONICS CORPORATION LTD.</t>
  </si>
  <si>
    <t>ООО `ИНТЕЛЛЕКТУАЛЬНЫЕ СИСТЕМЫ УПРАВЛЕНИЯ БИЗНЕСОМ`</t>
  </si>
  <si>
    <t>124460, , Г.МОСКВА, ЗЕЛЕНОГРАД,КОРП.1205,НЕЖИЛОЕ ПОМЕЩЕНИЕ 1</t>
  </si>
  <si>
    <t>KYTRONICS</t>
  </si>
  <si>
    <t>ООО `ТМР ИМПОРТ`</t>
  </si>
  <si>
    <t>140072, МОСКОВСКАЯ ОБЛАСТЬ, ЛЮБЕРЕЦКИЙ РАЙОН П. ТОМИЛИНО, МКР. ПТИЦЕФАБРИКА, ЛИТ</t>
  </si>
  <si>
    <t>WINDOW AUTOMATION INDUSTRY SRL (WAY SRL)</t>
  </si>
  <si>
    <t>SEAKWANG INT'L NETWORK LTD</t>
  </si>
  <si>
    <t>70435 STUTTGART-ZUFFENHAUSEN PORSCHEPLATZ, 1</t>
  </si>
  <si>
    <t>FIFETIDLAND GMBH</t>
  </si>
  <si>
    <t>FIFETIDLAND</t>
  </si>
  <si>
    <t>FRANKLIN ELECTRIC EUROPA GMBH</t>
  </si>
  <si>
    <t>АО `МЕРСЕДЕС-БЕНЦ РУС`</t>
  </si>
  <si>
    <t>MICRO MOTORS S.R.L.</t>
  </si>
  <si>
    <t>SOPEM SP.Z.O.O.</t>
  </si>
  <si>
    <t>BSH HAUSGERATE AG</t>
  </si>
  <si>
    <t>ООО`ГРУППА АТК`</t>
  </si>
  <si>
    <t>142030, МОСК. ОБЛ., Г. ДОМОДЕДОВО, ТЕРРИТОРИЯ `КЕС-`ЯМ`, СТР. 1</t>
  </si>
  <si>
    <t>ООО `ПРОВАНС`</t>
  </si>
  <si>
    <t>ООО `ВЭСТ ИМПОРТ`</t>
  </si>
  <si>
    <t>248030, КАЛУЖСКАЯ ОБЛ., Г.КАЛУГА, УЛ.СУВОРОВА, Д.29</t>
  </si>
  <si>
    <t>ЭЛЕКТРОДВИГАТЕЛЬ ПОСТОЯННОГО ТОКА, ОДНОФАЗНЫЙ, МОЩНОСТЬ 30ВТ, НАПРЯЖЕНИЕ 12В, ГОСТА НЕТ, ДЛЯ А/М:</t>
  </si>
  <si>
    <t>АО (Н) `ВОЛЬВО ВОСТОК`</t>
  </si>
  <si>
    <t>`BSH HAUSGERATE GMBH`</t>
  </si>
  <si>
    <t>76229 GERMANY KARLSRUHE GRESCHBACHSTRASSE 3</t>
  </si>
  <si>
    <t xml:space="preserve"> SEOUL SEONGDONG-GU 6F, 296, CHEONHO-DAERO,</t>
  </si>
  <si>
    <t>ДВИГАТЕЛЬ СИНХРОННЫЙ, ПОСТОЯННОГО ТОКА ( НЕ ВОЕННОГО НАЗНАЧЕНИЯ), НА НАПРЯЖЕНИЕ 12 В, МОЩНОСТЬЮ 6 ВТ, ДЛЯ БЫТОВОЙ ТЕХНИКИ:ДВИГАТЕЛЬ СИНХРОННЫЙ, ПОСТОЯННОГО ТОКА ( НЕ ВОЕННОГО НАЗНАЧЕНИЯ), НА НАПРЯЖЕНИЕ 12 В, МОЩНОСТЬЮ 6 ВТ, ДЛЯ БЫТОВОЙ ТЕХНИКИ</t>
  </si>
  <si>
    <t>690105, ПРИМОРСКИЙ КРАЙ, ВЛАДИВОСТОК, УЛ. ДАВЫДОВА УЛ., ДОМ 30 КВ. 46</t>
  </si>
  <si>
    <t>MELCO INTERNATIONAL LLC</t>
  </si>
  <si>
    <t>MELCO</t>
  </si>
  <si>
    <t>MANDO+</t>
  </si>
  <si>
    <t>32-005 NIEPOLOMICE UL. RUDOLFA DIESLA 9 SEKTOR G</t>
  </si>
  <si>
    <t>EC4A 1BR LONDON SUITE 3.15,ONE FETTER LANE</t>
  </si>
  <si>
    <t>ООО `АТР-АЛЬЯНС`</t>
  </si>
  <si>
    <t>690063, ПРИМОРСКИЙ КРАЙ, ВЛАДИВОСТОК, УЛ. ЗОИ КОСМОДЕМЬЯНСКОЙ, Д.27А, КВ.65</t>
  </si>
  <si>
    <t>HALLA HOLDINGS</t>
  </si>
  <si>
    <t>27/F TESBURY CENTRE WANCHAI 28 QUEENS ROAD EAST</t>
  </si>
  <si>
    <t>115088, , Г. МОСКВА, ПРОЕЗД ЮЖНОПОРТОВЫЙ 2-Й, Д. 20А, СТР. 2</t>
  </si>
  <si>
    <t>76227 KARLSRUHE AUF DER BREIT 4</t>
  </si>
  <si>
    <t>141400, МОСКОВСКАЯ ОБЛ., Г.ХИМКИ, ВАШУТИНСКОЕ Ш. 24</t>
  </si>
  <si>
    <t>CAR-O-LINER GROUP AB</t>
  </si>
  <si>
    <t>42132 VASTRA FROLUNDA HULDA MELLGRENS</t>
  </si>
  <si>
    <t>AMAXON TRADING LIMITED 2235329 FROM BALANCED LOGISTICS OY,HELSINKI,FINLAND</t>
  </si>
  <si>
    <t>V. TRAPIKO IMONE</t>
  </si>
  <si>
    <t xml:space="preserve"> PVM LT 556231410 IGNALINA GELEZINKELIO 35</t>
  </si>
  <si>
    <t>ДВИГАТЕЛИ ЭЛЕКТРИЧЕСКИЕ ПОСТОЯННОГО ТОКА, СИНХРОННЫЕ, МОЩНОСТЬЮ 28 ВТ, РАБОЧЕЕ НАПРЯЖЕНИЕ 24 В, ДЛЯ ГРУЗОВЫХ АВТОМОБИЛЕЙ. КОД ОКП 457300 ::</t>
  </si>
  <si>
    <t>ПОДВЕСНЫЕ ЛОДОЧНЫЕ ЭЛЕКТРОМОТОРЫ ПОСТОЯННОГО ТОКА,МОЩНОСТЬ 1,34 КВТ.</t>
  </si>
  <si>
    <t>OM CARRELLI ELEVATORI S.P.A.</t>
  </si>
  <si>
    <t>. JIANGSU PROVINCE NANJING HAIFUXIANG, 118</t>
  </si>
  <si>
    <t>10108060/170216/0000051</t>
  </si>
  <si>
    <t>10115070/180216/0005487</t>
  </si>
  <si>
    <t>71229 LEONBERG REINHAOLD-VOESTER STR. 21-29</t>
  </si>
  <si>
    <t>115191, , ГОРОД МОСКВА, ГАМСОНОВСКИЙ ПЕР., Д. 2</t>
  </si>
  <si>
    <t xml:space="preserve"> УЖГОРОД .</t>
  </si>
  <si>
    <t>ДВИГАТЕЛЬ ПОСТОЯННОГО ТОКА ДЛЯ РЕМОНТА БЫТ.ТЕХНИКИ:</t>
  </si>
  <si>
    <t>6041 GOSSELIES AVENUE JEAN MERMOZ NO.7</t>
  </si>
  <si>
    <t>121609, , Г.МОСКВА, ОСЕННИЙ БУЛЬВАР, Д.23</t>
  </si>
  <si>
    <t>191187, Г., САНКТ-ПЕТЕРБУРГ, УЛ.ЧАЙКОВСКОГО,Д.17,ПОМ.526 1</t>
  </si>
  <si>
    <t xml:space="preserve"> THEPSIRN POMPRAB BANGKOK 38/6 CHALERMKHET 1 RD</t>
  </si>
  <si>
    <t>LAEMCHABANG INDUSTRIAL ESTATES,</t>
  </si>
  <si>
    <t>10130090/180316/0010630</t>
  </si>
  <si>
    <t>10113094/030416/0003937</t>
  </si>
  <si>
    <t xml:space="preserve"> HALLE 50 OTC 1 WORENAUSGANG LKW</t>
  </si>
  <si>
    <t>10005022/100416/0020865</t>
  </si>
  <si>
    <t>KYTRONICS CO.,LTD</t>
  </si>
  <si>
    <t>425-906 GYEONGGI-DO ANSAN A-306 TWIN TOWER #703-2 GOJAN-DONG DANWON-GU</t>
  </si>
  <si>
    <t>626-847 GYUNGNAM YANGSAN-SI, UNGSANG-EUP, YONGDANG-RI, 41-5</t>
  </si>
  <si>
    <t>115203, , Г. МОСКВА, УЛ. 15-Я ПАРКОВАЯ, Д.5, ОФ. 505</t>
  </si>
  <si>
    <t>198515, Г. САНКТ-ПЕТЕРБУРГ, Г.ПЕТЕРГОФ, УЛ. КАРЛА СИМЕНСА, Д.1, ЛИТ.А</t>
  </si>
  <si>
    <t>10216110/190416/0023723</t>
  </si>
  <si>
    <t>10216110/190416/0023679</t>
  </si>
  <si>
    <t>ООО `АВИ СОЛЮШНС`</t>
  </si>
  <si>
    <t>10130174/100516/0004464</t>
  </si>
  <si>
    <t>197022, РОССИЯ, САНКТ-ПЕТЕРБУРГ, ПРОСПЕКТ МЕДИКОВ Д.5 ЛИТЕР В</t>
  </si>
  <si>
    <t>10702030/130516/0024117</t>
  </si>
  <si>
    <t>ДВИГАТЕЛИ МОЩНОСТЬЮ НЕ БОЛЕЕ 37,5 ВТ, НОВЫЕ:ДВИГАТЕЛЬ СТЕКЛОПОДЪЕМНИКА ЗАДНЕЙ ДВЕРИ, 2 ШТ МОТОР ОМЫВАТЕЛЯ ЛОБОВОГО СТЕКЛА, 30 ШТ МОТОР ОМЫВАТЕЛЯ ФАР, 20 ШТ</t>
  </si>
  <si>
    <t>BOSCH GROUP</t>
  </si>
  <si>
    <t>10216110/080616/0036026</t>
  </si>
  <si>
    <t>140054 МОСКОВСКАЯ ОБЛАСТЬ, Р-Н. ЛЮБЕРЕЦКИЙ Г. КОТЕЛЬНИКИ ДЗЕРЖИНСКОЕ ШОССЕ, Д. 4/2</t>
  </si>
  <si>
    <t>EUROPART MATERIALS GMBH</t>
  </si>
  <si>
    <t>58135, , HAGEN, MARTINSTRASSE 13</t>
  </si>
  <si>
    <t>100028 CHAOYANG DISTRICT BEIJING RM. 5123B BUILDING 2, JINXINGYUAN, TAIYANGGONG SOUTH ST</t>
  </si>
  <si>
    <t>10702030/170616/0032265</t>
  </si>
  <si>
    <t>ПРОЧИЕ ДВИГАТЕЛИ ПОСТОЯННОГО ТОКА МОЩНОСТЬЮ НЕ БОЛЕЕ 37,5 ВТ, ЯВЛЯЮТСЯ ЗАПАСНЫМИ ЧАСТЯМИ ДЛЯ РЕМОНТА И ОБСЛУЖИВАНИЯ АВТОМОБИЛЕЙ, НОВЫЕ. КОД ОКП 45 9100:МОТОР ОТОПИТЕЛЯ САЛОНА, 52 ШТ</t>
  </si>
  <si>
    <t>10106050/300616/0011745</t>
  </si>
  <si>
    <t>STILL CR SPOL. S R. O.</t>
  </si>
  <si>
    <t>TOTAL SOURC</t>
  </si>
  <si>
    <t>10225052/040716/0001068</t>
  </si>
  <si>
    <t>`XINHAI LTD` FROM UAB `AXIS TRANSPORT`, VILNIUS</t>
  </si>
  <si>
    <t>141400, МОСКОВСКАЯ ОБЛ., Г. ХИМКИ, ПР-Т ЮБИЛЕЙНЫЙ, Д. 6</t>
  </si>
  <si>
    <t>10113094/160716/0008679</t>
  </si>
  <si>
    <t>10113094/190716/0008828</t>
  </si>
  <si>
    <t>ООО `ГАЛИКА-МЕТ`</t>
  </si>
  <si>
    <t>SHANGHAI ZHONGLY AUTO PARTS CO LTD</t>
  </si>
  <si>
    <t>10702030/090816/0044808</t>
  </si>
  <si>
    <t>ДВИГАТЕЛИ ПОСТОЯННОГО ТОКА ДЛЯ АВТОМОБИЛЯ, БЫВШИЕ В УПОТРЕБЛЕНИИ: МОТОР ПЕЧКИ САЛОНА (16 ВТ) -27 ШТ, МОТОР СТЕКЛОЧИСТИТЕЛЯ (12 ВТ) -1 ШТ, МОТОР СТЕКЛОПОДЪЕМНИКА (12 ВТ) -24 ШТ.:, 0</t>
  </si>
  <si>
    <t>121614 Г.МОСКВА УЛ.КРЫЛАТСКАЯ,Д.17,СТР.2</t>
  </si>
  <si>
    <t>ML11 0QW SOUTH LANARKSHIRE DOUGLAS 44 MAIN STREET</t>
  </si>
  <si>
    <t>127299, , МОСКВА, УЛ.КОСМОНАВТА ВОЛКОВА,ДОМ 10,СТР.1,ЭТАЖ 2,ОФИС 252</t>
  </si>
  <si>
    <t>10113094/300816/0010949</t>
  </si>
  <si>
    <t>195112, РОССИЯ, САНКТ-ПЕТЕРБУРГ, ПР.МАЛООХТИНСКИЙ, ДОМ.64, ЛИТ.В, ПОМ.26Н</t>
  </si>
  <si>
    <t>10225030/140916/0003182</t>
  </si>
  <si>
    <t>ООО `УЛАДА`</t>
  </si>
  <si>
    <t>181320, ПСКОВСКАЯ ОБЛ., ОСТРОВСКИЙ Р-Н, Д.ГОРОДИЩЕ</t>
  </si>
  <si>
    <t>10225030/190916/0003235</t>
  </si>
  <si>
    <t>10113094/280916/0012658</t>
  </si>
  <si>
    <t>ЧОП ТРАНС ПО РАСПОРЯЖЕНИЮ SKODA AUTO A.S</t>
  </si>
  <si>
    <t>140080, МОСКОВСКАЯ ОБЛ., Г.ЛЫТКАРИНО, ПРОМЗОНА ТУРАЕВО, СТР.10, КОМН.22</t>
  </si>
  <si>
    <t>. ROOMS 1101A AND 1101-4 ON 11/F, MAAS MUTUAL TOWER WANCHAI 38 GLOUCESTER ROAD</t>
  </si>
  <si>
    <t>NORTHPOINT MARKETING LIMITED</t>
  </si>
  <si>
    <t>144011, МОСКОВСКАЯ ОБЛАСТЬ, Г. ЭЛЕКТРОСТАЛЬ, УЛ. ЛЕСНАЯ, Д.8А, ЭТ.1, ОФИС 110</t>
  </si>
  <si>
    <t>GUANGDONG KINGLY GEAR CO., LTD.</t>
  </si>
  <si>
    <t>10002010/071116/0061047</t>
  </si>
  <si>
    <t>10129060/161116/0023544</t>
  </si>
  <si>
    <t>ДВИГАТЕЛИ ПОСТОЯННОГО ТОКА, ГЕНЕРАТОРЫ ПОСТОЯННОГО ТОКА МОЩНОСТЬЮ НЕ БОЛЕЕ 750 ВТ, ДЛЯ РЕМОНТА И ОБСЛУЖИВАНИЯ А/М:МОТОР ВЕНТИЛЯТОРА 24В, 160ВТМОТОР ВЕНТИЛЯТОРА СИСТЕМЫ ОХЛАЖДЕНИЯ, 24В, 182ВТ</t>
  </si>
  <si>
    <t>10113094/281216/0017448</t>
  </si>
  <si>
    <t>C/W VILNIAUS TRANZITAS BY ORDER GALIKA AG</t>
  </si>
  <si>
    <t>VA0209 VILNIAUS J.DOBKEVICIAUS G. 7</t>
  </si>
  <si>
    <t>ООО `ИНТЕЛСЕРВИС`</t>
  </si>
  <si>
    <t>192012, РОССИЯ, САНКТ-ПЕТЕРБУРГ, ПР. ОБУХОВСКОЙ ОБОРОНЫ, Д. 271 ЛИТ. А</t>
  </si>
  <si>
    <t>INDUSTRIAL TRADE COMPANY LLP VIA CUSTOME WAREHOUSE SIA ABX TERMINAL,URIEKSTES,4,RIGA,LATVIA</t>
  </si>
  <si>
    <t>ДВИГАТЕЛИ ПОСТОЯННОГО ТОКА, ГЕНЕРАТОРЫ ПОСТОЯННОГО ТОКА МОЩНОСТЬЮ НЕ БОЛЕЕ 750 ВТ, ДЛЯ РЕМОНТА И ОБСЛУЖИВАНИЯ А/М:МОТОР СТЕКЛООЧИСТИТЕЛЯ,12В,178.1ВТ</t>
  </si>
  <si>
    <t>10130090/291116/0050742</t>
  </si>
  <si>
    <t>10115070/091216/0049275</t>
  </si>
  <si>
    <t>КОД ОКП 33 1100 ЭЛЕКТРОДВИГАТЕЛЬ КОЛЛЕКТОРНЫЙ ПОСТОЯННОГО ТОКА, 14,4 В 0,1 А 6 ВТ ДЛЯ ДРЕЛИ BS 14,4 LT , АРТ.:317004150 - 2ШТ. КОД ОКП 33 1100 ЭЛЕКТРОДВИГАТЕЛЬ КОЛЛЕКТОРНЫЙ ПОСТОЯННОГО ТОКА, 10,8 В 0,8 А 11 ВТ ДЛЯ АККУМУЛЯТОРНОГО ИНСТРУМЕНТА , АРТ.:317004310 - 50ШТ. ВЕС БРУТТО С ПАЛЕТТАМИ: 22,63 КГКОД ОКП 33 1100 ЭЛЕКТРОДВИГАТЕЛЬ КОЛЛЕКТОРНЫЙ ПОСТОЯННОГО ТОКА, 10,8 В 0,8 А 11 ВТ ДЛЯ АККУМУЛЯТОРНОГО ИНСТРУМЕНТАКОД ОКП 33 1100 ЭЛЕКТРОДВИГАТЕЛЬ КОЛЛЕКТОРНЫЙ ПОСТОЯННОГО ТОКА, 14,4 В 0,1 А 6 ВТ ДЛЯ ДРЕЛИ BS 14,4 LT</t>
  </si>
  <si>
    <t>EUROPEAN SOLUTIONS &amp; BUSINESS LTD</t>
  </si>
  <si>
    <t>SE1ORE GB-LONDON WEBBER STREET, 15 STOPHER HOUSE</t>
  </si>
  <si>
    <t>ООО `РЕННОВА ТОРГМАШ`</t>
  </si>
  <si>
    <t>ДВИГАТЕЛИ ПОСТОЯННОГО ТОКА , МОДЕЛЬ ОТСУТСТВУЕТ, МОЩНОСТЬЮ НЕ БОЛЕЕ 750 ВТ, ДЛЯ А/М `МЕРСЕДЕС-БЕНЦ`:</t>
  </si>
  <si>
    <t>НОВЫЕ КОМПОНЕНТЫ, ПОСТАВЛЯЕМЫЕ В КАЧЕСТВЕ СМЕННЫХ (ЗАПАСНЫХ) ЧАСТЕЙ ДЛЯ ПОСЛЕПРОДАЖНОГО ОБСЛУЖИВАНИЯ И РЕМОНТА ТРАНСПОРТНЫХ СРЕДСТВ МАРКИ PORSCHE, КАТЕГОРИИ М1:</t>
  </si>
  <si>
    <t>ДВИГАТЕЛИ ЭЛЕКТРИЧЕСКИЕ ПОСТОЯННОГО ТОКА, СИНХРОННЫЕ, ДЛЯ РЕМОНТА И ТЕХН.ОБСЛУЖИВАНИЯ РЕЧНЫХ СУДОВ, ДЛЯ РОЗН. ПРОДАЖИ</t>
  </si>
  <si>
    <t>ДВИГАТЕЛИ ПОСТОЯННОГО ТОКА, ГЕНЕРАТОРЫ ПОСТОЯННОГО ТОКА МОЩНОСТЬЮ НЕ БОЛЕЕ 750 ВТ, ДЛЯ РЕМОНТА И ОБСЛУЖИВАНИЯ А/М:</t>
  </si>
  <si>
    <t>10115070/150117/0000721</t>
  </si>
  <si>
    <t>NORTH FINCHLEY LONDON WINNINGTON HOUSE 2, WOODBERRY GROVE, N12 0DR</t>
  </si>
  <si>
    <t>10115070/200117/0001680</t>
  </si>
  <si>
    <t>123290, МОСКОВСКАЯ, МОСКВА, ТУПИК МАГИСТРАЛЬНЫЙ 1-Й ДОМ 11 СТРОЕНИЕ 1 ОФИС 101</t>
  </si>
  <si>
    <t>ДВИГАТЕЛИ ПОСТОЯННОГО ТОКА НОМИНАЛЬНОЙ ВЫХОДНОЙ МОЩНОСТЬЮ НЕ БОЛЕЕ 37,5 ВТ</t>
  </si>
  <si>
    <t>ДВИГАТЕЛИ ПОСТОЯННОГО ТОКА НОМИНАЛЬНОЙ ВЫХОДНОЙ МОЩНОСТЬЮ НЕ БОЛЕЕ 37,5 ВТ:</t>
  </si>
  <si>
    <t>SICME MOTORI S.R.L. (FROM UAB`DLG LOGISTIKOS CENTRAS`,VIEVIS)</t>
  </si>
  <si>
    <t>МОТОР ЭЛЕКТРИЧЕСКИЙ ПОСТОЯННОГО ТОКА ДЛЯ ПРИВОДА ВЕНТИЛЯТОРА СИСТЕМЫ КОНДИЦИОНИРОВАНИЯ ВОЗДУХА КАБИНЫ САМОСВАЛА С ШАРНИРНО-СОЧЛЕНЕННОЙ РАМОЙ, НА ВЫХОДНОМ ВАЛУ МОЩНОСТЬ 60 ВТ, НАПРЯЖЕНИЕ 24 В. СПЕЦИАЛЬНО РАЗРАБОТАНО И АДАПТИРОВАНО ДЛЯ ДОРОЖНО-</t>
  </si>
  <si>
    <t>10130040/300117/0001140</t>
  </si>
  <si>
    <t>(ЭЛ.) ДВИГАТЕЛИ ПОСТОЯННОГО ТОКА ОДНОФАЗНЫЕ:</t>
  </si>
  <si>
    <t>VIEVIS KAUNO G. 55</t>
  </si>
  <si>
    <t>UAB `DLG LOGISTIKOS CENTRAS` BY ORDER E.T.L. GMBH DANIEL-FAHRENHEIT STR.14, D-48291 TELGTE GERMANY</t>
  </si>
  <si>
    <t>10130180/130217/0001955</t>
  </si>
  <si>
    <t>10130180/150217/0002161</t>
  </si>
  <si>
    <t>10130174/270217/0001645</t>
  </si>
  <si>
    <t>10130210/270217/0006064</t>
  </si>
  <si>
    <t>ДВИГАТЕЛИ ПОСТОЯННОГО ТОКА, НОМИНАЛЬНОЙ ВЫХОДНОЙ МОЩНОСТЬЮ БОЛЕЕ 750ВТ, НО НЕ БОЛЕЕ 75 КВТ , ДЛЯ ГАЗОТУРБИННЫХ КОМПРЕССОРНЫХ И ГЕНЕРАТОРНЫХ УСТАНОВОК , ГРАЖДАНСКОГО НАЗНАЧЕНИЯ:</t>
  </si>
  <si>
    <t>PRECISION ENGINE CONTROL CORPORATION (USA)</t>
  </si>
  <si>
    <t>ДВИГАТЕЛИ ПОСТОЯННОГО ТОКА, НОМИНАЛЬНОЙ ВЫХОДНОЙ МОЩНОСТЬЮ НЕ БОЛЕЕ 750 ВТ, ДЛЯ ГАЗОТУРБИННЫХ КОМПРЕССОРНЫХ И ГЕНЕРАТОРНЫХ УСТАНОВОК , ГРАЖДАНСКОГО НАЗНАЧЕНИЯ:</t>
  </si>
  <si>
    <t>10130160/070217/0000664</t>
  </si>
  <si>
    <t>ДВИГАТЕЛЬ ЭЛЕКТРИЧЕСКИЙ: СЕРВОДВИГАТЕЛЬ ПОСТОЯННОГО ТОКА, СИНХРОННЫЙ, 1-ФАЗНЫЙ, НОМИНАЛЬНОЙ ВЫХОДНОЙ МОЩНОСТЬЮ 470 ВТ, НА НАПРЯЖЕНИЕ 540-750В, С УСТАНОВЛЕННЫМ АВТОМАТИЧЕСКИМ ПРБОРОМ КОНТРОЛЯ ВРАЩЕНИЯ ВАЛА. МАРКА INRDADRIVE MI, МОДЕЛЬ KSM01.2B-041C-</t>
  </si>
  <si>
    <t>10130190/140217/0001664</t>
  </si>
  <si>
    <t>10130180/140217/0002069</t>
  </si>
  <si>
    <t>ДВИГАТЕЛИ ПОСТОЯННОГО ТОКА НОМИНАЛЬНОЙ ВЫХОДНОЙ МОЩНОСТЬЮ НЕ БОЛЕЕ 37,5 ВТ, ДЛЯ МЕТАЛЛООБРАБАТЫВАЮЩИХ СТАНКОВ.</t>
  </si>
  <si>
    <t>GF AGIE CHARMILLES SA</t>
  </si>
  <si>
    <t>10130210/150217/0004671</t>
  </si>
  <si>
    <t>10130180/170217/0002325</t>
  </si>
  <si>
    <t>10130210/210217/0005540</t>
  </si>
  <si>
    <t>JOHNSON OUTDOOR ELECTRONICS</t>
  </si>
  <si>
    <t>10130170/090217/0000942</t>
  </si>
  <si>
    <t>LGL FRANCE S.A.S. DIVISION REFRIGERATION</t>
  </si>
  <si>
    <t>69741 CEDEX GENAS 42 RUE ROGER SALENGRO - BP 205</t>
  </si>
  <si>
    <t>ООО `ЛЕСАШ`</t>
  </si>
  <si>
    <t>127566, , МОСКВА, ПРОЕЗД ВЫСОКОВОЛЬТНЫЙ, ДОМ 1, СТРОЕНИЕ 49</t>
  </si>
  <si>
    <t>ДВИГАТЕЛИ ПОСТОЯННОГО ТОКА, МОЩНОСТЬЮ НЕ БОЛЕЕ 750 ВТ (НЕ ЯВЛ.ЛОМОМ ЭЛЕКТРООБОРУДОВАНИЯ):</t>
  </si>
  <si>
    <t>LGIL/DIV REFRI.</t>
  </si>
  <si>
    <t>10130180/060217/0001497</t>
  </si>
  <si>
    <t>10130180/060217/0001567</t>
  </si>
  <si>
    <t>10210100/200217/0004416</t>
  </si>
  <si>
    <t>10130180/210217/0002535</t>
  </si>
  <si>
    <t>10206082/280217/0000895</t>
  </si>
  <si>
    <t>ДВИГАТЕЛЬ ПОСТОЯННОГО ТОКА, ЭЛЕКТРИЧЕСКИЙ, ДЛЯ ПРИВОДА ВЕНТИЛЯТОРА КОНДИЦИОНЕРА КАБИНЫ ОПЕРАТОРА ЭКСКАВАТОРА, МОЩНОСТЬ 24 ВТ, НАПРЯЖЕНИЕ 24В, МОДЕЛЬ:</t>
  </si>
  <si>
    <t>10209122/270217/0000364</t>
  </si>
  <si>
    <t>UAB `RVS LOGISTIKA` FROM AB `LIETUVOS GELEZINKELIAI` SANDELIAI PANERIU 56, VILNIUS, LITHUANIA BY ORDER `FEEDSTER LTD.`</t>
  </si>
  <si>
    <t>ООО `ДИГЛЕР`</t>
  </si>
  <si>
    <t>123001, РФ, МОСКВА, ТРЁХПРУДНЫЙ ПЕР., Д.11/13, СТР.2, ПОМ. III, КОМ. 1</t>
  </si>
  <si>
    <t>YANGDONG GRANDSHARP INDUSTRIAL CO., LTD</t>
  </si>
  <si>
    <t>YANGDONG</t>
  </si>
  <si>
    <t>10210100/270217/0005093</t>
  </si>
  <si>
    <t>10210100/270217/0005203</t>
  </si>
  <si>
    <t>SICME MOTORI S.R.L. FROM DLG LOGISTIKOS CENTRAS</t>
  </si>
  <si>
    <t>ДВИГАТЕЛЬ ПОСТОЯHHОГО ТОКА МОЩНОСТЬЮ 101КВТ С ГОРИЗОНТАЛЬ НЫМ РАСПОЛОЖЕНИЕМ ВАЛА, С ВНЕШНЕЙ ВЕНТИЛЯЦИЕЙ,ПРЯМОЕ СОЕДИНЕНИЕ. ПРИМЕНЯЮТСЯ В ОБЩЕМ МАШИНОСТРОЕНИИ КАК ПРИВОД ИСПОЛНИТЕЛЬНЫХ МЕХАНИЗМОВ ДЛЯ БУМАГОДЕЛАТЕЛЬНОЙ МАШИНЫ.</t>
  </si>
  <si>
    <t>10206082/040217/0000514</t>
  </si>
  <si>
    <t>10130210/140217/0004353</t>
  </si>
  <si>
    <t>10210050/260217/0001535</t>
  </si>
  <si>
    <t>10210100/220217/0004891</t>
  </si>
  <si>
    <t>10210100/210217/0004566</t>
  </si>
  <si>
    <t>МОТОР-РЕДУКТОР ПОСТОЯННОГО ТОКА, КОЛЛЕКТОРНЫЙ, ДЛЯ ИСПОЛЬЗОВАНИЯ В СОСТАВЕ КОНСТРУКТОРСКИХ НАБОРОВ РАДИОЛЮБИТЕЛЯ &lt;СДЕЛАЙ САМ&gt;</t>
  </si>
  <si>
    <t>МОТОР ЭЛЕКТРИЧЕСКИЙ ПОСТОЯННОГО ТОКА ДЛЯ ПРИВОДА СТЕКЛООЧИСТИТЕЛЕЙ ОКНА КАБИНЫ ОПЕРАТОРА АВТОГРЕЙДЕРА, РАБОЧЕЕ НАПРЯЖЕНИЕ 24 В, МОЩНОСТЬ 144 ВТ. СПЕЦИАЛЬНО РАЗРАБОТАНО И АДАПТИРОВАНО ДЛЯ ДОРОЖНО-СТРОИТЕЛЬНОЙ ТЕХНИКИ, НЕ ДЛЯ ДОРОГ</t>
  </si>
  <si>
    <t>10130192/140217/0001196</t>
  </si>
  <si>
    <t>10209090/100217/0000920</t>
  </si>
  <si>
    <t>10210100/060217/0002884</t>
  </si>
  <si>
    <t>ДВИГАТЕЛЬ СМЕНЫ ЦВЕТА ЭЛЕКТРИЧЕСКИЙ ПОСТОЯННОГО ТОКА ДЛЯ ПРОМЫШЛЕННОЙ ВЫШИВАЛЬНОЙ МАШИНЫ, В СБОРЕ С ЭНКОДЕРОМ, НАПРЯЖЕНИЕ 30 В, МОЩНОСТЬ 30 ВТ, ВЫСОТА ОСИ ВРАЩЕНИЯ 20 ММ, ЧАСТЬ МЕСТА, БЕЗ УПАКОВКИ, ЧАСТЬ КАРТ. КОРОБКИ</t>
  </si>
  <si>
    <t>10210100/070217/0003036</t>
  </si>
  <si>
    <t>ДВИГАТЕЛЬ ПОСТОЯHHОГО ТОКА МОЩНОСТЬЮ 82.7КВТ,С ГОРИЗОНТАЛЬНЫМ РАСПОЛОЖЕНИЕМ ВАЛА,С ПРИНУДИТЕЛЬНОЙ ВЕНТИЛЯЦИЕЙ,МОНТАЖНОЕ ИСПОЛНЕНИЕ-1001.ПРИМЕНЯЕТСЯ В ОБЩЕМ МАШИНОСТРОЕНИИ КАК ПРИВОД ИСПОЛЬНИТЕЛЬНЫХ МЕХАНИЗМОВ(ПРИВОД ВОЛОЧИЛЬНОГО СТАНКА).</t>
  </si>
  <si>
    <t>10210350/090217/0002200</t>
  </si>
  <si>
    <t>ДВИГАТЕЛИ ПОСТОЯННОГО ТОКА ПОСТОЯННОГО ТОКА, НОМИНАЛЬНОЙ ВЫХОДНОЙ МОЩНОСТЬЮ НЕ БОЛЕЕ 750 ВТ, ИТОГО - 1ШТ.</t>
  </si>
  <si>
    <t>10130220/170217/0004398</t>
  </si>
  <si>
    <t>ДВИГАТЕЛИ ПОСТОЯННОГО ТОКА СИНХРОННЫЕ МОЩНОСТЬЮ НЕ БОЛЕЕ 750 ВТ, ДЛЯ ТРАНСПОРТНЫХ СРЕДСТВ</t>
  </si>
  <si>
    <t>10210100/130217/0003557</t>
  </si>
  <si>
    <t>10130210/240217/0005816</t>
  </si>
  <si>
    <t>HUAWEI TECH INVESTMENT CO. LTD (HK)</t>
  </si>
  <si>
    <t xml:space="preserve">, ASIA LOGISTICS HUB-SF CENTRE, HONG KONG, 5/F, 36 TSING YI HONG WAN ROAD,TSING </t>
  </si>
  <si>
    <t>ДВИГАТЕЛИ ПОСТОЯННОГО ТОКА НОМИНАЛЬНОЙ ВЫХОДНОЙ МОЩНОСТЬЮ НЕ БОЛЕЕ 37,5 ВТ, ГРАЖДАНСКОГО ПРИМЕНЕНИЯ:</t>
  </si>
  <si>
    <t>10210100/170217/0004227</t>
  </si>
  <si>
    <t>СТОМАТОЛОГИЧЕСКИЙ ЭЛЕКТРИЧЕСКИЙ МОТОР (ДЛЯ ПРИВОДА СТОМАТОЛОГИЧЕСКИХ НАКОНЕЧНИКОВ KAVO):</t>
  </si>
  <si>
    <t>10210350/130217/0002430</t>
  </si>
  <si>
    <t>SHIMANSKI OY</t>
  </si>
  <si>
    <t>70460 . KUOPIO ANKKURITIE 1</t>
  </si>
  <si>
    <t>ООО `ГЛАВАЛЬЯНС`</t>
  </si>
  <si>
    <t>195030, ., Г. САНКТ-ПЕТЕРБУРГ, ИРИНОВСКИЙ ПР., Д. 34, КОРП. 3</t>
  </si>
  <si>
    <t>ЭЛЕКТРОМОТОР - ЭЛЕКТРИЧЕСКИЙ ЛИНЕЙНЫЙ СИНХРОННЫЙ ДВИГАТЕЛЬ НОМИНАЛЬНОЙ ВЫХОДНОЙ МОЩНОСТЬЮ 7.2 ВТ, НА РАБОЧЕЕ НАПРЯЖЕНИЕ 24 В ПОСТОЯННОГО ТОКА, ПРЕДНАЗНАЧЕННЫЙ ДЛЯ ПЕРЕДВИЖЕНИЯ ПОСРЕДСТВОМ ПРЯМОЛИНЕЙНОГО ДВИЖЕНИЯ ФОРСУНКИ ПОДАЧИ ВОЗДУХА В ДВС НА</t>
  </si>
  <si>
    <t>ELEKTROMOTOREN AG</t>
  </si>
  <si>
    <t>10210100/260217/0005009</t>
  </si>
  <si>
    <t>10210260/210217/0001591</t>
  </si>
  <si>
    <t>МЕХАНИЗМ ВРАЩЕНИЯ ЛАЗЕРОМ</t>
  </si>
  <si>
    <t>10216110/280217/0006722</t>
  </si>
  <si>
    <t>ПОДВЕСНЫЕ ЛОДОЧНЫЕ ЭЛЕКТРОМОТОРЫ ПОСТОЯННОГО ТОКА,МОЩНОСТЬ 1,34 КВТ.В КОМПЛЕКТЕ С ИНСТРУКЦИЕЙ ПО ЭКСПЛУАТАЦИИ.</t>
  </si>
  <si>
    <t>10216110/010217/0003499</t>
  </si>
  <si>
    <t>10216110/010217/0003580</t>
  </si>
  <si>
    <t>МОТОР ЭЛЕКТРИЧЕСКИЙ ПОСТОЯННОГО ТОКА ДЛЯ ПРИВОДА ЗАСЛОНКИ СИСТЕМЫ КОНДИЦИОНИРОВАНИЯ ВОЗДУХА КАБИНЫ ОПЕРАТОРА ЭКСКАВАТОРА, НАПРЯЖЕНИЕ 24 В, МОЩНОСТЬ НА ВЫХОДНОМ ВАЛУ 34 ВТ. СПЕЦИАЛЬНО РАЗРАБОТАНО И АДАПТИРОВАНО ДЛЯ ДОРОЖНО</t>
  </si>
  <si>
    <t>10210370/020217/0000865</t>
  </si>
  <si>
    <t>ДВИГАТЕЛЬ ЭЛЕКТРИЧЕСКИЙ ПОСТОЯННОГО ТОКА МОЩНОСТЬЮ 118ВТ, 24В. ПРЕДНАЗНАЧЕН ДЛЯ УСТАНОВКИ В УПАКОВОЧНОЕ ОБОРУДОВАНИЕ ST302</t>
  </si>
  <si>
    <t>10209095/100217/0000415</t>
  </si>
  <si>
    <t>SOFTWARE OVERSEAS SERVICES L.P. AS AGENT SIA ENGURE , MASKAVAS 438 A, RIGA, LATVIA</t>
  </si>
  <si>
    <t>ДВИГАТЕЛИ ЭЛЕКТРИЧЕСКИЕ ПОСТОЯННОГО ТОКА МОЩНОСТЬЮ БОЛЕЕ 750ВТ, НО НЕ БОЛЕЕ 75КВТ:</t>
  </si>
  <si>
    <t>Модели, артикулы ...</t>
  </si>
  <si>
    <t>7712040126</t>
  </si>
  <si>
    <t>141400, Московская область, город Химки, Вашутинское шоссе, владение 24</t>
  </si>
  <si>
    <t>BSH HAUSGERETE GMBH</t>
  </si>
  <si>
    <t>141060, Московская область, город Королев, микрорайон Болшево, Советская улица, 73</t>
  </si>
  <si>
    <t>7705515114</t>
  </si>
  <si>
    <t>ООО "Мицубиси Электрик (Рус)"</t>
  </si>
  <si>
    <t>115114, город Москва, Летниковская улица, дом 2 строение 1, этаж 5</t>
  </si>
  <si>
    <t>7730524271</t>
  </si>
  <si>
    <t>ООО "Штилл Форклифттракс"</t>
  </si>
  <si>
    <t>117405, город Москва, Дорожная улица, дом 60б, этаж 1 офис 103</t>
  </si>
  <si>
    <t>5018081560</t>
  </si>
  <si>
    <t>ООО "Циль-Абегг"</t>
  </si>
  <si>
    <t>7717123961</t>
  </si>
  <si>
    <t>ООО "Бош Рексрот"</t>
  </si>
  <si>
    <t>SIA FRIGO-TRANS</t>
  </si>
  <si>
    <t>FURSTENWALDE 15517 LINDENSTRASSE 63C</t>
  </si>
  <si>
    <t>ПАО АЭРОФЛОТ-РОССИЙСКИЕ АВИАЛИНИИ</t>
  </si>
  <si>
    <t>город МОСКВА 119002 улица АРБАТ 10</t>
  </si>
  <si>
    <t>7722100938</t>
  </si>
  <si>
    <t>АО "Нидек Аси Вэи"</t>
  </si>
  <si>
    <t>121170, город Москва, улица Неверовского, дом 10 строение 4</t>
  </si>
  <si>
    <t>10005022/041217/0095910</t>
  </si>
  <si>
    <t>MITSUBISHI ELECTRIC CONSUMER PRODUCTS (THAILAND) CO. LTD.</t>
  </si>
  <si>
    <t>CHONBURI 20000 AMATA NAKORN INDUSTRIAL ESTATE 700/406 MOO 7 TAMBON DON HUA ROH, AMPHUR MUANG</t>
  </si>
  <si>
    <t>MITSUBISHI ELECTRIC CONSUMER PRODUCTS CO. LTD</t>
  </si>
  <si>
    <t>10013072/240917/0007149</t>
  </si>
  <si>
    <t>RIGA LV-1005 RANKAS IELA 13</t>
  </si>
  <si>
    <t>2465125976</t>
  </si>
  <si>
    <t>ООО "Терминалгазстрой"</t>
  </si>
  <si>
    <t>660010, Красноярский край, город Красноярск, улица Академика Вавилова, дом 2 строение 9, пом</t>
  </si>
  <si>
    <t>FRANKLIN ELECTRIC ГЕРМАНИЯ</t>
  </si>
  <si>
    <t>10013070/141217/0004831</t>
  </si>
  <si>
    <t>NIDEC ASI S.A.</t>
  </si>
  <si>
    <t>10013090/261217/0010278</t>
  </si>
  <si>
    <t>C/W VILNIAUS TRANZITAS VA0209 BY ORDER STILL GMBH</t>
  </si>
  <si>
    <t>ДВИГАТЕЛИ И ГЕНЕРАТОРЫ ПОСТОЯННОГО ТОКА: МОЩНОСТЬЮ БОЛЕЕ 750 ВТ, НО НЕ БОЛЕЕ 50 КВТ (НЕ ЛОМ ЭЛЕКТРООБОРУДОВАНИЯ):</t>
  </si>
  <si>
    <t>10013110/111217/0027149</t>
  </si>
  <si>
    <t>SOVTRANSAVTO DEUTSCHLAND GMBH BY:BOSCH REXROTH AG VERSANDSTELLE 7161 97816 LOHR AM MAIN</t>
  </si>
  <si>
    <t>ДВИГАТЕЛИ ПОСТОЯННОГО ТОКА НОМИНАЛЬНОЙ ВЫХОДНОЙ МОЩНОСТЬЮ БОЛЕЕ 750ВТ, НО НЕ БОЛЕЕ 75 КВТ (КР. ДВИГАТЕЛИ ПОСТОЯННОГО ТОКА МОЩНОСТЬЮ 50 - 75 КВТ).</t>
  </si>
  <si>
    <t>10013120/191217/0006806</t>
  </si>
  <si>
    <t>10005023/210917/0086177</t>
  </si>
  <si>
    <t>ДВИГАТЕЛЬ ПОСТОЯННОГО ТОКА С НОМИНАЛЬНОЙ ВЫХОДНОЙ МОЩНОСТЬЮ БОЛЕЕ 375 КВТ., НЕ ЛОМ ЭЛЕКТРООБОРУДОВАНИЯ, ИСПОЛЬЗУЕТСЯ В ПРИВОДАХ ВАЛКОВ В МЕТАЛЛУРГИЧЕСКОЙ ПРОМЫШЛЕННОСТИ, ВВОЗИТСЯ ДЛЯ КОРПОРАЦИИ РУСАЛ САЯНАЛ, СМ. ДОПОЛНЕНИЕ:</t>
  </si>
  <si>
    <t>Год</t>
  </si>
  <si>
    <t>Кол-во, шт.</t>
  </si>
  <si>
    <t>Декларация</t>
  </si>
  <si>
    <t>ДВИГАТЕЛИ ПОСТОЯННОГО ТОКА,НОМИНАЛЬНОЙ ВЫХОДНОЙ МОЩНОСТЬЮ НЕ БОЛЕЕ 750 ВТ ИСП. ДЛЯ РАНЕЕ ВВЕЗЕННОГО СЕРТИФИЦИРОВАННОГО ОБОРУДОВАНИЯ ТМ MITSUBISHI ELECTRIC__1.0__ ЭЛЕКТРОДВИГАТЕЛЬ ВЕНТИЛЯТОРА.ДВИГАТЕЛЬ ВЕНТИЛЯТОРА ПРЕДСТАВЛЯЕТ СОБОЙ ЭЛЕКТРОДВИГАТЕЛЬ ПОСТОЯННОГО ТОКА.В СОСТАВ ДАННОГО ИЗДЕЛИЯ НЕ ВХОДЯТ ДРАГОЦЕННЫЕ МЕТАЛЛЫ И КАМНИ.НАИМЕНОВАНИЕ МОДЕЛИ:RC0J50-FA ТИП ЭЛЕКТРОДВИГАТЕЛЯ: ПОСТОЯННОГО ТОКА,ЭЛЕКТРОПИТАНИЕ:280-340 В, ПОТРЕБЛЯЕМАЯ ЭЛЕКТРИЧЕСКАЯ МОЩНОСТЬ:50 ВТ, ВЫСОТА ОСИ ВАЛА (РАДИУС ДВИГАТЕЛЯ):6 СМ. ВХОДИТ В СОСТАВ НАРУЖНЫХ БЛОКОВ СПЛИТ-СИСТЕМЫ КОНДИЦИОНИРОВАНИЯ ВОЗДУХА MUZ-EF25VE- E1. __1.1__ ИЗГОТОВИТЕЛЬ -MITSUBISHI ELECTRIC CONSUMER PRODUCTS CO., LTD БРЕНД -MITSUBISHI ELECTRIC АРТИКУЛ -E12G11301 КОЛ-ВО1 ШТ</t>
  </si>
  <si>
    <t>ДВИГАТЕЛИ ПОСТОЯННОГО ТОКА НОМИНАЛЬНОЙ ВЫХОДНОЙ МОЩНОСТЬЮ БОЛЕЕ 75 - 100КВТ, C УСТАНОВОЧНЫМ КОМПЛЕКТОМ:__1.0__ MOTOR, TYPE REW, 12 RW-220-380/415-50-SD-6R-PE2, WITH CABLE PT100 (ART. 308016401), __1.1__ ИЗГОТОВИТЕЛЬ -FRANKLIN ELECTRIC EUROPA GMBH БРЕНД -FRANKLIN ELECTRIC, ГЕРМАНИЯ АРТИКУЛ -2657115111 КОЛ-ВО1 ШТ</t>
  </si>
  <si>
    <t>ДВИГАТЕЛИ ПОСТОЯННОГО ТОКА ГЕНЕРАТОРЫ ПОСТОЯННОГО ТОКА: МОЩНОСТЬЮ БОЛЕЕ 75 КВТ, НО НЕ БОЛЕЕ 375 КВТ, ПРОЧИЕ (КР. УПОМЯНУТЫХ ВЫШЕ):__1.0__ ПАРТ.№ 5913667-4 - ГЕНЕРАТОР ВСПОМОГАТЕЛЬНОЙ СИЛОВОЙ УСТАНОВКИ ВС, 2-Х ПОЛЮСНЫЙ, 3-Х ФАЗНЫЙ, ПОСТОЯННОГО ТОКА, НАПРЯЖЕНИЕ 115 ВТ, МОЩНОСТЬ 90 КВТ ИСПОЛЬЗ. НА ГРАЖДАНСКОМ ПАССАЖИРСКОМ В/С ТИПА А320 __1.1__ ИЗГОТОВИТЕЛЬ -HAMILTON SUNDSTRAND CORPORATION БРЕНД -НЕИЗВЕСТНА МАРКА -НЕИЗВЕСТНА МОДЕЛЬ -НЕИЗВЕСТНА АРТИКУЛ -5913667-4 КОЛ-ВО1 ШТ</t>
  </si>
  <si>
    <t>ДВИГАТЕЛИ ПОСТОЯННОГО ТОКА, СИНХРОННЫЕ, МОЩНОСТЬЮ 35 ВТ., ДЛЯ РЕМОНТА ЛЕГК. АВТОМОБИЛЕЙ:МОТОР ВЕНТИЛЯТОРА, МАРКА EMEX, АРТИКУЛ EM27226EE91B, 5 ШТ МОТОР ОТОПИТЕЛЯ, МАРКА EMEX, АРТИКУЛ EM7802A217, 47 ШТ</t>
  </si>
  <si>
    <t>ДВИГАТЕЛИ ПОСТОЯННОГО ТОКА, ПРОЧИЕ' ГЕНЕРАТОРЫ ПОСТОЯННОГО ТОКА МОЩНОСТЬЮ НЕ БОЛЕЕ 750 ВТ, ДЛЯ РЕМОНТА И ОБСЛУЖИВАНИЯ А/М: МОД. 01301112047AT - 46 ШТ. МОД. 01301111937AT - 5 ШТ. МОД. F006B20099741 - 1 ШТ.МОТОР ВЕНТИЛЯТОРА 12В, 208ВТ, МАРКА ОТСУТСТВУЕТ, МОДЕЛЬ ОТСУТСТВУЕТ, АРТИКУЛ 01301111937AT, 5 ШТ МОТОР ВЕНТИЛЯТОРА 24В, 160ВТ, МАРКА ОТСУТСТВУЕТ, МОДЕЛЬ ОТСУТСТВУЕТ, АРТИКУЛ 01301112047AT, 46 ШТ МОТОР СТЕКЛООЧИСТИТЕЛЯ, 24В, 55ВТ, МАРКА ОТСУТСТВУЕТ, МОДЕЛЬ ОТСУТСТВУЕТ, АРТИКУЛ F006B20099741, 1 ШТ</t>
  </si>
  <si>
    <t>КОЛЛЕКТОРНЫЕ ДВИГАТЕЛИ ПОСТОЯННОГО ТОКА МОЩНОСТЬЮ НЕ БОЛЕЕ 37.5 ВТ, ДЛЯ ЛЕГКОВЫХ А/М:МОТОР ОМЫВАТЕЛЯ ФАР, АРТИКУЛ KD5351811, 4 ШТ ПРИВОД МЕХАНИЗМА ЗЕРКАЛА, АРТИКУЛ KDY06915Z, 45 ШТ ЭЛЕКТРОМОТОР ПЕЧКИ, АРТИКУЛ GHR161B10, 3 ШТ</t>
  </si>
  <si>
    <t>ДВИГАТЕЛИ ПОСТОЯННОГО ТОКА, КОЛЛЕКТОРНЫЕ, МОЩНОСТЬЮ НЕ БОЛЕЕ 750 ВТ, ДЛЯ РЕМОНТА И ТЕХОБСЛУЖИВАНИЯ АВТОМОБИЛЕЙМОТОР СТЕКЛООЧИСТИТЕЛЯ КОЛЛЕКТОРНЫЙ 60ВТ, МАРКА 7L0-955-119-F, МОДЕЛЬ 7L0-955-119-F, АРТИКУЛ 7L0-955-119-F, 1 ШТ МОТОР СТЕКЛОПОДЪЕМНИКА КОЛЛЕКТОРНЫЙ 120ВТ, МАРКА 8J8-959-801-B, МОДЕЛЬ 8J8-959-801-B, АРТИКУЛ 8J8-959-801-B, 1 ШТ СЕРВОМОТОР ПРИВОДА ВОЗДУХОЗАБОРНИКА ТУРБОНАГНЕТАТЕЛЯ 180ВТ, МАРКА 03F-198-725-C, МОДЕЛЬ 03F-198-725-C, АРТИКУЛ 03F-198-725-C, 50 ШТ</t>
  </si>
  <si>
    <t>ДВИГАТЕЛИ СИНХРОННЫЕ, МОЩНОСТЬЮ НЕ БОЛЕЕ 18 ВТ, НЕ ЛОМ ЭЛЕКТРООБОРУД., НЕ КОЛЛЕТОРН., НЕ ДЛЯ ТРАНСПОРТНЫХ СРЕДСТВ,НЕ ДЛЯ ШВЕЙН.МАШИНЭЛЕКТРОДВИГАТЕЛЬ ПОСТОЯННОГО ТОКА , СИНХРОННЫЙ 6V, 0,05ВТ ДЛЯ МЕХАНИЗМА ПРИЕМА СМАРТ-КАРТ УСТРОЙСТВА ЧТЕНИЯ/ЗАПИСИ CIM-2800, МАРКА 89250026, МОДЕЛЬ 89250026, АРТИКУЛ ОТСУТСТВУЕТ, 26 ШТ, МАРКА 89160017, МОДЕЛЬ 89160017, АРТИКУЛ ОТСУТСТВУЕТ, 26 ШТ</t>
  </si>
  <si>
    <t>СИНХРОННЫЕ ДВИГАТЕЛИ МОЩНОСТЬЮ НЕ БОЛЕЕ 18 ВТ, ЭЛЕКТРИЧЕСКИЕ.ДВИГАТЕЛЬ ПЕРЕМЕННОГО ТОКА СИНХРОННЫЙ ОДНОФАЗНЫЙ 3ВТ 50ГЦ 220В ДЛЯ МИКРОВОЛНОВЫХ ПЕЧЕЙ, МАРКА 6549W1S011L, МОДЕЛЬ 6549W1S011L, АРТИКУЛ 6549W1S011L, 10 ШТ, МАРКА 6549W1S018A, МОДЕЛЬ 6549W1S018A, АРТИКУЛ 6549W1S018A, 22 ШТ ДВИГАТЕЛЬ ПОСТОЯННОГО ТОКА СИНХРОННЫЙ 12В(DC), 3ВТ ДЛЯ ВОЗДУХОУВЛАЖНИТЕЛЕЙ, МАРКА EBZ61999078, МОДЕЛЬ EBZ61999078, АРТИКУЛ EBZ61999078, 1 ШТ ДВИГАТЕЛЬ ПОСТОЯННОГО ТОКА СИНХРОННЫЙ ОДНОФАЗНЫЙ 12В, 13ВТ. ДЛЯ КОНДИЦИОНЕРОВ, МАРКА 4681A20042E, МОДЕЛЬ 4681A20042E, АРТИКУЛ 4681A20042E, 1 ШТ ДВИГАТЕЛЬ ПОСТОЯННОГО ТОКА СИНХРОННЫЙ ОДНОФАЗНЫЙ 220В, 12ВТ ДЛЯ КОНДИЦИОНЕРОВ, МАРКА EAU57945702, МОДЕЛЬ EAU57945702, АРТИКУЛ EAU57945702, 1 ШТ ДВИГАТЕЛЬ ПОСТОЯННОГО ТОКА СИНХРОННЫЙ ОДНОФАЗНЫЙ 220В, 15ВТ. ДЛЯ КОНДИЦИОНЕРОВ, МАРКА EAU37067101, МОДЕЛЬ EAU37067101, АРТИКУЛ EAU37067101, 1 ШТ ДВИГАТЕЛЬ ПОСТОЯННОГО ТОКА СИНХРОННЫЙ ОДНОФАЗНЫЙ 310В, 10ВТ. ДЛЯ КОНДИЦИОНЕРОВ, МАРКА EAU32165801, МОДЕЛЬ EAU32165801, АРТИКУЛ EAU32165801, 1 ШТ ДВИГАТЕЛЬ ПОСТОЯННОГО ТОКА СИНХРОННЫЙ ОДНОФАЗНЫЙ 7ВТ, 12В ДЛЯ ПЫЛЕСОСОВ, МАРКА EAU61804301, МОДЕЛЬ EAU61804301, АРТИКУЛ EAU61804301, 15 ШТ</t>
  </si>
  <si>
    <t>ДВИГАТЕЛЬ ПОСТОЯННОГО ТОКА СИНХРОННЫЙ ОДНОФАЗНЫЙ 220В 500ВТ ДЛЯ СТИРАЛЬНЫХ МАШИН.:, МАРКА 4681EN1010J, МОДЕЛЬ 4681EN1010J, АРТИКУЛ 4681EN1010J, 52 ШТ</t>
  </si>
  <si>
    <t>ДВИГАТЕЛИ ПОСТОЯННОГО ТОКА МОЩНОСТЬЮ НЕ БОЛЕЕ 750 ВТ - МОТОР ЗУБЧАТЫЙ ЦИЛИНДРИЧЕСКИЙ НА НАПРЯЖЕНИЕ 12-48 В:МОЩНОСТЬ 60 ВТ, МАРКА ОТСУТСТВУЕТ, МОДЕЛЬ ОТСУТСТВУЕТ, АРТИКУЛ 308992, 24 ШТ МОЩНОСТЬ 90 ВТ, МАРКА ОТСУТСТВУЕТ, МОДЕЛЬ ОТСУТСТВУЕТ, АРТИКУЛ 273755 RE35, 6 ШТ МОЩНОСТЬ 90 ВТ, МАРКА ОТСУТСТВУЕТ, МОДЕЛЬ ОТСУТСТВУЕТ, АРТИКУЛ 456622, 4 ШТ МОЩНОСТЬ 400 ВТ, МАРКА ОТСУТСТВУЕТ, МОДЕЛЬ ОТСУТСТВУЕТ, АРТИКУЛ 417217, 4 ШТ МОЩНОСТЬ 150 ВТ, МАРКА ОТСУТСТВУЕТ, МОДЕЛЬ ОТСУТСТВУЕТ, АРТИКУЛ 238322, 3 ШТ МОЩНОСТЬ 150 ВТ, МАРКА ОТСУТСТВУЕТ, МОДЕЛЬ ОТСУТСТВУЕТ, АРТИКУЛ 148877 RE40, 2 ШТ МОЩНОСТЬ 40 ВТ, МАРКА ОТСУТСТВУЕТ, МОДЕЛЬ ОТСУТСТВУЕТ, АРТИКУЛ 456118, 2 ШТ МОЩНОСТЬ 90 ВТ, МАРКА ОТСУТСТВУЕТ, МОДЕЛЬ ОТСУТСТВУЕТ, АРТИКУЛ 536504, 2 ШТ МОЩНОСТЬ 120 ВТ, МАРКА ОТСУТСТВУЕТ, МОДЕЛЬ ОТСУТСТВУЕТ, АРТИКУЛ 118894 EC40, 1 ШТ МОЩНОСТЬ 90 ВТ, МАРКА ОТСУТСТВУЕТ, МОДЕЛЬ ОТСУТСТВУЕТ, АРТИКУЛ 371867, 1 ШТ МОЩНОСТЬ 150 ВТ, МАРКА ОТСУТСТВУЕТ, МОДЕЛЬ ОТСУТСТВУЕТ, АРТИКУЛ 241299, 1 ШТ МОЩНОСТЬ 120 ВТ, МАРКА ОТСУТСТВУЕТ, МОДЕЛЬ ОТСУТСТВУЕТ, АРТИКУЛ 355753, 1 ШТ МОЩНОСТЬ 90 ВТ, МАРКА ОТСУТСТВУЕТ, МОДЕЛЬ ОТСУТСТВУЕТ, АРТИКУЛ 535605, 1 ШТ</t>
  </si>
  <si>
    <t>СИНХРОННЫЕ ДВИГАТЕЛИ МОЩНОСТЬЮ НЕ БОЛЕЕ 18 ВТ, ЭЛЕКТРИЧЕСКИЕ, ДЛЯ БЫТОВОЙ ТЕХНИКИ.ДВИГАТЕЛЬ ПЕРЕМЕННОГО ТОКА СИНХРОННЫЙ ОДНОФАЗНЫЙ 230В, 50ГЦ, 13ВТ ДЛЯ ХОЛОДИЛЬНИКОВ, МАРКА 4680JB1026B, МОДЕЛЬ 4680JB1026B, АРТИКУЛ 4680JB1026B, 12 ШТ ДВИГАТЕЛЬ ПОСТОЯННОГО ТОКА СИНХРОННЫЙ ОДНОФАЗНЫЙ 220В, 3ВТ ДЛЯ КОНДИЦИОНЕРОВ, МАРКА 4681A20091K, МОДЕЛЬ 4681A20091K, АРТИКУЛ 4681A20091K, 1 ШТ МИНИ-ЭЛЕКТРОДВИГАТЕЛЬ ПОСТОЯННОГО ТОКА, СИНХРОННЫЙ, В СБОРЕ С КОЛЕСОМ ДЛЯ ПЫЛЕСОСОВ, МОЩНОСТЬ 4,6 ВТ, НАПРЯЖЕНИЕ 12 В, МАРКА AJW73110501, МОДЕЛЬ AJW73110501, АРТИКУЛ AJW73110501, 5 ШТ, МАРКА AJW73110401, МОДЕЛЬ AJW73110401, АРТИКУЛ AJW73110401, 4 ШТ ДВИГАТЕЛЬ ДЛЯ ПРИВОДА ОСНОВНОЙ ЩЁТКИ В СБОРЕ ДЛЯ ПЫЛЕСОСОВ, НАПРЯЖЕНИЕ 10-14В, МОЩНОСТЬ 15 ВТ, ТОК 155-550А, СКОРОСТЬ ВРАЩЕНИЯ 9600ОБ/МИН ДЛЯ ПЫЛЕСОСОВ, МАРКА ABA74250201, МОДЕЛЬ ABA74250201, АРТИКУЛ ABA74250201, 25 ШТ, МАРКА ABA74252601, МОДЕЛЬ ABA74252601, АРТИКУЛ ABA74252601, 2 ШТ ДВИГАТЕЛЬ ПЕРЕМЕННОГО ТОКА СИНХРОННЫЙ ОДНОФАЗНЫЙ 10ВТ, 50ГЦ, 240В ДЛЯ ХОЛОДИЛЬНИКОВ, МАРКА 4680JB1039F, МОДЕЛЬ 4680JB1039F, АРТИКУЛ 4680JB1039F, 3 ШТ</t>
  </si>
  <si>
    <t>(ЭЛ.) ДВИГАТЕЛИ ПОСТОЯННОГО ТОКА ОДНОФАЗНЫЕ:ЗАПЧАСТЬ ДЛЯ РЕМОНТА ЭЛЕКТРОПРИВОДА СЕРИИ ELIXO: ОСНОВАНИЕ КОРПУСА С ПРЕДУСТАНОВЛЕННЫМ МОТОР-РЕДУКТОРОМ В СБОРЕ, БЕЗ СИСТЕМЫ УПРАВЛЕНИЯ. ТЕХ. ХАРАКТЕРИСТИКИ: ПОСТОЯННОГО ТОКА, НАПРЯЖЕНИЕ 24 В, НОМИНАЛЬНАЯ ВЫХОДНАЯ МОЩНОСТЬ 130 ВТ. ОБЛАСТЬ ПРИМЕНЕНИЯ, МАРКА SOMFY, МОДЕЛЬ ELIXO, АРТИКУЛ 1782549, 1 ШТ ЭЛЕКТРОПРИВОД ПОСТОЯННОГО ТОКА СИНХРОННЫЙ СЕРИИ IXENGO МОДЕЛЬ L, МОЩНОСТЬЮ 40 ВТ, НА НАПРЯЖЕНИЕ 24 В (КОМПЛ. 2 ШТ.) В НАБОРЕ С РАДИОПУЛЬТОМ СЕРИИ KEYGO RTS (433,42 МГЦ) - 2 ШТ., БЛОКОМ РАДИОУПРАВЛЕНИЯ 3S RTS - 1 ШТ., ДЛЯ ОТКРЫВАНИЯ РАСПАШНЫХ, МАРКА SOMFY, МОДЕЛЬ L, АРТИКУЛ 1216309, 51 ШТ ДВУСТВОРЧАТЫХ ВОРОТ. ОБЛАСТЬ ПРИМЕНЕНИЯ - БЫТОВАЯ, НАЗНАЧЕНИЕ - МОТОРИЗАЦИЯ РАСПАШНЫХ ВОРОТ, МАРКА SOMFY, МОДЕЛЬ L, АРТИКУЛ 1216309, 51 ШТ - БЫТОВАЯ, НАЗНАЧЕНИЕ - МОТОРИЗАЦИЯ ОТКАТНЫХ ВОРОТ, МАРКА SOMFY, МОДЕЛЬ ELIXO, АРТИКУЛ 1782549, 1 ШТ</t>
  </si>
  <si>
    <t>ДВИГАТЕЛИ ПОСТОЯННОГО ТОКА МОЩНОСТЬЮ НЕ БОЛЕЕ 37.5 ВТ:ПРОЧИЕ ДВИГАТЕЛИ ПОСТОЯННОГО ТОКА МОЩНОСТЬЮ НЕ БОЛЕЕ 37.5 ВТ: ВОДЯНОЙ НАСОС ОЧИСТКИ ЛОБОВОГО СТЕКЛА, НАСОС СТЕКЛООМЫВАТЕЛЯ, МАРКА ОТСУТСТВУЕТ, МОДЕЛЬ ОТСУТСТВУЕТ, АРТИКУЛ EP000177, 12 ШТ ПРОЧИЕ ДВИГАТЕЛИ ПОСТОЯННОГО ТОКА МОЩНОСТЬЮ НЕ БОЛЕЕ 37.5 ВТ: ВОДЯНОЙ НАСОС ОЧИСТКИ ЛОБОВОГО СТЕКЛА, НАСОС СТЕКЛООМЫВАТЕЛЯ, МАРКА ОТСУТСТВУЕТ, МОДЕЛЬ ОТСУТСТВУЕТ, АРТИКУЛ EP000181, 24 ШТ ПРОЧИЕ ДВИГАТЕЛИ ПОСТОЯННОГО ТОКА МОЩНОСТЬЮ НЕ БОЛЕЕ 37.5 ВТ: ВОДЯНОЙ НАСОС ОЧИСТКИ ЛОБОВОГО СТЕКЛА, НАСОС СТЕКЛООМЫВАТЕЛЯ, МАРКА ОТСУТСТВУЕТ, МОДЕЛЬ ОТСУТСТВУЕТ, АРТИКУЛ EP009089, 16 ШТ</t>
  </si>
  <si>
    <t>ДВИГАТЕЛИ ПОСТОЯННОГО ТОКА, КОЛЛЕКТОРНЫЕ, МОЩНОСТЬЮ НЕ БОЛЕЕ 750 ВТ, ДЛЯ РЕМОНТА И ТЕХОБСЛУЖИВАНИЯ АВТОМОБИЛЕЙСЕРВОМОТОР ПРИВОДА ТУРБОНАГНЕТАТЕЛЯ 100ВТ, МАРКА 04E-198-725-D, МОДЕЛЬ 04E-198-725-D, АРТИКУЛ 04E-198-725-D, 40 ШТ, МАРКА 04E-198-725-F, МОДЕЛЬ 04E-198-725-F, АРТИКУЛ 04E-198-725-F, 12 ШТ</t>
  </si>
  <si>
    <t>ДВИГАТЕЛИ ПОСТОЯННОГО ТОКА, КОЛЛЕКТОРНЫЕ, МОЩНОСТЬЮ НЕ БОЛЕЕ 750 ВТ, ДЛЯ РЕМОНТА И ТЕХОБСЛУЖИВАНИЯ АВТОМОБИЛЕЙМОТОР СТЕКЛООЧИСТИТЕЛЯ КОЛЛЕКТОРНЫЙ 60ВТ, МАРКА 5J9-955-711-B, МОДЕЛЬ 5J9-955-711-B, АРТИКУЛ 5J9-955-711-B, 4 ШТ МОТОР СТЕКЛООЧИСТИТЕЛЯ КОЛЛЕКТОРНЫЙ 60ВТ., МАРКА 5J7-955-711-C, МОДЕЛЬ 5J7-955-711-C, АРТИКУЛ 5J7-955-711-C, 48 ШТ</t>
  </si>
  <si>
    <t>ДВИГАТЕЛИ ПОСТОЯННОГО ТОКА МОЩНОСТЬЮ НЕ БОЛЕЕ 750 ВТ,ИСПОЛЬЗУЮТСЯ В КАЧЕСТВЕ КОМПЛЕКТУЮЩИХ ДЛЯ СРЕДСТВ СИСТЕМЫ КОНТРОЛЯ И УПРАВЛЕНИЯ ДОСТУПОМ, АВТОМАТИКА ДЛЯ ВОРОТ ТОРГОВОЙ МАРКИ `CAME`ЭЛЕКТРОДВИГАТЕЛЬ ПОСТОЯННОГО ТОКА 24В F1024 (АРТ119RID095) ЭЛЕКТРОПИТАНИЕ = 24В' МОЩНОСТЬ 180ВТ' ЦВЕТМЕТ, ЧЕРМЕТ., МАРКА ОТСУТСТВУЕТ, МОДЕЛЬ 119RID095, АРТИКУЛ 119RID095, 1 ШТ МОТОРЕДУКТОР ПОСТОЯННОГО ТОКА 24В G2080 G2080I (АРТ119RIG196) 24В, МОЩНОСТЬ 300ВТ, ТОК 15А ПРЕДСТАВЛЯЕТ СОБОЙ ЭЛЕКТРОДВИГАТЕЛЬ + РЕДУКТОР (СИЛУМИН, СТАЛЬНОЙ СПЛАВ И ПЛАСТИК), МАРКА ОТСУТСТВУЕТ, МОДЕЛЬ 119RIG196, АРТИКУЛ 119RIG196, 1 ШТ МОТОРЕДУКТОР ПОСТОЯННОГО ТОКА 24В G4000 G4000I (АРТ119RIG194) НАПРЯЖЕНИЕ - =24 В' МОЩНОСТЬ - 300 ВТ' ЭЛЕКТРОДВИГАТЕЛЬ С РЕДУКТОРОМ, МАРКА ОТСУТСТВУЕТ, МОДЕЛЬ 119RIG194, АРТИКУЛ 119RIG194, 2 ШТ МОТОРЕДУКТОР ПОСТОЯННОГО ТОКА 24В G4040 G4040I (АРТ119RIG198) НАПРЯЖЕНИЕ - =24 В' МОЩНОСТЬ - 300 ВТ' ЭЛЕКТРОДВИГАТЕЛЬ С РЕДУКТОРОМ, МАРКА ОТСУТСТВУЕТ, МОДЕЛЬ 119RIG198, АРТИКУЛ 119RIG198, 2 ШТ МОТОРЕДУКТОР ПОСТОЯННОГО ТОКА 24В G6000 G6000I (АРТ119RIG195) ПРЕДСТАВЛЯЕТ СОБОЙ ЭЛЕКТРОДВИГАТЕЛЬ 24В, 300ВТ, МАРКА ОТСУТСТВУЕТ, МОДЕЛЬ 119RIG195, АРТИКУЛ 119RIG195, 2 ШТ МОТОРЕДУКТОР ПОСТОЯННОГО ТОКА 24В RODEO (АРТ119RIP119) 24В, 90 ВТ ЭЛЕКТРОДВИГАТЕЛЬ + РЕДУКТОР (ПЛАСТИК, СТАЛЬНОЙ И АЛЮМИНИЕВЫЙ СПЛАВЫ ), МАРКА ОТСУТСТВУЕТ, МОДЕЛЬ 119RIP119, АРТИКУЛ 119RIP119, 1 ШТ АВТОМАТИЧЕСКИЙ КОЛЛЕКТОРНЫЙ ПРИВОД ПОСТОЯННОГО ТОКА 24В ЛИНЕЙНЫЙ САМОБЛОКИРУЮЩИЙСЯ (АРТ001A3024N) 24В, 120ВТ ЭЛЕКТРОДВИГАТЕЛЬ, МАРКА ОТСУТСТВУЕТ, МОДЕЛЬ 001A3024N, АРТИКУЛ 001A3024N, 20 ШТ АВТОМАТИЧЕСКИЙ КОЛЛЕКТОРНЫЙ ПРИВОД ПОСТОЯННОГО ТОКА 24В ЛИНЕЙНЫЙ САМОБЛОКИРУЮЩИЙСЯ (АРТ001A5024N) 24В, 120ВТ, ЭЛЕКТРОДВИГАТЕЛЬ, МАРКА ОТСУТСТВУЕТ, МОДЕЛЬ 001A5024N, АРТИКУЛ 001A5024N, 20 ШТ АВТОМАТИЧЕСКИЙ КОЛЛЕКТОРНЫЙ ПРИВОД ПОСТОЯННОГО ТОКА 24В ДЛЯ ОДНОСТВОРЧАТЫХ РАСПАШНЫХ ДВЕРЕЙ (АРТ001PB1100) МОЩНОСТЬ 138ВТ, ПРЕДСТАВЛЯЕТ СОБОЙ ЭЛЕКТРОДВИГАТЕЛЬ, МАРКА ОТСУТСТВУЕТ, МОДЕЛЬ 001PB1100, АРТИКУЛ 001PB1100, 3 ШТ</t>
  </si>
  <si>
    <t>ДВИГАТЕЛИ ЭЛЕКТРИЧЕСКИЕ ПОСТОЯННОГО ТОКА МОЩНОСТЬЮ НЕ БОЛЕЕ 37,5 ВТ, ДЛЯ РЕМОНТА ЛЕГКОВЫХ АВТОМОБИЛЕЙ, БЫВШИЕ В ЭКСПЛУАТАЦИИСЛЕДЫ ИНТЕНСИВНОЙ И ДЛИТЕЛЬНОЙ ЭСКПЛУАТАЦИИ. НЕ ВОЕННОГО НАЗНАЧЕНИЯ. МОТОРЧИК ЭЛЕКТРИЧЕСКИЙ ДЛЯ ЛЕГКОВОГО АВТОМОБИЛЯ, Б/У, 1995 Г.В. ДВИГАТЕЛЬ ПОСТОЯННОГО ТОКА, ОДНОФАЗНЫЙ, МОЩНОСТЬЮ 15ВТ, НА НАПРЯЖЕНИЕ 12В, СИНХРОННЫЙ, ДЛЯ СИСТЕМЫ ВЕНТИЛЯЦИИ И ОХЛАЖДЕНИЯ ЛЕГКОВОГО АВТОМОБИЛЯ, МАРКА FORD, МОДЕЛЬ ОТСУТСТВУЕТ, АРТИКУЛ ОТСУТСТВУЕТ, 52 ШТ</t>
  </si>
  <si>
    <t>ДВИГАТЕЛИ ЭЛЕКТРИЧЕСКИЕ ПОСТОЯННОГО ТОКА МОЩНОСТЬЮ НЕ БОЛЕЕ 37,5 ВТ, ДЛЯ РЕМОНТА ЛЕГКОВЫХ АВТОМОБИЛЕЙ, БЫВШИЕ В ЭКСПЛУАТАЦИИСЛЕДЫ ИНТЕНСИВНОЙ И ДЛИТЕЛЬНОЙ ЭСКПЛУАТАЦИИ. НЕ ВОЕННОГО НАЗНАЧЕНИЯ. МОТОРЧИК ЭЛЕКТРИЧЕСКИЙ ДЛЯ ЛЕГКОВОГО АВТОМОБИЛЯ, Б/У, 1995 Г.В. ДВИГАТЕЛЬ ПОСТОЯННОГО ТОКА, ОДНОФАЗНЫЙ, МОЩНОСТЬЮ 15ВТ, НА НАПРЯЖЕНИЕ 12В, СИНХРОННЫЙ, ДЛЯ СИСТЕМЫ ВЕНТИЛЯЦИИ И ОХЛАЖДЕНИЯ ЛЕГКОВОГО АВТОМОБИЛЯ, МАРКА ОТСУТСТВУЕТ, МОДЕЛЬ ОТСУТСТВУЕТ, АРТИКУЛ ОТСУТСТВУЕТ, 52 ШТ</t>
  </si>
  <si>
    <t>ДВИГАТЕЛИ ПОСТОЯННОГО ТОКА МОЩНОСТЬЮ НЕ БОЛЕЕ 750 ВТ, ДЛЯ РЕМОНТА И ТЕХОБСЛУЖИВАНИЯ АВТОМОБИЛЕЙМОТОР СТЕКЛООЧИСТИТЕЛЯ КОЛЛЕКТОРНЫЙ 60ВТ., МАРКА 5J7-955-711-C, МОДЕЛЬ 5J7-955-711-C, АРТИКУЛ 5J7-955-711-C, 52 ШТ</t>
  </si>
  <si>
    <t>ХОНДА МОТОР КО.,ЛТД</t>
  </si>
  <si>
    <t>G31_11 ( изготовитель)</t>
  </si>
  <si>
    <t>Я_ПРОЧИЕ</t>
  </si>
  <si>
    <t>Категория</t>
  </si>
  <si>
    <t>Категория Мощность1</t>
  </si>
  <si>
    <t>до 37,5 Вт</t>
  </si>
  <si>
    <t>двигатели постоянного тока</t>
  </si>
  <si>
    <t>от 37,5 Вт до 750 Вт</t>
  </si>
  <si>
    <t>от 750 Вт до 75 кВт</t>
  </si>
  <si>
    <t>от 75 кВт до 375 кВт</t>
  </si>
  <si>
    <t>более 375 кВт</t>
  </si>
  <si>
    <t>Производитель</t>
  </si>
  <si>
    <t>Производитель ИТОГ</t>
  </si>
  <si>
    <t>ОАО Кизлярский электромеханический завод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</si>
</sst>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dd\.mm\.yyyy"/>
    <numFmt numFmtId="165" formatCode="_-* #,##0\ _₽_-;\-* #,##0\ _₽_-;_-* &quot;-&quot;??\ _₽_-;_-@_-"/>
  </numFmts>
  <fonts count="18"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00B050"/>
        <bgColor theme="4" tint="0.7999816888943144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14">
    <xf numFmtId="0" fontId="0" fillId="0" borderId="0" xfId="0"/>
    <xf numFmtId="14" fontId="0" fillId="0" borderId="0" xfId="0" applyNumberFormat="1"/>
    <xf numFmtId="0" fontId="16" fillId="33" borderId="0" xfId="0" applyFont="1" applyFill="1"/>
    <xf numFmtId="164" fontId="0" fillId="0" borderId="0" xfId="0" applyNumberFormat="1"/>
    <xf numFmtId="4" fontId="0" fillId="0" borderId="0" xfId="0" applyNumberFormat="1"/>
    <xf numFmtId="1" fontId="0" fillId="0" borderId="0" xfId="0" applyNumberFormat="1"/>
    <xf numFmtId="0" fontId="16" fillId="0" borderId="0" xfId="0" applyFont="1"/>
    <xf numFmtId="0" fontId="16" fillId="35" borderId="0" xfId="0" applyFont="1" applyFill="1"/>
    <xf numFmtId="0" fontId="16" fillId="37" borderId="0" xfId="0" applyFont="1" applyFill="1"/>
    <xf numFmtId="0" fontId="16" fillId="36" borderId="0" xfId="0" applyFont="1" applyFill="1"/>
    <xf numFmtId="0" fontId="16" fillId="34" borderId="0" xfId="0" applyFont="1" applyFill="1"/>
    <xf numFmtId="0" fontId="16" fillId="38" borderId="10" xfId="0" applyFont="1" applyFill="1" applyBorder="1" applyAlignment="1">
      <alignment horizontal="left"/>
    </xf>
    <xf numFmtId="165" fontId="16" fillId="36" borderId="0" xfId="42" applyNumberFormat="1" applyFont="1" applyFill="1"/>
    <xf numFmtId="165" fontId="0" fillId="0" borderId="0" xfId="42" applyNumberFormat="1" applyFont="1"/>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Финансовый" xfId="42" builtinId="3"/>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4"/>
  <sheetViews>
    <sheetView tabSelected="1" zoomScale="90" zoomScaleNormal="90" workbookViewId="0">
      <pane ySplit="1" topLeftCell="A2" activePane="bottomLeft" state="frozen"/>
      <selection activeCell="P1" sqref="P1"/>
      <selection pane="bottomLeft" activeCell="D4" sqref="D4"/>
    </sheetView>
  </sheetViews>
  <sheetFormatPr defaultRowHeight="15" x14ac:dyDescent="0.25"/>
  <cols>
    <col min="3" max="3" width="12.140625" customWidth="1"/>
    <col min="4" max="4" width="9.5703125" customWidth="1"/>
    <col min="5" max="5" width="7.42578125" customWidth="1"/>
    <col min="6" max="6" width="5.85546875" customWidth="1"/>
    <col min="7" max="14" width="10.85546875" customWidth="1"/>
    <col min="15" max="15" width="9.140625" customWidth="1"/>
    <col min="16" max="16" width="42" customWidth="1"/>
    <col min="17" max="17" width="6.5703125" customWidth="1"/>
    <col min="18" max="18" width="23.5703125" customWidth="1"/>
    <col min="19" max="19" width="24.42578125" customWidth="1"/>
    <col min="20" max="22" width="19.7109375" customWidth="1"/>
    <col min="23" max="23" width="15.85546875" customWidth="1"/>
    <col min="24" max="24" width="16.28515625" style="13" customWidth="1"/>
    <col min="26" max="26" width="14.140625" customWidth="1"/>
    <col min="27" max="29" width="14" customWidth="1"/>
  </cols>
  <sheetData>
    <row r="1" spans="1:30" x14ac:dyDescent="0.25">
      <c r="A1" s="2" t="s">
        <v>302</v>
      </c>
      <c r="B1" s="6" t="s">
        <v>0</v>
      </c>
      <c r="C1" s="6" t="s">
        <v>1</v>
      </c>
      <c r="D1" s="7" t="s">
        <v>585</v>
      </c>
      <c r="E1" s="6" t="s">
        <v>2</v>
      </c>
      <c r="F1" s="6" t="s">
        <v>3</v>
      </c>
      <c r="G1" s="6" t="s">
        <v>4</v>
      </c>
      <c r="H1" s="6" t="s">
        <v>5</v>
      </c>
      <c r="I1" s="6" t="s">
        <v>6</v>
      </c>
      <c r="J1" s="6" t="s">
        <v>7</v>
      </c>
      <c r="K1" s="6" t="s">
        <v>8</v>
      </c>
      <c r="L1" s="7" t="s">
        <v>9</v>
      </c>
      <c r="M1" s="7" t="s">
        <v>10</v>
      </c>
      <c r="N1" s="7" t="s">
        <v>11</v>
      </c>
      <c r="O1" s="6" t="s">
        <v>12</v>
      </c>
      <c r="P1" s="8" t="s">
        <v>587</v>
      </c>
      <c r="Q1">
        <v>0</v>
      </c>
      <c r="R1" s="7" t="s">
        <v>611</v>
      </c>
      <c r="S1" s="7" t="s">
        <v>612</v>
      </c>
      <c r="T1" s="6" t="s">
        <v>609</v>
      </c>
      <c r="U1" s="11" t="s">
        <v>619</v>
      </c>
      <c r="V1" s="11" t="s">
        <v>620</v>
      </c>
      <c r="W1" s="6" t="s">
        <v>13</v>
      </c>
      <c r="X1" s="12" t="s">
        <v>586</v>
      </c>
      <c r="Y1" s="6" t="s">
        <v>14</v>
      </c>
      <c r="Z1" s="6" t="s">
        <v>15</v>
      </c>
      <c r="AA1" s="6" t="s">
        <v>16</v>
      </c>
      <c r="AB1" s="9" t="s">
        <v>17</v>
      </c>
      <c r="AC1" s="9" t="s">
        <v>18</v>
      </c>
      <c r="AD1" s="10" t="s">
        <v>542</v>
      </c>
    </row>
    <row r="2" spans="1:30" x14ac:dyDescent="0.25">
      <c r="A2">
        <v>293628</v>
      </c>
      <c r="B2" t="s">
        <v>454</v>
      </c>
      <c r="C2" s="1">
        <v>42765</v>
      </c>
      <c r="D2" s="5">
        <v>2017</v>
      </c>
      <c r="E2" t="s">
        <v>19</v>
      </c>
      <c r="G2" t="s">
        <v>328</v>
      </c>
      <c r="H2" t="s">
        <v>345</v>
      </c>
      <c r="I2">
        <v>7722270143</v>
      </c>
      <c r="J2" t="s">
        <v>163</v>
      </c>
      <c r="K2" t="s">
        <v>164</v>
      </c>
      <c r="L2" t="s">
        <v>52</v>
      </c>
      <c r="M2" t="s">
        <v>28</v>
      </c>
      <c r="N2" t="s">
        <v>96</v>
      </c>
      <c r="O2" t="s">
        <v>27</v>
      </c>
      <c r="P2" t="s">
        <v>455</v>
      </c>
      <c r="Q2">
        <f t="shared" ref="Q2:Q32" si="0">IF(ISERROR(FIND(Q$1,P2,1)),0,1)</f>
        <v>0</v>
      </c>
      <c r="R2" t="s">
        <v>614</v>
      </c>
      <c r="S2" t="s">
        <v>615</v>
      </c>
      <c r="T2" t="s">
        <v>165</v>
      </c>
      <c r="U2" t="s">
        <v>165</v>
      </c>
      <c r="V2" t="s">
        <v>165</v>
      </c>
      <c r="W2" t="s">
        <v>165</v>
      </c>
      <c r="X2" s="13">
        <v>52</v>
      </c>
      <c r="Y2">
        <v>16</v>
      </c>
      <c r="Z2">
        <v>8501310000</v>
      </c>
      <c r="AA2">
        <v>442.63799999999998</v>
      </c>
      <c r="AB2">
        <v>423.68599999999998</v>
      </c>
      <c r="AC2">
        <v>10017.82</v>
      </c>
    </row>
    <row r="3" spans="1:30" x14ac:dyDescent="0.25">
      <c r="A3">
        <v>236164</v>
      </c>
      <c r="B3" t="s">
        <v>398</v>
      </c>
      <c r="C3" s="1">
        <v>42551</v>
      </c>
      <c r="D3" s="5">
        <v>2016</v>
      </c>
      <c r="E3" t="s">
        <v>19</v>
      </c>
      <c r="G3" t="s">
        <v>328</v>
      </c>
      <c r="H3" t="s">
        <v>345</v>
      </c>
      <c r="I3">
        <v>7722270143</v>
      </c>
      <c r="J3" t="s">
        <v>163</v>
      </c>
      <c r="K3" t="s">
        <v>164</v>
      </c>
      <c r="L3" t="s">
        <v>52</v>
      </c>
      <c r="M3" t="s">
        <v>52</v>
      </c>
      <c r="N3" t="s">
        <v>96</v>
      </c>
      <c r="O3" t="s">
        <v>27</v>
      </c>
      <c r="P3" t="s">
        <v>600</v>
      </c>
      <c r="Q3">
        <f t="shared" si="0"/>
        <v>1</v>
      </c>
      <c r="R3" t="s">
        <v>614</v>
      </c>
      <c r="S3" t="s">
        <v>615</v>
      </c>
      <c r="T3" t="s">
        <v>320</v>
      </c>
      <c r="U3" t="s">
        <v>320</v>
      </c>
      <c r="V3" t="s">
        <v>610</v>
      </c>
      <c r="W3" t="s">
        <v>165</v>
      </c>
      <c r="X3" s="13">
        <v>52</v>
      </c>
      <c r="Y3">
        <v>11</v>
      </c>
      <c r="Z3">
        <v>8501310000</v>
      </c>
      <c r="AA3">
        <v>987.86099999999999</v>
      </c>
      <c r="AB3">
        <v>936.04300000000001</v>
      </c>
      <c r="AC3">
        <v>11325.15</v>
      </c>
    </row>
    <row r="4" spans="1:30" x14ac:dyDescent="0.25">
      <c r="A4">
        <v>375979</v>
      </c>
      <c r="B4" t="s">
        <v>576</v>
      </c>
      <c r="C4" s="3">
        <v>43095</v>
      </c>
      <c r="D4" s="5">
        <v>2017</v>
      </c>
      <c r="E4" t="s">
        <v>19</v>
      </c>
      <c r="G4" t="s">
        <v>577</v>
      </c>
      <c r="I4" t="s">
        <v>550</v>
      </c>
      <c r="J4" t="s">
        <v>551</v>
      </c>
      <c r="K4" t="s">
        <v>552</v>
      </c>
      <c r="L4" t="s">
        <v>82</v>
      </c>
      <c r="M4" t="s">
        <v>35</v>
      </c>
      <c r="N4" t="s">
        <v>96</v>
      </c>
      <c r="O4" t="s">
        <v>27</v>
      </c>
      <c r="P4" t="s">
        <v>578</v>
      </c>
      <c r="Q4">
        <f t="shared" si="0"/>
        <v>1</v>
      </c>
      <c r="R4" t="s">
        <v>614</v>
      </c>
      <c r="S4" t="s">
        <v>616</v>
      </c>
      <c r="T4" t="s">
        <v>361</v>
      </c>
      <c r="U4" t="s">
        <v>361</v>
      </c>
      <c r="V4" t="s">
        <v>610</v>
      </c>
      <c r="W4" t="s">
        <v>185</v>
      </c>
      <c r="X4" s="13">
        <v>1</v>
      </c>
      <c r="Y4">
        <v>60</v>
      </c>
      <c r="Z4">
        <v>8501320009</v>
      </c>
      <c r="AA4" s="4">
        <v>9.2803000000000004</v>
      </c>
      <c r="AB4" s="4">
        <v>8.4</v>
      </c>
      <c r="AC4" s="4">
        <v>649.46</v>
      </c>
    </row>
    <row r="5" spans="1:30" x14ac:dyDescent="0.25">
      <c r="A5">
        <v>375980</v>
      </c>
      <c r="B5" t="s">
        <v>576</v>
      </c>
      <c r="C5" s="3">
        <v>43095</v>
      </c>
      <c r="D5" s="5">
        <v>2017</v>
      </c>
      <c r="E5" t="s">
        <v>19</v>
      </c>
      <c r="G5" t="s">
        <v>577</v>
      </c>
      <c r="I5" t="s">
        <v>550</v>
      </c>
      <c r="J5" t="s">
        <v>551</v>
      </c>
      <c r="K5" t="s">
        <v>552</v>
      </c>
      <c r="L5" t="s">
        <v>82</v>
      </c>
      <c r="M5" t="s">
        <v>81</v>
      </c>
      <c r="N5" t="s">
        <v>96</v>
      </c>
      <c r="O5" t="s">
        <v>27</v>
      </c>
      <c r="P5" t="s">
        <v>578</v>
      </c>
      <c r="Q5">
        <f t="shared" si="0"/>
        <v>1</v>
      </c>
      <c r="R5" t="s">
        <v>614</v>
      </c>
      <c r="S5" t="s">
        <v>616</v>
      </c>
      <c r="T5" t="s">
        <v>399</v>
      </c>
      <c r="U5" t="s">
        <v>399</v>
      </c>
      <c r="V5" t="s">
        <v>610</v>
      </c>
      <c r="W5" t="s">
        <v>185</v>
      </c>
      <c r="X5" s="13">
        <v>1</v>
      </c>
      <c r="Y5">
        <v>61</v>
      </c>
      <c r="Z5">
        <v>8501320009</v>
      </c>
      <c r="AA5" s="4">
        <v>53.0304</v>
      </c>
      <c r="AB5" s="4">
        <v>48</v>
      </c>
      <c r="AC5" s="4">
        <v>1077.1300000000001</v>
      </c>
    </row>
    <row r="6" spans="1:30" x14ac:dyDescent="0.25">
      <c r="A6">
        <v>224744</v>
      </c>
      <c r="B6" t="s">
        <v>388</v>
      </c>
      <c r="C6" s="1">
        <v>42503</v>
      </c>
      <c r="D6" s="5">
        <v>2016</v>
      </c>
      <c r="E6" t="s">
        <v>19</v>
      </c>
      <c r="G6" t="s">
        <v>306</v>
      </c>
      <c r="H6" t="s">
        <v>372</v>
      </c>
      <c r="I6">
        <v>2543039766</v>
      </c>
      <c r="J6" t="s">
        <v>264</v>
      </c>
      <c r="K6" t="s">
        <v>341</v>
      </c>
      <c r="L6" t="s">
        <v>43</v>
      </c>
      <c r="M6" t="s">
        <v>43</v>
      </c>
      <c r="N6" t="s">
        <v>96</v>
      </c>
      <c r="O6" t="s">
        <v>26</v>
      </c>
      <c r="P6" t="s">
        <v>389</v>
      </c>
      <c r="Q6">
        <f t="shared" si="0"/>
        <v>1</v>
      </c>
      <c r="R6" t="s">
        <v>614</v>
      </c>
      <c r="S6" t="s">
        <v>613</v>
      </c>
      <c r="T6" t="s">
        <v>373</v>
      </c>
      <c r="U6" t="s">
        <v>373</v>
      </c>
      <c r="V6" t="s">
        <v>610</v>
      </c>
      <c r="W6" t="s">
        <v>73</v>
      </c>
      <c r="X6" s="13">
        <v>52</v>
      </c>
      <c r="Y6">
        <v>31</v>
      </c>
      <c r="Z6">
        <v>8501109900</v>
      </c>
      <c r="AA6">
        <v>18.86</v>
      </c>
      <c r="AB6">
        <v>16.12</v>
      </c>
      <c r="AC6">
        <v>18.52</v>
      </c>
    </row>
    <row r="7" spans="1:30" x14ac:dyDescent="0.25">
      <c r="A7">
        <v>298900</v>
      </c>
      <c r="B7" t="s">
        <v>482</v>
      </c>
      <c r="C7" s="1">
        <v>42772</v>
      </c>
      <c r="D7" s="5">
        <v>2017</v>
      </c>
      <c r="E7" t="s">
        <v>19</v>
      </c>
      <c r="G7" t="s">
        <v>66</v>
      </c>
      <c r="H7" t="s">
        <v>273</v>
      </c>
      <c r="I7">
        <v>7707016368</v>
      </c>
      <c r="J7" t="s">
        <v>326</v>
      </c>
      <c r="K7" t="s">
        <v>140</v>
      </c>
      <c r="L7" t="s">
        <v>20</v>
      </c>
      <c r="M7" t="s">
        <v>81</v>
      </c>
      <c r="N7" t="s">
        <v>96</v>
      </c>
      <c r="O7" t="s">
        <v>25</v>
      </c>
      <c r="P7" t="s">
        <v>442</v>
      </c>
      <c r="Q7">
        <f t="shared" si="0"/>
        <v>1</v>
      </c>
      <c r="R7" t="s">
        <v>614</v>
      </c>
      <c r="S7" t="s">
        <v>615</v>
      </c>
      <c r="T7" t="s">
        <v>233</v>
      </c>
      <c r="U7" t="s">
        <v>233</v>
      </c>
      <c r="V7" t="s">
        <v>610</v>
      </c>
      <c r="W7" t="s">
        <v>141</v>
      </c>
      <c r="X7" s="13">
        <v>1</v>
      </c>
      <c r="Y7">
        <v>59</v>
      </c>
      <c r="Z7">
        <v>8501310000</v>
      </c>
      <c r="AA7">
        <v>1.5680000000000001</v>
      </c>
      <c r="AB7">
        <v>1.1579999999999999</v>
      </c>
      <c r="AC7">
        <v>391.47</v>
      </c>
    </row>
    <row r="8" spans="1:30" x14ac:dyDescent="0.25">
      <c r="A8">
        <v>298936</v>
      </c>
      <c r="B8" t="s">
        <v>459</v>
      </c>
      <c r="C8" s="1">
        <v>42781</v>
      </c>
      <c r="D8" s="5">
        <v>2017</v>
      </c>
      <c r="E8" t="s">
        <v>19</v>
      </c>
      <c r="G8" t="s">
        <v>66</v>
      </c>
      <c r="H8" t="s">
        <v>273</v>
      </c>
      <c r="I8">
        <v>7707016368</v>
      </c>
      <c r="J8" t="s">
        <v>326</v>
      </c>
      <c r="K8" t="s">
        <v>140</v>
      </c>
      <c r="L8" t="s">
        <v>20</v>
      </c>
      <c r="M8" t="s">
        <v>42</v>
      </c>
      <c r="N8" t="s">
        <v>96</v>
      </c>
      <c r="O8" t="s">
        <v>25</v>
      </c>
      <c r="P8" t="s">
        <v>442</v>
      </c>
      <c r="Q8">
        <f t="shared" si="0"/>
        <v>1</v>
      </c>
      <c r="R8" t="s">
        <v>614</v>
      </c>
      <c r="S8" t="s">
        <v>615</v>
      </c>
      <c r="T8" t="s">
        <v>240</v>
      </c>
      <c r="U8" t="s">
        <v>240</v>
      </c>
      <c r="V8" t="s">
        <v>610</v>
      </c>
      <c r="W8" t="s">
        <v>141</v>
      </c>
      <c r="X8" s="13">
        <v>1</v>
      </c>
      <c r="Y8">
        <v>63</v>
      </c>
      <c r="Z8">
        <v>8501310000</v>
      </c>
      <c r="AA8">
        <v>2.2309999999999999</v>
      </c>
      <c r="AB8">
        <v>1.43</v>
      </c>
      <c r="AC8">
        <v>201.11</v>
      </c>
    </row>
    <row r="9" spans="1:30" x14ac:dyDescent="0.25">
      <c r="A9">
        <v>376057</v>
      </c>
      <c r="B9" t="s">
        <v>583</v>
      </c>
      <c r="C9" s="3">
        <v>42999</v>
      </c>
      <c r="D9" s="5">
        <v>2017</v>
      </c>
      <c r="E9" t="s">
        <v>95</v>
      </c>
      <c r="F9" t="s">
        <v>543</v>
      </c>
      <c r="G9" t="s">
        <v>559</v>
      </c>
      <c r="H9" t="s">
        <v>560</v>
      </c>
      <c r="J9" t="s">
        <v>53</v>
      </c>
      <c r="K9" t="s">
        <v>304</v>
      </c>
      <c r="L9" t="s">
        <v>96</v>
      </c>
      <c r="M9" t="s">
        <v>30</v>
      </c>
      <c r="N9" t="s">
        <v>20</v>
      </c>
      <c r="O9" t="s">
        <v>74</v>
      </c>
      <c r="P9" t="s">
        <v>590</v>
      </c>
      <c r="Q9">
        <f t="shared" si="0"/>
        <v>1</v>
      </c>
      <c r="R9" t="s">
        <v>614</v>
      </c>
      <c r="S9" t="s">
        <v>617</v>
      </c>
      <c r="T9" t="s">
        <v>215</v>
      </c>
      <c r="U9" t="s">
        <v>133</v>
      </c>
      <c r="V9" t="s">
        <v>133</v>
      </c>
      <c r="W9" t="s">
        <v>93</v>
      </c>
      <c r="X9" s="13">
        <v>1</v>
      </c>
      <c r="Y9">
        <v>1</v>
      </c>
      <c r="Z9">
        <v>8501330009</v>
      </c>
      <c r="AA9" s="4">
        <v>30.2</v>
      </c>
      <c r="AB9" s="4">
        <v>24.2</v>
      </c>
      <c r="AC9" s="4">
        <v>155344.65</v>
      </c>
    </row>
    <row r="10" spans="1:30" x14ac:dyDescent="0.25">
      <c r="A10">
        <v>298840</v>
      </c>
      <c r="B10" t="s">
        <v>471</v>
      </c>
      <c r="C10" s="1">
        <v>42781</v>
      </c>
      <c r="D10" s="5">
        <v>2017</v>
      </c>
      <c r="E10" t="s">
        <v>95</v>
      </c>
      <c r="F10">
        <v>7712107050</v>
      </c>
      <c r="G10" t="s">
        <v>119</v>
      </c>
      <c r="H10" t="s">
        <v>275</v>
      </c>
      <c r="J10" t="s">
        <v>118</v>
      </c>
      <c r="K10" t="s">
        <v>276</v>
      </c>
      <c r="L10" t="s">
        <v>96</v>
      </c>
      <c r="M10" t="s">
        <v>20</v>
      </c>
      <c r="N10" t="s">
        <v>20</v>
      </c>
      <c r="O10" t="s">
        <v>21</v>
      </c>
      <c r="P10" t="s">
        <v>120</v>
      </c>
      <c r="Q10">
        <f t="shared" si="0"/>
        <v>0</v>
      </c>
      <c r="R10" t="s">
        <v>614</v>
      </c>
      <c r="S10" t="s">
        <v>613</v>
      </c>
      <c r="T10" t="s">
        <v>238</v>
      </c>
      <c r="U10" t="s">
        <v>238</v>
      </c>
      <c r="V10" t="s">
        <v>238</v>
      </c>
      <c r="W10" t="s">
        <v>139</v>
      </c>
      <c r="X10" s="13">
        <v>1</v>
      </c>
      <c r="Y10">
        <v>29</v>
      </c>
      <c r="Z10">
        <v>8501109900</v>
      </c>
      <c r="AA10">
        <v>0.502</v>
      </c>
      <c r="AB10">
        <v>0.32</v>
      </c>
      <c r="AC10">
        <v>66.84</v>
      </c>
    </row>
    <row r="11" spans="1:30" x14ac:dyDescent="0.25">
      <c r="A11">
        <v>298863</v>
      </c>
      <c r="B11" t="s">
        <v>471</v>
      </c>
      <c r="C11" s="1">
        <v>42781</v>
      </c>
      <c r="D11" s="5">
        <v>2017</v>
      </c>
      <c r="E11" t="s">
        <v>95</v>
      </c>
      <c r="F11">
        <v>7712107050</v>
      </c>
      <c r="G11" t="s">
        <v>119</v>
      </c>
      <c r="H11" t="s">
        <v>275</v>
      </c>
      <c r="J11" t="s">
        <v>118</v>
      </c>
      <c r="K11" t="s">
        <v>276</v>
      </c>
      <c r="L11" t="s">
        <v>96</v>
      </c>
      <c r="M11" t="s">
        <v>39</v>
      </c>
      <c r="N11" t="s">
        <v>20</v>
      </c>
      <c r="O11" t="s">
        <v>21</v>
      </c>
      <c r="P11" t="s">
        <v>120</v>
      </c>
      <c r="Q11">
        <f t="shared" si="0"/>
        <v>0</v>
      </c>
      <c r="R11" t="s">
        <v>614</v>
      </c>
      <c r="S11" t="s">
        <v>613</v>
      </c>
      <c r="T11" t="s">
        <v>238</v>
      </c>
      <c r="U11" t="s">
        <v>238</v>
      </c>
      <c r="V11" t="s">
        <v>238</v>
      </c>
      <c r="W11" t="s">
        <v>310</v>
      </c>
      <c r="X11" s="13">
        <v>1</v>
      </c>
      <c r="Y11">
        <v>30</v>
      </c>
      <c r="Z11">
        <v>8501109900</v>
      </c>
      <c r="AA11">
        <v>0.94099999999999995</v>
      </c>
      <c r="AB11">
        <v>0.6</v>
      </c>
      <c r="AC11">
        <v>68.5</v>
      </c>
    </row>
    <row r="12" spans="1:30" x14ac:dyDescent="0.25">
      <c r="A12">
        <v>247145</v>
      </c>
      <c r="B12" t="s">
        <v>408</v>
      </c>
      <c r="C12" s="1">
        <v>42591</v>
      </c>
      <c r="D12" s="5">
        <v>2016</v>
      </c>
      <c r="E12" t="s">
        <v>19</v>
      </c>
      <c r="G12" t="s">
        <v>58</v>
      </c>
      <c r="H12" t="s">
        <v>253</v>
      </c>
      <c r="I12">
        <v>5405355586</v>
      </c>
      <c r="J12" t="s">
        <v>57</v>
      </c>
      <c r="K12" t="s">
        <v>266</v>
      </c>
      <c r="L12" t="s">
        <v>22</v>
      </c>
      <c r="M12" t="s">
        <v>22</v>
      </c>
      <c r="N12" t="s">
        <v>96</v>
      </c>
      <c r="O12" t="s">
        <v>23</v>
      </c>
      <c r="P12" t="s">
        <v>409</v>
      </c>
      <c r="Q12">
        <f t="shared" si="0"/>
        <v>1</v>
      </c>
      <c r="R12" t="s">
        <v>614</v>
      </c>
      <c r="S12" t="s">
        <v>613</v>
      </c>
      <c r="T12" t="s">
        <v>221</v>
      </c>
      <c r="U12" t="s">
        <v>221</v>
      </c>
      <c r="V12" t="s">
        <v>610</v>
      </c>
      <c r="W12" t="s">
        <v>294</v>
      </c>
      <c r="X12" s="13">
        <v>52</v>
      </c>
      <c r="Y12">
        <v>34</v>
      </c>
      <c r="Z12">
        <v>8501109900</v>
      </c>
      <c r="AA12">
        <v>59.1</v>
      </c>
      <c r="AB12">
        <v>59.1</v>
      </c>
      <c r="AC12">
        <v>88.65</v>
      </c>
    </row>
    <row r="13" spans="1:30" x14ac:dyDescent="0.25">
      <c r="A13">
        <v>76369</v>
      </c>
      <c r="B13" t="s">
        <v>282</v>
      </c>
      <c r="C13" s="1">
        <v>41912</v>
      </c>
      <c r="D13" s="5">
        <v>2014</v>
      </c>
      <c r="E13" t="s">
        <v>19</v>
      </c>
      <c r="G13" t="s">
        <v>98</v>
      </c>
      <c r="H13" t="s">
        <v>99</v>
      </c>
      <c r="I13">
        <v>7705029530</v>
      </c>
      <c r="J13" t="s">
        <v>100</v>
      </c>
      <c r="K13" t="s">
        <v>101</v>
      </c>
      <c r="L13" t="s">
        <v>31</v>
      </c>
      <c r="M13" t="s">
        <v>31</v>
      </c>
      <c r="N13" t="s">
        <v>96</v>
      </c>
      <c r="P13" t="s">
        <v>289</v>
      </c>
      <c r="Q13">
        <f t="shared" si="0"/>
        <v>1</v>
      </c>
      <c r="R13" t="s">
        <v>614</v>
      </c>
      <c r="S13" t="s">
        <v>613</v>
      </c>
      <c r="T13" t="s">
        <v>232</v>
      </c>
      <c r="U13" t="s">
        <v>232</v>
      </c>
      <c r="V13" t="s">
        <v>610</v>
      </c>
      <c r="W13" t="s">
        <v>102</v>
      </c>
      <c r="X13" s="13">
        <v>1</v>
      </c>
      <c r="Z13">
        <v>8501109900</v>
      </c>
      <c r="AA13">
        <v>1.7</v>
      </c>
      <c r="AB13">
        <v>1.7</v>
      </c>
      <c r="AC13">
        <v>139.78</v>
      </c>
    </row>
    <row r="14" spans="1:30" x14ac:dyDescent="0.25">
      <c r="A14">
        <v>237342</v>
      </c>
      <c r="B14" t="s">
        <v>401</v>
      </c>
      <c r="C14" s="1">
        <v>42555</v>
      </c>
      <c r="D14" s="5">
        <v>2016</v>
      </c>
      <c r="E14" t="s">
        <v>19</v>
      </c>
      <c r="G14" t="s">
        <v>402</v>
      </c>
      <c r="H14" t="s">
        <v>395</v>
      </c>
      <c r="I14">
        <v>5047171836</v>
      </c>
      <c r="J14" t="s">
        <v>186</v>
      </c>
      <c r="K14" t="s">
        <v>403</v>
      </c>
      <c r="L14" t="s">
        <v>82</v>
      </c>
      <c r="M14" t="s">
        <v>24</v>
      </c>
      <c r="N14" t="s">
        <v>96</v>
      </c>
      <c r="O14" t="s">
        <v>25</v>
      </c>
      <c r="P14" t="s">
        <v>601</v>
      </c>
      <c r="Q14">
        <f t="shared" si="0"/>
        <v>1</v>
      </c>
      <c r="R14" t="s">
        <v>614</v>
      </c>
      <c r="S14" t="s">
        <v>613</v>
      </c>
      <c r="T14" t="s">
        <v>270</v>
      </c>
      <c r="U14" t="s">
        <v>270</v>
      </c>
      <c r="V14" t="s">
        <v>610</v>
      </c>
      <c r="W14" t="s">
        <v>213</v>
      </c>
      <c r="X14" s="13">
        <v>52</v>
      </c>
      <c r="Y14">
        <v>8</v>
      </c>
      <c r="Z14">
        <v>8501109900</v>
      </c>
      <c r="AA14">
        <v>5.95</v>
      </c>
      <c r="AB14">
        <v>5.95</v>
      </c>
      <c r="AC14">
        <v>32.44</v>
      </c>
    </row>
    <row r="15" spans="1:30" x14ac:dyDescent="0.25">
      <c r="A15">
        <v>298768</v>
      </c>
      <c r="B15" t="s">
        <v>460</v>
      </c>
      <c r="C15" s="1">
        <v>42793</v>
      </c>
      <c r="D15" s="5">
        <v>2017</v>
      </c>
      <c r="E15" t="s">
        <v>19</v>
      </c>
      <c r="G15" t="s">
        <v>356</v>
      </c>
      <c r="H15" t="s">
        <v>422</v>
      </c>
      <c r="I15">
        <v>7813470830</v>
      </c>
      <c r="J15" t="s">
        <v>385</v>
      </c>
      <c r="K15" t="s">
        <v>387</v>
      </c>
      <c r="L15" t="s">
        <v>62</v>
      </c>
      <c r="M15" t="s">
        <v>20</v>
      </c>
      <c r="N15" t="s">
        <v>96</v>
      </c>
      <c r="O15" t="s">
        <v>27</v>
      </c>
      <c r="P15" t="s">
        <v>171</v>
      </c>
      <c r="Q15">
        <f t="shared" si="0"/>
        <v>1</v>
      </c>
      <c r="R15" t="s">
        <v>614</v>
      </c>
      <c r="S15" t="s">
        <v>615</v>
      </c>
      <c r="T15" t="s">
        <v>277</v>
      </c>
      <c r="U15" t="s">
        <v>277</v>
      </c>
      <c r="V15" t="s">
        <v>610</v>
      </c>
      <c r="W15" t="s">
        <v>277</v>
      </c>
      <c r="X15" s="13">
        <v>1</v>
      </c>
      <c r="Y15">
        <v>7</v>
      </c>
      <c r="Z15">
        <v>8501310000</v>
      </c>
      <c r="AA15">
        <v>6.32</v>
      </c>
      <c r="AB15">
        <v>6</v>
      </c>
      <c r="AC15">
        <v>5906.63</v>
      </c>
    </row>
    <row r="16" spans="1:30" x14ac:dyDescent="0.25">
      <c r="A16">
        <v>223086</v>
      </c>
      <c r="B16" t="s">
        <v>386</v>
      </c>
      <c r="C16" s="1">
        <v>42500</v>
      </c>
      <c r="D16" s="5">
        <v>2016</v>
      </c>
      <c r="E16" t="s">
        <v>19</v>
      </c>
      <c r="G16" t="s">
        <v>356</v>
      </c>
      <c r="H16" t="s">
        <v>350</v>
      </c>
      <c r="I16">
        <v>7813470830</v>
      </c>
      <c r="J16" t="s">
        <v>385</v>
      </c>
      <c r="K16" t="s">
        <v>387</v>
      </c>
      <c r="L16" t="s">
        <v>62</v>
      </c>
      <c r="M16" t="s">
        <v>34</v>
      </c>
      <c r="N16" t="s">
        <v>96</v>
      </c>
      <c r="O16" t="s">
        <v>27</v>
      </c>
      <c r="P16" t="s">
        <v>598</v>
      </c>
      <c r="Q16">
        <f t="shared" si="0"/>
        <v>1</v>
      </c>
      <c r="R16" t="s">
        <v>614</v>
      </c>
      <c r="S16" t="s">
        <v>615</v>
      </c>
      <c r="T16" t="s">
        <v>156</v>
      </c>
      <c r="U16" t="s">
        <v>170</v>
      </c>
      <c r="V16" t="s">
        <v>170</v>
      </c>
      <c r="W16" t="s">
        <v>156</v>
      </c>
      <c r="X16" s="13">
        <v>52</v>
      </c>
      <c r="Y16">
        <v>2</v>
      </c>
      <c r="Z16">
        <v>8501310000</v>
      </c>
      <c r="AA16">
        <v>34.35</v>
      </c>
      <c r="AB16">
        <v>32.909999999999997</v>
      </c>
      <c r="AC16">
        <v>24417.26</v>
      </c>
    </row>
    <row r="17" spans="1:29" x14ac:dyDescent="0.25">
      <c r="A17">
        <v>299193</v>
      </c>
      <c r="B17" t="s">
        <v>505</v>
      </c>
      <c r="C17" s="1">
        <v>42780</v>
      </c>
      <c r="D17" s="5">
        <v>2017</v>
      </c>
      <c r="E17" t="s">
        <v>19</v>
      </c>
      <c r="G17" t="s">
        <v>126</v>
      </c>
      <c r="H17" t="s">
        <v>147</v>
      </c>
      <c r="I17">
        <v>5044077722</v>
      </c>
      <c r="J17" t="s">
        <v>127</v>
      </c>
      <c r="K17" t="s">
        <v>148</v>
      </c>
      <c r="L17" t="s">
        <v>44</v>
      </c>
      <c r="M17" t="s">
        <v>24</v>
      </c>
      <c r="N17" t="s">
        <v>96</v>
      </c>
      <c r="O17" t="s">
        <v>27</v>
      </c>
      <c r="P17" t="s">
        <v>303</v>
      </c>
      <c r="Q17">
        <f t="shared" si="0"/>
        <v>1</v>
      </c>
      <c r="R17" t="s">
        <v>614</v>
      </c>
      <c r="S17" t="s">
        <v>615</v>
      </c>
      <c r="T17" t="s">
        <v>237</v>
      </c>
      <c r="U17" t="s">
        <v>237</v>
      </c>
      <c r="V17" t="s">
        <v>610</v>
      </c>
      <c r="W17" t="s">
        <v>149</v>
      </c>
      <c r="X17" s="13">
        <v>1</v>
      </c>
      <c r="Y17">
        <v>338</v>
      </c>
      <c r="Z17">
        <v>8501310000</v>
      </c>
      <c r="AA17">
        <v>3.3260000000000001</v>
      </c>
      <c r="AB17">
        <v>3.05</v>
      </c>
      <c r="AC17">
        <v>364.42</v>
      </c>
    </row>
    <row r="18" spans="1:29" x14ac:dyDescent="0.25">
      <c r="A18">
        <v>275547</v>
      </c>
      <c r="B18" t="s">
        <v>429</v>
      </c>
      <c r="C18" s="1">
        <v>42732</v>
      </c>
      <c r="D18" s="5">
        <v>2016</v>
      </c>
      <c r="E18" t="s">
        <v>19</v>
      </c>
      <c r="G18" t="s">
        <v>84</v>
      </c>
      <c r="H18" t="s">
        <v>85</v>
      </c>
      <c r="I18">
        <v>5042059767</v>
      </c>
      <c r="J18" t="s">
        <v>67</v>
      </c>
      <c r="K18" t="s">
        <v>86</v>
      </c>
      <c r="L18" t="s">
        <v>81</v>
      </c>
      <c r="M18" t="s">
        <v>81</v>
      </c>
      <c r="N18" t="s">
        <v>96</v>
      </c>
      <c r="O18" t="s">
        <v>25</v>
      </c>
      <c r="P18" t="s">
        <v>279</v>
      </c>
      <c r="Q18">
        <f t="shared" si="0"/>
        <v>1</v>
      </c>
      <c r="R18" t="s">
        <v>614</v>
      </c>
      <c r="S18" t="s">
        <v>615</v>
      </c>
      <c r="T18" t="s">
        <v>256</v>
      </c>
      <c r="U18" t="s">
        <v>84</v>
      </c>
      <c r="V18" t="s">
        <v>84</v>
      </c>
      <c r="W18" t="s">
        <v>87</v>
      </c>
      <c r="X18" s="13">
        <v>52</v>
      </c>
      <c r="Y18">
        <v>47</v>
      </c>
      <c r="Z18">
        <v>8501310000</v>
      </c>
      <c r="AA18">
        <v>50.078000000000003</v>
      </c>
      <c r="AB18">
        <v>46.8</v>
      </c>
      <c r="AC18">
        <v>1204.8</v>
      </c>
    </row>
    <row r="19" spans="1:29" x14ac:dyDescent="0.25">
      <c r="A19">
        <v>259511</v>
      </c>
      <c r="B19" t="s">
        <v>419</v>
      </c>
      <c r="C19" s="1">
        <v>42641</v>
      </c>
      <c r="D19" s="5">
        <v>2016</v>
      </c>
      <c r="E19" t="s">
        <v>19</v>
      </c>
      <c r="G19" t="s">
        <v>420</v>
      </c>
      <c r="H19" t="s">
        <v>367</v>
      </c>
      <c r="I19">
        <v>5042059767</v>
      </c>
      <c r="J19" t="s">
        <v>67</v>
      </c>
      <c r="K19" t="s">
        <v>86</v>
      </c>
      <c r="L19" t="s">
        <v>91</v>
      </c>
      <c r="M19" t="s">
        <v>91</v>
      </c>
      <c r="N19" t="s">
        <v>96</v>
      </c>
      <c r="O19" t="s">
        <v>25</v>
      </c>
      <c r="P19" t="s">
        <v>607</v>
      </c>
      <c r="Q19">
        <f t="shared" si="0"/>
        <v>1</v>
      </c>
      <c r="R19" t="s">
        <v>614</v>
      </c>
      <c r="S19" t="s">
        <v>615</v>
      </c>
      <c r="T19" t="s">
        <v>256</v>
      </c>
      <c r="U19" t="s">
        <v>84</v>
      </c>
      <c r="V19" t="s">
        <v>84</v>
      </c>
      <c r="W19" t="s">
        <v>87</v>
      </c>
      <c r="X19" s="13">
        <v>52</v>
      </c>
      <c r="Y19">
        <v>30</v>
      </c>
      <c r="Z19">
        <v>8501310000</v>
      </c>
      <c r="AA19">
        <v>50.308</v>
      </c>
      <c r="AB19">
        <v>46.8</v>
      </c>
      <c r="AC19">
        <v>1151.2</v>
      </c>
    </row>
    <row r="20" spans="1:29" x14ac:dyDescent="0.25">
      <c r="A20">
        <v>252379</v>
      </c>
      <c r="B20" t="s">
        <v>413</v>
      </c>
      <c r="C20" s="1">
        <v>42612</v>
      </c>
      <c r="D20" s="5">
        <v>2016</v>
      </c>
      <c r="E20" t="s">
        <v>19</v>
      </c>
      <c r="G20" t="s">
        <v>280</v>
      </c>
      <c r="H20" t="s">
        <v>265</v>
      </c>
      <c r="I20">
        <v>7705866585</v>
      </c>
      <c r="J20" t="s">
        <v>159</v>
      </c>
      <c r="K20" t="s">
        <v>351</v>
      </c>
      <c r="L20" t="s">
        <v>35</v>
      </c>
      <c r="M20" t="s">
        <v>35</v>
      </c>
      <c r="N20" t="s">
        <v>96</v>
      </c>
      <c r="O20" t="s">
        <v>60</v>
      </c>
      <c r="P20" t="s">
        <v>604</v>
      </c>
      <c r="Q20">
        <f t="shared" si="0"/>
        <v>1</v>
      </c>
      <c r="R20" t="s">
        <v>614</v>
      </c>
      <c r="S20" t="s">
        <v>615</v>
      </c>
      <c r="T20" t="s">
        <v>280</v>
      </c>
      <c r="U20" t="s">
        <v>280</v>
      </c>
      <c r="V20" t="s">
        <v>280</v>
      </c>
      <c r="W20" t="s">
        <v>160</v>
      </c>
      <c r="X20" s="13">
        <v>52</v>
      </c>
      <c r="Y20">
        <v>17</v>
      </c>
      <c r="Z20">
        <v>8501310000</v>
      </c>
      <c r="AA20">
        <v>599.41999999999996</v>
      </c>
      <c r="AB20">
        <v>571.53</v>
      </c>
      <c r="AC20">
        <v>6626.61</v>
      </c>
    </row>
    <row r="21" spans="1:29" x14ac:dyDescent="0.25">
      <c r="A21">
        <v>376053</v>
      </c>
      <c r="B21" t="s">
        <v>568</v>
      </c>
      <c r="C21" s="3">
        <v>43002</v>
      </c>
      <c r="D21" s="5">
        <v>2017</v>
      </c>
      <c r="E21" t="s">
        <v>19</v>
      </c>
      <c r="G21" t="s">
        <v>557</v>
      </c>
      <c r="H21" t="s">
        <v>569</v>
      </c>
      <c r="I21" t="s">
        <v>570</v>
      </c>
      <c r="J21" t="s">
        <v>571</v>
      </c>
      <c r="K21" t="s">
        <v>572</v>
      </c>
      <c r="L21" t="s">
        <v>110</v>
      </c>
      <c r="M21" t="s">
        <v>20</v>
      </c>
      <c r="N21" t="s">
        <v>96</v>
      </c>
      <c r="O21" t="s">
        <v>29</v>
      </c>
      <c r="P21" t="s">
        <v>589</v>
      </c>
      <c r="Q21">
        <f t="shared" si="0"/>
        <v>1</v>
      </c>
      <c r="R21" t="s">
        <v>614</v>
      </c>
      <c r="S21" t="s">
        <v>617</v>
      </c>
      <c r="T21" t="s">
        <v>325</v>
      </c>
      <c r="U21" t="s">
        <v>325</v>
      </c>
      <c r="V21" t="s">
        <v>610</v>
      </c>
      <c r="W21" t="s">
        <v>573</v>
      </c>
      <c r="X21" s="13">
        <v>1</v>
      </c>
      <c r="Y21">
        <v>2</v>
      </c>
      <c r="Z21">
        <v>8501330009</v>
      </c>
      <c r="AA21" s="4">
        <v>661</v>
      </c>
      <c r="AB21" s="4">
        <v>596.12</v>
      </c>
      <c r="AC21" s="4">
        <v>15061.26</v>
      </c>
    </row>
    <row r="22" spans="1:29" x14ac:dyDescent="0.25">
      <c r="A22">
        <v>375982</v>
      </c>
      <c r="B22" t="s">
        <v>579</v>
      </c>
      <c r="C22" s="3">
        <v>43080</v>
      </c>
      <c r="D22" s="5">
        <v>2017</v>
      </c>
      <c r="E22" t="s">
        <v>19</v>
      </c>
      <c r="G22" t="s">
        <v>580</v>
      </c>
      <c r="H22" t="s">
        <v>558</v>
      </c>
      <c r="I22" t="s">
        <v>555</v>
      </c>
      <c r="J22" t="s">
        <v>556</v>
      </c>
      <c r="K22" t="s">
        <v>544</v>
      </c>
      <c r="L22" t="s">
        <v>20</v>
      </c>
      <c r="M22" t="s">
        <v>20</v>
      </c>
      <c r="N22" t="s">
        <v>96</v>
      </c>
      <c r="O22" t="s">
        <v>29</v>
      </c>
      <c r="P22" t="s">
        <v>581</v>
      </c>
      <c r="Q22">
        <f t="shared" si="0"/>
        <v>1</v>
      </c>
      <c r="R22" t="s">
        <v>614</v>
      </c>
      <c r="S22" t="s">
        <v>616</v>
      </c>
      <c r="T22" t="s">
        <v>227</v>
      </c>
      <c r="U22" t="s">
        <v>390</v>
      </c>
      <c r="V22" t="s">
        <v>390</v>
      </c>
      <c r="W22" t="s">
        <v>176</v>
      </c>
      <c r="X22" s="13">
        <v>1</v>
      </c>
      <c r="Y22">
        <v>67</v>
      </c>
      <c r="Z22">
        <v>8501320009</v>
      </c>
      <c r="AA22" s="4">
        <v>8.8501999999999992</v>
      </c>
      <c r="AB22" s="4">
        <v>7.23</v>
      </c>
      <c r="AC22" s="4">
        <v>2048.7399999999998</v>
      </c>
    </row>
    <row r="23" spans="1:29" x14ac:dyDescent="0.25">
      <c r="A23">
        <v>299015</v>
      </c>
      <c r="B23" t="s">
        <v>485</v>
      </c>
      <c r="C23" s="1">
        <v>42787</v>
      </c>
      <c r="D23" s="5">
        <v>2017</v>
      </c>
      <c r="E23" t="s">
        <v>19</v>
      </c>
      <c r="G23" t="s">
        <v>434</v>
      </c>
      <c r="H23" t="s">
        <v>447</v>
      </c>
      <c r="I23">
        <v>7715941337</v>
      </c>
      <c r="J23" t="s">
        <v>177</v>
      </c>
      <c r="K23" t="s">
        <v>178</v>
      </c>
      <c r="L23" t="s">
        <v>110</v>
      </c>
      <c r="M23" t="s">
        <v>20</v>
      </c>
      <c r="N23" t="s">
        <v>96</v>
      </c>
      <c r="O23" t="s">
        <v>25</v>
      </c>
      <c r="P23" t="s">
        <v>450</v>
      </c>
      <c r="Q23">
        <f t="shared" si="0"/>
        <v>0</v>
      </c>
      <c r="R23" t="s">
        <v>614</v>
      </c>
      <c r="S23" t="s">
        <v>613</v>
      </c>
      <c r="T23" t="s">
        <v>323</v>
      </c>
      <c r="U23" t="s">
        <v>323</v>
      </c>
      <c r="V23" t="s">
        <v>610</v>
      </c>
      <c r="W23" t="s">
        <v>324</v>
      </c>
      <c r="X23" s="13">
        <v>1</v>
      </c>
      <c r="Y23">
        <v>98</v>
      </c>
      <c r="Z23">
        <v>8501109900</v>
      </c>
      <c r="AA23">
        <v>3</v>
      </c>
      <c r="AB23">
        <v>3</v>
      </c>
      <c r="AC23">
        <v>13.8</v>
      </c>
    </row>
    <row r="24" spans="1:29" x14ac:dyDescent="0.25">
      <c r="A24">
        <v>299340</v>
      </c>
      <c r="B24" t="s">
        <v>516</v>
      </c>
      <c r="C24" s="1">
        <v>42790</v>
      </c>
      <c r="D24" s="5">
        <v>2017</v>
      </c>
      <c r="E24" t="s">
        <v>95</v>
      </c>
      <c r="F24">
        <v>7714186804</v>
      </c>
      <c r="G24" t="s">
        <v>222</v>
      </c>
      <c r="H24" t="s">
        <v>410</v>
      </c>
      <c r="J24" t="s">
        <v>517</v>
      </c>
      <c r="K24" t="s">
        <v>518</v>
      </c>
      <c r="L24" t="s">
        <v>96</v>
      </c>
      <c r="M24" t="s">
        <v>24</v>
      </c>
      <c r="N24" t="s">
        <v>32</v>
      </c>
      <c r="O24" t="s">
        <v>25</v>
      </c>
      <c r="P24" t="s">
        <v>519</v>
      </c>
      <c r="Q24">
        <f t="shared" si="0"/>
        <v>0</v>
      </c>
      <c r="R24" t="s">
        <v>614</v>
      </c>
      <c r="S24" t="s">
        <v>613</v>
      </c>
      <c r="T24" t="s">
        <v>263</v>
      </c>
      <c r="U24" t="s">
        <v>263</v>
      </c>
      <c r="V24" t="s">
        <v>610</v>
      </c>
      <c r="W24" t="s">
        <v>223</v>
      </c>
      <c r="X24" s="13">
        <v>1</v>
      </c>
      <c r="Y24">
        <v>15</v>
      </c>
      <c r="Z24">
        <v>8501109900</v>
      </c>
      <c r="AA24">
        <v>0.216</v>
      </c>
      <c r="AB24">
        <v>0.2</v>
      </c>
      <c r="AC24">
        <v>49.07</v>
      </c>
    </row>
    <row r="25" spans="1:29" x14ac:dyDescent="0.25">
      <c r="A25">
        <v>298824</v>
      </c>
      <c r="B25" t="s">
        <v>468</v>
      </c>
      <c r="C25" s="1">
        <v>42780</v>
      </c>
      <c r="D25" s="5">
        <v>2017</v>
      </c>
      <c r="E25" t="s">
        <v>19</v>
      </c>
      <c r="G25" t="s">
        <v>430</v>
      </c>
      <c r="H25" t="s">
        <v>431</v>
      </c>
      <c r="I25">
        <v>7714247775</v>
      </c>
      <c r="J25" t="s">
        <v>406</v>
      </c>
      <c r="K25" t="s">
        <v>424</v>
      </c>
      <c r="L25" t="s">
        <v>82</v>
      </c>
      <c r="M25" t="s">
        <v>34</v>
      </c>
      <c r="N25" t="s">
        <v>96</v>
      </c>
      <c r="P25" t="s">
        <v>469</v>
      </c>
      <c r="Q25">
        <f t="shared" si="0"/>
        <v>0</v>
      </c>
      <c r="R25" t="s">
        <v>614</v>
      </c>
      <c r="S25" t="s">
        <v>613</v>
      </c>
      <c r="T25" t="s">
        <v>470</v>
      </c>
      <c r="U25" t="s">
        <v>470</v>
      </c>
      <c r="V25" t="s">
        <v>610</v>
      </c>
      <c r="W25" t="s">
        <v>226</v>
      </c>
      <c r="X25" s="13">
        <v>1</v>
      </c>
      <c r="Y25">
        <v>22</v>
      </c>
      <c r="Z25">
        <v>8501109900</v>
      </c>
      <c r="AA25">
        <v>5.165</v>
      </c>
      <c r="AB25">
        <v>3.1030000000000002</v>
      </c>
      <c r="AC25">
        <v>977</v>
      </c>
    </row>
    <row r="26" spans="1:29" x14ac:dyDescent="0.25">
      <c r="A26">
        <v>298906</v>
      </c>
      <c r="B26" t="s">
        <v>483</v>
      </c>
      <c r="C26" s="1">
        <v>42772</v>
      </c>
      <c r="D26" s="5">
        <v>2017</v>
      </c>
      <c r="E26" t="s">
        <v>19</v>
      </c>
      <c r="G26" t="s">
        <v>180</v>
      </c>
      <c r="H26" t="s">
        <v>380</v>
      </c>
      <c r="I26">
        <v>7719681753</v>
      </c>
      <c r="J26" t="s">
        <v>199</v>
      </c>
      <c r="K26" t="s">
        <v>381</v>
      </c>
      <c r="L26" t="s">
        <v>41</v>
      </c>
      <c r="M26" t="s">
        <v>41</v>
      </c>
      <c r="N26" t="s">
        <v>96</v>
      </c>
      <c r="O26" t="s">
        <v>60</v>
      </c>
      <c r="P26" t="s">
        <v>451</v>
      </c>
      <c r="Q26">
        <f t="shared" si="0"/>
        <v>0</v>
      </c>
      <c r="R26" t="s">
        <v>614</v>
      </c>
      <c r="S26" t="s">
        <v>613</v>
      </c>
      <c r="T26" t="s">
        <v>180</v>
      </c>
      <c r="U26" t="s">
        <v>180</v>
      </c>
      <c r="V26" t="s">
        <v>180</v>
      </c>
      <c r="W26" t="s">
        <v>191</v>
      </c>
      <c r="X26" s="13">
        <v>1</v>
      </c>
      <c r="Y26">
        <v>1</v>
      </c>
      <c r="Z26">
        <v>8501109900</v>
      </c>
      <c r="AA26">
        <v>1.3</v>
      </c>
      <c r="AB26">
        <v>1.3</v>
      </c>
      <c r="AC26">
        <v>66.3</v>
      </c>
    </row>
    <row r="27" spans="1:29" x14ac:dyDescent="0.25">
      <c r="A27">
        <v>299054</v>
      </c>
      <c r="B27" t="s">
        <v>488</v>
      </c>
      <c r="C27" s="1">
        <v>42793</v>
      </c>
      <c r="D27" s="5">
        <v>2017</v>
      </c>
      <c r="E27" t="s">
        <v>19</v>
      </c>
      <c r="G27" t="s">
        <v>489</v>
      </c>
      <c r="H27" t="s">
        <v>346</v>
      </c>
      <c r="I27">
        <v>7710957982</v>
      </c>
      <c r="J27" t="s">
        <v>490</v>
      </c>
      <c r="K27" t="s">
        <v>491</v>
      </c>
      <c r="L27" t="s">
        <v>82</v>
      </c>
      <c r="M27" t="s">
        <v>24</v>
      </c>
      <c r="N27" t="s">
        <v>96</v>
      </c>
      <c r="O27" t="s">
        <v>25</v>
      </c>
      <c r="P27" t="s">
        <v>451</v>
      </c>
      <c r="Q27">
        <f t="shared" si="0"/>
        <v>0</v>
      </c>
      <c r="R27" t="s">
        <v>614</v>
      </c>
      <c r="S27" t="s">
        <v>613</v>
      </c>
      <c r="T27" t="s">
        <v>492</v>
      </c>
      <c r="U27" t="s">
        <v>492</v>
      </c>
      <c r="V27" t="s">
        <v>610</v>
      </c>
      <c r="W27" t="s">
        <v>493</v>
      </c>
      <c r="X27" s="13">
        <v>1</v>
      </c>
      <c r="Y27">
        <v>19</v>
      </c>
      <c r="Z27">
        <v>8501109900</v>
      </c>
      <c r="AA27">
        <v>1.5</v>
      </c>
      <c r="AB27">
        <v>1.27</v>
      </c>
      <c r="AC27">
        <v>1.38</v>
      </c>
    </row>
    <row r="28" spans="1:29" x14ac:dyDescent="0.25">
      <c r="A28">
        <v>299056</v>
      </c>
      <c r="B28" t="s">
        <v>488</v>
      </c>
      <c r="C28" s="1">
        <v>42793</v>
      </c>
      <c r="D28" s="5">
        <v>2017</v>
      </c>
      <c r="E28" t="s">
        <v>19</v>
      </c>
      <c r="G28" t="s">
        <v>489</v>
      </c>
      <c r="H28" t="s">
        <v>346</v>
      </c>
      <c r="I28">
        <v>7710957982</v>
      </c>
      <c r="J28" t="s">
        <v>490</v>
      </c>
      <c r="K28" t="s">
        <v>491</v>
      </c>
      <c r="L28" t="s">
        <v>82</v>
      </c>
      <c r="M28" t="s">
        <v>24</v>
      </c>
      <c r="N28" t="s">
        <v>96</v>
      </c>
      <c r="O28" t="s">
        <v>25</v>
      </c>
      <c r="P28" t="s">
        <v>451</v>
      </c>
      <c r="Q28">
        <f t="shared" si="0"/>
        <v>0</v>
      </c>
      <c r="R28" t="s">
        <v>614</v>
      </c>
      <c r="S28" t="s">
        <v>613</v>
      </c>
      <c r="T28" t="s">
        <v>425</v>
      </c>
      <c r="U28" t="s">
        <v>425</v>
      </c>
      <c r="V28" t="s">
        <v>610</v>
      </c>
      <c r="W28" t="s">
        <v>309</v>
      </c>
      <c r="X28" s="13">
        <v>1</v>
      </c>
      <c r="Y28">
        <v>9</v>
      </c>
      <c r="Z28">
        <v>8501109900</v>
      </c>
      <c r="AA28">
        <v>5.2</v>
      </c>
      <c r="AB28">
        <v>4.37</v>
      </c>
      <c r="AC28">
        <v>4.6399999999999997</v>
      </c>
    </row>
    <row r="29" spans="1:29" x14ac:dyDescent="0.25">
      <c r="A29">
        <v>299292</v>
      </c>
      <c r="B29" t="s">
        <v>511</v>
      </c>
      <c r="C29" s="1">
        <v>42775</v>
      </c>
      <c r="D29" s="5">
        <v>2017</v>
      </c>
      <c r="E29" t="s">
        <v>19</v>
      </c>
      <c r="G29" t="s">
        <v>167</v>
      </c>
      <c r="H29" t="s">
        <v>365</v>
      </c>
      <c r="I29">
        <v>7726687146</v>
      </c>
      <c r="J29" t="s">
        <v>257</v>
      </c>
      <c r="K29" t="s">
        <v>366</v>
      </c>
      <c r="L29" t="s">
        <v>20</v>
      </c>
      <c r="M29" t="s">
        <v>20</v>
      </c>
      <c r="N29" t="s">
        <v>96</v>
      </c>
      <c r="O29" t="s">
        <v>21</v>
      </c>
      <c r="P29" t="s">
        <v>512</v>
      </c>
      <c r="Q29">
        <f t="shared" si="0"/>
        <v>1</v>
      </c>
      <c r="R29" t="s">
        <v>614</v>
      </c>
      <c r="S29" t="s">
        <v>615</v>
      </c>
      <c r="T29" t="s">
        <v>167</v>
      </c>
      <c r="U29" t="s">
        <v>167</v>
      </c>
      <c r="V29" t="s">
        <v>167</v>
      </c>
      <c r="W29" t="s">
        <v>168</v>
      </c>
      <c r="X29" s="13">
        <v>1</v>
      </c>
      <c r="Y29">
        <v>12</v>
      </c>
      <c r="Z29">
        <v>8501310000</v>
      </c>
      <c r="AA29">
        <v>2.95</v>
      </c>
      <c r="AB29">
        <v>2.718</v>
      </c>
      <c r="AC29">
        <v>188.06</v>
      </c>
    </row>
    <row r="30" spans="1:29" x14ac:dyDescent="0.25">
      <c r="A30">
        <v>299299</v>
      </c>
      <c r="B30" t="s">
        <v>513</v>
      </c>
      <c r="C30" s="1">
        <v>42783</v>
      </c>
      <c r="D30" s="5">
        <v>2017</v>
      </c>
      <c r="E30" t="s">
        <v>95</v>
      </c>
      <c r="F30">
        <v>7725514454</v>
      </c>
      <c r="G30" t="s">
        <v>299</v>
      </c>
      <c r="H30" t="s">
        <v>392</v>
      </c>
      <c r="J30" t="s">
        <v>393</v>
      </c>
      <c r="K30" t="s">
        <v>394</v>
      </c>
      <c r="L30" t="s">
        <v>96</v>
      </c>
      <c r="M30" t="s">
        <v>24</v>
      </c>
      <c r="N30" t="s">
        <v>20</v>
      </c>
      <c r="O30" t="s">
        <v>25</v>
      </c>
      <c r="P30" t="s">
        <v>514</v>
      </c>
      <c r="Q30">
        <f t="shared" si="0"/>
        <v>1</v>
      </c>
      <c r="R30" t="s">
        <v>614</v>
      </c>
      <c r="S30" t="s">
        <v>615</v>
      </c>
      <c r="T30" t="s">
        <v>201</v>
      </c>
      <c r="U30" t="s">
        <v>201</v>
      </c>
      <c r="V30" t="s">
        <v>610</v>
      </c>
      <c r="W30" t="s">
        <v>201</v>
      </c>
      <c r="X30" s="13">
        <v>1</v>
      </c>
      <c r="Y30">
        <v>66</v>
      </c>
      <c r="Z30">
        <v>8501310000</v>
      </c>
      <c r="AA30">
        <v>7.8929999999999998</v>
      </c>
      <c r="AB30">
        <v>6.95</v>
      </c>
      <c r="AC30">
        <v>174.1</v>
      </c>
    </row>
    <row r="31" spans="1:29" x14ac:dyDescent="0.25">
      <c r="A31">
        <v>288741</v>
      </c>
      <c r="B31" t="s">
        <v>446</v>
      </c>
      <c r="C31" s="1">
        <v>42750</v>
      </c>
      <c r="D31" s="5">
        <v>2017</v>
      </c>
      <c r="E31" t="s">
        <v>19</v>
      </c>
      <c r="G31" t="s">
        <v>78</v>
      </c>
      <c r="H31" t="s">
        <v>352</v>
      </c>
      <c r="I31">
        <v>7706092944</v>
      </c>
      <c r="J31" t="s">
        <v>80</v>
      </c>
      <c r="K31" t="s">
        <v>353</v>
      </c>
      <c r="L31" t="s">
        <v>20</v>
      </c>
      <c r="M31" t="s">
        <v>38</v>
      </c>
      <c r="N31" t="s">
        <v>96</v>
      </c>
      <c r="O31" t="s">
        <v>29</v>
      </c>
      <c r="P31" t="s">
        <v>445</v>
      </c>
      <c r="Q31">
        <f t="shared" si="0"/>
        <v>1</v>
      </c>
      <c r="R31" t="s">
        <v>614</v>
      </c>
      <c r="S31" t="s">
        <v>615</v>
      </c>
      <c r="T31" t="s">
        <v>78</v>
      </c>
      <c r="U31" t="s">
        <v>198</v>
      </c>
      <c r="V31" t="s">
        <v>198</v>
      </c>
      <c r="W31" t="s">
        <v>70</v>
      </c>
      <c r="X31" s="13">
        <v>52</v>
      </c>
      <c r="Y31">
        <v>88</v>
      </c>
      <c r="Z31">
        <v>8501310000</v>
      </c>
      <c r="AA31">
        <v>78.813999999999993</v>
      </c>
      <c r="AB31">
        <v>75.459999999999994</v>
      </c>
      <c r="AC31">
        <v>1494.41</v>
      </c>
    </row>
    <row r="32" spans="1:29" x14ac:dyDescent="0.25">
      <c r="A32">
        <v>290928</v>
      </c>
      <c r="B32" t="s">
        <v>448</v>
      </c>
      <c r="C32" s="1">
        <v>42755</v>
      </c>
      <c r="D32" s="5">
        <v>2017</v>
      </c>
      <c r="E32" t="s">
        <v>19</v>
      </c>
      <c r="G32" t="s">
        <v>78</v>
      </c>
      <c r="H32" t="s">
        <v>352</v>
      </c>
      <c r="I32">
        <v>7706092944</v>
      </c>
      <c r="J32" t="s">
        <v>80</v>
      </c>
      <c r="K32" t="s">
        <v>353</v>
      </c>
      <c r="L32" t="s">
        <v>20</v>
      </c>
      <c r="M32" t="s">
        <v>38</v>
      </c>
      <c r="N32" t="s">
        <v>96</v>
      </c>
      <c r="O32" t="s">
        <v>29</v>
      </c>
      <c r="P32" t="s">
        <v>445</v>
      </c>
      <c r="Q32">
        <f t="shared" si="0"/>
        <v>1</v>
      </c>
      <c r="R32" t="s">
        <v>614</v>
      </c>
      <c r="S32" t="s">
        <v>615</v>
      </c>
      <c r="T32" t="s">
        <v>78</v>
      </c>
      <c r="U32" t="s">
        <v>198</v>
      </c>
      <c r="V32" t="s">
        <v>198</v>
      </c>
      <c r="W32" t="s">
        <v>70</v>
      </c>
      <c r="X32" s="13">
        <v>52</v>
      </c>
      <c r="Y32">
        <v>41</v>
      </c>
      <c r="Z32">
        <v>8501310000</v>
      </c>
      <c r="AA32">
        <v>82.510999999999996</v>
      </c>
      <c r="AB32">
        <v>78.738</v>
      </c>
      <c r="AC32">
        <v>1489.91</v>
      </c>
    </row>
    <row r="33" spans="1:29" x14ac:dyDescent="0.25">
      <c r="A33">
        <v>273519</v>
      </c>
      <c r="B33" t="s">
        <v>427</v>
      </c>
      <c r="C33" s="1">
        <v>42690</v>
      </c>
      <c r="D33" s="5">
        <v>2016</v>
      </c>
      <c r="E33" t="s">
        <v>19</v>
      </c>
      <c r="G33" t="s">
        <v>78</v>
      </c>
      <c r="H33" t="s">
        <v>352</v>
      </c>
      <c r="I33">
        <v>7706092944</v>
      </c>
      <c r="J33" t="s">
        <v>80</v>
      </c>
      <c r="K33" t="s">
        <v>353</v>
      </c>
      <c r="L33" t="s">
        <v>20</v>
      </c>
      <c r="M33" t="s">
        <v>20</v>
      </c>
      <c r="N33" t="s">
        <v>96</v>
      </c>
      <c r="O33" t="s">
        <v>29</v>
      </c>
      <c r="P33" t="s">
        <v>428</v>
      </c>
      <c r="Q33">
        <f t="shared" ref="Q33:Q61" si="1">IF(ISERROR(FIND(Q$1,P33,1)),0,1)</f>
        <v>1</v>
      </c>
      <c r="R33" t="s">
        <v>614</v>
      </c>
      <c r="S33" t="s">
        <v>615</v>
      </c>
      <c r="T33" t="s">
        <v>78</v>
      </c>
      <c r="U33" t="s">
        <v>198</v>
      </c>
      <c r="V33" t="s">
        <v>198</v>
      </c>
      <c r="W33" t="s">
        <v>70</v>
      </c>
      <c r="X33" s="13">
        <v>52</v>
      </c>
      <c r="Y33">
        <v>26</v>
      </c>
      <c r="Z33">
        <v>8501310000</v>
      </c>
      <c r="AA33">
        <v>74.478999999999999</v>
      </c>
      <c r="AB33">
        <v>67.42</v>
      </c>
      <c r="AC33">
        <v>1677.56</v>
      </c>
    </row>
    <row r="34" spans="1:29" x14ac:dyDescent="0.25">
      <c r="A34">
        <v>279339</v>
      </c>
      <c r="B34" t="s">
        <v>437</v>
      </c>
      <c r="C34" s="1">
        <v>42713</v>
      </c>
      <c r="D34" s="5">
        <v>2016</v>
      </c>
      <c r="E34" t="s">
        <v>19</v>
      </c>
      <c r="G34" t="s">
        <v>78</v>
      </c>
      <c r="H34" t="s">
        <v>352</v>
      </c>
      <c r="I34">
        <v>7706092944</v>
      </c>
      <c r="J34" t="s">
        <v>80</v>
      </c>
      <c r="K34" t="s">
        <v>353</v>
      </c>
      <c r="L34" t="s">
        <v>20</v>
      </c>
      <c r="M34" t="s">
        <v>20</v>
      </c>
      <c r="N34" t="s">
        <v>96</v>
      </c>
      <c r="O34" t="s">
        <v>29</v>
      </c>
      <c r="P34" t="s">
        <v>435</v>
      </c>
      <c r="Q34">
        <f t="shared" si="1"/>
        <v>1</v>
      </c>
      <c r="R34" t="s">
        <v>614</v>
      </c>
      <c r="S34" t="s">
        <v>615</v>
      </c>
      <c r="T34" t="s">
        <v>78</v>
      </c>
      <c r="U34" t="s">
        <v>198</v>
      </c>
      <c r="V34" t="s">
        <v>198</v>
      </c>
      <c r="W34" t="s">
        <v>70</v>
      </c>
      <c r="X34" s="13">
        <v>52</v>
      </c>
      <c r="Y34">
        <v>49</v>
      </c>
      <c r="Z34">
        <v>8501310000</v>
      </c>
      <c r="AA34">
        <v>63.033999999999999</v>
      </c>
      <c r="AB34">
        <v>56.676000000000002</v>
      </c>
      <c r="AC34">
        <v>2607.8200000000002</v>
      </c>
    </row>
    <row r="35" spans="1:29" x14ac:dyDescent="0.25">
      <c r="A35">
        <v>240964</v>
      </c>
      <c r="B35" t="s">
        <v>405</v>
      </c>
      <c r="C35" s="1">
        <v>42570</v>
      </c>
      <c r="D35" s="5">
        <v>2016</v>
      </c>
      <c r="E35" t="s">
        <v>19</v>
      </c>
      <c r="G35" t="s">
        <v>300</v>
      </c>
      <c r="H35" t="s">
        <v>301</v>
      </c>
      <c r="I35">
        <v>5042059767</v>
      </c>
      <c r="J35" t="s">
        <v>67</v>
      </c>
      <c r="K35" t="s">
        <v>86</v>
      </c>
      <c r="L35" t="s">
        <v>91</v>
      </c>
      <c r="M35" t="s">
        <v>91</v>
      </c>
      <c r="N35" t="s">
        <v>96</v>
      </c>
      <c r="O35" t="s">
        <v>25</v>
      </c>
      <c r="P35" t="s">
        <v>603</v>
      </c>
      <c r="Q35">
        <f t="shared" si="1"/>
        <v>1</v>
      </c>
      <c r="R35" t="s">
        <v>614</v>
      </c>
      <c r="S35" t="s">
        <v>615</v>
      </c>
      <c r="T35" t="s">
        <v>245</v>
      </c>
      <c r="U35" t="s">
        <v>84</v>
      </c>
      <c r="V35" t="s">
        <v>84</v>
      </c>
      <c r="W35" t="s">
        <v>90</v>
      </c>
      <c r="X35" s="13">
        <v>52</v>
      </c>
      <c r="Y35">
        <v>90</v>
      </c>
      <c r="Z35">
        <v>8501310000</v>
      </c>
      <c r="AA35">
        <v>48.463999999999999</v>
      </c>
      <c r="AB35">
        <v>46.8</v>
      </c>
      <c r="AC35">
        <v>1161.72</v>
      </c>
    </row>
    <row r="36" spans="1:29" x14ac:dyDescent="0.25">
      <c r="A36">
        <v>214622</v>
      </c>
      <c r="B36" t="s">
        <v>375</v>
      </c>
      <c r="C36" s="1">
        <v>42463</v>
      </c>
      <c r="D36" s="5">
        <v>2016</v>
      </c>
      <c r="E36" t="s">
        <v>19</v>
      </c>
      <c r="G36" t="s">
        <v>88</v>
      </c>
      <c r="H36" t="s">
        <v>376</v>
      </c>
      <c r="I36">
        <v>5042059767</v>
      </c>
      <c r="J36" t="s">
        <v>67</v>
      </c>
      <c r="K36" t="s">
        <v>76</v>
      </c>
      <c r="L36" t="s">
        <v>52</v>
      </c>
      <c r="M36" t="s">
        <v>52</v>
      </c>
      <c r="N36" t="s">
        <v>96</v>
      </c>
      <c r="O36" t="s">
        <v>25</v>
      </c>
      <c r="P36" t="s">
        <v>594</v>
      </c>
      <c r="Q36">
        <f t="shared" si="1"/>
        <v>1</v>
      </c>
      <c r="R36" t="s">
        <v>614</v>
      </c>
      <c r="S36" t="s">
        <v>615</v>
      </c>
      <c r="T36" t="s">
        <v>179</v>
      </c>
      <c r="U36" t="s">
        <v>104</v>
      </c>
      <c r="V36" t="s">
        <v>104</v>
      </c>
      <c r="W36" t="s">
        <v>77</v>
      </c>
      <c r="X36" s="13">
        <v>52</v>
      </c>
      <c r="Y36">
        <v>138</v>
      </c>
      <c r="Z36">
        <v>8501310000</v>
      </c>
      <c r="AA36">
        <v>33.207000000000001</v>
      </c>
      <c r="AB36">
        <v>32.743000000000002</v>
      </c>
      <c r="AC36">
        <v>3643.43</v>
      </c>
    </row>
    <row r="37" spans="1:29" x14ac:dyDescent="0.25">
      <c r="A37">
        <v>76403</v>
      </c>
      <c r="B37" t="s">
        <v>281</v>
      </c>
      <c r="C37" s="1">
        <v>41911</v>
      </c>
      <c r="D37" s="5">
        <v>2014</v>
      </c>
      <c r="E37" t="s">
        <v>19</v>
      </c>
      <c r="G37" t="s">
        <v>75</v>
      </c>
      <c r="H37" t="s">
        <v>234</v>
      </c>
      <c r="I37">
        <v>5042059767</v>
      </c>
      <c r="J37" t="s">
        <v>67</v>
      </c>
      <c r="K37" t="s">
        <v>76</v>
      </c>
      <c r="L37" t="s">
        <v>52</v>
      </c>
      <c r="M37" t="s">
        <v>52</v>
      </c>
      <c r="N37" t="s">
        <v>96</v>
      </c>
      <c r="O37" t="s">
        <v>25</v>
      </c>
      <c r="P37" t="s">
        <v>242</v>
      </c>
      <c r="Q37">
        <f t="shared" si="1"/>
        <v>1</v>
      </c>
      <c r="R37" t="s">
        <v>614</v>
      </c>
      <c r="S37" t="s">
        <v>615</v>
      </c>
      <c r="T37" t="s">
        <v>179</v>
      </c>
      <c r="U37" t="s">
        <v>104</v>
      </c>
      <c r="V37" t="s">
        <v>104</v>
      </c>
      <c r="W37" t="s">
        <v>77</v>
      </c>
      <c r="X37" s="13">
        <v>1</v>
      </c>
      <c r="Z37">
        <v>8501310000</v>
      </c>
      <c r="AA37">
        <v>0.17799999999999999</v>
      </c>
      <c r="AB37">
        <v>0.17499999999999999</v>
      </c>
      <c r="AC37">
        <v>46.89</v>
      </c>
    </row>
    <row r="38" spans="1:29" x14ac:dyDescent="0.25">
      <c r="A38">
        <v>76372</v>
      </c>
      <c r="B38" t="s">
        <v>290</v>
      </c>
      <c r="C38" s="1">
        <v>41911</v>
      </c>
      <c r="D38" s="5">
        <v>2014</v>
      </c>
      <c r="E38" t="s">
        <v>19</v>
      </c>
      <c r="G38" t="s">
        <v>89</v>
      </c>
      <c r="H38" t="s">
        <v>234</v>
      </c>
      <c r="I38">
        <v>5042059767</v>
      </c>
      <c r="J38" t="s">
        <v>67</v>
      </c>
      <c r="K38" t="s">
        <v>76</v>
      </c>
      <c r="L38" t="s">
        <v>52</v>
      </c>
      <c r="M38" t="s">
        <v>52</v>
      </c>
      <c r="N38" t="s">
        <v>96</v>
      </c>
      <c r="O38" t="s">
        <v>25</v>
      </c>
      <c r="P38" t="s">
        <v>278</v>
      </c>
      <c r="Q38">
        <f t="shared" si="1"/>
        <v>1</v>
      </c>
      <c r="R38" t="s">
        <v>614</v>
      </c>
      <c r="S38" t="s">
        <v>615</v>
      </c>
      <c r="T38" t="s">
        <v>179</v>
      </c>
      <c r="U38" t="s">
        <v>104</v>
      </c>
      <c r="V38" t="s">
        <v>104</v>
      </c>
      <c r="W38" t="s">
        <v>77</v>
      </c>
      <c r="X38" s="13">
        <v>1</v>
      </c>
      <c r="Z38">
        <v>8501310000</v>
      </c>
      <c r="AA38">
        <v>1.125</v>
      </c>
      <c r="AB38">
        <v>1.095</v>
      </c>
      <c r="AC38">
        <v>277.52</v>
      </c>
    </row>
    <row r="39" spans="1:29" x14ac:dyDescent="0.25">
      <c r="A39">
        <v>240596</v>
      </c>
      <c r="B39" t="s">
        <v>404</v>
      </c>
      <c r="C39" s="1">
        <v>42567</v>
      </c>
      <c r="D39" s="5">
        <v>2016</v>
      </c>
      <c r="E39" t="s">
        <v>19</v>
      </c>
      <c r="G39" t="s">
        <v>307</v>
      </c>
      <c r="H39" t="s">
        <v>308</v>
      </c>
      <c r="I39">
        <v>5042059767</v>
      </c>
      <c r="J39" t="s">
        <v>67</v>
      </c>
      <c r="K39" t="s">
        <v>76</v>
      </c>
      <c r="L39" t="s">
        <v>20</v>
      </c>
      <c r="M39" t="s">
        <v>20</v>
      </c>
      <c r="N39" t="s">
        <v>96</v>
      </c>
      <c r="O39" t="s">
        <v>25</v>
      </c>
      <c r="P39" t="s">
        <v>602</v>
      </c>
      <c r="Q39">
        <f t="shared" si="1"/>
        <v>1</v>
      </c>
      <c r="R39" t="s">
        <v>614</v>
      </c>
      <c r="S39" t="s">
        <v>615</v>
      </c>
      <c r="T39" t="s">
        <v>179</v>
      </c>
      <c r="U39" t="s">
        <v>104</v>
      </c>
      <c r="V39" t="s">
        <v>104</v>
      </c>
      <c r="W39" t="s">
        <v>77</v>
      </c>
      <c r="X39" s="13">
        <v>52</v>
      </c>
      <c r="Y39">
        <v>86</v>
      </c>
      <c r="Z39">
        <v>8501310000</v>
      </c>
      <c r="AA39">
        <v>30.904</v>
      </c>
      <c r="AB39">
        <v>29.411999999999999</v>
      </c>
      <c r="AC39">
        <v>3897.12</v>
      </c>
    </row>
    <row r="40" spans="1:29" x14ac:dyDescent="0.25">
      <c r="A40">
        <v>375983</v>
      </c>
      <c r="B40" t="s">
        <v>582</v>
      </c>
      <c r="C40" s="3">
        <v>43088</v>
      </c>
      <c r="D40" s="5">
        <v>2017</v>
      </c>
      <c r="E40" t="s">
        <v>19</v>
      </c>
      <c r="G40" t="s">
        <v>254</v>
      </c>
      <c r="H40" t="s">
        <v>175</v>
      </c>
      <c r="I40" t="s">
        <v>553</v>
      </c>
      <c r="J40" t="s">
        <v>554</v>
      </c>
      <c r="K40" t="s">
        <v>546</v>
      </c>
      <c r="L40" t="s">
        <v>20</v>
      </c>
      <c r="M40" t="s">
        <v>20</v>
      </c>
      <c r="N40" t="s">
        <v>96</v>
      </c>
      <c r="O40" t="s">
        <v>29</v>
      </c>
      <c r="P40" t="s">
        <v>210</v>
      </c>
      <c r="Q40">
        <f t="shared" si="1"/>
        <v>1</v>
      </c>
      <c r="R40" t="s">
        <v>614</v>
      </c>
      <c r="S40" t="s">
        <v>616</v>
      </c>
      <c r="T40" t="s">
        <v>254</v>
      </c>
      <c r="U40" t="s">
        <v>254</v>
      </c>
      <c r="V40" t="s">
        <v>610</v>
      </c>
      <c r="W40" t="s">
        <v>181</v>
      </c>
      <c r="X40" s="13">
        <v>1</v>
      </c>
      <c r="Y40">
        <v>31</v>
      </c>
      <c r="Z40">
        <v>8501320009</v>
      </c>
      <c r="AA40" s="4">
        <v>11.9998</v>
      </c>
      <c r="AB40" s="4">
        <v>8.35</v>
      </c>
      <c r="AC40" s="4">
        <v>227.99</v>
      </c>
    </row>
    <row r="41" spans="1:29" x14ac:dyDescent="0.25">
      <c r="A41">
        <v>298881</v>
      </c>
      <c r="B41" t="s">
        <v>475</v>
      </c>
      <c r="C41" s="1">
        <v>42775</v>
      </c>
      <c r="D41" s="5">
        <v>2017</v>
      </c>
      <c r="E41" t="s">
        <v>19</v>
      </c>
      <c r="G41" t="s">
        <v>476</v>
      </c>
      <c r="H41" t="s">
        <v>477</v>
      </c>
      <c r="I41">
        <v>9715255074</v>
      </c>
      <c r="J41" t="s">
        <v>478</v>
      </c>
      <c r="K41" t="s">
        <v>479</v>
      </c>
      <c r="L41" t="s">
        <v>28</v>
      </c>
      <c r="M41" t="s">
        <v>28</v>
      </c>
      <c r="N41" t="s">
        <v>96</v>
      </c>
      <c r="O41" t="s">
        <v>60</v>
      </c>
      <c r="P41" t="s">
        <v>480</v>
      </c>
      <c r="Q41">
        <f t="shared" si="1"/>
        <v>1</v>
      </c>
      <c r="R41" t="s">
        <v>614</v>
      </c>
      <c r="S41" t="s">
        <v>615</v>
      </c>
      <c r="T41" t="s">
        <v>481</v>
      </c>
      <c r="U41" t="s">
        <v>481</v>
      </c>
      <c r="V41" t="s">
        <v>610</v>
      </c>
      <c r="W41" t="s">
        <v>246</v>
      </c>
      <c r="X41" s="13">
        <v>1</v>
      </c>
      <c r="Y41">
        <v>3</v>
      </c>
      <c r="Z41">
        <v>8501310000</v>
      </c>
      <c r="AA41">
        <v>2</v>
      </c>
      <c r="AB41">
        <v>1.8</v>
      </c>
      <c r="AC41">
        <v>14.5</v>
      </c>
    </row>
    <row r="42" spans="1:29" x14ac:dyDescent="0.25">
      <c r="A42">
        <v>298770</v>
      </c>
      <c r="B42" t="s">
        <v>461</v>
      </c>
      <c r="C42" s="1">
        <v>42793</v>
      </c>
      <c r="D42" s="5">
        <v>2017</v>
      </c>
      <c r="E42" t="s">
        <v>19</v>
      </c>
      <c r="G42" t="s">
        <v>295</v>
      </c>
      <c r="H42" t="s">
        <v>369</v>
      </c>
      <c r="I42">
        <v>7705879048</v>
      </c>
      <c r="J42" t="s">
        <v>207</v>
      </c>
      <c r="K42" t="s">
        <v>370</v>
      </c>
      <c r="L42" t="s">
        <v>44</v>
      </c>
      <c r="M42" t="s">
        <v>30</v>
      </c>
      <c r="N42" t="s">
        <v>96</v>
      </c>
      <c r="O42" t="s">
        <v>27</v>
      </c>
      <c r="P42" t="s">
        <v>462</v>
      </c>
      <c r="Q42">
        <f t="shared" si="1"/>
        <v>1</v>
      </c>
      <c r="R42" t="s">
        <v>614</v>
      </c>
      <c r="S42" t="s">
        <v>616</v>
      </c>
      <c r="T42" t="s">
        <v>463</v>
      </c>
      <c r="U42" t="s">
        <v>463</v>
      </c>
      <c r="V42" t="s">
        <v>610</v>
      </c>
      <c r="W42" t="s">
        <v>463</v>
      </c>
      <c r="X42" s="13">
        <v>1</v>
      </c>
      <c r="Y42">
        <v>4</v>
      </c>
      <c r="Z42">
        <v>8501320009</v>
      </c>
      <c r="AA42">
        <v>34.020000000000003</v>
      </c>
      <c r="AB42">
        <v>19</v>
      </c>
      <c r="AC42">
        <v>12904.42</v>
      </c>
    </row>
    <row r="43" spans="1:29" x14ac:dyDescent="0.25">
      <c r="A43">
        <v>298774</v>
      </c>
      <c r="B43" t="s">
        <v>461</v>
      </c>
      <c r="C43" s="1">
        <v>42793</v>
      </c>
      <c r="D43" s="5">
        <v>2017</v>
      </c>
      <c r="E43" t="s">
        <v>19</v>
      </c>
      <c r="G43" t="s">
        <v>295</v>
      </c>
      <c r="H43" t="s">
        <v>369</v>
      </c>
      <c r="I43">
        <v>7705879048</v>
      </c>
      <c r="J43" t="s">
        <v>207</v>
      </c>
      <c r="K43" t="s">
        <v>370</v>
      </c>
      <c r="L43" t="s">
        <v>44</v>
      </c>
      <c r="M43" t="s">
        <v>30</v>
      </c>
      <c r="N43" t="s">
        <v>96</v>
      </c>
      <c r="O43" t="s">
        <v>27</v>
      </c>
      <c r="P43" t="s">
        <v>464</v>
      </c>
      <c r="Q43">
        <f t="shared" si="1"/>
        <v>1</v>
      </c>
      <c r="R43" t="s">
        <v>614</v>
      </c>
      <c r="S43" t="s">
        <v>615</v>
      </c>
      <c r="T43" t="s">
        <v>208</v>
      </c>
      <c r="U43" t="s">
        <v>208</v>
      </c>
      <c r="V43" t="s">
        <v>610</v>
      </c>
      <c r="W43" t="s">
        <v>208</v>
      </c>
      <c r="X43" s="13">
        <v>1</v>
      </c>
      <c r="Y43">
        <v>2</v>
      </c>
      <c r="Z43">
        <v>8501310000</v>
      </c>
      <c r="AA43">
        <v>195.166</v>
      </c>
      <c r="AB43">
        <v>109</v>
      </c>
      <c r="AC43">
        <v>29314.77</v>
      </c>
    </row>
    <row r="44" spans="1:29" x14ac:dyDescent="0.25">
      <c r="A44">
        <v>203223</v>
      </c>
      <c r="B44" t="s">
        <v>364</v>
      </c>
      <c r="C44" s="1">
        <v>42418</v>
      </c>
      <c r="D44" s="5">
        <v>2016</v>
      </c>
      <c r="E44" t="s">
        <v>19</v>
      </c>
      <c r="G44" t="s">
        <v>78</v>
      </c>
      <c r="H44" t="s">
        <v>79</v>
      </c>
      <c r="I44">
        <v>7706092944</v>
      </c>
      <c r="J44" t="s">
        <v>80</v>
      </c>
      <c r="K44" t="s">
        <v>353</v>
      </c>
      <c r="L44" t="s">
        <v>20</v>
      </c>
      <c r="M44" t="s">
        <v>20</v>
      </c>
      <c r="N44" t="s">
        <v>96</v>
      </c>
      <c r="O44" t="s">
        <v>29</v>
      </c>
      <c r="P44" t="s">
        <v>592</v>
      </c>
      <c r="Q44">
        <f t="shared" si="1"/>
        <v>1</v>
      </c>
      <c r="R44" t="s">
        <v>614</v>
      </c>
      <c r="S44" t="s">
        <v>615</v>
      </c>
      <c r="T44" t="s">
        <v>78</v>
      </c>
      <c r="U44" t="s">
        <v>198</v>
      </c>
      <c r="V44" t="s">
        <v>198</v>
      </c>
      <c r="W44" t="s">
        <v>70</v>
      </c>
      <c r="X44" s="13">
        <v>52</v>
      </c>
      <c r="Y44">
        <v>8</v>
      </c>
      <c r="Z44">
        <v>8501310000</v>
      </c>
      <c r="AA44">
        <v>76.488</v>
      </c>
      <c r="AB44">
        <v>69.084000000000003</v>
      </c>
      <c r="AC44">
        <v>1508.52</v>
      </c>
    </row>
    <row r="45" spans="1:29" x14ac:dyDescent="0.25">
      <c r="A45">
        <v>203113</v>
      </c>
      <c r="B45" t="s">
        <v>363</v>
      </c>
      <c r="C45" s="1">
        <v>42417</v>
      </c>
      <c r="D45" s="5">
        <v>2016</v>
      </c>
      <c r="E45" t="s">
        <v>19</v>
      </c>
      <c r="G45" t="s">
        <v>54</v>
      </c>
      <c r="H45" t="s">
        <v>59</v>
      </c>
      <c r="I45">
        <v>5027223677</v>
      </c>
      <c r="J45" t="s">
        <v>318</v>
      </c>
      <c r="K45" t="s">
        <v>319</v>
      </c>
      <c r="L45" t="s">
        <v>40</v>
      </c>
      <c r="M45" t="s">
        <v>40</v>
      </c>
      <c r="N45" t="s">
        <v>96</v>
      </c>
      <c r="O45" t="s">
        <v>74</v>
      </c>
      <c r="P45" t="s">
        <v>591</v>
      </c>
      <c r="Q45">
        <f t="shared" si="1"/>
        <v>1</v>
      </c>
      <c r="R45" t="s">
        <v>614</v>
      </c>
      <c r="S45" t="s">
        <v>613</v>
      </c>
      <c r="T45" t="s">
        <v>54</v>
      </c>
      <c r="U45" t="s">
        <v>54</v>
      </c>
      <c r="V45" t="s">
        <v>610</v>
      </c>
      <c r="W45" t="s">
        <v>55</v>
      </c>
      <c r="X45" s="13">
        <v>52</v>
      </c>
      <c r="Y45">
        <v>169</v>
      </c>
      <c r="Z45">
        <v>8501109900</v>
      </c>
      <c r="AA45">
        <v>99.466999999999999</v>
      </c>
      <c r="AB45">
        <v>81.099999999999994</v>
      </c>
      <c r="AC45">
        <v>2160.46</v>
      </c>
    </row>
    <row r="46" spans="1:29" x14ac:dyDescent="0.25">
      <c r="A46">
        <v>374531</v>
      </c>
      <c r="B46" t="s">
        <v>564</v>
      </c>
      <c r="C46" s="3">
        <v>43073</v>
      </c>
      <c r="D46" s="5">
        <v>2017</v>
      </c>
      <c r="E46" t="s">
        <v>19</v>
      </c>
      <c r="G46" t="s">
        <v>565</v>
      </c>
      <c r="H46" t="s">
        <v>566</v>
      </c>
      <c r="I46" t="s">
        <v>547</v>
      </c>
      <c r="J46" t="s">
        <v>548</v>
      </c>
      <c r="K46" t="s">
        <v>549</v>
      </c>
      <c r="L46" t="s">
        <v>43</v>
      </c>
      <c r="M46" t="s">
        <v>22</v>
      </c>
      <c r="N46" t="s">
        <v>96</v>
      </c>
      <c r="O46" t="s">
        <v>27</v>
      </c>
      <c r="P46" t="s">
        <v>588</v>
      </c>
      <c r="Q46">
        <f t="shared" si="1"/>
        <v>1</v>
      </c>
      <c r="R46" t="s">
        <v>614</v>
      </c>
      <c r="S46" t="s">
        <v>615</v>
      </c>
      <c r="T46" t="s">
        <v>567</v>
      </c>
      <c r="U46" t="s">
        <v>567</v>
      </c>
      <c r="V46" t="s">
        <v>610</v>
      </c>
      <c r="W46" t="s">
        <v>132</v>
      </c>
      <c r="X46" s="13">
        <v>1</v>
      </c>
      <c r="Y46">
        <v>19</v>
      </c>
      <c r="Z46">
        <v>8501310000</v>
      </c>
      <c r="AA46" s="4">
        <v>1.77</v>
      </c>
      <c r="AB46" s="4">
        <v>1.5</v>
      </c>
      <c r="AC46" s="4">
        <v>42.02</v>
      </c>
    </row>
    <row r="47" spans="1:29" x14ac:dyDescent="0.25">
      <c r="A47">
        <v>215184</v>
      </c>
      <c r="B47" t="s">
        <v>377</v>
      </c>
      <c r="C47" s="1">
        <v>42470</v>
      </c>
      <c r="D47" s="5">
        <v>2016</v>
      </c>
      <c r="E47" t="s">
        <v>19</v>
      </c>
      <c r="G47" t="s">
        <v>378</v>
      </c>
      <c r="H47" t="s">
        <v>379</v>
      </c>
      <c r="I47">
        <v>7735109303</v>
      </c>
      <c r="J47" t="s">
        <v>315</v>
      </c>
      <c r="K47" t="s">
        <v>316</v>
      </c>
      <c r="L47" t="s">
        <v>41</v>
      </c>
      <c r="M47" t="s">
        <v>41</v>
      </c>
      <c r="N47" t="s">
        <v>96</v>
      </c>
      <c r="O47" t="s">
        <v>60</v>
      </c>
      <c r="P47" t="s">
        <v>595</v>
      </c>
      <c r="Q47">
        <f t="shared" si="1"/>
        <v>1</v>
      </c>
      <c r="R47" t="s">
        <v>614</v>
      </c>
      <c r="S47" t="s">
        <v>613</v>
      </c>
      <c r="T47" t="s">
        <v>314</v>
      </c>
      <c r="U47" t="s">
        <v>314</v>
      </c>
      <c r="V47" t="s">
        <v>610</v>
      </c>
      <c r="W47" t="s">
        <v>317</v>
      </c>
      <c r="X47" s="13">
        <v>52</v>
      </c>
      <c r="Y47">
        <v>4</v>
      </c>
      <c r="Z47">
        <v>8501101009</v>
      </c>
      <c r="AA47">
        <v>16</v>
      </c>
      <c r="AB47">
        <v>12</v>
      </c>
      <c r="AC47">
        <v>1213.71</v>
      </c>
    </row>
    <row r="48" spans="1:29" x14ac:dyDescent="0.25">
      <c r="A48">
        <v>299601</v>
      </c>
      <c r="B48" t="s">
        <v>539</v>
      </c>
      <c r="C48" s="1">
        <v>42776</v>
      </c>
      <c r="D48" s="5">
        <v>2017</v>
      </c>
      <c r="E48" t="s">
        <v>19</v>
      </c>
      <c r="G48" t="s">
        <v>540</v>
      </c>
      <c r="H48" t="s">
        <v>411</v>
      </c>
      <c r="I48">
        <v>7733902588</v>
      </c>
      <c r="J48" t="s">
        <v>332</v>
      </c>
      <c r="K48" t="s">
        <v>412</v>
      </c>
      <c r="L48" t="s">
        <v>110</v>
      </c>
      <c r="M48" t="s">
        <v>20</v>
      </c>
      <c r="N48" t="s">
        <v>96</v>
      </c>
      <c r="O48" t="s">
        <v>29</v>
      </c>
      <c r="P48" t="s">
        <v>541</v>
      </c>
      <c r="Q48">
        <f t="shared" si="1"/>
        <v>1</v>
      </c>
      <c r="R48" t="s">
        <v>614</v>
      </c>
      <c r="S48" t="s">
        <v>616</v>
      </c>
      <c r="T48" t="s">
        <v>195</v>
      </c>
      <c r="U48" t="s">
        <v>195</v>
      </c>
      <c r="V48" t="s">
        <v>610</v>
      </c>
      <c r="W48" t="s">
        <v>123</v>
      </c>
      <c r="X48" s="13">
        <v>1</v>
      </c>
      <c r="Y48">
        <v>11</v>
      </c>
      <c r="Z48">
        <v>8501320009</v>
      </c>
      <c r="AA48">
        <v>6.8769999999999998</v>
      </c>
      <c r="AB48">
        <v>6.33</v>
      </c>
      <c r="AC48">
        <v>76.599999999999994</v>
      </c>
    </row>
    <row r="49" spans="1:29" x14ac:dyDescent="0.25">
      <c r="A49">
        <v>256497</v>
      </c>
      <c r="B49" t="s">
        <v>415</v>
      </c>
      <c r="C49" s="1">
        <v>42627</v>
      </c>
      <c r="D49" s="5">
        <v>2016</v>
      </c>
      <c r="E49" t="s">
        <v>19</v>
      </c>
      <c r="G49" t="s">
        <v>357</v>
      </c>
      <c r="H49" t="s">
        <v>358</v>
      </c>
      <c r="I49">
        <v>6013008760</v>
      </c>
      <c r="J49" t="s">
        <v>416</v>
      </c>
      <c r="K49" t="s">
        <v>417</v>
      </c>
      <c r="L49" t="s">
        <v>82</v>
      </c>
      <c r="M49" t="s">
        <v>20</v>
      </c>
      <c r="N49" t="s">
        <v>96</v>
      </c>
      <c r="O49" t="s">
        <v>25</v>
      </c>
      <c r="P49" t="s">
        <v>605</v>
      </c>
      <c r="Q49">
        <f t="shared" si="1"/>
        <v>0</v>
      </c>
      <c r="R49" t="s">
        <v>614</v>
      </c>
      <c r="S49" t="s">
        <v>613</v>
      </c>
      <c r="T49" t="s">
        <v>137</v>
      </c>
      <c r="U49" t="s">
        <v>137</v>
      </c>
      <c r="V49" t="s">
        <v>610</v>
      </c>
      <c r="W49" t="s">
        <v>138</v>
      </c>
      <c r="X49" s="13">
        <v>52</v>
      </c>
      <c r="Y49">
        <v>22</v>
      </c>
      <c r="Z49">
        <v>8501109900</v>
      </c>
      <c r="AA49">
        <v>20.8</v>
      </c>
      <c r="AB49">
        <v>20.8</v>
      </c>
      <c r="AC49">
        <v>53.68</v>
      </c>
    </row>
    <row r="50" spans="1:29" x14ac:dyDescent="0.25">
      <c r="A50">
        <v>257181</v>
      </c>
      <c r="B50" t="s">
        <v>418</v>
      </c>
      <c r="C50" s="1">
        <v>42632</v>
      </c>
      <c r="D50" s="5">
        <v>2016</v>
      </c>
      <c r="E50" t="s">
        <v>19</v>
      </c>
      <c r="G50" t="s">
        <v>357</v>
      </c>
      <c r="H50" t="s">
        <v>358</v>
      </c>
      <c r="I50">
        <v>6013008760</v>
      </c>
      <c r="J50" t="s">
        <v>416</v>
      </c>
      <c r="K50" t="s">
        <v>417</v>
      </c>
      <c r="L50" t="s">
        <v>82</v>
      </c>
      <c r="M50" t="s">
        <v>82</v>
      </c>
      <c r="N50" t="s">
        <v>96</v>
      </c>
      <c r="O50" t="s">
        <v>25</v>
      </c>
      <c r="P50" t="s">
        <v>606</v>
      </c>
      <c r="Q50">
        <f t="shared" si="1"/>
        <v>0</v>
      </c>
      <c r="R50" t="s">
        <v>614</v>
      </c>
      <c r="S50" t="s">
        <v>613</v>
      </c>
      <c r="T50" t="s">
        <v>137</v>
      </c>
      <c r="U50" t="s">
        <v>137</v>
      </c>
      <c r="V50" t="s">
        <v>610</v>
      </c>
      <c r="X50" s="13">
        <v>52</v>
      </c>
      <c r="Y50">
        <v>26</v>
      </c>
      <c r="Z50">
        <v>8501109900</v>
      </c>
      <c r="AA50">
        <v>20</v>
      </c>
      <c r="AB50">
        <v>20</v>
      </c>
      <c r="AC50">
        <v>53.52</v>
      </c>
    </row>
    <row r="51" spans="1:29" x14ac:dyDescent="0.25">
      <c r="A51">
        <v>299192</v>
      </c>
      <c r="B51" t="s">
        <v>499</v>
      </c>
      <c r="C51" s="1">
        <v>42780</v>
      </c>
      <c r="D51" s="5">
        <v>2017</v>
      </c>
      <c r="E51" t="s">
        <v>19</v>
      </c>
      <c r="G51" t="s">
        <v>142</v>
      </c>
      <c r="H51" t="s">
        <v>143</v>
      </c>
      <c r="I51">
        <v>7731653544</v>
      </c>
      <c r="J51" t="s">
        <v>333</v>
      </c>
      <c r="K51" t="s">
        <v>421</v>
      </c>
      <c r="L51" t="s">
        <v>62</v>
      </c>
      <c r="M51" t="s">
        <v>24</v>
      </c>
      <c r="N51" t="s">
        <v>96</v>
      </c>
      <c r="O51" t="s">
        <v>21</v>
      </c>
      <c r="P51" t="s">
        <v>144</v>
      </c>
      <c r="Q51">
        <f t="shared" si="1"/>
        <v>0</v>
      </c>
      <c r="R51" t="s">
        <v>614</v>
      </c>
      <c r="S51" t="s">
        <v>615</v>
      </c>
      <c r="T51" t="s">
        <v>407</v>
      </c>
      <c r="U51" t="s">
        <v>407</v>
      </c>
      <c r="V51" t="s">
        <v>610</v>
      </c>
      <c r="W51" t="s">
        <v>103</v>
      </c>
      <c r="X51" s="13">
        <v>1</v>
      </c>
      <c r="Y51">
        <v>112</v>
      </c>
      <c r="Z51">
        <v>8501310000</v>
      </c>
      <c r="AA51">
        <v>1.681</v>
      </c>
      <c r="AB51">
        <v>1.5640000000000001</v>
      </c>
      <c r="AC51">
        <v>5.96</v>
      </c>
    </row>
    <row r="52" spans="1:29" x14ac:dyDescent="0.25">
      <c r="A52">
        <v>298874</v>
      </c>
      <c r="B52" t="s">
        <v>473</v>
      </c>
      <c r="C52" s="1">
        <v>42787</v>
      </c>
      <c r="D52" s="5">
        <v>2017</v>
      </c>
      <c r="E52" t="s">
        <v>19</v>
      </c>
      <c r="G52" t="s">
        <v>142</v>
      </c>
      <c r="H52" t="s">
        <v>143</v>
      </c>
      <c r="I52">
        <v>7731653544</v>
      </c>
      <c r="J52" t="s">
        <v>333</v>
      </c>
      <c r="K52" t="s">
        <v>421</v>
      </c>
      <c r="L52" t="s">
        <v>62</v>
      </c>
      <c r="M52" t="s">
        <v>65</v>
      </c>
      <c r="N52" t="s">
        <v>96</v>
      </c>
      <c r="O52" t="s">
        <v>27</v>
      </c>
      <c r="P52" t="s">
        <v>444</v>
      </c>
      <c r="Q52">
        <f t="shared" si="1"/>
        <v>0</v>
      </c>
      <c r="R52" t="s">
        <v>614</v>
      </c>
      <c r="S52" t="s">
        <v>615</v>
      </c>
      <c r="T52" t="s">
        <v>474</v>
      </c>
      <c r="U52" t="s">
        <v>474</v>
      </c>
      <c r="V52" t="s">
        <v>474</v>
      </c>
      <c r="W52" t="s">
        <v>474</v>
      </c>
      <c r="X52" s="13">
        <v>1</v>
      </c>
      <c r="Y52">
        <v>79</v>
      </c>
      <c r="Z52">
        <v>8501310000</v>
      </c>
      <c r="AA52">
        <v>14.557</v>
      </c>
      <c r="AB52">
        <v>13.539</v>
      </c>
      <c r="AC52">
        <v>58.01</v>
      </c>
    </row>
    <row r="53" spans="1:29" x14ac:dyDescent="0.25">
      <c r="A53">
        <v>299180</v>
      </c>
      <c r="B53" t="s">
        <v>501</v>
      </c>
      <c r="C53" s="1">
        <v>42788</v>
      </c>
      <c r="D53" s="5">
        <v>2017</v>
      </c>
      <c r="E53" t="s">
        <v>19</v>
      </c>
      <c r="G53" t="s">
        <v>61</v>
      </c>
      <c r="H53" t="s">
        <v>260</v>
      </c>
      <c r="I53">
        <v>5032048798</v>
      </c>
      <c r="J53" t="s">
        <v>336</v>
      </c>
      <c r="K53" t="s">
        <v>334</v>
      </c>
      <c r="L53" t="s">
        <v>62</v>
      </c>
      <c r="M53" t="s">
        <v>20</v>
      </c>
      <c r="N53" t="s">
        <v>96</v>
      </c>
      <c r="O53" t="s">
        <v>29</v>
      </c>
      <c r="P53" t="s">
        <v>359</v>
      </c>
      <c r="Q53">
        <f t="shared" si="1"/>
        <v>1</v>
      </c>
      <c r="R53" t="s">
        <v>614</v>
      </c>
      <c r="S53" t="s">
        <v>613</v>
      </c>
      <c r="T53" t="s">
        <v>243</v>
      </c>
      <c r="U53" t="s">
        <v>243</v>
      </c>
      <c r="V53" t="s">
        <v>610</v>
      </c>
      <c r="W53" t="s">
        <v>63</v>
      </c>
      <c r="X53" s="13">
        <v>1</v>
      </c>
      <c r="Y53">
        <v>65</v>
      </c>
      <c r="Z53">
        <v>8501109900</v>
      </c>
      <c r="AA53">
        <v>0.97499999999999998</v>
      </c>
      <c r="AB53">
        <v>0.85799999999999998</v>
      </c>
      <c r="AC53">
        <v>96.52</v>
      </c>
    </row>
    <row r="54" spans="1:29" x14ac:dyDescent="0.25">
      <c r="A54">
        <v>299382</v>
      </c>
      <c r="B54" t="s">
        <v>529</v>
      </c>
      <c r="C54" s="1">
        <v>42792</v>
      </c>
      <c r="D54" s="5">
        <v>2017</v>
      </c>
      <c r="E54" t="s">
        <v>19</v>
      </c>
      <c r="G54" t="s">
        <v>61</v>
      </c>
      <c r="H54" t="s">
        <v>260</v>
      </c>
      <c r="I54">
        <v>5032048798</v>
      </c>
      <c r="J54" t="s">
        <v>336</v>
      </c>
      <c r="K54" t="s">
        <v>334</v>
      </c>
      <c r="L54" t="s">
        <v>62</v>
      </c>
      <c r="M54" t="s">
        <v>20</v>
      </c>
      <c r="N54" t="s">
        <v>96</v>
      </c>
      <c r="O54" t="s">
        <v>29</v>
      </c>
      <c r="P54" t="s">
        <v>359</v>
      </c>
      <c r="Q54">
        <f t="shared" si="1"/>
        <v>1</v>
      </c>
      <c r="R54" t="s">
        <v>614</v>
      </c>
      <c r="S54" t="s">
        <v>613</v>
      </c>
      <c r="T54" t="s">
        <v>243</v>
      </c>
      <c r="U54" t="s">
        <v>243</v>
      </c>
      <c r="V54" t="s">
        <v>610</v>
      </c>
      <c r="W54" t="s">
        <v>63</v>
      </c>
      <c r="X54" s="13">
        <v>1</v>
      </c>
      <c r="Y54">
        <v>52</v>
      </c>
      <c r="Z54">
        <v>8501109900</v>
      </c>
      <c r="AA54">
        <v>1.282</v>
      </c>
      <c r="AB54">
        <v>0.85799999999999998</v>
      </c>
      <c r="AC54">
        <v>97.16</v>
      </c>
    </row>
    <row r="55" spans="1:29" x14ac:dyDescent="0.25">
      <c r="A55">
        <v>299308</v>
      </c>
      <c r="B55" t="s">
        <v>500</v>
      </c>
      <c r="C55" s="1">
        <v>42792</v>
      </c>
      <c r="D55" s="5">
        <v>2017</v>
      </c>
      <c r="E55" t="s">
        <v>19</v>
      </c>
      <c r="G55" t="s">
        <v>220</v>
      </c>
      <c r="H55" t="s">
        <v>338</v>
      </c>
      <c r="I55">
        <v>7840320312</v>
      </c>
      <c r="J55" t="s">
        <v>272</v>
      </c>
      <c r="K55" t="s">
        <v>371</v>
      </c>
      <c r="L55" t="s">
        <v>82</v>
      </c>
      <c r="M55" t="s">
        <v>72</v>
      </c>
      <c r="N55" t="s">
        <v>96</v>
      </c>
      <c r="O55" t="s">
        <v>60</v>
      </c>
      <c r="P55" t="s">
        <v>152</v>
      </c>
      <c r="Q55">
        <f t="shared" si="1"/>
        <v>0</v>
      </c>
      <c r="R55" t="s">
        <v>614</v>
      </c>
      <c r="S55" t="s">
        <v>615</v>
      </c>
      <c r="T55" t="s">
        <v>184</v>
      </c>
      <c r="U55" t="s">
        <v>158</v>
      </c>
      <c r="V55" t="s">
        <v>158</v>
      </c>
      <c r="W55" t="s">
        <v>158</v>
      </c>
      <c r="X55" s="13">
        <v>1</v>
      </c>
      <c r="Y55">
        <v>30</v>
      </c>
      <c r="Z55">
        <v>8501310000</v>
      </c>
      <c r="AA55">
        <v>1.5</v>
      </c>
      <c r="AB55">
        <v>1.1000000000000001</v>
      </c>
      <c r="AC55">
        <v>206.61</v>
      </c>
    </row>
    <row r="56" spans="1:29" x14ac:dyDescent="0.25">
      <c r="A56">
        <v>299063</v>
      </c>
      <c r="B56" t="s">
        <v>495</v>
      </c>
      <c r="C56" s="1">
        <v>42793</v>
      </c>
      <c r="D56" s="5">
        <v>2017</v>
      </c>
      <c r="E56" t="s">
        <v>19</v>
      </c>
      <c r="G56" t="s">
        <v>496</v>
      </c>
      <c r="H56" t="s">
        <v>202</v>
      </c>
      <c r="I56">
        <v>7810873905</v>
      </c>
      <c r="J56" t="s">
        <v>203</v>
      </c>
      <c r="K56" t="s">
        <v>204</v>
      </c>
      <c r="L56" t="s">
        <v>82</v>
      </c>
      <c r="M56" t="s">
        <v>35</v>
      </c>
      <c r="N56" t="s">
        <v>96</v>
      </c>
      <c r="O56" t="s">
        <v>27</v>
      </c>
      <c r="P56" t="s">
        <v>497</v>
      </c>
      <c r="Q56">
        <f t="shared" si="1"/>
        <v>1</v>
      </c>
      <c r="R56" t="s">
        <v>614</v>
      </c>
      <c r="S56" t="s">
        <v>617</v>
      </c>
      <c r="T56" t="s">
        <v>249</v>
      </c>
      <c r="U56" t="s">
        <v>249</v>
      </c>
      <c r="V56" t="s">
        <v>610</v>
      </c>
      <c r="W56" t="s">
        <v>205</v>
      </c>
      <c r="X56" s="13">
        <v>1</v>
      </c>
      <c r="Y56">
        <v>1</v>
      </c>
      <c r="Z56">
        <v>8501330009</v>
      </c>
      <c r="AA56">
        <v>451</v>
      </c>
      <c r="AB56">
        <v>450</v>
      </c>
      <c r="AC56">
        <v>5701.81</v>
      </c>
    </row>
    <row r="57" spans="1:29" x14ac:dyDescent="0.25">
      <c r="A57">
        <v>299287</v>
      </c>
      <c r="B57" t="s">
        <v>509</v>
      </c>
      <c r="C57" s="1">
        <v>42773</v>
      </c>
      <c r="D57" s="5">
        <v>2017</v>
      </c>
      <c r="E57" t="s">
        <v>19</v>
      </c>
      <c r="G57" t="s">
        <v>452</v>
      </c>
      <c r="H57" t="s">
        <v>202</v>
      </c>
      <c r="I57">
        <v>7810873905</v>
      </c>
      <c r="J57" t="s">
        <v>203</v>
      </c>
      <c r="K57" t="s">
        <v>204</v>
      </c>
      <c r="L57" t="s">
        <v>82</v>
      </c>
      <c r="M57" t="s">
        <v>35</v>
      </c>
      <c r="N57" t="s">
        <v>96</v>
      </c>
      <c r="O57" t="s">
        <v>27</v>
      </c>
      <c r="P57" t="s">
        <v>510</v>
      </c>
      <c r="Q57">
        <f t="shared" si="1"/>
        <v>1</v>
      </c>
      <c r="R57" t="s">
        <v>614</v>
      </c>
      <c r="S57" t="s">
        <v>617</v>
      </c>
      <c r="T57" t="s">
        <v>249</v>
      </c>
      <c r="U57" t="s">
        <v>249</v>
      </c>
      <c r="V57" t="s">
        <v>610</v>
      </c>
      <c r="W57" t="s">
        <v>205</v>
      </c>
      <c r="X57" s="13">
        <v>1</v>
      </c>
      <c r="Y57">
        <v>1</v>
      </c>
      <c r="Z57">
        <v>8501330002</v>
      </c>
      <c r="AA57">
        <v>477</v>
      </c>
      <c r="AB57">
        <v>476</v>
      </c>
      <c r="AC57">
        <v>6319.74</v>
      </c>
    </row>
    <row r="58" spans="1:29" x14ac:dyDescent="0.25">
      <c r="A58">
        <v>76410</v>
      </c>
      <c r="B58" t="s">
        <v>283</v>
      </c>
      <c r="C58" s="1">
        <v>41912</v>
      </c>
      <c r="D58" s="5">
        <v>2014</v>
      </c>
      <c r="E58" t="s">
        <v>19</v>
      </c>
      <c r="G58" t="s">
        <v>169</v>
      </c>
      <c r="H58" t="s">
        <v>45</v>
      </c>
      <c r="I58">
        <v>7710529289</v>
      </c>
      <c r="J58" t="s">
        <v>46</v>
      </c>
      <c r="K58" t="s">
        <v>47</v>
      </c>
      <c r="L58" t="s">
        <v>44</v>
      </c>
      <c r="M58" t="s">
        <v>44</v>
      </c>
      <c r="N58" t="s">
        <v>96</v>
      </c>
      <c r="O58" t="s">
        <v>21</v>
      </c>
      <c r="P58" t="s">
        <v>259</v>
      </c>
      <c r="Q58">
        <f t="shared" si="1"/>
        <v>1</v>
      </c>
      <c r="R58" t="s">
        <v>614</v>
      </c>
      <c r="S58" t="s">
        <v>613</v>
      </c>
      <c r="T58" t="s">
        <v>608</v>
      </c>
      <c r="U58" t="s">
        <v>608</v>
      </c>
      <c r="V58" t="s">
        <v>610</v>
      </c>
      <c r="W58" t="s">
        <v>121</v>
      </c>
      <c r="X58" s="13">
        <v>1</v>
      </c>
      <c r="Z58">
        <v>8501109900</v>
      </c>
      <c r="AA58">
        <v>1.5229999999999999</v>
      </c>
      <c r="AB58">
        <v>1.45</v>
      </c>
      <c r="AC58">
        <v>31.45</v>
      </c>
    </row>
    <row r="59" spans="1:29" x14ac:dyDescent="0.25">
      <c r="A59">
        <v>298857</v>
      </c>
      <c r="B59" t="s">
        <v>467</v>
      </c>
      <c r="C59" s="1">
        <v>42780</v>
      </c>
      <c r="D59" s="5">
        <v>2017</v>
      </c>
      <c r="E59" t="s">
        <v>19</v>
      </c>
      <c r="G59" t="s">
        <v>337</v>
      </c>
      <c r="H59" t="s">
        <v>155</v>
      </c>
      <c r="I59">
        <v>7819301797</v>
      </c>
      <c r="J59" t="s">
        <v>92</v>
      </c>
      <c r="K59" t="s">
        <v>382</v>
      </c>
      <c r="L59" t="s">
        <v>20</v>
      </c>
      <c r="M59" t="s">
        <v>32</v>
      </c>
      <c r="N59" t="s">
        <v>96</v>
      </c>
      <c r="O59" t="s">
        <v>27</v>
      </c>
      <c r="P59" t="s">
        <v>368</v>
      </c>
      <c r="Q59">
        <f t="shared" si="1"/>
        <v>0</v>
      </c>
      <c r="R59" t="s">
        <v>614</v>
      </c>
      <c r="S59" t="s">
        <v>613</v>
      </c>
      <c r="T59" t="s">
        <v>545</v>
      </c>
      <c r="U59" t="s">
        <v>329</v>
      </c>
      <c r="V59" t="s">
        <v>329</v>
      </c>
      <c r="W59" t="s">
        <v>70</v>
      </c>
      <c r="X59" s="13">
        <v>1</v>
      </c>
      <c r="Y59">
        <v>132</v>
      </c>
      <c r="Z59">
        <v>8501109900</v>
      </c>
      <c r="AA59">
        <v>0.748</v>
      </c>
      <c r="AB59">
        <v>0.748</v>
      </c>
      <c r="AC59">
        <v>30.29</v>
      </c>
    </row>
    <row r="60" spans="1:29" x14ac:dyDescent="0.25">
      <c r="A60">
        <v>298893</v>
      </c>
      <c r="B60" t="s">
        <v>467</v>
      </c>
      <c r="C60" s="1">
        <v>42780</v>
      </c>
      <c r="D60" s="5">
        <v>2017</v>
      </c>
      <c r="E60" t="s">
        <v>19</v>
      </c>
      <c r="G60" t="s">
        <v>337</v>
      </c>
      <c r="H60" t="s">
        <v>155</v>
      </c>
      <c r="I60">
        <v>7819301797</v>
      </c>
      <c r="J60" t="s">
        <v>92</v>
      </c>
      <c r="K60" t="s">
        <v>382</v>
      </c>
      <c r="L60" t="s">
        <v>20</v>
      </c>
      <c r="M60" t="s">
        <v>24</v>
      </c>
      <c r="N60" t="s">
        <v>96</v>
      </c>
      <c r="O60" t="s">
        <v>27</v>
      </c>
      <c r="P60" t="s">
        <v>368</v>
      </c>
      <c r="Q60">
        <f t="shared" si="1"/>
        <v>0</v>
      </c>
      <c r="R60" t="s">
        <v>614</v>
      </c>
      <c r="S60" t="s">
        <v>613</v>
      </c>
      <c r="T60" t="s">
        <v>545</v>
      </c>
      <c r="U60" t="s">
        <v>329</v>
      </c>
      <c r="V60" t="s">
        <v>329</v>
      </c>
      <c r="W60" t="s">
        <v>70</v>
      </c>
      <c r="X60" s="13">
        <v>1</v>
      </c>
      <c r="Y60">
        <v>130</v>
      </c>
      <c r="Z60">
        <v>8501109900</v>
      </c>
      <c r="AA60">
        <v>0.621</v>
      </c>
      <c r="AB60">
        <v>0.621</v>
      </c>
      <c r="AC60">
        <v>20.04</v>
      </c>
    </row>
    <row r="61" spans="1:29" x14ac:dyDescent="0.25">
      <c r="A61">
        <v>299028</v>
      </c>
      <c r="B61" t="s">
        <v>467</v>
      </c>
      <c r="C61" s="1">
        <v>42780</v>
      </c>
      <c r="D61" s="5">
        <v>2017</v>
      </c>
      <c r="E61" t="s">
        <v>19</v>
      </c>
      <c r="G61" t="s">
        <v>337</v>
      </c>
      <c r="H61" t="s">
        <v>155</v>
      </c>
      <c r="I61">
        <v>7819301797</v>
      </c>
      <c r="J61" t="s">
        <v>92</v>
      </c>
      <c r="K61" t="s">
        <v>382</v>
      </c>
      <c r="L61" t="s">
        <v>20</v>
      </c>
      <c r="M61" t="s">
        <v>51</v>
      </c>
      <c r="N61" t="s">
        <v>96</v>
      </c>
      <c r="O61" t="s">
        <v>27</v>
      </c>
      <c r="P61" t="s">
        <v>368</v>
      </c>
      <c r="Q61">
        <f t="shared" si="1"/>
        <v>0</v>
      </c>
      <c r="R61" t="s">
        <v>614</v>
      </c>
      <c r="S61" t="s">
        <v>613</v>
      </c>
      <c r="T61" t="s">
        <v>545</v>
      </c>
      <c r="U61" t="s">
        <v>329</v>
      </c>
      <c r="V61" t="s">
        <v>329</v>
      </c>
      <c r="W61" t="s">
        <v>70</v>
      </c>
      <c r="X61" s="13">
        <v>1</v>
      </c>
      <c r="Y61">
        <v>131</v>
      </c>
      <c r="Z61">
        <v>8501109900</v>
      </c>
      <c r="AA61">
        <v>4.5890000000000004</v>
      </c>
      <c r="AB61">
        <v>4.5890000000000004</v>
      </c>
      <c r="AC61">
        <v>40.61</v>
      </c>
    </row>
    <row r="62" spans="1:29" x14ac:dyDescent="0.25">
      <c r="A62">
        <v>298971</v>
      </c>
      <c r="B62" t="s">
        <v>484</v>
      </c>
      <c r="C62" s="1">
        <v>42786</v>
      </c>
      <c r="D62" s="5">
        <v>2017</v>
      </c>
      <c r="E62" t="s">
        <v>19</v>
      </c>
      <c r="G62" t="s">
        <v>126</v>
      </c>
      <c r="H62" t="s">
        <v>150</v>
      </c>
      <c r="I62">
        <v>5044077722</v>
      </c>
      <c r="J62" t="s">
        <v>127</v>
      </c>
      <c r="K62" t="s">
        <v>151</v>
      </c>
      <c r="L62" t="s">
        <v>52</v>
      </c>
      <c r="M62" t="s">
        <v>20</v>
      </c>
      <c r="N62" t="s">
        <v>96</v>
      </c>
      <c r="O62" t="s">
        <v>29</v>
      </c>
      <c r="P62" t="s">
        <v>211</v>
      </c>
      <c r="Q62">
        <f t="shared" ref="Q62:Q89" si="2">IF(ISERROR(FIND(Q$1,P62,1)),0,1)</f>
        <v>0</v>
      </c>
      <c r="R62" t="s">
        <v>614</v>
      </c>
      <c r="S62" t="s">
        <v>616</v>
      </c>
      <c r="T62" t="s">
        <v>196</v>
      </c>
      <c r="U62" t="s">
        <v>196</v>
      </c>
      <c r="V62" t="s">
        <v>610</v>
      </c>
      <c r="W62" t="s">
        <v>400</v>
      </c>
      <c r="X62" s="13">
        <v>1</v>
      </c>
      <c r="Y62">
        <v>199</v>
      </c>
      <c r="Z62">
        <v>8501320009</v>
      </c>
      <c r="AA62">
        <v>40.058</v>
      </c>
      <c r="AB62">
        <v>35</v>
      </c>
      <c r="AC62">
        <v>1374.22</v>
      </c>
    </row>
    <row r="63" spans="1:29" x14ac:dyDescent="0.25">
      <c r="A63">
        <v>299062</v>
      </c>
      <c r="B63" t="s">
        <v>494</v>
      </c>
      <c r="C63" s="1">
        <v>42793</v>
      </c>
      <c r="D63" s="5">
        <v>2017</v>
      </c>
      <c r="E63" t="s">
        <v>19</v>
      </c>
      <c r="G63" t="s">
        <v>126</v>
      </c>
      <c r="H63" t="s">
        <v>150</v>
      </c>
      <c r="I63">
        <v>5044077722</v>
      </c>
      <c r="J63" t="s">
        <v>127</v>
      </c>
      <c r="K63" t="s">
        <v>151</v>
      </c>
      <c r="L63" t="s">
        <v>52</v>
      </c>
      <c r="M63" t="s">
        <v>22</v>
      </c>
      <c r="N63" t="s">
        <v>96</v>
      </c>
      <c r="O63" t="s">
        <v>29</v>
      </c>
      <c r="P63" t="s">
        <v>211</v>
      </c>
      <c r="Q63">
        <f t="shared" si="2"/>
        <v>0</v>
      </c>
      <c r="R63" t="s">
        <v>614</v>
      </c>
      <c r="S63" t="s">
        <v>616</v>
      </c>
      <c r="T63" t="s">
        <v>236</v>
      </c>
      <c r="U63" t="s">
        <v>236</v>
      </c>
      <c r="V63" t="s">
        <v>610</v>
      </c>
      <c r="W63" t="s">
        <v>400</v>
      </c>
      <c r="X63" s="13">
        <v>1</v>
      </c>
      <c r="Y63">
        <v>140</v>
      </c>
      <c r="Z63">
        <v>8501320009</v>
      </c>
      <c r="AA63">
        <v>11.798999999999999</v>
      </c>
      <c r="AB63">
        <v>10.199999999999999</v>
      </c>
      <c r="AC63">
        <v>590.97</v>
      </c>
    </row>
    <row r="64" spans="1:29" x14ac:dyDescent="0.25">
      <c r="A64">
        <v>299373</v>
      </c>
      <c r="B64" t="s">
        <v>515</v>
      </c>
      <c r="C64" s="1">
        <v>42779</v>
      </c>
      <c r="D64" s="5">
        <v>2017</v>
      </c>
      <c r="E64" t="s">
        <v>19</v>
      </c>
      <c r="G64" t="s">
        <v>126</v>
      </c>
      <c r="H64" t="s">
        <v>150</v>
      </c>
      <c r="I64">
        <v>5044077722</v>
      </c>
      <c r="J64" t="s">
        <v>127</v>
      </c>
      <c r="K64" t="s">
        <v>151</v>
      </c>
      <c r="L64" t="s">
        <v>52</v>
      </c>
      <c r="M64" t="s">
        <v>97</v>
      </c>
      <c r="N64" t="s">
        <v>96</v>
      </c>
      <c r="O64" t="s">
        <v>29</v>
      </c>
      <c r="P64" t="s">
        <v>211</v>
      </c>
      <c r="Q64">
        <f t="shared" si="2"/>
        <v>0</v>
      </c>
      <c r="R64" t="s">
        <v>614</v>
      </c>
      <c r="S64" t="s">
        <v>616</v>
      </c>
      <c r="T64" t="s">
        <v>244</v>
      </c>
      <c r="U64" t="s">
        <v>244</v>
      </c>
      <c r="V64" t="s">
        <v>610</v>
      </c>
      <c r="W64" t="s">
        <v>400</v>
      </c>
      <c r="X64" s="13">
        <v>1</v>
      </c>
      <c r="Y64">
        <v>142</v>
      </c>
      <c r="Z64">
        <v>8501320009</v>
      </c>
      <c r="AA64">
        <v>11.041</v>
      </c>
      <c r="AB64">
        <v>10.39</v>
      </c>
      <c r="AC64">
        <v>362.87</v>
      </c>
    </row>
    <row r="65" spans="1:29" x14ac:dyDescent="0.25">
      <c r="A65">
        <v>376222</v>
      </c>
      <c r="B65" t="s">
        <v>574</v>
      </c>
      <c r="C65" s="3">
        <v>43083</v>
      </c>
      <c r="D65" s="5">
        <v>2017</v>
      </c>
      <c r="E65" t="s">
        <v>19</v>
      </c>
      <c r="G65" t="s">
        <v>575</v>
      </c>
      <c r="I65" t="s">
        <v>561</v>
      </c>
      <c r="J65" t="s">
        <v>562</v>
      </c>
      <c r="K65" t="s">
        <v>563</v>
      </c>
      <c r="L65" t="s">
        <v>35</v>
      </c>
      <c r="M65" t="s">
        <v>35</v>
      </c>
      <c r="N65" t="s">
        <v>96</v>
      </c>
      <c r="O65" t="s">
        <v>60</v>
      </c>
      <c r="P65" t="s">
        <v>584</v>
      </c>
      <c r="Q65">
        <f t="shared" si="2"/>
        <v>0</v>
      </c>
      <c r="R65" t="s">
        <v>614</v>
      </c>
      <c r="S65" t="s">
        <v>618</v>
      </c>
      <c r="T65" t="s">
        <v>255</v>
      </c>
      <c r="U65" t="s">
        <v>192</v>
      </c>
      <c r="V65" t="s">
        <v>192</v>
      </c>
      <c r="W65" t="s">
        <v>192</v>
      </c>
      <c r="X65" s="13">
        <v>1</v>
      </c>
      <c r="Y65">
        <v>1</v>
      </c>
      <c r="Z65">
        <v>8501340000</v>
      </c>
      <c r="AA65" s="4">
        <v>12790.12</v>
      </c>
      <c r="AB65" s="4">
        <v>11900</v>
      </c>
      <c r="AC65" s="4">
        <v>137293.28</v>
      </c>
    </row>
    <row r="66" spans="1:29" x14ac:dyDescent="0.25">
      <c r="A66">
        <v>219108</v>
      </c>
      <c r="B66" t="s">
        <v>383</v>
      </c>
      <c r="C66" s="1">
        <v>42479</v>
      </c>
      <c r="D66" s="5">
        <v>2016</v>
      </c>
      <c r="E66" t="s">
        <v>19</v>
      </c>
      <c r="G66" t="s">
        <v>293</v>
      </c>
      <c r="H66" t="s">
        <v>362</v>
      </c>
      <c r="I66">
        <v>5075018950</v>
      </c>
      <c r="J66" t="s">
        <v>134</v>
      </c>
      <c r="K66" t="s">
        <v>135</v>
      </c>
      <c r="L66" t="s">
        <v>24</v>
      </c>
      <c r="M66" t="s">
        <v>24</v>
      </c>
      <c r="N66" t="s">
        <v>96</v>
      </c>
      <c r="O66" t="s">
        <v>26</v>
      </c>
      <c r="P66" t="s">
        <v>597</v>
      </c>
      <c r="Q66">
        <f t="shared" si="2"/>
        <v>1</v>
      </c>
      <c r="R66" t="s">
        <v>614</v>
      </c>
      <c r="S66" t="s">
        <v>615</v>
      </c>
      <c r="T66" t="s">
        <v>248</v>
      </c>
      <c r="U66" t="s">
        <v>248</v>
      </c>
      <c r="V66" t="s">
        <v>610</v>
      </c>
      <c r="W66" t="s">
        <v>136</v>
      </c>
      <c r="X66" s="13">
        <v>52</v>
      </c>
      <c r="Y66">
        <v>17</v>
      </c>
      <c r="Z66">
        <v>8501310000</v>
      </c>
      <c r="AA66">
        <v>313.89</v>
      </c>
      <c r="AB66">
        <v>302.64</v>
      </c>
      <c r="AC66">
        <v>1431.25</v>
      </c>
    </row>
    <row r="67" spans="1:29" x14ac:dyDescent="0.25">
      <c r="A67">
        <v>299048</v>
      </c>
      <c r="B67" t="s">
        <v>486</v>
      </c>
      <c r="C67" s="1">
        <v>42794</v>
      </c>
      <c r="D67" s="5">
        <v>2017</v>
      </c>
      <c r="E67" t="s">
        <v>19</v>
      </c>
      <c r="G67" t="s">
        <v>128</v>
      </c>
      <c r="H67" t="s">
        <v>129</v>
      </c>
      <c r="I67">
        <v>5044080274</v>
      </c>
      <c r="J67" t="s">
        <v>71</v>
      </c>
      <c r="K67" t="s">
        <v>130</v>
      </c>
      <c r="L67" t="s">
        <v>62</v>
      </c>
      <c r="M67" t="s">
        <v>22</v>
      </c>
      <c r="N67" t="s">
        <v>96</v>
      </c>
      <c r="O67" t="s">
        <v>21</v>
      </c>
      <c r="P67" t="s">
        <v>487</v>
      </c>
      <c r="Q67">
        <f t="shared" si="2"/>
        <v>0</v>
      </c>
      <c r="R67" t="s">
        <v>614</v>
      </c>
      <c r="S67" t="s">
        <v>613</v>
      </c>
      <c r="T67" t="s">
        <v>262</v>
      </c>
      <c r="U67" t="s">
        <v>262</v>
      </c>
      <c r="V67" t="s">
        <v>610</v>
      </c>
      <c r="W67" t="s">
        <v>131</v>
      </c>
      <c r="X67" s="13">
        <v>1</v>
      </c>
      <c r="Y67">
        <v>101</v>
      </c>
      <c r="Z67">
        <v>8501109900</v>
      </c>
      <c r="AA67">
        <v>1.84</v>
      </c>
      <c r="AB67">
        <v>1.425</v>
      </c>
      <c r="AC67">
        <v>356.69</v>
      </c>
    </row>
    <row r="68" spans="1:29" x14ac:dyDescent="0.25">
      <c r="A68">
        <v>272743</v>
      </c>
      <c r="B68" t="s">
        <v>426</v>
      </c>
      <c r="C68" s="1">
        <v>42681</v>
      </c>
      <c r="D68" s="5">
        <v>2016</v>
      </c>
      <c r="E68" t="s">
        <v>19</v>
      </c>
      <c r="G68" t="s">
        <v>271</v>
      </c>
      <c r="H68" t="s">
        <v>313</v>
      </c>
      <c r="I68">
        <v>5009095158</v>
      </c>
      <c r="J68" t="s">
        <v>330</v>
      </c>
      <c r="K68" t="s">
        <v>331</v>
      </c>
      <c r="L68" t="s">
        <v>20</v>
      </c>
      <c r="M68" t="s">
        <v>20</v>
      </c>
      <c r="N68" t="s">
        <v>96</v>
      </c>
      <c r="O68" t="s">
        <v>25</v>
      </c>
      <c r="P68" t="s">
        <v>340</v>
      </c>
      <c r="Q68">
        <f t="shared" si="2"/>
        <v>0</v>
      </c>
      <c r="R68" t="s">
        <v>614</v>
      </c>
      <c r="S68" t="s">
        <v>613</v>
      </c>
      <c r="T68" t="s">
        <v>183</v>
      </c>
      <c r="U68" t="s">
        <v>183</v>
      </c>
      <c r="V68" t="s">
        <v>610</v>
      </c>
      <c r="W68" t="s">
        <v>183</v>
      </c>
      <c r="X68" s="13">
        <v>52</v>
      </c>
      <c r="Y68">
        <v>40</v>
      </c>
      <c r="Z68">
        <v>8501101009</v>
      </c>
      <c r="AA68">
        <v>3.3210000000000002</v>
      </c>
      <c r="AB68">
        <v>3</v>
      </c>
      <c r="AC68">
        <v>186.48</v>
      </c>
    </row>
    <row r="69" spans="1:29" x14ac:dyDescent="0.25">
      <c r="A69">
        <v>299268</v>
      </c>
      <c r="B69" t="s">
        <v>506</v>
      </c>
      <c r="C69" s="1">
        <v>42776</v>
      </c>
      <c r="D69" s="5">
        <v>2017</v>
      </c>
      <c r="E69" t="s">
        <v>19</v>
      </c>
      <c r="G69" t="s">
        <v>439</v>
      </c>
      <c r="H69" t="s">
        <v>440</v>
      </c>
      <c r="I69">
        <v>7714408038</v>
      </c>
      <c r="J69" t="s">
        <v>441</v>
      </c>
      <c r="K69" t="s">
        <v>449</v>
      </c>
      <c r="L69" t="s">
        <v>48</v>
      </c>
      <c r="M69" t="s">
        <v>24</v>
      </c>
      <c r="N69" t="s">
        <v>96</v>
      </c>
      <c r="O69" t="s">
        <v>27</v>
      </c>
      <c r="P69" t="s">
        <v>508</v>
      </c>
      <c r="Q69">
        <f t="shared" si="2"/>
        <v>1</v>
      </c>
      <c r="R69" t="s">
        <v>614</v>
      </c>
      <c r="S69" t="s">
        <v>613</v>
      </c>
      <c r="T69" t="s">
        <v>342</v>
      </c>
      <c r="U69" t="s">
        <v>342</v>
      </c>
      <c r="V69" t="s">
        <v>610</v>
      </c>
      <c r="W69" t="s">
        <v>343</v>
      </c>
      <c r="X69" s="13">
        <v>1</v>
      </c>
      <c r="Y69">
        <v>42</v>
      </c>
      <c r="Z69">
        <v>8501109900</v>
      </c>
      <c r="AA69">
        <v>1</v>
      </c>
      <c r="AB69">
        <v>1</v>
      </c>
      <c r="AC69">
        <v>71.87</v>
      </c>
    </row>
    <row r="70" spans="1:29" x14ac:dyDescent="0.25">
      <c r="A70">
        <v>299545</v>
      </c>
      <c r="B70" t="s">
        <v>537</v>
      </c>
      <c r="C70" s="1">
        <v>42768</v>
      </c>
      <c r="D70" s="5">
        <v>2017</v>
      </c>
      <c r="E70" t="s">
        <v>19</v>
      </c>
      <c r="G70" t="s">
        <v>173</v>
      </c>
      <c r="H70" t="s">
        <v>311</v>
      </c>
      <c r="I70">
        <v>7801139889</v>
      </c>
      <c r="J70" t="s">
        <v>174</v>
      </c>
      <c r="K70" t="s">
        <v>312</v>
      </c>
      <c r="L70" t="s">
        <v>33</v>
      </c>
      <c r="M70" t="s">
        <v>20</v>
      </c>
      <c r="N70" t="s">
        <v>96</v>
      </c>
      <c r="O70" t="s">
        <v>37</v>
      </c>
      <c r="P70" t="s">
        <v>538</v>
      </c>
      <c r="Q70">
        <f t="shared" si="2"/>
        <v>1</v>
      </c>
      <c r="R70" t="s">
        <v>614</v>
      </c>
      <c r="S70" t="s">
        <v>615</v>
      </c>
      <c r="T70" t="s">
        <v>250</v>
      </c>
      <c r="U70" t="s">
        <v>250</v>
      </c>
      <c r="V70" t="s">
        <v>610</v>
      </c>
      <c r="W70" t="s">
        <v>231</v>
      </c>
      <c r="X70" s="13">
        <v>1</v>
      </c>
      <c r="Y70">
        <v>1</v>
      </c>
      <c r="Z70">
        <v>8501310000</v>
      </c>
      <c r="AA70">
        <v>1.85</v>
      </c>
      <c r="AB70">
        <v>1.69</v>
      </c>
      <c r="AC70">
        <v>334.6</v>
      </c>
    </row>
    <row r="71" spans="1:29" x14ac:dyDescent="0.25">
      <c r="A71">
        <v>298793</v>
      </c>
      <c r="B71" t="s">
        <v>465</v>
      </c>
      <c r="C71" s="1">
        <v>42773</v>
      </c>
      <c r="D71" s="5">
        <v>2017</v>
      </c>
      <c r="E71" t="s">
        <v>19</v>
      </c>
      <c r="G71" t="s">
        <v>457</v>
      </c>
      <c r="H71" t="s">
        <v>456</v>
      </c>
      <c r="I71">
        <v>5045022980</v>
      </c>
      <c r="J71" t="s">
        <v>161</v>
      </c>
      <c r="K71" t="s">
        <v>162</v>
      </c>
      <c r="L71" t="s">
        <v>82</v>
      </c>
      <c r="M71" t="s">
        <v>20</v>
      </c>
      <c r="N71" t="s">
        <v>96</v>
      </c>
      <c r="O71" t="s">
        <v>60</v>
      </c>
      <c r="P71" t="s">
        <v>466</v>
      </c>
      <c r="Q71">
        <f t="shared" si="2"/>
        <v>1</v>
      </c>
      <c r="R71" t="s">
        <v>614</v>
      </c>
      <c r="S71" t="s">
        <v>615</v>
      </c>
      <c r="T71" t="s">
        <v>182</v>
      </c>
      <c r="U71" t="s">
        <v>390</v>
      </c>
      <c r="V71" t="s">
        <v>390</v>
      </c>
      <c r="W71" t="s">
        <v>247</v>
      </c>
      <c r="X71" s="13">
        <v>1</v>
      </c>
      <c r="Y71">
        <v>30</v>
      </c>
      <c r="Z71">
        <v>8501310000</v>
      </c>
      <c r="AA71">
        <v>6</v>
      </c>
      <c r="AB71">
        <v>5.8</v>
      </c>
      <c r="AC71">
        <v>2050.75</v>
      </c>
    </row>
    <row r="72" spans="1:29" x14ac:dyDescent="0.25">
      <c r="A72">
        <v>279396</v>
      </c>
      <c r="B72" t="s">
        <v>436</v>
      </c>
      <c r="C72" s="1">
        <v>42703</v>
      </c>
      <c r="D72" s="5">
        <v>2016</v>
      </c>
      <c r="E72" t="s">
        <v>19</v>
      </c>
      <c r="G72" t="s">
        <v>105</v>
      </c>
      <c r="H72" t="s">
        <v>106</v>
      </c>
      <c r="I72">
        <v>7743520370</v>
      </c>
      <c r="J72" t="s">
        <v>107</v>
      </c>
      <c r="K72" t="s">
        <v>108</v>
      </c>
      <c r="L72" t="s">
        <v>20</v>
      </c>
      <c r="M72" t="s">
        <v>20</v>
      </c>
      <c r="N72" t="s">
        <v>96</v>
      </c>
      <c r="O72" t="s">
        <v>60</v>
      </c>
      <c r="P72" t="s">
        <v>438</v>
      </c>
      <c r="Q72">
        <f t="shared" si="2"/>
        <v>1</v>
      </c>
      <c r="R72" t="s">
        <v>614</v>
      </c>
      <c r="S72" t="s">
        <v>613</v>
      </c>
      <c r="T72" t="s">
        <v>239</v>
      </c>
      <c r="U72" t="s">
        <v>239</v>
      </c>
      <c r="V72" t="s">
        <v>610</v>
      </c>
      <c r="W72" t="s">
        <v>109</v>
      </c>
      <c r="X72" s="13">
        <v>52</v>
      </c>
      <c r="Y72">
        <v>60</v>
      </c>
      <c r="Z72">
        <v>8501109900</v>
      </c>
      <c r="AA72">
        <v>16.053999999999998</v>
      </c>
      <c r="AB72">
        <v>16.053999999999998</v>
      </c>
      <c r="AC72">
        <v>218.16</v>
      </c>
    </row>
    <row r="73" spans="1:29" x14ac:dyDescent="0.25">
      <c r="A73">
        <v>210928</v>
      </c>
      <c r="B73" t="s">
        <v>374</v>
      </c>
      <c r="C73" s="1">
        <v>42447</v>
      </c>
      <c r="D73" s="5">
        <v>2016</v>
      </c>
      <c r="E73" t="s">
        <v>19</v>
      </c>
      <c r="G73" t="s">
        <v>114</v>
      </c>
      <c r="H73" t="s">
        <v>115</v>
      </c>
      <c r="I73">
        <v>7743580770</v>
      </c>
      <c r="J73" t="s">
        <v>116</v>
      </c>
      <c r="K73" t="s">
        <v>117</v>
      </c>
      <c r="L73" t="s">
        <v>44</v>
      </c>
      <c r="M73" t="s">
        <v>44</v>
      </c>
      <c r="N73" t="s">
        <v>96</v>
      </c>
      <c r="O73" t="s">
        <v>60</v>
      </c>
      <c r="P73" t="s">
        <v>593</v>
      </c>
      <c r="Q73">
        <f t="shared" si="2"/>
        <v>1</v>
      </c>
      <c r="R73" t="s">
        <v>614</v>
      </c>
      <c r="S73" t="s">
        <v>613</v>
      </c>
      <c r="T73" t="s">
        <v>235</v>
      </c>
      <c r="U73" t="s">
        <v>235</v>
      </c>
      <c r="V73" t="s">
        <v>610</v>
      </c>
      <c r="W73" t="s">
        <v>64</v>
      </c>
      <c r="X73" s="13">
        <v>52</v>
      </c>
      <c r="Y73">
        <v>71</v>
      </c>
      <c r="Z73">
        <v>8501109900</v>
      </c>
      <c r="AA73">
        <v>23.2</v>
      </c>
      <c r="AB73">
        <v>18.887</v>
      </c>
      <c r="AC73">
        <v>1058.72</v>
      </c>
    </row>
    <row r="74" spans="1:29" x14ac:dyDescent="0.25">
      <c r="A74">
        <v>299424</v>
      </c>
      <c r="B74" t="s">
        <v>530</v>
      </c>
      <c r="C74" s="1">
        <v>42787</v>
      </c>
      <c r="D74" s="5">
        <v>2017</v>
      </c>
      <c r="E74" t="s">
        <v>19</v>
      </c>
      <c r="G74" t="s">
        <v>354</v>
      </c>
      <c r="H74" t="s">
        <v>355</v>
      </c>
      <c r="I74">
        <v>5321126607</v>
      </c>
      <c r="J74" t="s">
        <v>217</v>
      </c>
      <c r="K74" t="s">
        <v>218</v>
      </c>
      <c r="L74" t="s">
        <v>33</v>
      </c>
      <c r="M74" t="s">
        <v>33</v>
      </c>
      <c r="N74" t="s">
        <v>96</v>
      </c>
      <c r="O74" t="s">
        <v>60</v>
      </c>
      <c r="P74" t="s">
        <v>531</v>
      </c>
      <c r="Q74">
        <f t="shared" si="2"/>
        <v>0</v>
      </c>
      <c r="R74" t="s">
        <v>614</v>
      </c>
      <c r="S74" t="s">
        <v>613</v>
      </c>
      <c r="T74" t="s">
        <v>354</v>
      </c>
      <c r="U74" t="s">
        <v>354</v>
      </c>
      <c r="V74" t="s">
        <v>610</v>
      </c>
      <c r="W74" t="s">
        <v>219</v>
      </c>
      <c r="X74" s="13">
        <v>1</v>
      </c>
      <c r="Y74">
        <v>6</v>
      </c>
      <c r="Z74">
        <v>8501109900</v>
      </c>
      <c r="AA74">
        <v>0.08</v>
      </c>
      <c r="AB74">
        <v>0.08</v>
      </c>
      <c r="AC74">
        <v>869.85</v>
      </c>
    </row>
    <row r="75" spans="1:29" x14ac:dyDescent="0.25">
      <c r="A75">
        <v>299477</v>
      </c>
      <c r="B75" t="s">
        <v>498</v>
      </c>
      <c r="C75" s="1">
        <v>42770</v>
      </c>
      <c r="D75" s="5">
        <v>2017</v>
      </c>
      <c r="E75" t="s">
        <v>19</v>
      </c>
      <c r="G75" t="s">
        <v>128</v>
      </c>
      <c r="H75" t="s">
        <v>129</v>
      </c>
      <c r="I75">
        <v>5044080274</v>
      </c>
      <c r="J75" t="s">
        <v>71</v>
      </c>
      <c r="K75" t="s">
        <v>130</v>
      </c>
      <c r="L75" t="s">
        <v>62</v>
      </c>
      <c r="M75" t="s">
        <v>122</v>
      </c>
      <c r="N75" t="s">
        <v>96</v>
      </c>
      <c r="O75" t="s">
        <v>21</v>
      </c>
      <c r="P75" t="s">
        <v>453</v>
      </c>
      <c r="Q75">
        <f t="shared" si="2"/>
        <v>1</v>
      </c>
      <c r="R75" t="s">
        <v>614</v>
      </c>
      <c r="S75" t="s">
        <v>615</v>
      </c>
      <c r="T75" t="s">
        <v>262</v>
      </c>
      <c r="U75" t="s">
        <v>262</v>
      </c>
      <c r="V75" t="s">
        <v>610</v>
      </c>
      <c r="W75" t="s">
        <v>131</v>
      </c>
      <c r="X75" s="13">
        <v>1</v>
      </c>
      <c r="Y75">
        <v>201</v>
      </c>
      <c r="Z75">
        <v>8501310000</v>
      </c>
      <c r="AA75">
        <v>1.202</v>
      </c>
      <c r="AB75">
        <v>1.06</v>
      </c>
      <c r="AC75">
        <v>353.81</v>
      </c>
    </row>
    <row r="76" spans="1:29" x14ac:dyDescent="0.25">
      <c r="A76">
        <v>299544</v>
      </c>
      <c r="B76" t="s">
        <v>535</v>
      </c>
      <c r="C76" s="1">
        <v>42767</v>
      </c>
      <c r="D76" s="5">
        <v>2017</v>
      </c>
      <c r="E76" t="s">
        <v>19</v>
      </c>
      <c r="G76" t="s">
        <v>128</v>
      </c>
      <c r="H76" t="s">
        <v>129</v>
      </c>
      <c r="I76">
        <v>5044080274</v>
      </c>
      <c r="J76" t="s">
        <v>71</v>
      </c>
      <c r="K76" t="s">
        <v>130</v>
      </c>
      <c r="L76" t="s">
        <v>44</v>
      </c>
      <c r="M76" t="s">
        <v>83</v>
      </c>
      <c r="N76" t="s">
        <v>96</v>
      </c>
      <c r="O76" t="s">
        <v>21</v>
      </c>
      <c r="P76" t="s">
        <v>536</v>
      </c>
      <c r="Q76">
        <f t="shared" si="2"/>
        <v>0</v>
      </c>
      <c r="R76" t="s">
        <v>614</v>
      </c>
      <c r="S76" t="s">
        <v>613</v>
      </c>
      <c r="T76" t="s">
        <v>262</v>
      </c>
      <c r="U76" t="s">
        <v>262</v>
      </c>
      <c r="V76" t="s">
        <v>610</v>
      </c>
      <c r="W76" t="s">
        <v>131</v>
      </c>
      <c r="X76" s="13">
        <v>1</v>
      </c>
      <c r="Y76">
        <v>191</v>
      </c>
      <c r="Z76">
        <v>8501109900</v>
      </c>
      <c r="AA76">
        <v>0.129</v>
      </c>
      <c r="AB76">
        <v>0.113</v>
      </c>
      <c r="AC76">
        <v>65.81</v>
      </c>
    </row>
    <row r="77" spans="1:29" x14ac:dyDescent="0.25">
      <c r="A77">
        <v>299188</v>
      </c>
      <c r="B77" t="s">
        <v>486</v>
      </c>
      <c r="C77" s="1">
        <v>42794</v>
      </c>
      <c r="D77" s="5">
        <v>2017</v>
      </c>
      <c r="E77" t="s">
        <v>19</v>
      </c>
      <c r="G77" t="s">
        <v>128</v>
      </c>
      <c r="H77" t="s">
        <v>129</v>
      </c>
      <c r="I77">
        <v>5044080274</v>
      </c>
      <c r="J77" t="s">
        <v>71</v>
      </c>
      <c r="K77" t="s">
        <v>130</v>
      </c>
      <c r="L77" t="s">
        <v>62</v>
      </c>
      <c r="M77" t="s">
        <v>51</v>
      </c>
      <c r="N77" t="s">
        <v>96</v>
      </c>
      <c r="O77" t="s">
        <v>21</v>
      </c>
      <c r="P77" t="s">
        <v>504</v>
      </c>
      <c r="Q77">
        <f t="shared" si="2"/>
        <v>0</v>
      </c>
      <c r="R77" t="s">
        <v>614</v>
      </c>
      <c r="S77" t="s">
        <v>615</v>
      </c>
      <c r="T77" t="s">
        <v>262</v>
      </c>
      <c r="U77" t="s">
        <v>262</v>
      </c>
      <c r="V77" t="s">
        <v>610</v>
      </c>
      <c r="W77" t="s">
        <v>131</v>
      </c>
      <c r="X77" s="13">
        <v>1</v>
      </c>
      <c r="Y77">
        <v>102</v>
      </c>
      <c r="Z77">
        <v>8501310000</v>
      </c>
      <c r="AA77">
        <v>8.8800000000000008</v>
      </c>
      <c r="AB77">
        <v>8.2550000000000008</v>
      </c>
      <c r="AC77">
        <v>483.64</v>
      </c>
    </row>
    <row r="78" spans="1:29" x14ac:dyDescent="0.25">
      <c r="A78">
        <v>299187</v>
      </c>
      <c r="B78" t="s">
        <v>502</v>
      </c>
      <c r="C78" s="1">
        <v>42787</v>
      </c>
      <c r="D78" s="5">
        <v>2017</v>
      </c>
      <c r="E78" t="s">
        <v>19</v>
      </c>
      <c r="G78" t="s">
        <v>423</v>
      </c>
      <c r="H78" t="s">
        <v>197</v>
      </c>
      <c r="I78">
        <v>7811613473</v>
      </c>
      <c r="J78" t="s">
        <v>432</v>
      </c>
      <c r="K78" t="s">
        <v>433</v>
      </c>
      <c r="L78" t="s">
        <v>62</v>
      </c>
      <c r="M78" t="s">
        <v>35</v>
      </c>
      <c r="N78" t="s">
        <v>96</v>
      </c>
      <c r="O78" t="s">
        <v>25</v>
      </c>
      <c r="P78" t="s">
        <v>503</v>
      </c>
      <c r="Q78">
        <f t="shared" si="2"/>
        <v>0</v>
      </c>
      <c r="R78" t="s">
        <v>614</v>
      </c>
      <c r="S78" t="s">
        <v>613</v>
      </c>
      <c r="T78" t="s">
        <v>327</v>
      </c>
      <c r="U78" t="s">
        <v>327</v>
      </c>
      <c r="V78" t="s">
        <v>610</v>
      </c>
      <c r="W78" t="s">
        <v>216</v>
      </c>
      <c r="X78" s="13">
        <v>1</v>
      </c>
      <c r="Y78">
        <v>13</v>
      </c>
      <c r="Z78">
        <v>8501109900</v>
      </c>
      <c r="AA78">
        <v>0.11</v>
      </c>
      <c r="AB78">
        <v>0.11</v>
      </c>
      <c r="AC78">
        <v>22.58</v>
      </c>
    </row>
    <row r="79" spans="1:29" x14ac:dyDescent="0.25">
      <c r="A79">
        <v>85754</v>
      </c>
      <c r="B79" t="s">
        <v>296</v>
      </c>
      <c r="C79" s="1">
        <v>41942</v>
      </c>
      <c r="D79" s="5">
        <v>2014</v>
      </c>
      <c r="E79" t="s">
        <v>19</v>
      </c>
      <c r="G79" t="s">
        <v>212</v>
      </c>
      <c r="H79" t="s">
        <v>228</v>
      </c>
      <c r="I79">
        <v>7840337919</v>
      </c>
      <c r="J79" t="s">
        <v>229</v>
      </c>
      <c r="K79" t="s">
        <v>268</v>
      </c>
      <c r="L79" t="s">
        <v>22</v>
      </c>
      <c r="M79" t="s">
        <v>22</v>
      </c>
      <c r="N79" t="s">
        <v>96</v>
      </c>
      <c r="O79" t="s">
        <v>36</v>
      </c>
      <c r="P79" t="s">
        <v>274</v>
      </c>
      <c r="Q79">
        <f t="shared" si="2"/>
        <v>0</v>
      </c>
      <c r="R79" t="s">
        <v>614</v>
      </c>
      <c r="S79" t="s">
        <v>613</v>
      </c>
      <c r="T79" t="s">
        <v>269</v>
      </c>
      <c r="U79" t="s">
        <v>305</v>
      </c>
      <c r="V79" t="s">
        <v>305</v>
      </c>
      <c r="W79" t="s">
        <v>56</v>
      </c>
      <c r="X79" s="13">
        <v>80</v>
      </c>
      <c r="Z79">
        <v>8501109900</v>
      </c>
      <c r="AA79">
        <v>43.01</v>
      </c>
      <c r="AB79">
        <v>36.799999999999997</v>
      </c>
      <c r="AC79">
        <v>1243.5</v>
      </c>
    </row>
    <row r="80" spans="1:29" x14ac:dyDescent="0.25">
      <c r="A80">
        <v>298797</v>
      </c>
      <c r="B80" t="s">
        <v>458</v>
      </c>
      <c r="C80" s="1">
        <v>42779</v>
      </c>
      <c r="D80" s="5">
        <v>2017</v>
      </c>
      <c r="E80" t="s">
        <v>19</v>
      </c>
      <c r="G80" t="s">
        <v>145</v>
      </c>
      <c r="H80" t="s">
        <v>322</v>
      </c>
      <c r="I80">
        <v>7703374404</v>
      </c>
      <c r="J80" t="s">
        <v>124</v>
      </c>
      <c r="K80" t="s">
        <v>146</v>
      </c>
      <c r="L80" t="s">
        <v>20</v>
      </c>
      <c r="M80" t="s">
        <v>20</v>
      </c>
      <c r="N80" t="s">
        <v>96</v>
      </c>
      <c r="O80" t="s">
        <v>25</v>
      </c>
      <c r="P80" t="s">
        <v>443</v>
      </c>
      <c r="Q80">
        <f t="shared" si="2"/>
        <v>0</v>
      </c>
      <c r="R80" t="s">
        <v>614</v>
      </c>
      <c r="S80" t="s">
        <v>615</v>
      </c>
      <c r="T80" t="s">
        <v>145</v>
      </c>
      <c r="U80" t="s">
        <v>145</v>
      </c>
      <c r="V80" t="s">
        <v>610</v>
      </c>
      <c r="W80" t="s">
        <v>125</v>
      </c>
      <c r="X80" s="13">
        <v>1</v>
      </c>
      <c r="Y80">
        <v>108</v>
      </c>
      <c r="Z80">
        <v>8501310000</v>
      </c>
      <c r="AA80">
        <v>4.1870000000000003</v>
      </c>
      <c r="AB80">
        <v>2.4590000000000001</v>
      </c>
      <c r="AC80">
        <v>292.11</v>
      </c>
    </row>
    <row r="81" spans="1:29" x14ac:dyDescent="0.25">
      <c r="A81">
        <v>299543</v>
      </c>
      <c r="B81" t="s">
        <v>534</v>
      </c>
      <c r="C81" s="1">
        <v>42767</v>
      </c>
      <c r="D81" s="5">
        <v>2017</v>
      </c>
      <c r="E81" t="s">
        <v>19</v>
      </c>
      <c r="G81" t="s">
        <v>224</v>
      </c>
      <c r="H81" t="s">
        <v>214</v>
      </c>
      <c r="I81">
        <v>7802147184</v>
      </c>
      <c r="J81" t="s">
        <v>225</v>
      </c>
      <c r="K81" t="s">
        <v>258</v>
      </c>
      <c r="L81" t="s">
        <v>44</v>
      </c>
      <c r="M81" t="s">
        <v>30</v>
      </c>
      <c r="N81" t="s">
        <v>96</v>
      </c>
      <c r="O81" t="s">
        <v>27</v>
      </c>
      <c r="P81" t="s">
        <v>360</v>
      </c>
      <c r="Q81">
        <f t="shared" si="2"/>
        <v>0</v>
      </c>
      <c r="R81" t="s">
        <v>614</v>
      </c>
      <c r="S81" t="s">
        <v>616</v>
      </c>
      <c r="T81" t="s">
        <v>230</v>
      </c>
      <c r="U81" t="s">
        <v>194</v>
      </c>
      <c r="V81" t="s">
        <v>194</v>
      </c>
      <c r="W81" t="s">
        <v>200</v>
      </c>
      <c r="X81" s="13">
        <v>1</v>
      </c>
      <c r="Y81">
        <v>18</v>
      </c>
      <c r="Z81">
        <v>8501320009</v>
      </c>
      <c r="AA81">
        <v>26</v>
      </c>
      <c r="AB81">
        <v>26</v>
      </c>
      <c r="AC81">
        <v>1402.89</v>
      </c>
    </row>
    <row r="82" spans="1:29" x14ac:dyDescent="0.25">
      <c r="A82">
        <v>299546</v>
      </c>
      <c r="B82" t="s">
        <v>534</v>
      </c>
      <c r="C82" s="1">
        <v>42767</v>
      </c>
      <c r="D82" s="5">
        <v>2017</v>
      </c>
      <c r="E82" t="s">
        <v>19</v>
      </c>
      <c r="G82" t="s">
        <v>224</v>
      </c>
      <c r="H82" t="s">
        <v>214</v>
      </c>
      <c r="I82">
        <v>7802147184</v>
      </c>
      <c r="J82" t="s">
        <v>225</v>
      </c>
      <c r="K82" t="s">
        <v>258</v>
      </c>
      <c r="L82" t="s">
        <v>44</v>
      </c>
      <c r="M82" t="s">
        <v>30</v>
      </c>
      <c r="N82" t="s">
        <v>96</v>
      </c>
      <c r="O82" t="s">
        <v>27</v>
      </c>
      <c r="P82" t="s">
        <v>360</v>
      </c>
      <c r="Q82">
        <f t="shared" si="2"/>
        <v>0</v>
      </c>
      <c r="R82" t="s">
        <v>614</v>
      </c>
      <c r="S82" t="s">
        <v>616</v>
      </c>
      <c r="T82" t="s">
        <v>230</v>
      </c>
      <c r="U82" t="s">
        <v>194</v>
      </c>
      <c r="V82" t="s">
        <v>194</v>
      </c>
      <c r="W82" t="s">
        <v>200</v>
      </c>
      <c r="X82" s="13">
        <v>1</v>
      </c>
      <c r="Y82">
        <v>16</v>
      </c>
      <c r="Z82">
        <v>8501320009</v>
      </c>
      <c r="AA82">
        <v>25</v>
      </c>
      <c r="AB82">
        <v>25</v>
      </c>
      <c r="AC82">
        <v>1172.47</v>
      </c>
    </row>
    <row r="83" spans="1:29" x14ac:dyDescent="0.25">
      <c r="A83">
        <v>299490</v>
      </c>
      <c r="B83" t="s">
        <v>532</v>
      </c>
      <c r="C83" s="1">
        <v>42794</v>
      </c>
      <c r="D83" s="5">
        <v>2017</v>
      </c>
      <c r="E83" t="s">
        <v>19</v>
      </c>
      <c r="G83" t="s">
        <v>224</v>
      </c>
      <c r="H83" t="s">
        <v>214</v>
      </c>
      <c r="I83">
        <v>7802147184</v>
      </c>
      <c r="J83" t="s">
        <v>225</v>
      </c>
      <c r="K83" t="s">
        <v>258</v>
      </c>
      <c r="L83" t="s">
        <v>44</v>
      </c>
      <c r="M83" t="s">
        <v>30</v>
      </c>
      <c r="N83" t="s">
        <v>96</v>
      </c>
      <c r="O83" t="s">
        <v>27</v>
      </c>
      <c r="P83" t="s">
        <v>533</v>
      </c>
      <c r="Q83">
        <f t="shared" si="2"/>
        <v>0</v>
      </c>
      <c r="R83" t="s">
        <v>614</v>
      </c>
      <c r="S83" t="s">
        <v>616</v>
      </c>
      <c r="T83" t="s">
        <v>230</v>
      </c>
      <c r="U83" t="s">
        <v>194</v>
      </c>
      <c r="V83" t="s">
        <v>194</v>
      </c>
      <c r="W83" t="s">
        <v>200</v>
      </c>
      <c r="X83" s="13">
        <v>1</v>
      </c>
      <c r="Y83">
        <v>16</v>
      </c>
      <c r="Z83">
        <v>8501320009</v>
      </c>
      <c r="AA83">
        <v>26.155000000000001</v>
      </c>
      <c r="AB83">
        <v>26.155000000000001</v>
      </c>
      <c r="AC83">
        <v>1403.55</v>
      </c>
    </row>
    <row r="84" spans="1:29" x14ac:dyDescent="0.25">
      <c r="A84">
        <v>233858</v>
      </c>
      <c r="B84" t="s">
        <v>396</v>
      </c>
      <c r="C84" s="1">
        <v>42538</v>
      </c>
      <c r="D84" s="5">
        <v>2016</v>
      </c>
      <c r="E84" t="s">
        <v>19</v>
      </c>
      <c r="G84" t="s">
        <v>321</v>
      </c>
      <c r="H84" t="s">
        <v>339</v>
      </c>
      <c r="I84">
        <v>2537090517</v>
      </c>
      <c r="J84" t="s">
        <v>347</v>
      </c>
      <c r="K84" t="s">
        <v>348</v>
      </c>
      <c r="L84" t="s">
        <v>41</v>
      </c>
      <c r="M84" t="s">
        <v>41</v>
      </c>
      <c r="N84" t="s">
        <v>96</v>
      </c>
      <c r="O84" t="s">
        <v>23</v>
      </c>
      <c r="P84" t="s">
        <v>397</v>
      </c>
      <c r="Q84">
        <f t="shared" si="2"/>
        <v>1</v>
      </c>
      <c r="R84" t="s">
        <v>614</v>
      </c>
      <c r="S84" t="s">
        <v>613</v>
      </c>
      <c r="T84" t="s">
        <v>349</v>
      </c>
      <c r="U84" t="s">
        <v>349</v>
      </c>
      <c r="V84" t="s">
        <v>610</v>
      </c>
      <c r="W84" t="s">
        <v>344</v>
      </c>
      <c r="X84" s="13">
        <v>52</v>
      </c>
      <c r="Y84">
        <v>15</v>
      </c>
      <c r="Z84">
        <v>8501109900</v>
      </c>
      <c r="AA84">
        <v>82.992000000000004</v>
      </c>
      <c r="AB84">
        <v>79.09</v>
      </c>
      <c r="AC84">
        <v>98.86</v>
      </c>
    </row>
    <row r="85" spans="1:29" x14ac:dyDescent="0.25">
      <c r="A85">
        <v>230165</v>
      </c>
      <c r="B85" t="s">
        <v>391</v>
      </c>
      <c r="C85" s="1">
        <v>42529</v>
      </c>
      <c r="D85" s="5">
        <v>2016</v>
      </c>
      <c r="E85" t="s">
        <v>19</v>
      </c>
      <c r="G85" t="s">
        <v>153</v>
      </c>
      <c r="H85" t="s">
        <v>154</v>
      </c>
      <c r="I85">
        <v>5075018950</v>
      </c>
      <c r="J85" t="s">
        <v>134</v>
      </c>
      <c r="K85" t="s">
        <v>135</v>
      </c>
      <c r="L85" t="s">
        <v>41</v>
      </c>
      <c r="M85" t="s">
        <v>41</v>
      </c>
      <c r="N85" t="s">
        <v>96</v>
      </c>
      <c r="O85" t="s">
        <v>21</v>
      </c>
      <c r="P85" t="s">
        <v>599</v>
      </c>
      <c r="Q85">
        <f t="shared" si="2"/>
        <v>1</v>
      </c>
      <c r="R85" t="s">
        <v>614</v>
      </c>
      <c r="S85" t="s">
        <v>613</v>
      </c>
      <c r="T85" t="s">
        <v>157</v>
      </c>
      <c r="U85" t="s">
        <v>157</v>
      </c>
      <c r="V85" t="s">
        <v>610</v>
      </c>
      <c r="W85" t="s">
        <v>136</v>
      </c>
      <c r="X85" s="13">
        <v>52</v>
      </c>
      <c r="Y85">
        <v>28</v>
      </c>
      <c r="Z85">
        <v>8501101009</v>
      </c>
      <c r="AA85">
        <v>9.89</v>
      </c>
      <c r="AB85">
        <v>8.85</v>
      </c>
      <c r="AC85">
        <v>234.07</v>
      </c>
    </row>
    <row r="86" spans="1:29" x14ac:dyDescent="0.25">
      <c r="A86">
        <v>219106</v>
      </c>
      <c r="B86" t="s">
        <v>384</v>
      </c>
      <c r="C86" s="1">
        <v>42479</v>
      </c>
      <c r="D86" s="5">
        <v>2016</v>
      </c>
      <c r="E86" t="s">
        <v>19</v>
      </c>
      <c r="G86" t="s">
        <v>153</v>
      </c>
      <c r="H86" t="s">
        <v>154</v>
      </c>
      <c r="I86">
        <v>5075018950</v>
      </c>
      <c r="J86" t="s">
        <v>134</v>
      </c>
      <c r="K86" t="s">
        <v>135</v>
      </c>
      <c r="L86" t="s">
        <v>41</v>
      </c>
      <c r="M86" t="s">
        <v>41</v>
      </c>
      <c r="N86" t="s">
        <v>96</v>
      </c>
      <c r="O86" t="s">
        <v>21</v>
      </c>
      <c r="P86" t="s">
        <v>596</v>
      </c>
      <c r="Q86">
        <f t="shared" si="2"/>
        <v>1</v>
      </c>
      <c r="R86" t="s">
        <v>614</v>
      </c>
      <c r="S86" t="s">
        <v>613</v>
      </c>
      <c r="T86" t="s">
        <v>157</v>
      </c>
      <c r="U86" t="s">
        <v>157</v>
      </c>
      <c r="V86" t="s">
        <v>610</v>
      </c>
      <c r="W86" t="s">
        <v>136</v>
      </c>
      <c r="X86" s="13">
        <v>52</v>
      </c>
      <c r="Y86">
        <v>35</v>
      </c>
      <c r="Z86">
        <v>8501101009</v>
      </c>
      <c r="AA86">
        <v>15.64</v>
      </c>
      <c r="AB86">
        <v>12.53</v>
      </c>
      <c r="AC86">
        <v>170.5</v>
      </c>
    </row>
    <row r="87" spans="1:29" x14ac:dyDescent="0.25">
      <c r="A87">
        <v>299350</v>
      </c>
      <c r="B87" t="s">
        <v>520</v>
      </c>
      <c r="C87" s="1">
        <v>42783</v>
      </c>
      <c r="D87" s="5">
        <v>2017</v>
      </c>
      <c r="E87" t="s">
        <v>19</v>
      </c>
      <c r="G87" t="s">
        <v>187</v>
      </c>
      <c r="H87" t="s">
        <v>188</v>
      </c>
      <c r="I87">
        <v>7826144707</v>
      </c>
      <c r="J87" t="s">
        <v>189</v>
      </c>
      <c r="K87" t="s">
        <v>414</v>
      </c>
      <c r="L87" t="s">
        <v>20</v>
      </c>
      <c r="M87" t="s">
        <v>20</v>
      </c>
      <c r="N87" t="s">
        <v>96</v>
      </c>
      <c r="O87" t="s">
        <v>21</v>
      </c>
      <c r="P87" t="s">
        <v>521</v>
      </c>
      <c r="Q87">
        <f t="shared" si="2"/>
        <v>0</v>
      </c>
      <c r="R87" t="s">
        <v>614</v>
      </c>
      <c r="S87" t="s">
        <v>615</v>
      </c>
      <c r="T87" t="s">
        <v>241</v>
      </c>
      <c r="U87" t="s">
        <v>241</v>
      </c>
      <c r="V87" t="s">
        <v>610</v>
      </c>
      <c r="W87" t="s">
        <v>190</v>
      </c>
      <c r="X87" s="13">
        <v>1</v>
      </c>
      <c r="Y87">
        <v>45</v>
      </c>
      <c r="Z87">
        <v>8501310000</v>
      </c>
      <c r="AA87">
        <v>0.20399999999999999</v>
      </c>
      <c r="AB87">
        <v>0.2</v>
      </c>
      <c r="AC87">
        <v>510.24</v>
      </c>
    </row>
    <row r="88" spans="1:29" x14ac:dyDescent="0.25">
      <c r="A88">
        <v>299259</v>
      </c>
      <c r="B88" t="s">
        <v>507</v>
      </c>
      <c r="C88" s="1">
        <v>42772</v>
      </c>
      <c r="D88" s="5">
        <v>2017</v>
      </c>
      <c r="E88" t="s">
        <v>19</v>
      </c>
      <c r="G88" t="s">
        <v>126</v>
      </c>
      <c r="H88" t="s">
        <v>150</v>
      </c>
      <c r="I88">
        <v>5044077722</v>
      </c>
      <c r="J88" t="s">
        <v>127</v>
      </c>
      <c r="K88" t="s">
        <v>151</v>
      </c>
      <c r="L88" t="s">
        <v>52</v>
      </c>
      <c r="M88" t="s">
        <v>35</v>
      </c>
      <c r="N88" t="s">
        <v>96</v>
      </c>
      <c r="O88" t="s">
        <v>29</v>
      </c>
      <c r="P88" t="s">
        <v>193</v>
      </c>
      <c r="Q88">
        <f t="shared" si="2"/>
        <v>0</v>
      </c>
      <c r="R88" t="s">
        <v>614</v>
      </c>
      <c r="S88" t="s">
        <v>615</v>
      </c>
      <c r="T88" t="s">
        <v>252</v>
      </c>
      <c r="U88" t="s">
        <v>252</v>
      </c>
      <c r="V88" t="s">
        <v>610</v>
      </c>
      <c r="W88" t="s">
        <v>400</v>
      </c>
      <c r="X88" s="13">
        <v>1</v>
      </c>
      <c r="Y88">
        <v>145</v>
      </c>
      <c r="Z88">
        <v>8501310000</v>
      </c>
      <c r="AA88">
        <v>4.7409999999999997</v>
      </c>
      <c r="AB88">
        <v>4.25</v>
      </c>
      <c r="AC88">
        <v>108.97</v>
      </c>
    </row>
    <row r="89" spans="1:29" x14ac:dyDescent="0.25">
      <c r="A89">
        <v>299284</v>
      </c>
      <c r="B89" t="s">
        <v>507</v>
      </c>
      <c r="C89" s="1">
        <v>42772</v>
      </c>
      <c r="D89" s="5">
        <v>2017</v>
      </c>
      <c r="E89" t="s">
        <v>19</v>
      </c>
      <c r="G89" t="s">
        <v>126</v>
      </c>
      <c r="H89" t="s">
        <v>150</v>
      </c>
      <c r="I89">
        <v>5044077722</v>
      </c>
      <c r="J89" t="s">
        <v>127</v>
      </c>
      <c r="K89" t="s">
        <v>151</v>
      </c>
      <c r="L89" t="s">
        <v>52</v>
      </c>
      <c r="M89" t="s">
        <v>51</v>
      </c>
      <c r="N89" t="s">
        <v>96</v>
      </c>
      <c r="O89" t="s">
        <v>29</v>
      </c>
      <c r="P89" t="s">
        <v>193</v>
      </c>
      <c r="Q89">
        <f t="shared" si="2"/>
        <v>0</v>
      </c>
      <c r="R89" t="s">
        <v>614</v>
      </c>
      <c r="S89" t="s">
        <v>615</v>
      </c>
      <c r="T89" t="s">
        <v>251</v>
      </c>
      <c r="U89" t="s">
        <v>251</v>
      </c>
      <c r="V89" t="s">
        <v>610</v>
      </c>
      <c r="W89" t="s">
        <v>400</v>
      </c>
      <c r="X89" s="13">
        <v>1</v>
      </c>
      <c r="Y89">
        <v>144</v>
      </c>
      <c r="Z89">
        <v>8501310000</v>
      </c>
      <c r="AA89">
        <v>1.5269999999999999</v>
      </c>
      <c r="AB89">
        <v>1.369</v>
      </c>
      <c r="AC89">
        <v>66.55</v>
      </c>
    </row>
    <row r="90" spans="1:29" x14ac:dyDescent="0.25">
      <c r="A90">
        <v>299336</v>
      </c>
      <c r="B90" t="s">
        <v>515</v>
      </c>
      <c r="C90" s="1">
        <v>42779</v>
      </c>
      <c r="D90" s="5">
        <v>2017</v>
      </c>
      <c r="E90" t="s">
        <v>19</v>
      </c>
      <c r="G90" t="s">
        <v>126</v>
      </c>
      <c r="H90" t="s">
        <v>150</v>
      </c>
      <c r="I90">
        <v>5044077722</v>
      </c>
      <c r="J90" t="s">
        <v>127</v>
      </c>
      <c r="K90" t="s">
        <v>151</v>
      </c>
      <c r="L90" t="s">
        <v>52</v>
      </c>
      <c r="M90" t="s">
        <v>35</v>
      </c>
      <c r="N90" t="s">
        <v>96</v>
      </c>
      <c r="O90" t="s">
        <v>29</v>
      </c>
      <c r="P90" t="s">
        <v>193</v>
      </c>
      <c r="Q90">
        <f t="shared" ref="Q90:Q94" si="3">IF(ISERROR(FIND(Q$1,P90,1)),0,1)</f>
        <v>0</v>
      </c>
      <c r="R90" t="s">
        <v>614</v>
      </c>
      <c r="S90" t="s">
        <v>615</v>
      </c>
      <c r="T90" t="s">
        <v>252</v>
      </c>
      <c r="U90" t="s">
        <v>252</v>
      </c>
      <c r="V90" t="s">
        <v>610</v>
      </c>
      <c r="W90" t="s">
        <v>400</v>
      </c>
      <c r="X90" s="13">
        <v>1</v>
      </c>
      <c r="Y90">
        <v>141</v>
      </c>
      <c r="Z90">
        <v>8501310000</v>
      </c>
      <c r="AA90">
        <v>4.516</v>
      </c>
      <c r="AB90">
        <v>4.25</v>
      </c>
      <c r="AC90">
        <v>112.55</v>
      </c>
    </row>
    <row r="91" spans="1:29" x14ac:dyDescent="0.25">
      <c r="A91">
        <v>298848</v>
      </c>
      <c r="B91" t="s">
        <v>472</v>
      </c>
      <c r="C91" s="1">
        <v>42783</v>
      </c>
      <c r="D91" s="5">
        <v>2017</v>
      </c>
      <c r="E91" t="s">
        <v>19</v>
      </c>
      <c r="G91" t="s">
        <v>68</v>
      </c>
      <c r="H91" t="s">
        <v>69</v>
      </c>
      <c r="I91">
        <v>5047095543</v>
      </c>
      <c r="J91" t="s">
        <v>49</v>
      </c>
      <c r="K91" t="s">
        <v>50</v>
      </c>
      <c r="L91" t="s">
        <v>48</v>
      </c>
      <c r="M91" t="s">
        <v>38</v>
      </c>
      <c r="N91" t="s">
        <v>96</v>
      </c>
      <c r="O91" t="s">
        <v>29</v>
      </c>
      <c r="P91" t="s">
        <v>335</v>
      </c>
      <c r="Q91">
        <f t="shared" si="3"/>
        <v>1</v>
      </c>
      <c r="R91" t="s">
        <v>614</v>
      </c>
      <c r="S91" t="s">
        <v>613</v>
      </c>
      <c r="T91" t="s">
        <v>68</v>
      </c>
      <c r="U91" t="s">
        <v>297</v>
      </c>
      <c r="V91" t="s">
        <v>297</v>
      </c>
      <c r="W91" t="s">
        <v>298</v>
      </c>
      <c r="X91" s="13">
        <v>1</v>
      </c>
      <c r="Y91">
        <v>73</v>
      </c>
      <c r="Z91">
        <v>8501109900</v>
      </c>
      <c r="AA91">
        <v>0.151</v>
      </c>
      <c r="AB91">
        <v>0.13500000000000001</v>
      </c>
      <c r="AC91">
        <v>313.60000000000002</v>
      </c>
    </row>
    <row r="92" spans="1:29" x14ac:dyDescent="0.25">
      <c r="A92">
        <v>76377</v>
      </c>
      <c r="B92" t="s">
        <v>291</v>
      </c>
      <c r="C92" s="1">
        <v>41912</v>
      </c>
      <c r="D92" s="5">
        <v>2014</v>
      </c>
      <c r="E92" t="s">
        <v>19</v>
      </c>
      <c r="G92" t="s">
        <v>206</v>
      </c>
      <c r="H92" t="s">
        <v>111</v>
      </c>
      <c r="I92">
        <v>7704217309</v>
      </c>
      <c r="J92" t="s">
        <v>112</v>
      </c>
      <c r="K92" t="s">
        <v>113</v>
      </c>
      <c r="L92" t="s">
        <v>20</v>
      </c>
      <c r="M92" t="s">
        <v>20</v>
      </c>
      <c r="N92" t="s">
        <v>96</v>
      </c>
      <c r="O92" t="s">
        <v>25</v>
      </c>
      <c r="P92" t="s">
        <v>292</v>
      </c>
      <c r="Q92">
        <f t="shared" si="3"/>
        <v>1</v>
      </c>
      <c r="R92" t="s">
        <v>614</v>
      </c>
      <c r="S92" t="s">
        <v>613</v>
      </c>
      <c r="T92" t="s">
        <v>261</v>
      </c>
      <c r="U92" t="s">
        <v>94</v>
      </c>
      <c r="V92" t="s">
        <v>94</v>
      </c>
      <c r="W92" t="s">
        <v>94</v>
      </c>
      <c r="X92" s="13">
        <v>1</v>
      </c>
      <c r="Z92">
        <v>8501109900</v>
      </c>
      <c r="AA92">
        <v>1.45</v>
      </c>
      <c r="AB92">
        <v>1.25</v>
      </c>
      <c r="AC92">
        <v>157.22999999999999</v>
      </c>
    </row>
    <row r="93" spans="1:29" x14ac:dyDescent="0.25">
      <c r="A93">
        <v>76367</v>
      </c>
      <c r="B93" t="s">
        <v>284</v>
      </c>
      <c r="C93" s="1">
        <v>41911</v>
      </c>
      <c r="D93" s="5">
        <v>2014</v>
      </c>
      <c r="E93" t="s">
        <v>19</v>
      </c>
      <c r="G93" t="s">
        <v>285</v>
      </c>
      <c r="H93" t="s">
        <v>286</v>
      </c>
      <c r="I93">
        <v>7204002009</v>
      </c>
      <c r="J93" t="s">
        <v>166</v>
      </c>
      <c r="K93" t="s">
        <v>172</v>
      </c>
      <c r="L93" t="s">
        <v>267</v>
      </c>
      <c r="M93" t="s">
        <v>267</v>
      </c>
      <c r="N93" t="s">
        <v>96</v>
      </c>
      <c r="O93" t="s">
        <v>27</v>
      </c>
      <c r="P93" t="s">
        <v>287</v>
      </c>
      <c r="Q93">
        <f t="shared" si="3"/>
        <v>1</v>
      </c>
      <c r="R93" t="s">
        <v>614</v>
      </c>
      <c r="S93" t="s">
        <v>615</v>
      </c>
      <c r="T93" t="s">
        <v>288</v>
      </c>
      <c r="U93" t="s">
        <v>621</v>
      </c>
      <c r="V93" t="s">
        <v>621</v>
      </c>
      <c r="X93" s="13">
        <v>1</v>
      </c>
      <c r="Z93">
        <v>8501310000</v>
      </c>
      <c r="AA93">
        <v>3.29</v>
      </c>
      <c r="AB93">
        <v>2</v>
      </c>
      <c r="AC93">
        <v>305.77</v>
      </c>
    </row>
    <row r="94" spans="1:29" x14ac:dyDescent="0.25">
      <c r="A94">
        <v>299357</v>
      </c>
      <c r="B94" t="s">
        <v>522</v>
      </c>
      <c r="C94" s="1">
        <v>42779</v>
      </c>
      <c r="D94" s="5">
        <v>2017</v>
      </c>
      <c r="E94" t="s">
        <v>19</v>
      </c>
      <c r="G94" t="s">
        <v>523</v>
      </c>
      <c r="H94" t="s">
        <v>524</v>
      </c>
      <c r="I94">
        <v>7801258371</v>
      </c>
      <c r="J94" t="s">
        <v>525</v>
      </c>
      <c r="K94" t="s">
        <v>526</v>
      </c>
      <c r="L94" t="s">
        <v>62</v>
      </c>
      <c r="M94" t="s">
        <v>34</v>
      </c>
      <c r="N94" t="s">
        <v>96</v>
      </c>
      <c r="O94" t="s">
        <v>27</v>
      </c>
      <c r="P94" t="s">
        <v>527</v>
      </c>
      <c r="Q94">
        <f t="shared" si="3"/>
        <v>0</v>
      </c>
      <c r="R94" t="s">
        <v>614</v>
      </c>
      <c r="S94" t="s">
        <v>613</v>
      </c>
      <c r="T94" t="s">
        <v>528</v>
      </c>
      <c r="U94" t="s">
        <v>528</v>
      </c>
      <c r="V94" t="s">
        <v>610</v>
      </c>
      <c r="W94" t="s">
        <v>209</v>
      </c>
      <c r="X94" s="13">
        <v>1</v>
      </c>
      <c r="Y94">
        <v>7</v>
      </c>
      <c r="Z94">
        <v>8501101009</v>
      </c>
      <c r="AA94">
        <v>2</v>
      </c>
      <c r="AB94">
        <v>1</v>
      </c>
      <c r="AC94">
        <v>1299.8499999999999</v>
      </c>
    </row>
  </sheetData>
  <autoFilter ref="A1:AD94">
    <sortState ref="A2:AD102">
      <sortCondition ref="P2:P102"/>
    </sortState>
  </autoFilter>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Bolta</dc:creator>
  <cp:lastModifiedBy>Bolta</cp:lastModifiedBy>
  <dcterms:created xsi:type="dcterms:W3CDTF">2018-09-30T21:11:56Z</dcterms:created>
  <dcterms:modified xsi:type="dcterms:W3CDTF">2018-12-13T00:10:34Z</dcterms:modified>
</cp:coreProperties>
</file>