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DRG\отчеты с доп_18.07.2020\Рынок эмбрионов КРС\"/>
    </mc:Choice>
  </mc:AlternateContent>
  <bookViews>
    <workbookView xWindow="-120" yWindow="-120" windowWidth="24240" windowHeight="13140" tabRatio="354"/>
  </bookViews>
  <sheets>
    <sheet name="ВЭД РФ" sheetId="1" r:id="rId1"/>
  </sheets>
  <definedNames>
    <definedName name="_xlnm._FilterDatabase" localSheetId="0" hidden="1">'ВЭД РФ'!$A$1:$AB$11</definedName>
  </definedNames>
  <calcPr calcId="162913"/>
</workbook>
</file>

<file path=xl/calcChain.xml><?xml version="1.0" encoding="utf-8"?>
<calcChain xmlns="http://schemas.openxmlformats.org/spreadsheetml/2006/main">
  <c r="Z5" i="1" l="1"/>
  <c r="Z7" i="1"/>
  <c r="Z10" i="1"/>
  <c r="Z11" i="1"/>
  <c r="Z4" i="1"/>
  <c r="Z8" i="1"/>
  <c r="Z3" i="1"/>
  <c r="Z9" i="1" l="1"/>
  <c r="Z6" i="1"/>
  <c r="Z2" i="1"/>
</calcChain>
</file>

<file path=xl/sharedStrings.xml><?xml version="1.0" encoding="utf-8"?>
<sst xmlns="http://schemas.openxmlformats.org/spreadsheetml/2006/main" count="193" uniqueCount="100">
  <si>
    <t>Номер декларации</t>
  </si>
  <si>
    <t>Дата</t>
  </si>
  <si>
    <t>Направление</t>
  </si>
  <si>
    <t>ИНН отправителя</t>
  </si>
  <si>
    <t>Наименование отправителя</t>
  </si>
  <si>
    <t>Адрес отправителя</t>
  </si>
  <si>
    <t>ИНН получателя</t>
  </si>
  <si>
    <t>Наименование получателя</t>
  </si>
  <si>
    <t>Адрес получателя</t>
  </si>
  <si>
    <t>Страна отправления</t>
  </si>
  <si>
    <t>Страна происхождения товара</t>
  </si>
  <si>
    <t>Страна назначения</t>
  </si>
  <si>
    <t>Условие поставки</t>
  </si>
  <si>
    <t>Описание и характеристика товара</t>
  </si>
  <si>
    <t>Изготовитель</t>
  </si>
  <si>
    <t>Товарный знак</t>
  </si>
  <si>
    <t>Номер товара</t>
  </si>
  <si>
    <t>Код ТН ВЭД</t>
  </si>
  <si>
    <t>Вес брутто</t>
  </si>
  <si>
    <t>Вес нетто</t>
  </si>
  <si>
    <t>Статистическая стоимость</t>
  </si>
  <si>
    <t>Модели, артикулы ...</t>
  </si>
  <si>
    <t>10408030/160415/0000458</t>
  </si>
  <si>
    <t>ИМ</t>
  </si>
  <si>
    <t>WEAVERCROFT INTERNATIONAL</t>
  </si>
  <si>
    <t>N0L-1G0,  ONTARIO,  DORCHESTER,  3038 HAMILTON ROAD</t>
  </si>
  <si>
    <t>5260066316</t>
  </si>
  <si>
    <t>603155, НИЖЕГОРОДСКАЯ ОБЛАСТЬ, НИЖНИЙ НОВГОРОД, УЛ. ПЕЧЕРСКАЯ, Д. 31/9, ОФИС 2221</t>
  </si>
  <si>
    <t>Канада (CA)</t>
  </si>
  <si>
    <t>CIP</t>
  </si>
  <si>
    <t>ЭМБРИОНЫ КРУПНОГО РОГАТОГО СКОТА КОД ОКП 988519 (ЗАМОРОЖЕННЫЕ ЖИДКИМ АЗОТОМ ОБЩИМ ВЕСОМ 43 КГ), УПАКОВАННЫЕ В ПАЙЕТЫ (ПЛАСТИКОВЫЕ СОЛОМИНКИ), ПОРОДЫ ГЕРЕФОРД, АБЕРДИН АНГУССКАЯ -234 ДОЗЫ.</t>
  </si>
  <si>
    <t>ОТСУТСТВУЕТ</t>
  </si>
  <si>
    <t>Изготовитель:  WEAVERCROFT INTERNATIONAL;  Количество:  0</t>
  </si>
  <si>
    <t>0</t>
  </si>
  <si>
    <t>США (US)</t>
  </si>
  <si>
    <t>10408030/190816/0001193</t>
  </si>
  <si>
    <t>N6L 1Е6,  ONTARIO,  LONDON,  108-4023 MEADOWBROOK DRAIVE</t>
  </si>
  <si>
    <t>ЭМБРИОНЫ КРУПНОГО РОГАТОГО СКОТА КОД ОКП 988519 (ЗАМОРОЖЕННЫЕ ЖИДКИМ АЗОТОМ ОБЩИМ ВЕСОМ 14. 73 КГ), УПАКОВАННЫЕ В ПАЙЕТЫ (ПЛАСТИКОВЫЕ СОЛОМИНКИ), ПОРОДА ГОЛШТИНСКАЯ -65 ДОЗ.</t>
  </si>
  <si>
    <t>10005022/131116/0076840</t>
  </si>
  <si>
    <t>SUNSHINE GENETICS INC</t>
  </si>
  <si>
    <t>WHITEWATER, 53190, W7782 HIGHWAY 12, WI</t>
  </si>
  <si>
    <t>5042103945</t>
  </si>
  <si>
    <t>394026, ВОРОНЕЖСКАЯ ОБЛ., Г. ВОРОНЕЖ, МОСКОВСКИЙ ПРОСПЕКТ 26,СТР.М,ОФИС 7</t>
  </si>
  <si>
    <t>ЭМБРИОНЫ КРУПНОГО РОГАТОГО СКОТА ЗАМОРОЖЕННЫЕ В ПАЙЕТТАХ ЕМКОСТЬЮ 0.25 СМ3 КАЖДЫЙ (ПОЛУЧЕННЫЙ ОТ ПЛЕМЕННЫХ БЫКОВ ГОЛШТИНСКОЙ ПОРОДЫ)  СОЕДИНЕННЫЕ ШТАТЫ. ЭМБРИОН КРС CHANDA X ALTAFLYWHEEL КЛИЧКА КОРОВЫ ДОНОРА (МАТЕРИ) LARCREST MS CHANDA-ET ПОЛНАЯ КЛИЧКА БЫКА (ОТЦА) PEAK ALTAFLYWHEEL-ET ЭМБРИОН КРС BELLA X FLAGSHIP КЛИЧКА КОРОВЫ ДОНОРА (МАТЕРИ) PINE-TREE BELLA-ET ПОЛНАЯ КЛИЧКА БЫКА (ОТЦА) S-S-I 1STCLASS FLAGSHIP-ET ЭМБРИОН КРС BELLA X BANDARES КЛИЧКА КОРОВЫ ДОНОРА (МАТЕРИ) PINE-TREE BELLA-ET ПОЛНАЯ КЛИЧКА БЫКА (ОТЦА) WA-DEL YODER BANDARES-ET ЭМБРИОН КРС MAKYAH X ALTASUPERSTAR КЛИЧКА КОРОВЫ ДОНОРА (МАТЕРИ) WESSELCREST FACEB MAKYAH-ET ПОЛНАЯ КЛИЧКА БЫКА (ОТЦА) DE-SU ALTASUPERSTAR-ET ЭМБРИОН КРС MAKYAH X JETT КЛИЧКА КОРОВЫ ДОНОРА (МАТЕРИ) WESSELCREST FACEB MAKYAH-ET ПОЛНАЯ КЛИЧКА БЫКА (ОТЦА) S-S-I MONTROSS JETT-ET ЭМБРИОН КРС CAGNEY X SUPERSIRE КЛИЧКА КОРОВЫ ДОНОРА (МАТЕРИ) LARCREST CAGNEY-ET ПОЛНАЯ КЛИЧКА БЫКА (ОТЦА) SEAGULL-BAY SUPERSIRE ЭМБРИОН КРС PARIS X BOASTFUL КЛИЧКА КОРОВЫ ДОНОРА (МАТЕРИ) RANSOM-RAIL FACEBK PARIS-ET ПОЛНАЯ КЛИЧКА БЫКА (ОТЦА) BRYCEHOLME SS BOASTFUL-ET ЭМБРИОН КРС CAGNEY X MISSOURI КЛИЧКА КОРОВЫ ДОНОРА (МАТЕРИ) LARCREST CAGNEY-ET ПОЛНАЯ КЛИЧКА БЫКА (ОТЦА) VIEW-HOME DAY MISSOURI-ET ЭМБРИОН КРС EXOTIC X MISSOURI КЛИЧКА КОРОВЫ ДОНОРА (МАТЕРИ) MILLER-FF SSIRE EXOTIC-ET ПОЛНАЯ КЛИЧКА БЫКА (ОТЦА) VIEW-HOME DAY MISSOURI-ET ЭМБРИОН КРС BRIA X ALTABANCO КЛИЧКА КОРОВЫ ДОНОРА (МАТЕРИ) MS LOOKOUT PESC BKM BRIA-ET ПОЛНАЯ КЛИЧКА БЫКА (ОТЦА) BOMAZ ALTABANCO-ET ЭМБРИОН КРС BRIA X DELTA КЛИЧКА КОРОВЫ ДОНОРА (МАТЕРИ) MS LOOKOUT PESC BKM BRIA-ET ПОЛНАЯ КЛИЧКА БЫКА (ОТЦА) MR MOGUL DELTA 1427-ET ЭМБРИОН КРС BELLA X BOBBY КЛИЧКА КОРОВЫ ДОНОРА (МАТЕРИ) PINE-TREE BELLA-ET ПОЛНАЯ КЛИЧКА БЫКА (ОТЦА) PEN-COL SS BOBBY-ET ЭМБРИОН КРС BELLA X AFTERBURNER КЛИЧКА КОРОВЫ ДОНОРА (МАТЕРИ) PINE-TREE BELLA-ET ПОЛНАЯ КЛИЧКА БЫКА (ОТЦА) SANDY-VALLEY AFTERBURNER ЭМБРИОН КРС FUZZY NAVEL X DOORMAN КЛИЧКА КОРОВЫ ДОНОРА (МАТЕРИ) OCD MOGUL FUZZY NAVEL-ET ПОЛНАЯ КЛИЧКА БЫКА (ОТЦА) VAL-BISSON DOORMAN ЭМБРИОН КРС PAXTON X ALTASTRATIFY КЛИЧКА КОРОВЫ ДОНОРА (МАТЕРИ) SANDY-VALLEY UNO PAXTON-ET ПОЛНАЯ КЛИЧКА БЫКА (ОТЦА) BUSH-BROS ALTASTRATIFY-ET ЭМБРИОН КРС CHANDA X PENMANSHIP КЛИЧКА КОРОВЫ ДОНОРА (МАТЕРИ) LARCREST MS CHANDA-ET ПОЛНАЯ КЛИЧКА БЫКА (ОТЦА) SANDY-VALLEY-I PENMANSHIP ЭМБРИОН КРС LACHESE X MODESTY КЛИЧКА КОРОВЫ ДОНОРА (МАТЕРИ) BERRYRIDGE MASSY LACHESE-ET ПОЛНАЯ КЛИЧКА БЫКА (ОТЦА) BACON HILL MODESTY-ET ЭМБРИОН КРС LACHESE X ALTAFLYWHEEL КЛИЧКА КОРОВЫ ДОНОРА (МАТЕРИ) BERRYRIDGE MASSY LACHESE-ET ПОЛНАЯ КЛИЧКА БЫКА (ОТЦА) PEAK ALTAFLYWHEEL-ET ЭМБРИОН КРС MARQUISSE X FLAGSHIP КЛИЧКА КОРОВЫ ДОНОРА (МАТЕРИ) BRYHILL RANSOM MARQUISSE-ET ПОЛНАЯ КЛИЧКА БЫКА (ОТЦА) S-S-I 1STCLASS FLAGSHIP-ET ЭМБРИОН КРС BURBERRY X SUPERHERO КЛИЧКА КОРОВЫ ДОНОРА (МАТЕРИ) DA-SO-BURN BURBERRY ПОЛНАЯ КЛИЧКА БЫКА (ОТЦА) ENDCO SUPERHERO-ET ЭМБРИОН КРСBRIA X HELIX КЛИЧКА КОРОВЫ ДОНОРА (МАТЕРИ) MS LOOKOUT PESC BKM BRIA-ET ПОЛНАЯ КЛИЧКА БЫКА (ОТЦА) AOT SILVER HELIX-ET ЭМБРИОН КРС CHANDA X ALTASUPERSTAR КЛИЧКА КОРОВЫ ДОНОРА (МАТЕРИ) LARCREST MS CHANDA-ET ПОЛНАЯ КЛИЧКА БЫКА (ОТЦА) DE-SU ALTASUPERSTAR-ET ЭМБРИОН КРС ABRACADABRA X BOURBON КЛИЧКА КОРОВЫ ДОНОРА (МАТЕРИ) OCD MOGUL ABRACADABRA-ET ПОЛНАЯ КЛИЧКА БЫКА (ОТЦА) WA-DEL ABS BOURBON-ET ЭМБРИОН КРС BRIA X MODESTY КЛИЧКА КОРОВЫ ДОНОРА (МАТЕРИ) MS LOOKOUT PESC BKM BRIA-ET ПОЛНАЯ КЛИЧКА БЫКА (ОТЦА) BACON HILL MODESTY-ET ЭМБРИОН КРС BRIA X ALTASUPERSTAR КЛИЧКА КОРОВЫ ДОНОРА (МАТЕРИ) MS LOOKOUT PESC BKM BRIA-ET ПОЛНАЯ КЛИЧКА БЫКА (ОТЦА) DE-SU ALTASUPERSTAR-ET ЭМБРИОН КРС BRIA X JETT КЛИЧКА КОРОВЫ ДОНОРА (МАТЕРИ) MS LOOKOUT PESC BKM BRIA-ET ПОЛНАЯ КЛИЧКА БЫКА (ОТЦА) S-S-I MONTROSS JETT-ET ЭМБРИОН КРС SUMMIT X ALTASUPERSTAR  КЛИЧКА КОРОВЫ ДОНОРА (МАТЕРИ) NORDIC-RIDGE MASSEY SUMMIT ПОЛНАЯ КЛИЧКА БЫКА (ОТЦА) DE-SU ALTASUPERSTAR-ET ЭМБРИОН КРС SUMMIT X FLAGSHIP КЛИЧКА КОРОВЫ ДОНОРА (МАТЕРИ) NORDIC-RIDGE MASSEY SUMMIT ПОЛНАЯ КЛИЧКА БЫКА (ОТЦА) S-S-I 1STCLASS FLAGSHIP-ET ЭМБРИОН КРС FAST COMPANY X ALTAFLYWHEEL КЛИЧКА КОРОВЫ ДОНОРА (МАТЕРИ) OCD MCCUTCH FAST COMPANY-ET ПОЛНАЯ КЛИЧКА БЫКА (ОТЦА) PEAK ALTAFLYWHEEL-ET ЭМБРИОН КРС CAGNEY X ALTASUPERSTAR КЛИЧКА КОРОВЫ ДОНОРА (МАТЕРИ) LARCREST CAGNEY-ET ПОЛНАЯ КЛИЧКА БЫКА (ОТЦА) DE-SU ALTASUPERSTAR-ET</t>
  </si>
  <si>
    <t>SUNSHINE GENETICS</t>
  </si>
  <si>
    <t>Производитель: SUNSHINE GENETICS INC | Бренд: SUNSHINE GENETICS | Марка: SUNSHINE GENETICS | Артикул: 2136, 1992, 2138, 2034, 1751, 1532, 1868, 1286, 2258, 1925, 1453, 1712, 1627, 1940, 1867, 1990, 1987, 2105, 2121, 2118, 1452, 1689, 1533, 1149, 1243, 1386, 1244, 1147, 1366, 1484, 1328, 1052 | Количество: 5 ШТ, 6 ШТ, 6 ШТ, 7 ШТ, 2 ШТ, 14 ШТ, 8 ШТ, 5 ШТ, 7 ШТ, 15 ШТ, 4 ШТ, 15 ШТ, 14 ШТ, 9 ШТ, 4 ШТ, 1 ШТ, 1 ШТ, 3 ШТ, 8 ШТ, 5 ШТ, 5 ШТ, 8 ШТ, 9 ШТ, 3 ШТ, 3 ШТ, 4 ШТ, 7 ШТ, 1 ШТ, 1 ШТ, 3 ШТ, 3 ШТ, 1 ШТ</t>
  </si>
  <si>
    <t>DAP</t>
  </si>
  <si>
    <t>10408030/130117/0000020</t>
  </si>
  <si>
    <t>ЭМБРИОНЫ КРУПНОГО РОГАТОГО СКОТА КОД ОКП 988519 (ЗАМОРОЖЕННЫЕ ЖИДКИМ АЗОТОМ ОБЩИМ ВЕСОМ 14. 56 КГ), УПАКОВАННЫЕ В ПАЙЕТЫ (ПЛАСТИКОВЫЕ СОЛОМИНКИ), ПОРОДА ГОЛШТИНСКАЯ -60 ДОЗ.</t>
  </si>
  <si>
    <t>10408030/171117/0001994</t>
  </si>
  <si>
    <t>LONDON N6L 1Е6 108-4023 MEADOWBROOK DRAIVE ONTARIO</t>
  </si>
  <si>
    <t>603155, НИЖЕГОРОДСКАЯ область НИЖНИЙ НОВГОРОД, улица ПЕЧЕРСКАЯ, дом 31/9, ОФИС 2221</t>
  </si>
  <si>
    <t>ЭМБРИОНЫ КРУПНОГО РОГАТОГО СКОТА КОД ОКП 988519 (ЗАМОРОЖЕННЫЕ ЖИДКИМ АЗОТОМ ОБЩИМ ВЕСОМ 16.48 КГ), УПАКОВАННЫЕ В ПАЙЕТЫ (ПЛАСТИКОВЫЕ СОЛОМИНКИ), ПОРОДА ГЕРЕФОРДСКАЯ -71 ДОЗА.__1.0__ : __1.1__ изготовитель -WEAVERCROFT INTERNATIONAL бренд -ОТСУТСТВУЕТ</t>
  </si>
  <si>
    <t>10005022/140118/0001810</t>
  </si>
  <si>
    <t>53190, WI, WHITEWATER, W7782 HIGHWAY 12</t>
  </si>
  <si>
    <t>394000, Воронежская область, город Воронеж, Московский проспект, 26 М, 7</t>
  </si>
  <si>
    <t>ЭМБРИОНЫ КРУПНОГО РОГАТОГО СКОТА ЗАМОРОЖЕННЫЕ В ПАЙЕТТАХ ЕМКОСТЬЮ 0.25 СМ3 КАЖДЫЙ (ПОЛУЧЕННЫЙ ОТ ПЛЕМЕННЫХ БЫКОВ ГОЛШТИНСКОЙ ПОРОДЫ) ЭМБРИОН КРС SPORTY X BANDARES КЛИЧКА КОРОВЫ ДОНОРА (МАТЕРИ) PEAK SPORTY-ET ПОЛНАЯ КЛИЧКА БЫКА (ОТЦА) WA-DEL YODER BANDARES-ET ДАТА ВЫМЫВАНИЯ 08.06.16 ЭМБРИОН КРС LILY X HELIX КЛИЧКА КОРОВЫ ДОНОРА (МАТЕРИ) PEAK LILY 1238-ET ПОЛНАЯ КЛИЧКА БЫКА (ОТЦА) AOT SILVER HELIX-ET ЭМБРИОН КРС SPORTY X BANDARES КЛИЧКА КОРОВЫ ДОНОРА (МАТЕРИ) PEAK SPORTY-ET ПОЛНАЯ КЛИЧКА БЫКА (ОТЦА) WA-DEL YODER BANDARES-ET ДАТА ВЫМЫВАНИЯ 26.10.16 ЭМБРИОН КРС ABRACADABRA X ALTASUPERSTAR КЛИЧКА КОРОВЫ ДОНОРА (МАТЕРИ) OCD MOGUL ABRACADABRA-ET ПОЛНАЯ КЛИЧКА БЫКА (ОТЦА) DE-SU ALTASUPERSTAR-ET ЭМБРИОН КРС CHANDA X MODESTY КЛИЧКА КОРОВЫ ДОНОРА (МАТЕРИ) LARCREST MS CHANDA-ET ПОЛНАЯ КЛИЧКА БЫКА (ОТЦА) BACON HILL MODESTY-ET ЭМБРИОН КРС BURBERRY X ALTASUPERSTAR КЛИЧКА КОРОВЫ ДОНОРА (МАТЕРИ) DA-SO-BURN BURBERRY ПОЛНАЯ КЛИЧКА БЫКА (ОТЦА) DE-SU ALTASUPERSTAR-ET ЭМБРИОН КРС ROSA X BOURBON КЛИЧКА КОРОВЫ ДОНОРА (МАТЕРИ) ALNA MOGUL ROSA ПОЛНАЯ КЛИЧКА БЫКА (ОТЦА) WA-DEL ABS BOURBON-ET ЭМБРИОН КРС BURBERRY X JEDI КЛИЧКА КОРОВЫ ДОНОРА (МАТЕРИ) DA-SO-BURN BURBERRY ПОЛНАЯ КЛИЧКА БЫКА (ОТЦА) S-S-I MONTROSS JEDI-ET ЭМБРИОН КРС ROSA X SALOON КЛИЧКА КОРОВЫ ДОНОРА (МАТЕРИ) ALNA MOGUL ROSA ПОЛНАЯ КЛИЧКА БЫКА (ОТЦА) SANDY-VALLEY SALOON-ET ЭМБРИОН КРС EXOTIC X MAYFLOWER КЛИЧКА КОРОВЫ ДОНОРА (МАТЕРИ) MILLER-FF SSIRE EXOTIC-ET ПОЛНАЯ КЛИЧКА БЫКА (ОТЦА) S-S-I SNOWMAN MAYFLOWER-ET ЭМБРИОН КРС BRIA X JEDI КЛИЧКА КОРОВЫ ДОНОРА (МАТЕРИ) MS LOOKOUT PESC BKM BRIA-ET ПОЛНАЯ КЛИЧКА БЫКА (ОТЦА) S-S-I MONTROSS JEDI-ET ДАТА ВЫМЫВАНИЯ 07.09.16 ЭМБРИОН КРС JACEY X MODESTY КЛИЧКА КОРОВЫ ДОНОРА (МАТЕРИ) BLUMENFELD JACEY 4471-ET ПОЛНАЯ КЛИЧКА БЫКА (ОТЦА) BACON HILL MODESTY-ET ЭМБРИОН КРС FUZZY X MODESTY КЛИЧКА КОРОВЫ ДОНОРА (МАТЕРИ) OCD MOGUL FUZZY NAVEL-ET ПОЛНАЯ КЛИЧКА БЫКА (ОТЦА) BACON HILL MODESTY-ET ЭМБРИОН КРС ABRACADABRA X JEDI КЛИЧКА КОРОВЫ ДОНОРА (МАТЕРИ) OCD MOGUL ABRACADABRA-ET ПОЛНАЯ КЛИЧКА БЫКА (ОТЦА) S-S-I MONTROSS JEDI-ET ЭМБРИОН КРС BRIA X JEDI КЛИЧКА КОРОВЫ ДОНОРА (МАТЕРИ) MS LOOKOUT PESC BKM BRIA-ET ПОЛНАЯ КЛИЧКА БЫКА (ОТЦА) S-S-I MONTROSS JEDI-ET ДАТА ВЫМЫВАНИЯ 26.10.16 ЭМБРИОН КРС MUNITION X FRAZZLED КЛИЧКА КОРОВЫ ДОНОРА (МАТЕРИ) COMESTAR LAUTALVA MUNITION ПОЛНАЯ КЛИЧКА БЫКА (ОТЦА) MELARRY JOSUPER FRAZZLED-ET ЭМБРИОН КРС NICOLE X DRAFTPICK  КЛИЧКА КОРОВЫ ДОНОРА (МАТЕРИ) GINARY SUPERSIRE NICOLE ПОЛНАЯ КЛИЧКА БЫКА (ОТЦА) STANTONS DRAFTPICK-ET ЭМБРИОН КРС MUNITION X JETT КЛИЧКА КОРОВЫ ДОНОРА (МАТЕРИ) COMESTAR LAUTALVA MUNITION ПОЛНАЯ КЛИЧКА БЫКА (ОТЦА) S-S-I MONTROSS JETT-ET ЭМБРИОН КРС EXOTIC X ALTASUPERSTAR КЛИЧКА КОРОВЫ ДОНОРА (МАТЕРИ) MILLER-FF SSIRE EXOTIC-ET ПОЛНАЯ КЛИЧКА БЫКА (ОТЦА) DE-SU ALTASUPERSTAR-ET ЭМБРИОН КРС MARQUISSE X ALTASUPERSTAR КЛИЧКА КОРОВЫ ДОНОРА (МАТЕРИ) BRYHILL RANSOM MARQUISSE-ET ПОЛНАЯ КЛИЧКА БЫКА (ОТЦА) DE-SU ALTASUPERSTAR-ET ЭМБРИОН КРС MUNITION X ALTASUPERSTAR КЛИЧКА КОРОВЫ ДОНОРА (МАТЕРИ) COMESTAR LAUTALVA MUNITION ПОЛНАЯ КЛИЧКА БЫКА (ОТЦА) DE-SU ALTASUPERSTAR-ET ЭМБРИОН КРС BLAZE X ALTASUPERSTAR КЛИЧКА КОРОВЫ ДОНОРА (МАТЕРИ) PEAK BLAZE P502-ET ПОЛНАЯ КЛИЧКА БЫКА (ОТЦА) DE-SU ALTASUPERSTAR-ET ЭМБРИОН КРС MUNITION X HELIX КЛИЧКА КОРОВЫ ДОНОРА (МАТЕРИ) COMESTAR LAUTALVA MUNITION ПОЛНАЯ КЛИЧКА БЫКА (ОТЦА) AOT SILVER HELIX-ET ЭМБРИОН КРС CUERVO X ALTASUPERSTAR КЛИЧКА КОРОВЫ ДОНОРА (МАТЕРИ) PEAK CUERVO 1242A-ET ПОЛНАЯ КЛИЧКА БЫКА (ОТЦА) DE-SU ALTASUPERSTAR-ET ЭМБРИОН КРС ANNIE X MONTROSS КЛИЧКА КОРОВЫ ДОНОРА (МАТЕРИ) GEN-I-BEQ BOOKKEEPER ANNIE ПОЛНАЯ КЛИЧКА БЫКА (ОТЦА) BACON-HILL MONTROSS-ET</t>
  </si>
  <si>
    <t>10408030/120418/0000642</t>
  </si>
  <si>
    <t>N6L 1Е6, ONTARIO, LONDON, 108-4023 MEADOWBROOK DRAIVE</t>
  </si>
  <si>
    <t>603155, Нижегородская область, город Нижний Новгород, Большая Печерская улица, 31/9, 2221</t>
  </si>
  <si>
    <t>ЭМБРИОНЫ КРУПНОГО РОГАТОГО СКОТА, КОД ОКП 988519, ЗАМОРОЖЕННЫЕ ЖИДКИМ АЗОТОМ ОБЩИМ ВЕСОМ 14.72 КГ, УПАКОВАННЫЕ В ПАЙЕТЫ (ПЛАСТИКОВЫЕ СОЛОМИНКИ), ПОРОДЫ АБЕРДИН-АНГУССКАЯ - 83 ДОЗЫ, ГЕРЕФОРДСКАЯ - 23 ДОЗЫ . :</t>
  </si>
  <si>
    <t>10005030/181019/0284669</t>
  </si>
  <si>
    <t>ОВИГЕН ДОО</t>
  </si>
  <si>
    <t>СЕЛО КУЗМИН, НИКОЛЫ РАДОЙЧИЧА, 113</t>
  </si>
  <si>
    <t>7708606306</t>
  </si>
  <si>
    <t>107078, город Москва, ул Басманная Нов., д 19 к 1</t>
  </si>
  <si>
    <t>Сербия (RS)</t>
  </si>
  <si>
    <t>ЭМБРИОНЫ МЕЛКОГО РОГАТОГО СКОТА (РАСФАСОВАНЫ В СОЛОМИНКИ (ПАЙЕТЫ),ПОМЕЩЕНЫ В СОСУД ДЬЮАРА) (ТАРА НЕ ЯВЛЯЕТСЯ МНОГООБОРОТНОЙ И НЕ ПОДЛЕЖИТ ВОЗВРАТУ) ЭМБРИОНЫ МЕЛКОГО РОГАТОГО СКОТА:ЭМБРИОНЫ ОВЕЦ ПОРОДЫ ЛАКОН (LAKON)</t>
  </si>
  <si>
    <t>10005030/181019/0285579</t>
  </si>
  <si>
    <t>ЭМБРИОНЫ МЕЛКОГО РОГАТОГО СКОТА (РАСФАСОВАНЫ В СОЛОМИНКИ (ПАЙЕТЫ),ПОМЕЩЕНЫ В СОСУД ДЬЮАРА ТОВ.№2) ЭМБРИОНЫ МЕЛКОГО РОГАТОГО СКОТА:ЭМБРИОНЫ ОВЕЦ ПОРОДЫ ЛАКОН (LAKON)</t>
  </si>
  <si>
    <t>10511010/231019/0156123</t>
  </si>
  <si>
    <t>AMS GENETICS INTERNATIONALLLC</t>
  </si>
  <si>
    <t>WI 54016, HUDSON, 1515 LIVINGSTONE ROAD, SUITE B</t>
  </si>
  <si>
    <t>6672205867</t>
  </si>
  <si>
    <t>620030, город Екатеринбург, км Сибирский тракт 21</t>
  </si>
  <si>
    <t>ЭМБРИОНЫ КРУПНОГО РОГАТОГО СКОТА ГОЛШТИНСКОЙ ПОРОДЫ,ПОЛУЧЕННЫЕ В РЕЗУЛЬТАТЕ СПАРИВАНИЯ ПЛЕМЕННЫХ РОДИТЕЛЬСКИХ ОСОБЕЙ: ДОНОР КЛИЧКА ПАЙН-ТРИ 4495 ОАК 6284-ЕТ(PINE-TREE 4495 OAK 6284-ET) № USA72954383 Х БЫК КЛИЧКА ВЭЙГЕЛИН ДЖЕЙС ТАБАСКО-ЕТ(WEIGELINE JA CEY TABASCO-ET) № USA73316308,КОЛИЧЕСТВО ЭМБРИОНОВ-2ШТ; ДОНОР КЛИЧКА НОВА-ЭТВУД ЭСТРА(NOVA-TMJ ATWOOD ESTRA) № USA71949539 Х БЫК КЛИЧКА ПИК АЛЬТАЭКСПЛЭЙШН-ЕТ(PEAK ALTAEXPLOSION-ET) № 840003142181491,КОЛИЧЕСТВО ЭМБРИОНОВ-5ШТ; ДОНОР КЛИЧКА НЬЮ ТРАЙД ХО МЕРУН ГИГЛ-ЕТ(NEW-TRAD HOMERUN GIGGLE PP-ET) № 840003130801676 Х БЫК КЛИЧКА ОК ЭРЭЙЗА ЗИПИТ-П-ЕТ(OCD ERASER ZIPIT-P-ET) № 840003125170883,КОЛИЧЕСТВО ЭМБРИОНОВ-8ШТ; ВСЕГО-15 ЭМБРИОНОВ,РАЗМЕЩЕНЫ В ПЛАСТИКОВЫХ СОЛОМИНКАХ ВНУТРИ ТРАСПОРТИРОВОЧНОГО КОНТЕЙ НЕРА С ЖИДКИМ АЗОТОМ,ПОСТАВЛЯЮТСЯ В ЗАМОРОЖЕННОМ ВИДЕ. :</t>
  </si>
  <si>
    <t>AMS GENETICS</t>
  </si>
  <si>
    <t>№</t>
  </si>
  <si>
    <t>OVIGEN DOO KUZMIN</t>
  </si>
  <si>
    <t>вид КРС</t>
  </si>
  <si>
    <t>ОВЦЫ</t>
  </si>
  <si>
    <t>КРС</t>
  </si>
  <si>
    <t>порода</t>
  </si>
  <si>
    <t>ЛАКОН</t>
  </si>
  <si>
    <t>кол-во доз</t>
  </si>
  <si>
    <t>АБЕРДИН-АНГУССКАЯ</t>
  </si>
  <si>
    <t xml:space="preserve">ГОЛШТИНСКАЯ </t>
  </si>
  <si>
    <t xml:space="preserve">ГЕРЕФОРДСКАЯ </t>
  </si>
  <si>
    <t>вес 1 дозы, гр</t>
  </si>
  <si>
    <t>РОССИЯ</t>
  </si>
  <si>
    <t>США</t>
  </si>
  <si>
    <t>КАНАДА</t>
  </si>
  <si>
    <t>СЕРБИЯ</t>
  </si>
  <si>
    <t>год</t>
  </si>
  <si>
    <t>ГЕРЕФОРДСКАЯ, АБЕРДИН-АНГУССКАЯ</t>
  </si>
  <si>
    <t>ООО ГЛОБАЛ ГРУПП</t>
  </si>
  <si>
    <t>ООО СИМЕКС-РАША</t>
  </si>
  <si>
    <t>ООО АЛЬТА ДЖЕНЕТИКС РАША</t>
  </si>
  <si>
    <t>ОАО УРАЛПЛЕМЦЕНТР</t>
  </si>
  <si>
    <t>AMS GENETICS INTERNATIONAL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</si>
</sst>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" x14ac:knownFonts="1">
    <font>
      <sz val="12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2" borderId="0" xfId="0" applyFont="1" applyFill="1"/>
    <xf numFmtId="0" fontId="0" fillId="0" borderId="0" xfId="0" applyNumberFormat="1"/>
    <xf numFmtId="0" fontId="1" fillId="3" borderId="0" xfId="0" applyFont="1" applyFill="1"/>
    <xf numFmtId="0" fontId="1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zoomScale="80" zoomScaleNormal="80" workbookViewId="0">
      <pane ySplit="1" topLeftCell="A2" activePane="bottomLeft" state="frozen"/>
      <selection pane="bottomLeft" activeCell="T23" sqref="T23"/>
    </sheetView>
  </sheetViews>
  <sheetFormatPr defaultRowHeight="15.75" x14ac:dyDescent="0.25"/>
  <cols>
    <col min="1" max="2" width="10.5" customWidth="1"/>
    <col min="3" max="3" width="11.5" customWidth="1"/>
    <col min="4" max="4" width="6.375" customWidth="1"/>
    <col min="5" max="6" width="10.5" customWidth="1"/>
    <col min="7" max="7" width="18.375" customWidth="1"/>
    <col min="8" max="9" width="10.5" customWidth="1"/>
    <col min="10" max="10" width="36.75" customWidth="1"/>
    <col min="11" max="15" width="10.5" customWidth="1"/>
    <col min="16" max="16" width="15.75" customWidth="1"/>
    <col min="17" max="17" width="10.125" customWidth="1"/>
    <col min="18" max="18" width="18.375" customWidth="1"/>
    <col min="19" max="19" width="17" customWidth="1"/>
    <col min="20" max="20" width="17.75" customWidth="1"/>
    <col min="21" max="21" width="6" customWidth="1"/>
    <col min="22" max="23" width="12.875" customWidth="1"/>
    <col min="24" max="26" width="10.5" customWidth="1"/>
    <col min="27" max="27" width="12.375" customWidth="1"/>
    <col min="28" max="28" width="10.5" customWidth="1"/>
  </cols>
  <sheetData>
    <row r="1" spans="1:28" ht="24" customHeight="1" x14ac:dyDescent="0.3">
      <c r="A1" s="4" t="s">
        <v>77</v>
      </c>
      <c r="B1" s="3" t="s">
        <v>0</v>
      </c>
      <c r="C1" s="3" t="s">
        <v>1</v>
      </c>
      <c r="D1" s="3" t="s">
        <v>93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6" t="s">
        <v>13</v>
      </c>
      <c r="Q1" s="7" t="s">
        <v>79</v>
      </c>
      <c r="R1" s="7" t="s">
        <v>82</v>
      </c>
      <c r="S1" s="3" t="s">
        <v>14</v>
      </c>
      <c r="T1" s="3" t="s">
        <v>15</v>
      </c>
      <c r="U1" s="3" t="s">
        <v>16</v>
      </c>
      <c r="V1" s="3" t="s">
        <v>17</v>
      </c>
      <c r="W1" s="6" t="s">
        <v>84</v>
      </c>
      <c r="X1" s="3" t="s">
        <v>18</v>
      </c>
      <c r="Y1" s="3" t="s">
        <v>19</v>
      </c>
      <c r="Z1" s="3" t="s">
        <v>88</v>
      </c>
      <c r="AA1" s="3" t="s">
        <v>20</v>
      </c>
      <c r="AB1" s="3" t="s">
        <v>21</v>
      </c>
    </row>
    <row r="2" spans="1:28" ht="18" customHeight="1" x14ac:dyDescent="0.25">
      <c r="A2">
        <v>25</v>
      </c>
      <c r="B2" t="s">
        <v>61</v>
      </c>
      <c r="C2" s="1">
        <v>43756</v>
      </c>
      <c r="D2" s="5">
        <v>2019</v>
      </c>
      <c r="E2" t="s">
        <v>23</v>
      </c>
      <c r="G2" t="s">
        <v>62</v>
      </c>
      <c r="H2" t="s">
        <v>63</v>
      </c>
      <c r="I2" t="s">
        <v>64</v>
      </c>
      <c r="J2" t="s">
        <v>95</v>
      </c>
      <c r="K2" t="s">
        <v>65</v>
      </c>
      <c r="L2" t="s">
        <v>66</v>
      </c>
      <c r="M2" t="s">
        <v>92</v>
      </c>
      <c r="N2" t="s">
        <v>89</v>
      </c>
      <c r="O2" t="s">
        <v>29</v>
      </c>
      <c r="P2" t="s">
        <v>67</v>
      </c>
      <c r="Q2" t="s">
        <v>80</v>
      </c>
      <c r="R2" t="s">
        <v>83</v>
      </c>
      <c r="S2" t="s">
        <v>78</v>
      </c>
      <c r="T2" t="s">
        <v>31</v>
      </c>
      <c r="U2">
        <v>1</v>
      </c>
      <c r="V2" s="5">
        <v>511998522</v>
      </c>
      <c r="W2" s="5">
        <v>66</v>
      </c>
      <c r="X2" s="2">
        <v>57</v>
      </c>
      <c r="Y2" s="2">
        <v>0.2</v>
      </c>
      <c r="Z2" s="2">
        <f>Y2*1000/W2</f>
        <v>3.0303030303030303</v>
      </c>
      <c r="AA2" s="2">
        <v>133797.99</v>
      </c>
    </row>
    <row r="3" spans="1:28" ht="18" customHeight="1" x14ac:dyDescent="0.25">
      <c r="A3">
        <v>26</v>
      </c>
      <c r="B3" t="s">
        <v>68</v>
      </c>
      <c r="C3" s="1">
        <v>43756</v>
      </c>
      <c r="D3" s="5">
        <v>2019</v>
      </c>
      <c r="E3" t="s">
        <v>23</v>
      </c>
      <c r="G3" t="s">
        <v>62</v>
      </c>
      <c r="H3" t="s">
        <v>63</v>
      </c>
      <c r="I3" t="s">
        <v>64</v>
      </c>
      <c r="J3" t="s">
        <v>95</v>
      </c>
      <c r="K3" t="s">
        <v>65</v>
      </c>
      <c r="L3" t="s">
        <v>66</v>
      </c>
      <c r="M3" t="s">
        <v>92</v>
      </c>
      <c r="N3" t="s">
        <v>89</v>
      </c>
      <c r="O3" t="s">
        <v>29</v>
      </c>
      <c r="P3" t="s">
        <v>69</v>
      </c>
      <c r="Q3" t="s">
        <v>80</v>
      </c>
      <c r="R3" t="s">
        <v>83</v>
      </c>
      <c r="S3" t="s">
        <v>78</v>
      </c>
      <c r="T3" t="s">
        <v>31</v>
      </c>
      <c r="U3">
        <v>1</v>
      </c>
      <c r="V3" s="5">
        <v>511998522</v>
      </c>
      <c r="W3" s="5">
        <v>66</v>
      </c>
      <c r="X3" s="2">
        <v>0.25</v>
      </c>
      <c r="Y3" s="2">
        <v>0.2</v>
      </c>
      <c r="Z3" s="2">
        <f>Y3*1000/W3</f>
        <v>3.0303030303030303</v>
      </c>
      <c r="AA3" s="2">
        <v>132911.91</v>
      </c>
    </row>
    <row r="4" spans="1:28" ht="18" customHeight="1" x14ac:dyDescent="0.25">
      <c r="A4">
        <v>1</v>
      </c>
      <c r="B4" t="s">
        <v>22</v>
      </c>
      <c r="C4" s="1">
        <v>42110</v>
      </c>
      <c r="D4" s="5">
        <v>2015</v>
      </c>
      <c r="E4" t="s">
        <v>23</v>
      </c>
      <c r="G4" t="s">
        <v>24</v>
      </c>
      <c r="H4" t="s">
        <v>25</v>
      </c>
      <c r="I4" t="s">
        <v>26</v>
      </c>
      <c r="J4" t="s">
        <v>96</v>
      </c>
      <c r="K4" t="s">
        <v>27</v>
      </c>
      <c r="L4" t="s">
        <v>28</v>
      </c>
      <c r="M4" t="s">
        <v>91</v>
      </c>
      <c r="N4" t="s">
        <v>89</v>
      </c>
      <c r="O4" t="s">
        <v>29</v>
      </c>
      <c r="P4" t="s">
        <v>30</v>
      </c>
      <c r="Q4" t="s">
        <v>81</v>
      </c>
      <c r="R4" t="s">
        <v>94</v>
      </c>
      <c r="S4" t="s">
        <v>24</v>
      </c>
      <c r="T4" t="s">
        <v>31</v>
      </c>
      <c r="U4">
        <v>1</v>
      </c>
      <c r="V4" s="5">
        <v>511998523</v>
      </c>
      <c r="W4" s="5">
        <v>234</v>
      </c>
      <c r="X4" s="2">
        <v>1</v>
      </c>
      <c r="Y4" s="2">
        <v>1</v>
      </c>
      <c r="Z4" s="2">
        <f>Y4*1000/W4</f>
        <v>4.2735042735042734</v>
      </c>
      <c r="AA4" s="2">
        <v>154140</v>
      </c>
      <c r="AB4" t="s">
        <v>32</v>
      </c>
    </row>
    <row r="5" spans="1:28" ht="18" customHeight="1" x14ac:dyDescent="0.25">
      <c r="A5">
        <v>14</v>
      </c>
      <c r="B5" t="s">
        <v>35</v>
      </c>
      <c r="C5" s="1">
        <v>42601</v>
      </c>
      <c r="D5" s="5">
        <v>2016</v>
      </c>
      <c r="E5" t="s">
        <v>23</v>
      </c>
      <c r="G5" t="s">
        <v>24</v>
      </c>
      <c r="H5" t="s">
        <v>36</v>
      </c>
      <c r="I5" t="s">
        <v>26</v>
      </c>
      <c r="J5" t="s">
        <v>96</v>
      </c>
      <c r="K5" t="s">
        <v>27</v>
      </c>
      <c r="L5" t="s">
        <v>28</v>
      </c>
      <c r="M5" t="s">
        <v>91</v>
      </c>
      <c r="N5" t="s">
        <v>89</v>
      </c>
      <c r="O5" t="s">
        <v>29</v>
      </c>
      <c r="P5" t="s">
        <v>37</v>
      </c>
      <c r="Q5" t="s">
        <v>81</v>
      </c>
      <c r="R5" t="s">
        <v>86</v>
      </c>
      <c r="S5" t="s">
        <v>24</v>
      </c>
      <c r="T5" t="s">
        <v>31</v>
      </c>
      <c r="U5">
        <v>1</v>
      </c>
      <c r="V5" s="5">
        <v>511998523</v>
      </c>
      <c r="W5" s="5">
        <v>65</v>
      </c>
      <c r="X5" s="2">
        <v>0.47</v>
      </c>
      <c r="Y5" s="2">
        <v>0.47</v>
      </c>
      <c r="Z5" s="2">
        <f t="shared" ref="Z5:Z11" si="0">Y5*1000/W5</f>
        <v>7.2307692307692308</v>
      </c>
      <c r="AA5" s="2">
        <v>47025</v>
      </c>
      <c r="AB5" t="s">
        <v>32</v>
      </c>
    </row>
    <row r="6" spans="1:28" ht="18" customHeight="1" x14ac:dyDescent="0.25">
      <c r="A6">
        <v>15</v>
      </c>
      <c r="B6" t="s">
        <v>38</v>
      </c>
      <c r="C6" s="1">
        <v>42687</v>
      </c>
      <c r="D6" s="5">
        <v>2016</v>
      </c>
      <c r="E6" t="s">
        <v>23</v>
      </c>
      <c r="G6" t="s">
        <v>39</v>
      </c>
      <c r="H6" t="s">
        <v>40</v>
      </c>
      <c r="I6" t="s">
        <v>41</v>
      </c>
      <c r="J6" t="s">
        <v>97</v>
      </c>
      <c r="K6" t="s">
        <v>42</v>
      </c>
      <c r="L6" t="s">
        <v>34</v>
      </c>
      <c r="M6" t="s">
        <v>90</v>
      </c>
      <c r="N6" t="s">
        <v>89</v>
      </c>
      <c r="O6" t="s">
        <v>29</v>
      </c>
      <c r="P6" t="s">
        <v>43</v>
      </c>
      <c r="Q6" t="s">
        <v>81</v>
      </c>
      <c r="R6" t="s">
        <v>86</v>
      </c>
      <c r="S6" t="s">
        <v>39</v>
      </c>
      <c r="T6" t="s">
        <v>44</v>
      </c>
      <c r="U6">
        <v>1</v>
      </c>
      <c r="V6" s="5">
        <v>511998523</v>
      </c>
      <c r="W6" s="5">
        <v>187</v>
      </c>
      <c r="X6" s="2">
        <v>0.05</v>
      </c>
      <c r="Y6" s="2">
        <v>0.05</v>
      </c>
      <c r="Z6" s="2">
        <f t="shared" si="0"/>
        <v>0.26737967914438504</v>
      </c>
      <c r="AA6" s="2">
        <v>77308.25</v>
      </c>
      <c r="AB6" t="s">
        <v>45</v>
      </c>
    </row>
    <row r="7" spans="1:28" ht="18" customHeight="1" x14ac:dyDescent="0.25">
      <c r="A7">
        <v>21</v>
      </c>
      <c r="B7" t="s">
        <v>47</v>
      </c>
      <c r="C7" s="1">
        <v>42748</v>
      </c>
      <c r="D7" s="5">
        <v>2017</v>
      </c>
      <c r="E7" t="s">
        <v>23</v>
      </c>
      <c r="G7" t="s">
        <v>24</v>
      </c>
      <c r="H7" t="s">
        <v>36</v>
      </c>
      <c r="I7" t="s">
        <v>26</v>
      </c>
      <c r="J7" t="s">
        <v>96</v>
      </c>
      <c r="K7" t="s">
        <v>27</v>
      </c>
      <c r="L7" t="s">
        <v>28</v>
      </c>
      <c r="M7" t="s">
        <v>91</v>
      </c>
      <c r="N7" t="s">
        <v>89</v>
      </c>
      <c r="O7" t="s">
        <v>29</v>
      </c>
      <c r="P7" t="s">
        <v>48</v>
      </c>
      <c r="Q7" t="s">
        <v>81</v>
      </c>
      <c r="R7" t="s">
        <v>86</v>
      </c>
      <c r="S7" t="s">
        <v>24</v>
      </c>
      <c r="T7" t="s">
        <v>31</v>
      </c>
      <c r="U7">
        <v>1</v>
      </c>
      <c r="V7" s="5">
        <v>511998523</v>
      </c>
      <c r="W7" s="5">
        <v>60</v>
      </c>
      <c r="X7" s="2">
        <v>0.44</v>
      </c>
      <c r="Y7" s="2">
        <v>0.44</v>
      </c>
      <c r="Z7" s="2">
        <f t="shared" si="0"/>
        <v>7.333333333333333</v>
      </c>
      <c r="AA7" s="2">
        <v>74000</v>
      </c>
    </row>
    <row r="8" spans="1:28" ht="18" customHeight="1" x14ac:dyDescent="0.25">
      <c r="A8">
        <v>22</v>
      </c>
      <c r="B8" t="s">
        <v>49</v>
      </c>
      <c r="C8" s="1">
        <v>43056</v>
      </c>
      <c r="D8" s="5">
        <v>2017</v>
      </c>
      <c r="E8" t="s">
        <v>23</v>
      </c>
      <c r="G8" t="s">
        <v>24</v>
      </c>
      <c r="H8" t="s">
        <v>50</v>
      </c>
      <c r="I8" t="s">
        <v>26</v>
      </c>
      <c r="J8" t="s">
        <v>96</v>
      </c>
      <c r="K8" t="s">
        <v>51</v>
      </c>
      <c r="L8" t="s">
        <v>28</v>
      </c>
      <c r="M8" t="s">
        <v>91</v>
      </c>
      <c r="N8" t="s">
        <v>89</v>
      </c>
      <c r="O8" t="s">
        <v>29</v>
      </c>
      <c r="P8" t="s">
        <v>52</v>
      </c>
      <c r="Q8" t="s">
        <v>81</v>
      </c>
      <c r="R8" t="s">
        <v>87</v>
      </c>
      <c r="S8" t="s">
        <v>24</v>
      </c>
      <c r="T8" t="s">
        <v>31</v>
      </c>
      <c r="U8">
        <v>1</v>
      </c>
      <c r="V8" s="5">
        <v>511998523</v>
      </c>
      <c r="W8" s="5">
        <v>70</v>
      </c>
      <c r="X8" s="2">
        <v>0.52</v>
      </c>
      <c r="Y8" s="2">
        <v>0.52</v>
      </c>
      <c r="Z8" s="2">
        <f t="shared" si="0"/>
        <v>7.4285714285714288</v>
      </c>
      <c r="AA8" s="2">
        <v>104400</v>
      </c>
    </row>
    <row r="9" spans="1:28" ht="18" customHeight="1" x14ac:dyDescent="0.25">
      <c r="A9">
        <v>23</v>
      </c>
      <c r="B9" t="s">
        <v>53</v>
      </c>
      <c r="C9" s="1">
        <v>43114</v>
      </c>
      <c r="D9" s="5">
        <v>2018</v>
      </c>
      <c r="E9" t="s">
        <v>23</v>
      </c>
      <c r="F9" t="s">
        <v>33</v>
      </c>
      <c r="G9" t="s">
        <v>39</v>
      </c>
      <c r="H9" t="s">
        <v>54</v>
      </c>
      <c r="I9" t="s">
        <v>41</v>
      </c>
      <c r="J9" t="s">
        <v>97</v>
      </c>
      <c r="K9" t="s">
        <v>55</v>
      </c>
      <c r="L9" t="s">
        <v>34</v>
      </c>
      <c r="M9" t="s">
        <v>90</v>
      </c>
      <c r="N9" t="s">
        <v>89</v>
      </c>
      <c r="O9" t="s">
        <v>29</v>
      </c>
      <c r="P9" t="s">
        <v>56</v>
      </c>
      <c r="Q9" t="s">
        <v>81</v>
      </c>
      <c r="R9" t="s">
        <v>86</v>
      </c>
      <c r="S9" t="s">
        <v>39</v>
      </c>
      <c r="T9" t="s">
        <v>44</v>
      </c>
      <c r="U9">
        <v>1</v>
      </c>
      <c r="V9" s="5">
        <v>511998523</v>
      </c>
      <c r="W9" s="5">
        <v>203</v>
      </c>
      <c r="X9" s="2">
        <v>0.5</v>
      </c>
      <c r="Y9" s="2">
        <v>0.47</v>
      </c>
      <c r="Z9" s="2">
        <f>Y9*1000/W9</f>
        <v>2.3152709359605912</v>
      </c>
      <c r="AA9" s="2">
        <v>84104.77</v>
      </c>
    </row>
    <row r="10" spans="1:28" ht="18" customHeight="1" x14ac:dyDescent="0.25">
      <c r="A10">
        <v>24</v>
      </c>
      <c r="B10" t="s">
        <v>57</v>
      </c>
      <c r="C10" s="1">
        <v>43202</v>
      </c>
      <c r="D10" s="5">
        <v>2018</v>
      </c>
      <c r="E10" t="s">
        <v>23</v>
      </c>
      <c r="F10" t="s">
        <v>33</v>
      </c>
      <c r="G10" t="s">
        <v>24</v>
      </c>
      <c r="H10" t="s">
        <v>58</v>
      </c>
      <c r="I10" t="s">
        <v>26</v>
      </c>
      <c r="J10" t="s">
        <v>96</v>
      </c>
      <c r="K10" t="s">
        <v>59</v>
      </c>
      <c r="L10" t="s">
        <v>28</v>
      </c>
      <c r="M10" t="s">
        <v>91</v>
      </c>
      <c r="N10" t="s">
        <v>89</v>
      </c>
      <c r="O10" t="s">
        <v>29</v>
      </c>
      <c r="P10" t="s">
        <v>60</v>
      </c>
      <c r="Q10" t="s">
        <v>81</v>
      </c>
      <c r="R10" t="s">
        <v>85</v>
      </c>
      <c r="S10" t="s">
        <v>24</v>
      </c>
      <c r="T10" t="s">
        <v>31</v>
      </c>
      <c r="U10">
        <v>1</v>
      </c>
      <c r="V10" s="5">
        <v>511998523</v>
      </c>
      <c r="W10" s="5">
        <v>83</v>
      </c>
      <c r="X10" s="2">
        <v>0.78</v>
      </c>
      <c r="Y10" s="2">
        <v>0.78</v>
      </c>
      <c r="Z10" s="2">
        <f t="shared" si="0"/>
        <v>9.3975903614457827</v>
      </c>
      <c r="AA10" s="2">
        <v>79175</v>
      </c>
    </row>
    <row r="11" spans="1:28" ht="18" customHeight="1" x14ac:dyDescent="0.25">
      <c r="A11">
        <v>27</v>
      </c>
      <c r="B11" t="s">
        <v>70</v>
      </c>
      <c r="C11" s="1">
        <v>43761</v>
      </c>
      <c r="D11" s="5">
        <v>2019</v>
      </c>
      <c r="E11" t="s">
        <v>23</v>
      </c>
      <c r="G11" t="s">
        <v>71</v>
      </c>
      <c r="H11" t="s">
        <v>72</v>
      </c>
      <c r="I11" t="s">
        <v>73</v>
      </c>
      <c r="J11" t="s">
        <v>98</v>
      </c>
      <c r="K11" t="s">
        <v>74</v>
      </c>
      <c r="L11" t="s">
        <v>34</v>
      </c>
      <c r="M11" t="s">
        <v>90</v>
      </c>
      <c r="N11" t="s">
        <v>89</v>
      </c>
      <c r="O11" t="s">
        <v>46</v>
      </c>
      <c r="P11" t="s">
        <v>75</v>
      </c>
      <c r="Q11" t="s">
        <v>81</v>
      </c>
      <c r="R11" t="s">
        <v>86</v>
      </c>
      <c r="S11" t="s">
        <v>99</v>
      </c>
      <c r="T11" t="s">
        <v>76</v>
      </c>
      <c r="U11">
        <v>1</v>
      </c>
      <c r="V11" s="5">
        <v>511998523</v>
      </c>
      <c r="W11" s="5">
        <v>15</v>
      </c>
      <c r="X11" s="2">
        <v>7.0000000000000007E-2</v>
      </c>
      <c r="Y11" s="2">
        <v>7.0000000000000007E-2</v>
      </c>
      <c r="Z11" s="2">
        <f t="shared" si="0"/>
        <v>4.666666666666667</v>
      </c>
      <c r="AA11" s="2">
        <v>18000</v>
      </c>
    </row>
  </sheetData>
  <autoFilter ref="A1:AB11"/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ВЭД 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User_E1</cp:lastModifiedBy>
  <cp:revision>0</cp:revision>
  <dcterms:created xsi:type="dcterms:W3CDTF">2020-07-07T14:56:23Z</dcterms:created>
  <dcterms:modified xsi:type="dcterms:W3CDTF">2020-07-20T06:30:23Z</dcterms:modified>
</cp:coreProperties>
</file>