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53222"/>
  <mc:AlternateContent xmlns:mc="http://schemas.openxmlformats.org/markup-compatibility/2006">
    <mc:Choice Requires="x15">
      <x15ac:absPath xmlns:x15ac="http://schemas.microsoft.com/office/spreadsheetml/2010/11/ac" url="D:\РАБОТА\DRG\отчеты с доп_18.07.2020\Анализ рынка сталеплавильных печей\"/>
    </mc:Choice>
  </mc:AlternateContent>
  <bookViews>
    <workbookView xWindow="-120" yWindow="-120" windowWidth="20730" windowHeight="11160"/>
  </bookViews>
  <sheets>
    <sheet name="База" sheetId="1" r:id="rId1"/>
  </sheets>
  <definedNames>
    <definedName name="_xlnm._FilterDatabase" localSheetId="0" hidden="1">База!$A$1:$AS$40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0" i="1" l="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M3" i="1"/>
  <c r="AM2" i="1"/>
  <c r="AL35" i="1" l="1"/>
  <c r="AL38" i="1"/>
  <c r="AL32" i="1"/>
  <c r="AL31" i="1"/>
  <c r="AL12" i="1"/>
  <c r="AL7" i="1"/>
  <c r="AL20" i="1"/>
  <c r="AL22" i="1"/>
  <c r="AL5" i="1"/>
  <c r="AL4" i="1"/>
  <c r="AL14" i="1"/>
  <c r="AL34" i="1"/>
  <c r="AL16" i="1"/>
  <c r="AL26" i="1"/>
  <c r="AL6" i="1"/>
  <c r="AL27" i="1"/>
  <c r="AL36" i="1"/>
  <c r="AL10" i="1"/>
  <c r="AL19" i="1"/>
  <c r="AL33" i="1"/>
  <c r="AL18" i="1"/>
  <c r="AL17" i="1"/>
  <c r="AL21" i="1"/>
  <c r="AL28" i="1"/>
  <c r="AL30" i="1"/>
  <c r="AL29" i="1"/>
  <c r="AL25" i="1"/>
  <c r="AL15" i="1"/>
  <c r="AL3" i="1"/>
  <c r="AL37" i="1"/>
  <c r="AL13" i="1"/>
  <c r="AL39" i="1"/>
  <c r="AL2" i="1"/>
  <c r="AL23" i="1"/>
  <c r="AL9" i="1"/>
  <c r="AL8" i="1"/>
  <c r="AL24" i="1"/>
  <c r="AL40" i="1"/>
  <c r="AL11" i="1"/>
  <c r="AK32" i="1"/>
  <c r="AK10" i="1"/>
  <c r="AK18" i="1"/>
  <c r="AK3" i="1"/>
  <c r="AK31" i="1"/>
  <c r="AK11" i="1"/>
  <c r="AK17" i="1"/>
  <c r="AK21" i="1"/>
  <c r="AK28" i="1"/>
  <c r="AK30" i="1"/>
  <c r="AK29" i="1"/>
  <c r="AK25" i="1"/>
  <c r="AK15" i="1"/>
  <c r="AK9" i="1"/>
  <c r="AK12" i="1"/>
  <c r="AK16" i="1"/>
  <c r="AK23" i="1"/>
  <c r="AK14" i="1"/>
  <c r="AK7" i="1"/>
  <c r="AK2" i="1"/>
  <c r="AK36" i="1"/>
  <c r="AK26" i="1"/>
  <c r="AK8" i="1"/>
  <c r="AK19" i="1"/>
  <c r="AK40" i="1"/>
  <c r="AK33" i="1"/>
  <c r="AK22" i="1"/>
  <c r="AK24" i="1"/>
  <c r="AK5" i="1"/>
  <c r="AK4" i="1"/>
  <c r="AK6" i="1"/>
  <c r="AK37" i="1"/>
  <c r="AK27" i="1"/>
  <c r="AK35" i="1"/>
  <c r="AK38" i="1"/>
  <c r="AK34" i="1"/>
  <c r="AK13" i="1"/>
  <c r="AK39" i="1"/>
  <c r="AK20" i="1"/>
</calcChain>
</file>

<file path=xl/sharedStrings.xml><?xml version="1.0" encoding="utf-8"?>
<sst xmlns="http://schemas.openxmlformats.org/spreadsheetml/2006/main" count="1104" uniqueCount="360">
  <si>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</si>
  <si>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</si>
  <si>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</si>
  <si>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</si>
  <si>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</si>
  <si>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</si>
  <si>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</si>
  <si>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</si>
  <si>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</si>
  <si>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</si>
  <si>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</si>
  <si>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</si>
  <si>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</si>
  <si>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</si>
  <si>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</si>
  <si>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</si>
  <si>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</si>
  <si>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</si>
  <si>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</si>
  <si>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</si>
  <si>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</si>
  <si>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EXW</t>
  </si>
  <si>
    <t>DAF</t>
  </si>
  <si>
    <t>CPT</t>
  </si>
  <si>
    <t>DAP</t>
  </si>
  <si>
    <t>CIP</t>
  </si>
  <si>
    <t>FCA</t>
  </si>
  <si>
    <t>ЭК</t>
  </si>
  <si>
    <t>CFR</t>
  </si>
  <si>
    <t>FOB</t>
  </si>
  <si>
    <t>№</t>
  </si>
  <si>
    <t>INDUSTRIAL TRADE COMPANY LLP VIA SIA LURAS AS AGENT GANIBU DAMBIS 23A, RIGA, LATVIA</t>
  </si>
  <si>
    <t>Декларация</t>
  </si>
  <si>
    <t>Год</t>
  </si>
  <si>
    <t>Месяц</t>
  </si>
  <si>
    <t>Категория</t>
  </si>
  <si>
    <t>БРЕНД ИТОГ</t>
  </si>
  <si>
    <t>БРЕНД</t>
  </si>
  <si>
    <t>Категория по ВЭД</t>
  </si>
  <si>
    <t>Группа по ВЭД</t>
  </si>
  <si>
    <t>Я_ПРОЧИЕ</t>
  </si>
  <si>
    <t>ГП НАВОИЙСКИЙ ГОРНО-МЕТАЛЛУРГИЧЕСКИЙ КОМБИНАТ</t>
  </si>
  <si>
    <t>Модели, артикулы ...</t>
  </si>
  <si>
    <t>Россия (RU)</t>
  </si>
  <si>
    <t>Китай (CN)</t>
  </si>
  <si>
    <t>Литва (LT)</t>
  </si>
  <si>
    <t>Германия (DE)</t>
  </si>
  <si>
    <t>7715941337</t>
  </si>
  <si>
    <t>ООО "ФРИТРЕЙД"</t>
  </si>
  <si>
    <t>Латвия (LV)</t>
  </si>
  <si>
    <t>HEIHE ZHEN YAN ECONOMIC AND TRADE CO., LTD</t>
  </si>
  <si>
    <t>Украина (UA)</t>
  </si>
  <si>
    <t>Финляндия (FI)</t>
  </si>
  <si>
    <t>Турция (TR)</t>
  </si>
  <si>
    <t>Эстония (EE)</t>
  </si>
  <si>
    <t>7726755396</t>
  </si>
  <si>
    <t>ООО "ПРОФИСТЕНД"</t>
  </si>
  <si>
    <t>5405495061</t>
  </si>
  <si>
    <t>2801192562</t>
  </si>
  <si>
    <t>127254, Р. Ф., Г. МОСКВА, ОГОРОДНЫЙ ПРОЕЗД, Д. 5, СТР. 7</t>
  </si>
  <si>
    <t>0</t>
  </si>
  <si>
    <t>675000, Амурская область, город Благов</t>
  </si>
  <si>
    <t>ООО "Вектор"</t>
  </si>
  <si>
    <t>ООО "Интер Гтл"</t>
  </si>
  <si>
    <t>Производитель</t>
  </si>
  <si>
    <t>Вес 1 шт</t>
  </si>
  <si>
    <t>Кол-во, шт.</t>
  </si>
  <si>
    <t>ПЕЧИ</t>
  </si>
  <si>
    <t>109052,  LONDON,  UNITED KINGDOM,  SUITE 351 10 GREAT RUSSELL STREET</t>
  </si>
  <si>
    <t>ЭЛЕКТРИЧЕСТВО</t>
  </si>
  <si>
    <t>Ф Бр</t>
  </si>
  <si>
    <t>ИТАЛИЯ</t>
  </si>
  <si>
    <t>7505008519</t>
  </si>
  <si>
    <t>ООО "ТАЙМ ГРУЗ"</t>
  </si>
  <si>
    <t>HEILONGJIANG PROVINCE,  HEIHE CITY,  XINGFU COUNTY XINSHENGHUO VILLAGE BUILDING NO. 4</t>
  </si>
  <si>
    <t>MANZHOULI GUANGHAO ECONOMIC AND TRADE CO. LTD</t>
  </si>
  <si>
    <t>021400, INNER MONGOLIA, MANZHOULI, 38, 4 TH STR</t>
  </si>
  <si>
    <t>GUNER KUYUMCULUK KALIP MAK.SAN.TIC.LTD STI</t>
  </si>
  <si>
    <t>ISTANBUL,  MERKEZ MAH. 29 EKIM CD.  DOGU SAN.  SITESI ALTI</t>
  </si>
  <si>
    <t>5262299852</t>
  </si>
  <si>
    <t>ООО "СТАТУС КАПИТАЛ"</t>
  </si>
  <si>
    <t>603057, НИЖНИЙ НОВГОРОД, ПРОСПЕКТ ГАГАРИНА, Д. 27</t>
  </si>
  <si>
    <t>7810077734</t>
  </si>
  <si>
    <t>10408120/071215/0003616</t>
  </si>
  <si>
    <t>ООО "ЛИТЕЙНАЯ КОМПАНИЯ МЕЛТ"</t>
  </si>
  <si>
    <t>72311,  ЗАПОРОЖСКАЯ ОБЛАСТЬ,  Г.  МЕЛИТОПОЛЬ,  КАХОВСКОЕ ШОССЕ,  3</t>
  </si>
  <si>
    <t>ООО "ПРОИЗВОДСТВЕННО-КОММЕРЧЕСКАЯ ФИРМА ТУРБОКОМ-ИНВЕСТ"</t>
  </si>
  <si>
    <t>428000, ЧУВАШСКАЯ РЕСПУБЛИКА, Г. ЧЕБОКСАРЫ, ИШЛЕЙСКИЙ ПРОЕЗД, 9</t>
  </si>
  <si>
    <t>ПЕЧЬ СОПРОТИВЛЕНИЯ ДЛЯ ПЛАВКИ АЛЮМИНИЯ - 3ШТ. ЗАВОД. №№ 8, 9, 11, ГОД ВЫПУСКА 2015, ОБОЗНАЧЕНИЕ - САТ-016 ЭЛЕКТРОПЕЧИ САТ-0, 16 ПРЕДНАЗНАЧЕНЫ ДЛЯ ПЛАВКИ АЛЮМИНИЕВЫХ СПЛАВОВ И ЦИНКА, ПОДДЕРЖАНИЯ ТЕМПЕРАТУРЫ РАСПЛАВЛЕННОГО МЕТАЛЛА ПЕРЕД РАЗЛИВКОЙ В ФОРМЫ. КОНСТРУКЦИЯ ПЕЧИ ВЫПОЛНЕНА В ВИДЕ ШАХТЫ, В КОТОРУЮ ПОМЕЩЕН ТИГЕЛЬ. СТРУКТУРА УСЛОВНОГО ОБОЗНАЧЕНИЯ - - САТ-016 - ВЕС РАСПЛАВЛЕННОГО МЕТАЛЛА В ТОННАХ - ТИГЕЛЬНАЯ - АЛЮМИНИЯ - СОПРОТИВЛЕНИЯ ПРЕИМУЩЕСТВА ЭЛЕКТРОПЕЧИ САТ-0, 16: - НИЗКОЕ ПОТРЕБЛЕНИЕ ЭЛЕКТРИЧЕСКОЙ ЭНЕРГИИ ЗА СЧЕТ ИСПОЛЬЗОВАНИЯ СОВРЕМЕННЫХ МАТЕРИАЛОВ С НИЗКОЙ ТЕПЛОПРОВОДНОСТЬЮ. - БОЛЬШОЙ РЕСУРС НАГРЕВАТЕЛЬНЫХ ЭЛЕМЕНТОВ. - ЛЕГКИЙ ДОСТУП К НАГРЕВАТЕЛЬНЫМ ЭЛЕМЕНТАМ. - ВОЗМОЖНОСТЬ ПРОВЕДЕНИЯ РЕМОНТА НАГРЕВАТЕЛЬНЫХ ЭЛЕМЕНТОВ НА ГОРЯЧЕЙ ПЕЧИ, БЕЗ СЛИВА МЕТАЛЛА. - ЭЛЕКТРОННОЕ РЕГУЛИРОВАНИЕ ТЕМПЕРАТУРЫ РАСПЛАВА. - КОНТРОЛЬ ПОТРЕБЛЯЕМОЙ МОЩНОСТИ НА КАЖДОЙ ФАЗЕ. ТЕХНИЧЕСКИЕ ХАРАКТЕРИСТИКИ: 1. УСТАНОВЛЕННАЯ МОЩНОСТЬ, КВТ: 45 2. МАКСИМАЛЬНАЯ ТЕМПЕРАТУРА РАСПЛАВА, ° С: 900 3. НОМИНАЛЬНОЕ НАПРЯЖЕНИЕ, В: - ПИТАЮЩЕЙ ЦЕПИ: 380; - ЦЕПЕЙ УПРАВЛЕНИЯ: 220 4. ЧИСЛО ФАЗ: 3 5. ЧАСТОТА ТОКА, ГЦ: 50 6. ЁМКОСТЬ ТИГЛЯ (ПО АЛЮМИНИЮ), Т. : 0, 16 7. РАЗМЕРЫ ТИГЛЯ (НАРУЖНЫЕ), ММ: - ДИАМЕТР: 500; - ГЛУБИНА: 515 8. МОЩНОСТЬ ХОЛОСТОГО ХОДА, КВТ: 6, 5 9. СКОРОСТЬ ПЛАВКИ ПРИ ПЛАВЛЕНИИ И ПЕРЕГРЕВЕ, Т/Ч: 0, 1 10. УДЕЛЬНЫЙ РАСХОД ЭЛЕКТРОЭНЕРГИИ (ПРИ РАСПЛАВЛЕНИИ И ПЕРЕГРЕВЕ ДО 760 ° С), КВТ*Ч/Т: 370 11. ВРЕМЯ РАЗОГРЕВА ЭЛЕКТРОПЕЧИ ДО УСТАНОВИВШЕГОСЯ РЕЖИМА С РАСПЛАВЛЕНИЕМ МЕТАЛЛА, МИН: 160 ЭЛЕКТРОПЕЧИ САТ-0, 16 БУДУТ УСТАНОВЛЕНЫ В ЦЕХУ ДЛЯ ВЫПУСКА ПРОДУКЦИИ (ТУРБОКОМПРЕССОРЫ) НА ПРЕДПРИЯТИИ ООО ПРОИЗВОДСТВЕННО-КОММЕРЧЕСКАЯ ФИРМА ТУРБОКОМ-ИНВЕСТ. ЭЛЕКТРОПЕЧИ САТ-0, 16 ПРЕДНАЗНАЧЕНЫ ДЛЯ ПЛАВКИ АЛЮМИНИЕВЫХ СПЛАВОВ И ЦИНКА, ПОДДЕРЖАНИЯ ТЕМПЕРАТУРЫ РАСПЛАВЛЕННОГО МЕТАЛЛА ПЕРЕД РАЗЛИВКОЙ В ФОРМЫ. КОНСТРУКЦИЯ ПЕЧИ ВЫПОЛНЕНА В ВИДЕ ШАХТЫ, В КОТОРУЮ ПОМЕЩЕН ТИГЕЛЬ. СТРУКТУРА УСЛОВНОГО ОБОЗНАЧЕНИЯ - - САТ-016 - ВЕС РАСПЛАВЛЕННОГО МЕТАЛЛА В ТОННАХ - ТИГЕЛЬНАЯ - АЛЮМИНИЯ - СОПРОТИВЛЕНИЯ ПРЕИМУЩЕСТВА ЭЛЕКТРОПЕЧИ САТ-0, 16: - НИЗКОЕ ПОТРЕБЛЕНИЕ ЭЛЕКТРИЧЕСКОЙ ЭНЕРГИИ ЗА СЧЕТ ИСПОЛЬЗОВАНИЯ СОВРЕМЕННЫХ МАТЕРИАЛОВ С НИЗКОЙ ТЕПЛОПРОВОДНОСТЬЮ. - БОЛЬШОЙ РЕСУРС НАГРЕВАТЕЛЬНЫХ ЭЛЕМЕНТОВ. - ЛЕГКИЙ ДОСТУП К НАГРЕВАТЕЛЬНЫМ ЭЛЕМЕНТАМ. - ВОЗМОЖНОСТЬ ПРОВЕДЕНИЯ РЕМОНТА НАГРЕВАТЕЛЬНЫХ ЭЛЕМЕНТОВ НА ГОРЯЧЕЙ ПЕЧИ, БЕЗ СЛИВА МЕТАЛЛА. - ЭЛЕКТРОННОЕ РЕГУЛИРОВАНИЕ ТЕМПЕРАТУРЫ РАСПЛАВА. - КОНТРОЛЬ ПОТРЕБЛЯЕМОЙ МОЩНОСТИ НА КАЖДОЙ ФАЗЕ. ТЕХНИЧЕСКИЕ ХАРАКТЕРИСТИКИ: 1. УСТАНОВЛЕННАЯ МОЩНОСТЬ, КВТ: 45 2. МАКСИМАЛЬНАЯ ТЕМПЕРАТУРА РАСПЛАВА, ° С: 900 3. НОМИНАЛЬНОЕ НАПРЯЖЕНИЕ, В: - ПИТАЮЩЕЙ ЦЕПИ: 380; - ЦЕПЕЙ УПРАВЛЕНИЯ: 220 4. ЧИСЛО ФАЗ: 3 5. ЧАСТОТА ТОКА, ГЦ: 50 6. ЁМКОСТЬ ТИГЛЯ (ПО АЛЮМИНИЮ), Т. : 0, 16 7. РАЗМЕРЫ ТИГЛЯ (НАРУЖНЫЕ), ММ: - ДИАМЕТР: 500; - ГЛУБИНА: 515 8. МОЩНОСТЬ ХОЛОСТОГО ХОДА, КВТ: 6, 5 9. СКОРОСТЬ ПЛАВКИ ПРИ ПЛАВЛЕНИИ И ПЕРЕГРЕВЕ, Т/Ч: 0, 1 10. УДЕЛЬНЫЙ РАСХОД ЭЛЕКТРОЭНЕРГИИ (ПРИ РАСПЛАВЛЕНИИ И ПЕРЕГРЕВЕ ДО 760 ° С), КВТ*Ч/Т: 370 11. ВРЕМЯ РАЗОГРЕВА ЭЛЕКТРОПЕЧИ ДО УСТАНОВИВШЕГОСЯ РЕЖИМА С РАСПЛАВЛЕНИЕМ МЕТАЛЛА, МИН: 160 ЭЛЕКТРОПЕЧИ САТ-0, 16 БУДУТ УСТАНОВЛЕНЫ В ЦЕХУ ДЛЯ ВЫПУСКА ПРОДУКЦИИ (ТУРБОКОМПРЕССОРЫ) НА ПРЕДПРИЯТИИ ООО ПРОИЗВОДСТВЕННО-КОММЕРЧЕСКАЯ ФИРМА ТУРБОКОМ-ИНВЕСТ.</t>
  </si>
  <si>
    <t>ООО ЛИТЕЙНАЯ КОМПАНИЯ МЕЛТ</t>
  </si>
  <si>
    <t>Изготовитель:  ООО ЛИТЕЙНАЯ КОМПАНИЯ МЕЛТ;  Количество:  0</t>
  </si>
  <si>
    <t>OPDEL</t>
  </si>
  <si>
    <t>6678021665</t>
  </si>
  <si>
    <t>ПР. ХЭЙЛУНЦЗЯН,  Г.  ХЭЙХЭ,  ЖИЛОЙ ДОМ СИНФУСЯН-СИНЬШЭНХОЦУНЬ-ЦЗИНЦЗЫЛОУ,  4</t>
  </si>
  <si>
    <t>2801127154</t>
  </si>
  <si>
    <t>ООО "Мост-Курьер"</t>
  </si>
  <si>
    <t>LUOYANG CITY BOLAIMANTE TEST ELECTRIC FURNACE CO., LTD</t>
  </si>
  <si>
    <t>BLMT</t>
  </si>
  <si>
    <t>EUROPIR LOGISTICS OU BY ORDER NDUTHERM ERWARMUNGSANLAGEN GMBH.</t>
  </si>
  <si>
    <t>11415,  TALLINN,  PETERBURI TEE 46-327</t>
  </si>
  <si>
    <t>ООО "Промтех"</t>
  </si>
  <si>
    <t>196084, город Санкт-Петербург, Цветочная улица, дом 25 литера е, пом</t>
  </si>
  <si>
    <t>INDUTHERM ERWARMUNGSANLAGEN GMBH</t>
  </si>
  <si>
    <t>INDUTHERM</t>
  </si>
  <si>
    <t>500300883640</t>
  </si>
  <si>
    <t>PACIFIC SHANGHAI INTERNATIONAL TRADING CO., LTD.</t>
  </si>
  <si>
    <t>PUTUO DISTRICT,  SHANGHAI,  3538 ZHENBEI ROAD,  FL 3 ROOM H3010</t>
  </si>
  <si>
    <t>2540214240</t>
  </si>
  <si>
    <t>ООО "Некст-Дв"</t>
  </si>
  <si>
    <t>690065, Приморский край, город Владивосток, улица Стрельникова, дом 4/6, офис 13а</t>
  </si>
  <si>
    <t>BAODING DIPENG INDUSTRIAL CO., LTD</t>
  </si>
  <si>
    <t>2537119389</t>
  </si>
  <si>
    <t>10704050/181017/0006437</t>
  </si>
  <si>
    <t>ВЫСОКОТЕМПЕРАТУРНАЯ ПЛАВИЛЬНАЯ ЭЛЕКТРОПЕЧЬ СОПРОТИВЛЕНИЯ (ЭПС), НАПРЯЖЕНИЕ 380В, НАГРЕВАТЕЛЬНЫЙ ЭЛЕМЕНТ МОЛИБДЕНОВЫЙ СИЛИЦИД, ДЛЯ ПЛАВЛЕНИЯ МЕТАЛЛОВ, 3 ШТ., В 3 ФАНЕРНЫХ ЯЩИКАХ</t>
  </si>
  <si>
    <t>Изготовитель:  LUOYANG CITY BOLAIMANTE TEST ELECTRIC FURNACE CO.,  LTD;  Товарный знак:  BLMT;  Марка:  BLMT;  Модель:  MF-25AB;  Количество:  2 ШТ / Изготовитель:  LUOYANG CITY BOLAIMANTE TEST ELECTRIC FURNACE CO.,  LTD;  Товарный знак:  BLMT;  Марка:  BLMT;  Модель:  MF-35AB;  Количество:  1 ШТ</t>
  </si>
  <si>
    <t>111024,  Г.  МОСКВА,  УЛ.  3-Я КАБЕЛЬНАЯ,  Д.  1,  СТР.  1</t>
  </si>
  <si>
    <t>210100, Г. НАВОИ, УЛ. НАВОИ, 27</t>
  </si>
  <si>
    <t>ИП Журавлев Игорь Николаевич, Видное</t>
  </si>
  <si>
    <t>PACIFIC SHANGHAI INTERNATIONAL TRADING CO. LTD.</t>
  </si>
  <si>
    <t>PUTUO DISTRICT, SHANGHAI, 3538 ZHENBEI ROAD, FL 3 ROOM H3010</t>
  </si>
  <si>
    <t>196006, 196084, ГОРОД САНКТ-ПЕТЕРБУРГ, УЛИЦА ЦВЕТОЧНАЯ, ДОМ 25, ЛИТЕРА Е, ПОМЕЩЕНИЕ 2.09</t>
  </si>
  <si>
    <t>JINLAI ELECTROMECHANICAL (HK) CO. LIMITED</t>
  </si>
  <si>
    <t>XINJIANG HERUN XINGTENG ENGINEERING EQUIPMENT CO. LTD</t>
  </si>
  <si>
    <t>XINJIANG, URUMQI, NO. 108, HUANAN MECHANICAL EQUIPMENT TRADING MARKE</t>
  </si>
  <si>
    <t>7447235171</t>
  </si>
  <si>
    <t>10227010/050219/0000226</t>
  </si>
  <si>
    <t>RAPALA VMC OYJ</t>
  </si>
  <si>
    <t>17200, ВЯЯКСЮ, ТЭХТААНТЬЕ дом 2</t>
  </si>
  <si>
    <t>ООО "Раптек"</t>
  </si>
  <si>
    <t>186760, республика Карелия, город Сортавала, поселок городского типа Хелюля, Фабричная улица, 18</t>
  </si>
  <si>
    <t>ПЕЧЬ ПЛАВИЛЬНАЯ ЭЛЕКТРИЧЕСКАЯ,Б/У,1990 Г.В-1 ШТ. :ЭЛЕКТРИЧЕСКАЯ ПЛАВИЛЬНАЯ ПЕЧЬ, ПРЕДНАЗНАЧЕНА ДЛЯ ПЛАВКИ ЦВЕТНЫХ МЕТАЛЛОВ ДЛЯ ОТЛИВА МЕТАЛЛИЧЕСКИХ БЛЁСЕН. СОСТОИТ ИЗ КОРПУСА СТАЛЬНОЙ КОНСТРУКЦИИ, ТИГЛЯ, ФУТЕРОВКИ ИЗ ШАМОТНОГО КИРПИЧА, ПОКРЫТИЯ ИЗ ЛИСТОВОГО МЕТАЛЛА, ПАНЕЛИ УПРАВЛЕНИЯ. ПРИНЦИП ДЕЙСТ ВИЯ: ПЕЧЬ ВКЛЮЧАЕТСЯ. КРЫШКА ОТКРЫВАЕТСЯ. ПРУТКИ МЕТАЛЛА УКЛАДЫВАЮТСЯ В ТИГЕЛЬ. КРЫШКА ЗАКРЫВАЕТСЯ. ТРЕБУЕМАЯ ТЕМПЕРАТУРА ПЛАВКИ ЗАДАЕТСЯ. ЧЕРЕЗ ОПРЕДЕЛЕННОЕ ВРЕМЯ МОЖНО ОТКРЫВАТЬ КРЫШКУ И НАЧИНАТЬ ВЫЧЕРПЫВАТЬ РАСПЛАВ ИЗ ПЕЧИ. ИМПОРТЕР: КЕЛЛОТУОТЕ ОК , ХЕЛЬСИНКИ, ФИНЛЯНДИЯ МАКСИМАЛЬНАЯ ЗАГРУЗКА: 50 КГ НОМИНАЛЬНОЕ НАПРЯЖЕНИЕ: 220/380 В ПОТРЕБЛЯЕМАЯ МОЩНОСТЬ: 3,5 КВТ МАКСИМАЛЬНАЯ ТЕМПЕРАТУРА РАСПЛАВА: 360 ГРАДУСОВ С. ПЕЧЬ УСТАНОВЛЕНА НА ДЕРЕВЯННЫЙ ПОДДОН/МНОГООБОРОТНАЯ ТАРА/-1ШТ. ВЕС ПОДДОНА -33КГ .</t>
  </si>
  <si>
    <t>GE-CAS</t>
  </si>
  <si>
    <t>С/G</t>
  </si>
  <si>
    <t>10511010/140819/0113897</t>
  </si>
  <si>
    <t>ООО "РОМИР"</t>
  </si>
  <si>
    <t>454091, город Челябинск, ул Коммуны, д 87, оф 707</t>
  </si>
  <si>
    <t>ОБОРУДОВАНИЕ ЭЛЕКТРОТЕРМИЧЕСКОЕ ПРОМЫШЛЕННОЕ: ПЛАВИЛЬНАЯ ЭЛЕКТРОПЕЧЬ СОПРОТИВЛЕНИЯ МОДЕЛИ YI-160- 1ШТ., ПРЕДНАЗНАЧЕННАЯ ДЛЯ ПЛАВКИ МЕТАЛЛА ПУТЕМ НАГРЕВА ШИХТЫ (МЕТАЛЛИЧЕСКОГО ЛОМА) ТЕПЛОМ, СОЗДАВАЕМЫМИ НАГРЕВАЕМЫМИ ЭЛЕМЕНТАМИ (СПИРАЛЬНЫМИ СОПРОТИВЛЕН ИЯМИ), ПРИ ПРОХОЖДЕНИИ ЧЕРЕЗ НИХ ЭЛЕКТРИЧЕСКОГО ТОКА НИЗКОЙ ПРОМЫШЛЕННОЙ ЧАСТОТЫ 50ГЦ. ПРИ НАПРЯЖЕНИИ 380В. НАГРЕВАТЕЛЬНАЯ ЭЛЕМЕНТ ИЗГОТОВЛЕН ИЗ НИХРОМОВОЙ ИЛИ ФЕХРАЛЕВОЙ ПРОВОЛОКИ, СПИРАЛЬНО НАМОТАН, РАЗМЕЩЕН ВНУТРИ ПЛАВИЛЬНОГО УЗЛА. ПЛАВИЛЬНАЯ УСТА НОВКА СОСТОИТ ИЗ: ЭЛЕКТРИЧЕСКИХ ШКАФОВ УПРАВЛЕНИЯ; ВОДООХЛАЖДАЕМЫХ ТОКОВОДОВ; ВОДООХЛАЖДАЕМОЙ СИЛОВОЙ СИСТЕМЫ; ПЛАВИЛЬНОГО УЗЛА; СИСТЕМЫ ВОДЯНОГО ОХЛАЖДЕНИЯ. :</t>
  </si>
  <si>
    <t>SHANDONG HUAXIN ELECTRIC FURNACE CO.LTD</t>
  </si>
  <si>
    <t>SHANDONG HUAXIN ELECTRIC FURNACE CO. LTD.</t>
  </si>
  <si>
    <t>6661005707</t>
  </si>
  <si>
    <t>МАНЬЧЖУРСКАЯ ТОРГОВАЯ КОМПАНИЯ С ОО ЖУНЬИ</t>
  </si>
  <si>
    <t>7536118582</t>
  </si>
  <si>
    <t>ООО "АФИНА"</t>
  </si>
  <si>
    <t>672040, город Чита, ул Карла Маркса, д 29, оф 52</t>
  </si>
  <si>
    <t>ПЕЧИ, ДЕЙСТВУЮЩИЕ НА ОСНОВЕ ЯВЛЕНИЯ ИНДУКЦИИ ИНДУКЦИОННАЯ ПЛАВИЛЬНАЯ ПЕЧЬ ДЛЯ НЕПРЕРЫВНОГО ЛИТЬЯ CONTINUE MACHINE (ЭЛЕКТРОПИТАНИЕ 380В/50ГЦ, ТЕМПЕРАТУРНЫЙ РЕЖИМ 800-1100С) CONTINUE MACHINE</t>
  </si>
  <si>
    <t>10130220/290415/0016349</t>
  </si>
  <si>
    <t>GUNER KUYUMCULUK KALIP MAKINE SAN. VE TIC. LTD. STI.</t>
  </si>
  <si>
    <t>KONTINYUS DOKUM MAKINASI, ТУРЦИЯ</t>
  </si>
  <si>
    <t>Изготовитель:  GUNER KUYUMCULUK KALIP MAKINE SAN.  VE TIC.  LTD.  STI. ;  Товарный знак:  KONTINYUS DOKUM MAKINASI, ТУРЦИЯ;  Модель:  HF6;  Артикул:  HF6;  Количество:  1 ШТ</t>
  </si>
  <si>
    <t>JINLAI ELECTROMECHANICAL (HK) CO., LIMITED</t>
  </si>
  <si>
    <t>JINLAI</t>
  </si>
  <si>
    <t>10102030/180515/0005946</t>
  </si>
  <si>
    <t>INDUTHERM ERWAERMUNGSANLAGEN GMBH</t>
  </si>
  <si>
    <t>75045,  WALZBACHTAL,  BRETTENER STRASSE,  32</t>
  </si>
  <si>
    <t>7716745600</t>
  </si>
  <si>
    <t>ООО "ГЕФЕСТ ИНЖИНИРИНГ"</t>
  </si>
  <si>
    <t>129327, Г. МОСКВА, УЛ. КОМИНТЕРНА, Д. 32/5, ПОМ. II, КОМН. 1-4; 13-16, ПОДВ.</t>
  </si>
  <si>
    <t>ИНДУКЦИОННАЯ ПЕЧЬ - ЛИТЬЕВАЯ ВАКУУМНАЯ МАШИНА НЕПРЕРЫВНОГО ЛИТЬЯ VCC400 - 1 ШТУКА, НОВАЯ, НИЗКОЧАСТОТНАЯ (6 КГЦ), ПРЕДНАЗНАЧЕНА ДЛЯ ПЛАВКИ ЦВЕТНЫХ И ДРАГОЦЕННЫХ МЕТАЛЛОВ МЕТОДОМ ЛИТЬЯ С ДОННЫМ СЛИВОМ РАСПЛАВА. 380В/50-60ГЦ, 15КВТ, ТИГЕЛЬ 245 КУБ. СМ. МАКС. ТЕМПЕРАТУРА -1500 ГРАДУСОВ ЦЕЛЬСИЯ, НЕ ВОЕННОГО НАЗНАЧЕНИЯ МАШИНА ПРЕДНАЗНАЧЕНА ДЛЯ ПОЛУЧЕНИЯ НЕПРЕРЫВНОЙ ЛИТОЙ ЗАГОТОВКИ НЕОБХОДИМОГО ПРОФИЛЯ ИЗ ЦВЕТНЫХ И ДРАГОЦЕННЫХ МЕТЕЛОВ МЕТОДОМ ЛИТЬЯ С ДОННЫМ СЛИВОМ РАСПЛАВА В ГРАФИТОВУЮ ФИЛЬЕРУ. ИНДУКТОР И ВСЕ РАБОЧИЕ УЗЛЫ ВОДООХЛАЖДАЕМЫЕ.</t>
  </si>
  <si>
    <t>Изготовитель:  INDUTHERM ERWAERMUNGSANLAGEN GMBH;  Товарный знак:  INDUTHERM;  Размеры:  500Х820Х1450;  Количество:  1 ШТ</t>
  </si>
  <si>
    <t>10130182/120515/0005444</t>
  </si>
  <si>
    <t>ПЕЧИ И КАМЕРЫ, ДЕЙСТВУЮЩИЕ НА ОСНОВЕ ЯВЛЕНИЯ ИНДУКЦИИ ИНДУКЦИОННАЯ ПЛАВИЛЬНАЯ ПЕЧЬ ПРЕДНАЗНАЧЕНА ДЛЯ ПЛАВЛЕНИЯ И ВАКУУМНОЙ ДЕСТИЛЯЦИИ МНОГОКОМПОНЕНТНЫХ СПЛАВОВ НЕПРЕРЫВНОГО ЛИТЬЯ. МОЩНОСТЬ 8, 5 КВТ</t>
  </si>
  <si>
    <t>NEVIO PASSUELLO</t>
  </si>
  <si>
    <t>Изготовитель:  NEVIO PASSUELLO;  Товарный знак:  OPDEL;  Артикул:  VULCANO 5000;  Количество:  1 ШТ</t>
  </si>
  <si>
    <t>10704050/030715/0003568</t>
  </si>
  <si>
    <t>ООО "ХЭЙХЭСКАЯ ТОРГОВО-ЭКОНОМИЧЕСКАЯ КОМПАНИЯ МИНСИНЬ"</t>
  </si>
  <si>
    <t>ПРОВ.  ХЭЙЛУНЦЗЯН,  Г.  ХЭЙХЭ,  УЛ.  ВАНСУ,  192</t>
  </si>
  <si>
    <t>2801130238</t>
  </si>
  <si>
    <t>ООО "ИМПЭКС ЛИДЕР"</t>
  </si>
  <si>
    <t>675000, АМУРСКАЯ ОБЛАСТЬ, Г. БЛАГОВЕЩЕНСК, УЛ. ЛОМОНОСОВА, Д. 179, КАБ. 311</t>
  </si>
  <si>
    <t>ИНДУКЦИОННАЯ ПРОМЫШЛЕННАЯ МЕТАЛОПЛАВИЛЬНАЯ ПЕЧЬ, МОДЕЛЬ DLZ-45, ПРЕДНАЗНАЧЕННА ДЛЯ ПЛАВКИ ЧЕРНЫХ И ЦВЕТНЫХ СПЛАВОВ, ВЫДЕРЖКИ И ХРАНЕНИЯ В ГОРЯЧЕМ СОСТОЯНИИ ЖИДКОГО МЕТАЛЛА. МОЩНОСТЬ 45КВТ, ЧАСТОТА КОЛЕБАНИЙ 1-20КГЦ, НАПРЯЖЕНИЕ 70-550В. ВСЕГО 1 ШТУКА УПАКОВАННАЯ В 2 ДЕРЕВЯННЫХ ЯЩИКА ОДНОРАЗОВОГО ИСПОЛЬЗОВАНИЯ</t>
  </si>
  <si>
    <t>YIPHEE ELECTRIC FURNACE CO., LTD.</t>
  </si>
  <si>
    <t>YIPHEE</t>
  </si>
  <si>
    <t>Изготовитель:  YIPHEE ELECTRIC FURNACE CO.,  LTD. ;  Товарный знак:  YIPHEE;  Количество:  0</t>
  </si>
  <si>
    <t>10704050/020715/0003519</t>
  </si>
  <si>
    <t>INDUTHERM ERWARMUNGSANLAGEN GMBH.</t>
  </si>
  <si>
    <t>75045,  WALZBACHTAL,  BRETTENER STRABE 32</t>
  </si>
  <si>
    <t>JKZ</t>
  </si>
  <si>
    <t>Изготовитель:  INDUTHERM ERWARMUNGSANLAGEN GMBH;  Товарный знак:  INDUTHERM;  Марка:  INDUTHERM;  Модель:  CС400;  Артикул:  70221006;  Количество:  1 ШТ</t>
  </si>
  <si>
    <t>10408020/081215/0007125</t>
  </si>
  <si>
    <t>CHINA ELECTRIC (SHANGHAI) CO., LIMITED</t>
  </si>
  <si>
    <t>201206,  SHANGHAI,  RM. 508,  NO. 28 NEW JINQIAO RD.,  PUDONG DIST</t>
  </si>
  <si>
    <t>5260398167</t>
  </si>
  <si>
    <t>ООО "РАДОС-НН"</t>
  </si>
  <si>
    <t>603093, НИЖЕГОРОДСКАЯ, Н. НОВГОРОД, УЛ. ЯБЛОНЕВАЯ, 20</t>
  </si>
  <si>
    <t>ИНДУКЦИОННАЯ ТИГЕЛЬНАЯ ПЕЧЬ ДЛЯ ПЛАВКИ МЕТАЛЛА ДЕЙСТВУЮЩАЯ НА ОСНОВЕ ЯВЛЕНИЯ ИНДУКЦИИ (МОЩНОСТЬ 45КВТ, НАПРЯЖЕНИЕ 380В, ЧАСТОТА 50ГЦ, РАБОЧАЯ ЧАСТОТА 20КГЦ+/-7. 5%) МОД. IGBT-45KW - 1 ШТ. В РАЗОБРАННОМ ВИДЕ</t>
  </si>
  <si>
    <t>Изготовитель:  CHINA ELECTRIC (SHANGHAI) CO.,  LIMITED;  Количество:  0</t>
  </si>
  <si>
    <t>10502110/260116/0002368</t>
  </si>
  <si>
    <t>ШУМАХЕРТЕХ ТЕХ ГМБХ И КО.КГ</t>
  </si>
  <si>
    <t>75305,  НОЙЕНБУРГ,  УНТЕРЕ РОЙТЕ 44</t>
  </si>
  <si>
    <t>АО "ЕКАТЕРИНБУРГСКИЙ ЗАВОД ПО ОБРАБОТКЕ ЦВЕТНЫХ МЕТАЛЛОВ"</t>
  </si>
  <si>
    <t>624097, СВЕРДЛОВСКАЯ ОБЛАСТЬ, Г. ВЕРХНЯЯ ПЫШМА, ПР. УСПЕНСКИЙ 131</t>
  </si>
  <si>
    <t>ИНДУКЦИОННАЯ ПЛАВИЛЬНАЯ ПЕЧЬ НЕПРЕРЫВНОГО ЛИТЬЯ (ВАКУУМНАЯ ЛИТЕЙНАЯ УСТАНОВКА VTC200V, ЗАВОДСКОЙ НОМЕР М15223) - 1 ШТ., ПРЕДНАЗНАЧЕНА ДЛЯ ПЛАВКИ И ЛИТЬЯ МЕТАЛЛОВ ПЛАТИНОВОЙ ГРУППЫ, ЗОЛОТА, СЕРЕБРА И ИХ СПЛАВОВ. РАБОЧАЯ ТЕМПЕРАТУРА ДО 2000 ГРАДУСОВ ПО ЦЕЛЬСИЮ В КОМПЛЕКТАЦИИ: ИНДУКЦИОННАЯ ПЕЧЬ С НОМИНАЛЬНЫМ ЗНАЧЕНИЕМ РАДИОЧАСТОТЫ В ДИАПАЗОНЕ 18, 5-21, 5 КГЦ, ШАГ СЕТКИ НЕ ОБОЗНАЧЕНО, МОЩНОСТЬ 15 КВТ, ТИП/ВИД МОДУЛЯЦИИ - НЕОБОЗНАЧЕНО, В ЧАСТИЧНО РАЗОБРАННОМ ВИДЕ, ДЛЯ СОБСТВЕННЫХ НУЖД ДЕКЛАРАНТА ФУНКЦИОНАЛЬНЫЕ И ПОТРЕБИТЕЛЬСКИЕ СВОЙСТВА ОБОРУДОВАНИЯ ИСКЛЮЧАЮТ ИХ ПРИМЕНЕНИЕ В ВОЕННЫХ ЦЕЛЯХ.</t>
  </si>
  <si>
    <t>Изготовитель:  INDUTHERM ERWARMUNGSANLAGEN GMBH;  Товарный знак:  ОТСЕТСТВУЕТ;  Количество:  0</t>
  </si>
  <si>
    <t>10704050/220616/0003151</t>
  </si>
  <si>
    <t>ХЭЙХЭЙСКАЯ ТЭК С ОО ХУАЛУН</t>
  </si>
  <si>
    <t>ИНДУКЦИОННАЯ ПЛАВИЛЬНАЯ МАШИНА (ПЕЧЬ), ДЛЯ ПЛАВЛЕНИЯ МЕТАЛЛОВ, МОЩНОСТЬ 60 КВТ, МОДЕЛЬ SF-60KW, 1 ШТ., В ДЕРЕВЯННОМ ЯЩИКЕ НАПРЯЖЕНИЕ 380 В</t>
  </si>
  <si>
    <t>OURUIDA INTERNATIONAL CO., LTD</t>
  </si>
  <si>
    <t>OURUIDA</t>
  </si>
  <si>
    <t>Изготовитель:  OURUIDA INTERNATIONAL CO., LTD;  Товарный знак:  OURUIDA;  Марка:  OURUIDA;  Модель:  SF-60KW;  Артикул:  Н/О;  Количество:  1 ШТ</t>
  </si>
  <si>
    <t>10609050/060716/0012068</t>
  </si>
  <si>
    <t>7813151859</t>
  </si>
  <si>
    <t>ЗАО "ЕВРОСИБ СПБ-ТРАНСПОРТНЫЕ СИСТЕМЫ"</t>
  </si>
  <si>
    <t>197046,  ЛЕНИНГРАДСКАЯ ОБЛАСТЬ,  Г.  САНКТ-ПЕТЕРБУРГ,  МИЧУРИНСКАЯ,  Д.  4</t>
  </si>
  <si>
    <t>TADAMON MODERN FACTORY FOR METALS PROCESSING LTD</t>
  </si>
  <si>
    <t>EL-TAYEIF, KHARTOUM, EBD-HALEEM MOHAMMED STREET, NO. 37, BLOCK 22, BUILDING</t>
  </si>
  <si>
    <t>ИНДУКЦИОННАЯ ПЕЧЬ УПВ-5/06 . ЗАВОДСКОЙ НОМЕР 303. УСТАНОВКА РАБОТАЕТ НА ПРИНЦИПЕ ИНДУКЦИОННОГО РАЗОГРЕВА ПРОВОДЯЩИХ ОБЪЕКТОВ В ВЫСОКОЧАСТОТНЫХ ЭЛЕКТРОМАГНИТНЫХ ПОЛЯХ ПОД ДЕЙСТВИЕМ ВОЗНИКАЮЩИХ В НИХ ВИХРЕВЫХ ТОКОВ ВЫСОКОЙ ЧАСТОТЫ. ПРЕДНАЗНАЧЕНА ДЛЯ ПЛАВКИ МЕТАЛЛОВ И НЕМЕТАЛЛИЧЕСКИХ МАТЕРИАЛОВ С ТОЧКОЙ ПЛАВЛЕНИЯ НЕ БОЛЕЕ 1300°С. УСТАНОВКА ПРЕДНАЗНАЧЕНА ДЛЯ РАБОТЫ В ЗАКРЫТЫХ ОТАПЛИВАЕМЫХ И ВЕНТИЛИРУЕМЫХ ПОМЕЩЕНИЯХ В СЛЕДУЮЩИХ УСЛОВИЯХ ЭКСПЛУАТАЦИИ: -ТЕМПЕРАТУРА ВОЗДУХА ОТ 15 °С ДО 35 °С; - ОТНОСИТЕЛЬНАЯ ВЛАЖНОСТЬ ВОЗДУХА ОТ 45 ДО 80% ПРИ 25 °С; - АТМОСФЕРНОЕ ДАВЛЕНИЕ ОТ 86 ДО 106 КПА (ОТ 645 ДО 795 ММ. РТ. СТ.). - ОКРУЖАЮЩАЯ СРЕДА - НЕВЗРЫВООПАСНАЯ НЕ СОДЕРЖАЩАЯ АГРЕССИВНЫХ ГАЗОВ, ПАРОВ И ПЫЛИ, В ТОМ ЧИСЛЕ ТОКОПРОВОДЯЩЕЙ. -ПОТРЕБЛЯЕМАЯ МОЩНОСТЬ, НЕ БОЛЕЕ 380 В, 50 ГЦ -РАБОЧАЯ ЧАСТОТА, 66 + 10% КГЦ - РАСХОД ВОДЫ НА ОХЛАЖДЕНИЕ, НЕ БОЛЕЕ 30 Л/ЧАС</t>
  </si>
  <si>
    <t>ООО ЭКОМ</t>
  </si>
  <si>
    <t>Изготовитель:  ООО ЭКОМ;  Количество:  1 ШТ</t>
  </si>
  <si>
    <t>10609050/260716/0013537</t>
  </si>
  <si>
    <t>TRANSCOM - TCHAD</t>
  </si>
  <si>
    <t>BP: 168540, NDJAMENA TCHAD, CPTE: 37101758401-64, NIF: 9004993X</t>
  </si>
  <si>
    <t>ИНДУКЦИОННАЯ ПЕЧЬ УПИ-5/06 . ЗАВОДСКОЙ НОМЕР 300. УСТАНОВКА РАБОТАЕТ НА ПРИНЦИПЕ ИНДУКЦИОННОГО РАЗОГРЕВА ПРОВОДЯЩИХ ОБЪЕКТОВ В ВЫСОКОЧАСТОТНЫХ ЭЛЕКТРОМАГНИТНЫХ ПОЛЯХ ПОД ДЕЙСТВИЕМ ВОЗНИКАЮЩИХ В НИХ ВИХРЕВЫХ ТОКОВ ВЫСОКОЙ ЧАСТОТЫ. ПРЕДНАЗНАЧЕНА ДЛЯ ПЛАВКИ МЕТАЛЛОВ И НЕМЕТАЛЛИЧЕСКИХ МАТЕРИАЛОВ С ТОЧКОЙ ПЛАВЛЕНИЯ НЕ БОЛЕЕ 1300°С. УСТАНОВКА ПРЕДНАЗНАЧЕНА ДЛЯ РАБОТЫ В ЗАКРЫТЫХ ОТАПЛИВАЕМЫХ И ВЕНТИЛИРУЕМЫХ ПОМЕЩЕНИЯХ В СЛЕДУЮЩИХ УСЛОВИЯХ ЭКСПЛУАТАЦИИ: -ТЕМПЕРАТУРА ВОЗДУХА ОТ 15 °С ДО 35 °С; - ОТНОСИТЕЛЬНАЯ ВЛАЖНОСТЬ ВОЗДУХА ОТ 45 ДО 80% ПРИ 25 °С; - АТМОСФЕРНОЕ ДАВЛЕНИЕ ОТ 86 ДО 106 КПА (ОТ 645 ДО 795 ММ. РТ. СТ.). - ОКРУЖАЮЩАЯ СРЕДА - НЕВЗРЫВООПАСНАЯ НЕ СОДЕРЖАЩАЯ АГРЕССИВНЫХ ГАЗОВ, ПАРОВ И ПЫЛИ, В ТОМ ЧИСЛЕ ТОКОПРОВОДЯЩЕЙ. -ПОТРЕБЛЯЕМАЯ МОЩНОСТЬ, НЕ БОЛЕЕ 380 В, 50 ГЦ -РАБОЧАЯ ЧАСТОТА, 66 + 10% КГЦ - РАСХОД ВОДЫ НА ОХЛАЖДЕНИЕ, НЕ БОЛЕЕ 30 Л/ЧАС</t>
  </si>
  <si>
    <t>10609050/290716/0013952</t>
  </si>
  <si>
    <t>NINGBO CHAOYI DOOR CO, LTD</t>
  </si>
  <si>
    <t>YINZHOU DISTRICT,  NINGBO,  5 DONGGONG 1 ST ROAD,  JIANGSHAN TOWN</t>
  </si>
  <si>
    <t>630009, Новосибирская область, город Новосибирск, улица Кирова, дом 108 пом</t>
  </si>
  <si>
    <t>ПЕЧЬ ИНДУКЦИОННАЯ ПЛАВИЛЬНАЯ ИСПОЛЬЗУЕТСЯ ДЛЯ ПЛАВКИ МЕТАЛЛОВ, МОЩНОСТЬ 15КВТ, В КОМПЛЕКТЕ</t>
  </si>
  <si>
    <t>ZHENGZHOU LANSHUO ELECTRONICS CO., LTD</t>
  </si>
  <si>
    <t>LANSHUO</t>
  </si>
  <si>
    <t>Изготовитель:  ZHENGZHOU LANSHUO ELECTRONICS CO.,  LTD;  Товарный знак:  LANSHUO;  Модель:  LSZ-15;  Количество:  1 ШТ</t>
  </si>
  <si>
    <t>10210370/050816/0008252</t>
  </si>
  <si>
    <t>СИСТЕМА ИНДУКЦИОННАЯ - ПРЕДСТАВЛЯЕТ СОБОЙ ЭЛЕКТРИЧЕСКУЮ СРЕДНЕЧАСТОТНУЮ ТИГЕЛЬНУЮ ИНДУКЦИОННУЮ ПЕЧЬ, ПРЕДНАЗНАЧЕННУЮ ДЛЯ ПЛАВКИ ЧЕРНЫХ И ЦВЕТНЫХ СПЛАВОВ В ВАКУУМЕ, С ИЗБЫТОЧНЫМ ДАВЛЕНИЕМ, ВЫДЕРЖКИ И ХРАНЕНИЯ В ГОРЯЧЕМ СОСТОЯНИИ ЖИДКОГО МЕТАЛЛА. ИНДУКЦ ИОННАЯ СИСТЕМА СОСТОИТ ИЗ ЭЛЕКТРИЧЕСКОЙ СРЕДНЕЧАСТОТНОЙ ТИГЕЛЬНОЙ НДУКЦИОННОЙ ПЕЧИ, СРЕДНЕЧАСТОТНОГО ПРЕОБРАЗОВАТЕЛЯ 2, 5 КГЦ, ТРЕХФАЗНОГО ВЫПРЯМИТЕЛЬНОГО ТРАНСФОРМАТОРА ПОТРЕБЛЯЕМОЙ МОЩНОСТЬЮ 15 КВА, УСТРОЙСТВА УПРАВЛЕНИЯ (ШКАФА УПРАВЛЕНИЯ И ИНДИКАЦИИ С СИСТЕМОЙ УПРАВЛЕНИЯ ПРОЦЕССОМ ПЛАВКИ C ВВОДОМ), СИСТЕМЫ ВОДООХЛАЖДЕНИЯ С МИНИ-ГРАДИРНЕЙ ЗАКРЫТОГО ТИПА, УСТРОЙСТВА ВЫТАЛКИВАНИЯ ТИГЕЛЯ. ТЕМПЕРАТУРА ТИГЛЯ 1300 ГРАД. ЦЕЛЬСИЯ. КОД ОКП 344250.</t>
  </si>
  <si>
    <t>10130210/200816/0021653</t>
  </si>
  <si>
    <t>XIONG COUNTY,  HEBEI,  PLASTIC INDUSTRIAL ESTATE</t>
  </si>
  <si>
    <t>ООО "БЕТТА"</t>
  </si>
  <si>
    <t>690011, ПРИМОРСКИЙ КРАЙ, Г. ВЛАДИВОСТОК, УЛ. БОРИСЕНКО Д. 35 А, КАБ. 204</t>
  </si>
  <si>
    <t>ОБОРУДОВАНИЕ ПРОМЫШЛЕННОЕ И ЛАБОРАТОРНОЕ ИНДУКЦИОННАЯ ЭЛЕКТРОТЕРМИЧЕСКАЯ ТИГЕЛЬНАЯ ПЕЧЬ ДЛЯ ПЛАВКИ ЧЕРНЫХ И ЦВЕТНЫХ МЕТАЛЛОВ МЕТОДОМ ИНДУКЦИИ. НА НАПРЯЖЕНИЕ 380 В. НОМИНАЛЬНАЯ МОЩНОСТЬ 45 КВТ. -45. ПОСТАВЛЯЕТСЯ В ЧАСТИЧНО РАЗОБРАННОМ ВИДЕ ДЛЯ УДОБСТВА ТРАНСПОРТИРОВКИ. НЕ ИМЕЕТ В СВОЕМ СОСТАВЕ ВЫСОКОЧАСТОТНЫЙ ГЕНЕРАТОР. МАРКИРОВКА LANSHUO. ВСЕГО</t>
  </si>
  <si>
    <t>Изготовитель:  ZHENGZHOU LANSHUO ELECTRONICS CO.,  LTD;  Товарный знак:  НЕ ОБОЗНАЧЕНА;  Модель:  LSZ;  Количество:  1 ШТ</t>
  </si>
  <si>
    <t>10210370/070916/0009700</t>
  </si>
  <si>
    <t>СИСТЕМА ИНДУКЦИОННАЯ - ПРЕДСТАВЛЯЕТ СОБОЙ ЭЛЕКТРИЧЕСКУЮ СРЕДНЕЧАСТОТНУЮ ТИГЕЛЬНУЮ ИНДУКЦИОННУЮ ПЕЧЬ, ПРЕДНАЗНАЧЕННУЮ ДЛЯ ПЛАВКИ ЧЕРНЫХ И ЦВЕТНЫХ СПЛАВОВ В ВАКУУМЕ, С ИЗБЫТОЧНЫМ ДАВЛЕНИЕМ, ВЫДЕРЖКИ И ХРАНЕНИЯ В ГОРЯЧЕМ СОСТОЯНИИ ЖИДКОГО МЕТАЛЛА. ИНДУКЦИ ОННАЯ СИСТЕМА СОСТОИТ ИЗ ЭЛЕКТРИЧЕСКОЙ СРЕДНЕЧАСТОТНОЙ ТИГЕЛЬНОЙ ИНДУКЦИОННОЙ ПЕЧИ, СРЕДНЕЧАСТОТНОГО ПРЕОБРАЗОВАТЕЛЯ 2, 5КГЦ, ТРЕХФАЗНОГО ВЫПРЯМИТЕЛЬНОГО ТРАНСФОРМАТОРА ПОТРЕБЛЯЕМОЙ МОЩНОСТЬЮ 12 КВА, УСТРОЙСТВА УПРАВЛЕНИЯ (ШКАФА УПРАВЛЕНИЯ И ИНДИКАЦИИ С СИСТЕМОЙ УПРАВЛЕНИЯ ПРОЦЕССОМ ПЛАВКИ C ВВОДОМ), СИСТЕМЫ ВОДООХЛАЖДЕНИЯ С МИНИ-ГРАДИРНЕЙ ЗАКРЫТОГО ТИПА, УСТРОЙСТВА ВЫТАЛКИВАНИЯ ТИГЕЛЯ. ТЕМПЕРАТУРА ТИГЛЯ 1700 ГРАД. ЦЕЛЬСИЯ. КОД ОКП 344250.</t>
  </si>
  <si>
    <t>Изготовитель:  INDUTHERM ERWARMUNGSANLAGEN GMBH;  Товарный знак:  INDUTHERM;  Марка:  INDUTHERM;  Модель:  VC650V;  Артикул:  70113210;  Количество:  1 ШТ</t>
  </si>
  <si>
    <t>10216022/061216/0024945</t>
  </si>
  <si>
    <t>CUSTOMS AGENCY UAB T-WAY BY ORDER ASEG GALLONI S.P.A.</t>
  </si>
  <si>
    <t>VILNUS,  KIRTIMU G. 53</t>
  </si>
  <si>
    <t>9718000444</t>
  </si>
  <si>
    <t>ООО "ЮВ ИНСТРУМЕНТ"</t>
  </si>
  <si>
    <t>107553, ГОРОД, МОСКВА, ПРОЕЗД ОКРУЖНОЙ, Д. 5, СТРОЕНИЕ 1, ЭТАЖ 1, ПОМ. IX</t>
  </si>
  <si>
    <t>ПЕЧИ, КАМЕРЫ И ОБОРУДОВАНИЕ ПРОМЫШЛЕННЫЕ ИЛИ ЛАБОРАТОРНЫЕ ЭЛЕКТРИЧЕСКИЕ, ДЕЙСТВУЮЩИЕ НА ОСНОВЕ ЯВЛЕНИЯ ИНДУКЦИИ: МАШИНА ЛИТЕЙНАЯ, ВАКУУМНО-ИНДУКЦИОННАЯ ДЛЯ ПЛАВКИ МЕТАЛЛА И ЕГО ЗАЛИВКИ В ОПОКУ, НА НАПРЯЖЕНИЕ ПИТАНИЯ 230 В ПЕРЕМЕННОГО ТОКА, МОЩНОСТЬ 3 5 КВТ В ЧАСТИЧНО-РАЗОБРАННОМ ВИДЕ ДЛЯ УДОБСТВА ТРАНСПОРТИРОВКИ</t>
  </si>
  <si>
    <t>ASEG GALLONI S. P. A.</t>
  </si>
  <si>
    <t>ASEG</t>
  </si>
  <si>
    <t>Изготовитель:  ASEG GALLONI S. P. A. ;  Товарный знак:  ASEG;  Марка:  PRESSOVAC DUAL PYROMETER;  Модель:  PRESSOVAC DUAL PYROMETER;  Артикул:  49F130;  Количество:  1 ШТ / Изготовитель:  ASEG GALLONI S. P. A. ;  Товарный знак:  ASEG;  Марка:  PRESSOVAC MAX 400V 3F;  Модель:  PRESSOVAC MAX 400V 3F;  Артикул:  41F048;  Количество:  1 ШТ</t>
  </si>
  <si>
    <t>10210370/201216/0014759</t>
  </si>
  <si>
    <t>10702020/130117/0000758</t>
  </si>
  <si>
    <t>ОБОРУДОВАНИЕ ТЕХНОЛОГИЧЕСКОЕ ДЛЯ ЛИТЕЙНОГО ПРОИЗВОДСТВА: ПЕЧЬ ИНДУКЦИОННАЯ ТИГЕЛЬНАЯ ПЛАВИЛЬНАЯ, ПРОМЫШЛЕННАЯ, ПРЕДНАЗНАЧЕННАЯ ДЛЯ ИСПОЛЬЗОВАНИЯ В МЕТАЛЛУРГИЧЕСКОЙ ПРОМЫШЛЕННОСТИ ДЛЯ ПЛАВКИ ЧЕРНЫХ И ЦВЕТНЫХ МЕТАЛЛОВ; СОСТОЯНИЕ ТОВАРА - НОВЫЙ; ДЛЯ УДО</t>
  </si>
  <si>
    <t>CHENGDU JINKEZHI ELECTRONIC CO., LTD.</t>
  </si>
  <si>
    <t>10612050/200317/0003655</t>
  </si>
  <si>
    <t>ТОРГОВАЯ КОМПАНИЯ С ОГРАНИЧЕННОЙ ОТВЕТСТВЕННОСТЬЮ ХУЭЙХУАН ОКРУГ ИНКОУ.</t>
  </si>
  <si>
    <t>ПР. ЛЯОНИН,  ОКРУ Г.  ИНКОУ,  УЕЗД ГАЙДЖОУ,  УЛ.  ТАЙЯНШЕН,  ЛАОЕМЯО ВИЛИДЖ</t>
  </si>
  <si>
    <t>7536162119</t>
  </si>
  <si>
    <t>ООО "ПОЗИТИВ+"</t>
  </si>
  <si>
    <t>672039, РОССИЯ ЗАБАЙКАЛЬСКИЙ КРАЙ, Г. ЧИТА, УЛ. 9 ЯНВАРЯ 52Б КВ. 3</t>
  </si>
  <si>
    <t>ИНДУКЦИОННАЯ ПЕЧЬ ДЛЯ ПЛАВКИ МЕТАЛЛОВ. МОДЕЛЬ DLZ-70. СОСТОИТ ИЗ ПЕЧИ С МЕХАНИЗМОМ НАКЛОНА И ПИТAЮЩЕГО ЭЛЕКТРООБОРУДОВАНИЯ (ГЕНЕРАТОРА СРЕДНЕЙ ЧАСТОТЫ, КОНДЕНСАТОРА) МОЩНОСТЬ 70 КВТ, НАПРЯЖЕНИЕ 380 ВОЛЬТ, СЕРИЙНЫЙ НОМЕР 12110201. УПАКОВАНА В 2 ДЕРЕВЯННЫ</t>
  </si>
  <si>
    <t>SHANGHAI ZILIN M&amp;E EQUIPMENT CO., LTD</t>
  </si>
  <si>
    <t>10113110/140417/0043801</t>
  </si>
  <si>
    <t>ИП ЖУРАВЛЕВ ИГОРЬ НИКОЛАЕВИЧ</t>
  </si>
  <si>
    <t>142700, МОСКОВСКАЯ ОБЛАСТЬ, Г. ВИДНОЕ, ПР. ЛЕНИНСКОГО КОМСОМОЛА, Д. 32/56, КВ. 123</t>
  </si>
  <si>
    <t>ИНДУКЦИОННЫЕ ЛИТЬЕВЫЕ ВАКУУМНЫЕ МАШИНЫ НЕПРЕРЫВНОГО ЛИТЬЯ И ГРАНУЛИРОВАНИЯ ИНДУКЦИОННАЯ КАНАЛЬНАЯ ПЕЧЬ ПРЕДСТАВЛЯЕТ СОБОЙ ТРАНСФОРМАТОР, ОБЫЧНО ПРОМЫШЛЕННОЙ ЧАСТОТЫ (50 ГЦ). ВТОРИЧНОЙ ОБМОТКОЙ ТРАНСФОРМАТОРА СЛУЖИТ ВИТОК ИЗ РАСПЛАВЛЕННОГО МЕТАЛЛА. МЕТАЛЛ ИНДУКЦИОННЫЕ ЛИТЬЕВЫЕ ВАКУУМНЫЕ МАШИНЫ НЕПРЕРЫВНОГО ЛИТЬЯ И ГРАНУЛИРОВАНИЯ ИНДУКЦИОННАЯ КАНАЛЬНАЯ ПЕЧЬ ПРЕДСТАВЛЯЕТ СОБОЙ ТРАНСФОРМАТОР, ОБЫЧНО ПРОМЫШЛЕННОЙ ЧАСТОТЫ (50 ГЦ). ВТОРИЧНОЙ ОБМОТКОЙ ТРАНСФОРМАТОРА СЛУЖИТ ВИТОК ИЗ РАСПЛАВЛЕННОГО МЕТАЛЛА. МЕ ТАЛЛ ЗАКЛЮЧЕН В КОЛЬЦЕВОМ КАНАЛЕ ИЗ ОГНЕУПОРА. ОСНОВНОЙ МАГНИТНЫЙ ПОТОК НАВОДИТ В МЕТАЛЛЕ КАНАЛА ЭДС, ЭДС СОЗДАЕТ ТОК, ТОК НАГРЕВАЕТ МЕТАЛЛ, ПОЭТОМУ, ИНДУКЦИОННАЯ КАНАЛЬНАЯ ПЕЧЬ ПОДОБНА ТРАНСФОРМАТОРУ, РАБОТАЮЩЕМУ В РЕЖИМЕ КОРОТКОГО ЗАМЫКАНИЯ. ПРОИЗВ ОДЯ ПЕРЕМЕННОЕ МАГНИТНОЕ ПОЛЕ ПЕРЕМЕННЫМ ТОКОМ, ЭТО ПРИВОДИТ К ПЛАВЛЕНИЮ МЕТАЛЛА В ГРАФИТЕ, ЧТО ПРИВОДИТ К БЫСТРОМУ НАГРЕВАНИЮ И ПОЛНОМУ СМЕШИВАНИЮ МАТЕРИАЛА. INDUTHERM ERWAERMUNGSANLAGEN GMBH INDUTHERM 70114002 VC 400 2</t>
  </si>
  <si>
    <t>Изготовитель:  INDUTHERM ERWAERMUNGSANLAGEN GMBH;  Товарный знак:  INDUTHERM</t>
  </si>
  <si>
    <t>EUROPIIR LOGISTICS OU BY ORDER OF INDUTHERM ERWARMUNGSANLAGEN GMBH</t>
  </si>
  <si>
    <t>YIPHEE ELECTRIC FURNACE CO., LTD</t>
  </si>
  <si>
    <t>SHENQIU YONGDA HIGH FREQUENCY EQUIPMENT CO LTD.</t>
  </si>
  <si>
    <t>10013020/191117/0018199</t>
  </si>
  <si>
    <t>ИНДУКЦИOННАЯ ПЛАВИЛЬНАЯ ПЕЧЬ ИНДУКЦИОННАЯ ПЛАВИЛЬНАЯ ПЕЧЬ. ПЕЧЬ ПРЕДНАЗНАЧЕНА ДЛЯ ПЛАВКИ ЦВЕТНЫХ И ДРАГОЦЕННЫХ МЕТАЛЛОВ. В КАЧЕСТВЕ ПРЕОБРАЗОВАТЕЛЯ ЧАСТОТЫ И БЛОКА КОНДЕНСАТОРНЫХ БАТАРЕЙ ИСПОЛЬЗУЕТСЯ СРЕДНЕЧАСТОТНЫЙ НАГРЕВАТЕЛЬ. ИНДУКЦИОННАЯ ПЛАВИЛЬНАЯ ПЕЧЬ. ПРЕДНАЗНАЧЕНА ДЛЯ ПЛАВКИ ЧУГУНА, УГЛЕРОДИСТЫХ И ЛЕГИРОВАННЫХ СТАЛЕЙ.</t>
  </si>
  <si>
    <t>МИАСС, РОССИЯ</t>
  </si>
  <si>
    <t>Изготовитель:  ЗАВОД МИАСС,  РОССИЯ;  Модель:  ИПП-25С;  Количество:  1 ШТ / Изготовитель:  ЗАВОД МИАСС,  РОССИЯ;  Модель:  ИПП-25М;  Количество:  1 ШТ</t>
  </si>
  <si>
    <t>2543079960</t>
  </si>
  <si>
    <t>ООО "Камелия"</t>
  </si>
  <si>
    <t>690012, Приморский край, город Владивосток, Очаковская улица, дом 5, офис 502</t>
  </si>
  <si>
    <t>CHENGDU JINKEZHI ELECTRONIC CO. LTD.</t>
  </si>
  <si>
    <t>75045, WALZBACHTAL, BRETTENER STRABE 32</t>
  </si>
  <si>
    <t>INDUTHERM ERWARMUNGSANLAGEN</t>
  </si>
  <si>
    <t>ТОРГОВО-ЭКОНОМИЧЕСКАЯ КОМПАНИЯ ОО ЮАНЬДА</t>
  </si>
  <si>
    <t>2801206960</t>
  </si>
  <si>
    <t>ООО "СРМТ"</t>
  </si>
  <si>
    <t>675002, город Благовещенск, ул Краснофлотская, д 49, оф 3</t>
  </si>
  <si>
    <t>11415, TALLINN, PETERBURI TEE 46-327</t>
  </si>
  <si>
    <t>ZHENGZHOU LANSHUO ELECTRONICS CO. LTD</t>
  </si>
  <si>
    <t>SHANDONG JINDU CHUNYU POWER ELECTRONICS CO. LTD</t>
  </si>
  <si>
    <t>10704050/280918/0006433</t>
  </si>
  <si>
    <t>ПР. ШАНЬДУН, Г. ЦЗИНИН, ПРОСПЕКТ ШУАНЮН, РАЙОН АЙХУЙ, 3 КОМНАТА, ДОМ 2</t>
  </si>
  <si>
    <t>ПЕЧЬ ЭЛЕКТРИЧЕСКАЯ, ПРОМЫШЛЕННАЯ, ДЕЙСТВУЮЩАЯ НА ОСНОВЕ ЯВЛЕНИЯ ИНДУКЦИИ, ПРИМЕНЯЕТСЯ ДЛЯ ТЕРМИЧЕСКОЙ ПЛАВКИ МЕТАЛЛОВ. НАПРЯЖЕНИЕ 380 В., ЧАСТОТА ТОКА 35/50KHZ, ЕМКОСТЬ ЗАГРУЗКИ 15 КГ., СОСТОИТ ИЗ ПЛАВИЛЬНОГО БЛОКА И БЛОКА УПРАВЛЕНИЯ ОБОРУДОВАННОГО НАСОСОМ ПОДАЧИ ВОДЫ В ПЕЧЬ ДЛЯ ОХЛАЖДЕНИЯ РАСПЛАВЛЕННОГО МЕТАЛЛА, В КОМПЛЕКТЕ С СОЕДЕНИТЕЛЬНЫМИ ШЛАНГАМИ И ПРОВОДАМИ ВСЕГО В РАЗОБРАННОМ ВИДЕ В ОДНОМ ДЕРЕВЯННОМ ЯЩИКЕ И В ОДНОЙ КАРТОНОЙ КОРОБКЕ :</t>
  </si>
  <si>
    <t>10210200/111018/0078086</t>
  </si>
  <si>
    <t>СИСТЕМА ИНДУКЦИОННАЯ - ПРЕДСТАВЛЯЕТ СОБОЙ ЭЛЕКТРИЧЕСКУЮ СРЕДНЕЧАСТОТНУЮ ТИГЕЛЬНУЮ ИНДУКЦИОННУЮ ПЕЧЬ, ПРЕДНАЗНАЧЕННУЮ ДЛЯ ПЛАВКИ ЧЕРНЫХ И ЦВЕТНЫХ СПЛАВОВ В ВАКУУМЕ,С ИЗБЫТОЧНЫМ ДАВЛЕНИЕМ, ВЫДЕРЖКИ И ХРАНЕНИЯ В ГОРЯЧЕМ СОСТОЯНИИ ЖИДКОГО МЕТАЛЛА.ИНДУКЦИ ОННАЯ СИСТЕМА СОСТОИТ ИЗ ЭЛЕКТРИЧЕСКОЙ СРЕДНЕЧАСТОТНОЙ ТИГЕЛЬНОЙ ИНДУКЦИОННОЙ ПЕЧИ,СРЕДНЕЧАСТОТНОГО ПРЕОБРАЗОВАТЕЛЯ 2,5КГЦ, ТРЕХФАЗНОГО ВЫПРЯМИТЕЛЬНОГО ТРАНСФОРМАТОРА,УСТРОЙСТВА УПРАВЛЕНИЯ (ШКАФА УПРАВЛЕНИЯ И ИНДИКАЦИИ С СИСТЕМОЙ УПРАВЛЕНИЯ ПРОЦЕССОМ ПЛАВКИ C ВВОДОМ), СИСТЕМЫ ВОДООХЛАЖДЕНИЯ С МИНИ-ГРАДИРНЕЙ ЗАКРЫТОГО ТИПА,УСТРОЙСТВА ВЫТАЛКИВАНИЯ ТИГЕЛЯ.ТЕМПЕРАТУРА ТИГЛЯ 1600 ГРАД.ЦЕЛЬСИЯ.КОД ОКП 344250. :НАПРЯЖЕНИЕ ПИТАНИЯ 400 В.,ПОТРЕБЛЯЕМОЙ МОЩНОСТЬЮ 10 КВА.ТЕМПЕРАТУРА ТИГЛЯ 1600 ГРАД.ЦЕЛЬСИЯ. НАПРЯЖЕНИЕ ПИТАНИЯ 400 В.,ПОТРЕБЛЯЕМОЙ МОЩНОСТЬЮ 15КВА.ТЕМПЕРАТУРА ТИГЛЯ 1500 ГРАД.ЦЕЛЬСИЯ.</t>
  </si>
  <si>
    <t>10702070/200618/0083266</t>
  </si>
  <si>
    <t>ОБОРУДОВАНИЕ ТЕХНОЛОГИЧЕСКОЕ ДЛЯ ЛИТЕЙНОГО ПРОИЗВОДСТВА: ПЕЧЬ ИНДУКЦИОННАЯ ТИГЕЛЬНАЯ ПЛАВИЛЬНАЯ, ПРОМЫШЛЕННАЯ, ПРЕДНАЗНАЧЕННАЯ ДЛЯ ИСПОЛЬЗОВАНИЯ В МЕТАЛЛУРГИЧЕСКОЙ ПРОМЫШЛЕННОСТИ ДЛЯ ПЛАВКИ ЧЕРНЫХ И ЦВЕТНЫХ МЕТАЛЛОВ; СОСТОЯНИЕ ТОВАРА - НОВЫЙ; ВСЕГО: 1 ШТ./1 МЕСТО (ЯЩИК). :</t>
  </si>
  <si>
    <t>ООО ТК "Регион-Поставка"</t>
  </si>
  <si>
    <t>620027, Свердловская область, город Екатеринбург, улица Мамина-Сибиряка, 36, офис 411</t>
  </si>
  <si>
    <t>10013160/131218/0054143</t>
  </si>
  <si>
    <t>ИНДУКЦИОННАЯ ЛИТЬЕВАЯ ВАКУУМНАЯ МАШИНА INDUTHERM VTC200V ИНДУКЦИОННАЯ АВТОМАТИЧЕСКАЯ ЛИТЬЕВАЯ ВАКУУМНАЯ МАШИНА INDUTHERM VTC200V(C ВИБРАЦИОННОЙ ТЕХНОЛОГИЕЙ). ОПИСАНИЕ: МАШИНА VTC 200 V - ЭТО УНИВЕРСАЛЬНАЯ ЛИТЬЕВАЯ МАШИНА, ПРИГОДНАЯ ДЛЯ ШИРОКОГО СПЕКТРА ОБЛАСТЕЙ ПРИМЕНЕНИЯ, ДО НЕДАВНЕГО ВРЕМЕНИ РЯД ЕЕ ОПЦИЙ СЧИТАЛСЯ ВЗАИМНО НЕСОВМЕСТИМЫМ. ПОЭТОМУ, НАРЯДУ С ТЕМ, ЧТО МАШИНА VTC 200 V БЫЛА ПЕРВОНАЧАЛЬНО СПРОЕКТИРОВАНА КАК ВЫСОКОТЕМПЕРАТУРНАЯ ЛИТЬЕВАЯ МАШИНА ДЛЯ ЛИТЬЯ СТАЛИ, ПАЛЛАДИЯ, ПЛАТИНЫ И Т.Д. (МАКС. 2 000 °C), БОЛЬШИЕ ОПОКИ ТАКЖЕ СДЕЛАЛИ ЕЕ ПРИГОДНОЙ ДЛЯ ЭКОНОМИЧНОГО ИЗГОТОВЛЕНИЯ ОТЛИВОК ИЗ ЗОЛОТА, СЕРЕБРА, МЕДИ, АЛЮМИНИЯ И ДРУГИХ МАТЕРИАЛОВ. МАШИНА СОЧЕТАЕТ ДВУХКАМЕРНУЮ СИСТЕМУ ДИФФЕРЕНЦИАЛЬНОГО ДАВЛЕНИЯ С ПОВОРОТНЫМ МЕХАНИЗМОМ. ПРОЦЕСС ЛИТЬЯ ОСУЩЕСТВЛЯЕТСЯ ПУТЕМ ПОВОРОТА ВСЕЙ ПЛАВИЛЬНО-ЛИТЬЕВОЙ УСТАНОВКИ НА 90°. ОДНИМ ИЗ ПРЕИМУЩЕСТВ ПОВОРОТНОЙ СИСТЕМЫ ЯВЛЯЕТСЯ ПРИМЕНЕНИЕ ЭКОНОМИЧЕСКИ ВЫГОДНЫХ ГРАФИТОВЫХ ИЛИ КЕРАМИЧЕСКИХ ОПОК (БЕЗ ОТВЕРСТИЙ И УПЛОТНИТЕЛЬНЫХ СТЕРЖНЕЙ), ЭТИ ОПОКИ ДОЛЬШЕ СЛУЖАТ. НЕКОТОРЫЕ СПЛАВЫ, ТАКИЕ КАК МЕДНО-БЕРИЛЛИЕВЫЕ, БЫСТРО ДЕЛАЮТ ТИГЛИ С ОТВЕРСТИЯМИ И УПЛОТНИТЕЛЬНЫМИ СТЕРЖНЯМИ НЕГЕРМЕТИЧНЫМИ И, СЛЕДОВАТЕЛЬНО, БЕСПОЛЕЗНЫМИ, ПО ЭТОЙ ПРИЧИНЕ, МНОГИЕ ЛИТЕЙЩИКИ ДО НАСТОЯЩЕГО ВРЕМЕНИ РАБОТАЛИ С ТАКИМИ СПЛАВАМИ ТОЛЬКО В ОТКРЫТЫХ СИСТЕМАХ, ЭТО ОЗНАЧАЕТ, ЧТО ОНИ НЕ МОГЛИ ВЫБРАТЬ ДЛЯ ОПТИМИЗАЦИИ ПРОЦЕССА ИЗБЫТОЧНОЕ ДАВЛЕНИЕ ИЛИ ВАКУУМ. ПРИ ИСПОЛЬЗОВАНИИ МАШИНЫ VTC 200 V ЭТИ ПРЕПЯТСТВИЯ УСТРАНЕНЫ. ВАКУУМ МОЖЕТ БЫТЬ СОЗДАН В ПЛАВИЛЬНОЙ И ЛИТЬЕВОЙ КАМЕРЕ, ЧТОБЫ ИЗБЕЖАТЬ ОКИСЛИТЕЛЬНЫХ ПРОЦЕССОВ ВО ВРЕМЯ ПЛАВЛЕНИЯ И ВОЗДУШНЫХ МЕШКОВ В ЛИТЕЙНОЙ ФОРМЕ. ОПОКА АВТОМАТИЧЕСКИ ПРИЖИМАЕТСЯ К ПЛАВИЛЬНОЙ КАМЕРЕ ДЛЯ ЛИТЬЯ, ЧТО ДЕЛАЕТ ВОЗМОЖНЫМ ПЕРЕКЛЮЧЕНИЕ ВО ВРЕМЯ ПРОЦЕССА ЛИТЬЯ НА ИЗБЫТОЧНОЕ ДАВЛЕНИЕ ДЛЯ ЛУЧШЕГО ЗАПОЛНЕНИЯ ЛИТЕЙНОЙ ФОРМЫ; КРОМЕ ТОГО, ВИБРАЦИОННАЯ ТЕХНОЛОГИЯ ОПТИМИЗИРУЕТ ПРОЦЕСС ЕЩЕ БОЛЬШЕ. В ДОПОЛНЕНИЕ К ЛИТЬЮ В ОПОКАХ, ТАКЖЕ ВОЗМОЖНО ЛИТЬЕ В ИЗЛОЖНИЦЫ. ОТЛИЧНЫЕ РЕЗУЛЬТАТЫ ДАЖЕ ДЛЯ PT И PD БЛАГОДАРЯ ВИБРАЦИОННОЙ СИСТЕМЕ. БЛАГОДАРЯ (ПАТЕНТОВАННОЙ) ВИБРАЦИОННОЙ ТЕХНОЛОГИИ И СОВРЕМЕННОЙ СИСТЕМЕ ЛИТЬЯ В ВАКУУМЕ/ПОД ДАВЛЕНИЕМ ДАННАЯ МАШИНА ТАКЖЕ ИДЕАЛЬНО ПОДХОДИТ ДЛЯ ЛИТЬЯ ПЛАТИНЫ И ПАЛЛАДИЯ - И ВСЕ ЭТО БЕЗ СЛОЖНОГО И ЧУВСТВИТЕЛЬНОГО ЦЕНТРОБЕЖНОГО МЕХАНИЗМА, ОБЫЧНО НЕОБХОДИМОГО ДЛЯ МАШИН ДЛЯ ЛИТЬЯ ПЛАТИНЫ. НОВАЯ ГЕНЕРАТОРНАЯ СИСТЕМА С УПРАВЛЕНИЕМ ЧЕРЕЗ ЖК-ДИСПЛЕЙ. В МАШИНЕ VTC 200 V ИМЕЕТСЯ СОВЕРШЕННО НОВОЕ ПОКОЛЕНИЕ ГЕНЕРАТОРНЫХ И УПРАВЛЯЮЩИХ СИСТЕМ. ЭТА МАШИНА ПРОСТА И БЕЗОПАСНА В УПРАВЛЕНИИ БЛАГОДАРЯ НАГЛЯДНОМУ И УДОБНОМУ В РАБОТЕ ЖК-ДИСПЛЕЮ. ВСЕ ПАРАМЕТРЫ, ВПЛОТЬ ДО РЕГУЛИРУЕМОЙ СКОРОСТИ ПОВОРОТА, МОЖНО ИНДИВИДУАЛЬНО УСТАНАВЛИВАТЬ И СОХРАНЯТЬ ДЛЯ ТОГО, ЧТОБЫ ПОВТОРЯЮЩИЕСЯ ОТЛИВКИ ВСЕГДА ДЕМОНСТРИРОВАЛИ ПРИЕМЛЕМЫЕ РЕЗУЛЬТАТЫ. ТЕХНИЧЕСКИЕ ХАРАКТЕРИСТИКИ: МОЩНОСТЬ/ЭЛЕКТРОПИТАНИЕ - 15КВТ, 380В. МАКСИМАЛЬНАЯ ТЕМПЕРАТУРА - 2000 ГРАДУСОВ. ОБЪЕМ ГРАФИТОВОГО ТИГЛЯ - 155 СМ3 2,0 КГ ЗОЛОТА 750°. ОБЪЕМ КЕРАМИЧЕСКОГО ТИГЛЯ - 180 СМ3 1,0 КГ СТАЛИ. МАКСИМАЛЬНЫЙ РАЗМЕР ОПОКИ - 125 Х 220 ММ. ВИБРОПРИВОД - ЕСТЬ. ПОВОРОТНЫЙ ЭЛЕКТРОМЕХАНИЗМ -ЕСТЬ АВТОМАТИЧЕСКАЯ ЗАЛИВКА - ЕСТЬ АВТОМАТИЧЕСКОЕ ФИКСИРОВАНИЕ ОПОКИ -ЕСТЬ КОЛИЧЕСТВО ЛИТЬЕВЫХ ПРОГРАММ - 100. ОПТИЧЕСКИЙ ПИРОМЕТР - ЕСТЬ. ИНТЕРФЕЙС RS 232, GSM МОДЕМ -ЕСТЬ. ПРИНТЕР - ЕСТЬ. ГАБАРИТНЫЕ РАЗМЕРЫ ДХШХВ - 700Х950Х1500 ММ. ВЕС - 307 КГ.</t>
  </si>
  <si>
    <t>10210200/230119/0007083</t>
  </si>
  <si>
    <t>СИСТЕМА ИНДУКЦИОННАЯ - ПРЕДСТАВЛЯЕТ СОБОЙ ЭЛЕКТРИЧЕСКУЮ СРЕДНЕЧАСТОТНУЮ ТИГЕЛЬНУЮ ИНДУКЦИОННУЮ ПЕЧЬ, ПРЕДНАЗНАЧЕННУЮ ДЛЯ ПЛАВКИ ЧЕРНЫХ И ЦВЕТНЫХ СПЛАВОВ В ВАКУУМЕ,С ИЗБЫТОЧНЫМ ДАВЛЕНИЕМ, ВЫДЕРЖКИ И ХРАНЕНИЯ В ГОРЯЧЕМ СОСТОЯНИИ ЖИДКОГО МЕТАЛЛА.ИНДУКЦИ ОННАЯ СИСТЕМА СОСТОИТ ИЗ ЭЛЕКТРИЧЕСКОЙ СРЕДНЕЧАСТОТНОЙ ТИГЕЛЬНОЙ ИНДУКЦИОННОЙ ПЕЧИ,СРЕДНЕЧАСТОТНОГО ПРЕОБРАЗОВАТЕЛЯ 2,5КГЦ, ТРЕХФАЗНОГО ВЫПРЯМИТЕЛЬНОГО ТРАНСФОРМАТОРА ПОТРЕБЛЯЕМОЙ МОЩНОСТЬЮ 15 КВА, УСТРОЙСТВА УПРАВЛЕНИЯ (ШКАФА УПРАВЛЕНИЯ И ИНДИКАЦИИ С СИСТЕМОЙ УПРАВЛЕНИЯ ПРОЦЕССОМ ПЛАВКИ C ВВОДОМ),СИСТЕМЫ ВОДООХЛАЖДЕНИЯ С МИНИ-ГРАДИРНЕЙ ЗАКРЫТОГО ТИПА,УСТРОЙСТВА ВЫТАЛКИВАНИЯ ТИГЕЛЯ.ТЕМПЕРАТУРА ТИГЛЯ 1500 ГРАД.ЦЕЛЬСИЯ.КОД ОКП 344250. :</t>
  </si>
  <si>
    <t>10210200/290319/0043959</t>
  </si>
  <si>
    <t>СИСТЕМА ИНДУКЦИОННАЯ - ПРЕДСТАВЛЯЕТ СОБОЙ ПРОМЫШЛЕННУЮ ЭЛЕКТРИЧЕСКУЮ СРЕДНЕЧАСТОТНУЮ ТИГЕЛЬНУЮ ИНДУКЦИОННУЮ ПЕЧЬ, ПРЕДНАЗНАЧЕННУЮ ДЛЯ ПЛАВКИ ЧЕРНЫХ И ЦВЕТНЫХ СПЛАВОВ В ВАКУУМЕ, ВЫДЕРЖКИ И ХРАНЕНИЯ В ГОРЯЧЕМ СОСТОЯНИИ ЖИДКОГО МЕТАЛЛА. ИНДУКЦИОННАЯ СИС ТЕМА СОСТОИТ ИЗ ПРОМЫШЛЕННОЙ ЭЛЕКТРИЧЕСКОЙ СРЕДНЕЧАСТОТНОЙ ТИГЕЛЬНОЙ ИНДУКЦИОННОЙ ПЕЧИ, СРЕДНЕЧАСТОТНОГО ПРЕОБРАЗОВАТЕЛЯ 2,5 КГЦ, ТРЕХФАЗНОГО ВЫПРЯМИТЕЛЬНОГО ТРАНСФОРМАТОРА, УСТРОЙСТВА УПРАВЛЕНИЯ (ШКАФА УПРАВЛЕНИЯ И ИНДИКАЦИИ С СИСТЕМОЙ УПРАВЛЕНИЯ ПР ОЦЕССОМ ПЛАВКИ C ВВОДОМ), СИСТЕМЫ ВОДООХЛАЖДЕНИЯ С МИНИ-ГРАДИРНЕЙ ЗАКРЫТОГО ТИПА,УСТРОЙСТВА ВЫТАЛКИВАНИЯ ТИГЕЛЯ. НЕ ВХОДИТ В СПИСОК ЯДЕРНЫХ МАТЕРИАЛОВ, ОБОРУДОВАНИЯ, СПЕЦИАЛЬНЫХ НЕЯДЕРНЫХ МАТЕРИАЛОВ И СООТВЕТСТВУЮЩИХ ТЕХНОЛОГИЙ, ПОДПАДАЮЩИХ ПОД ЭКСПО РТНЫЙ КОНТРОЛЬ. НЕ ВХОДИТ В ПЕРЕЧЕНЬ ОПАСНЫХ ОТХОДОВ. :МОЩНОСТЬЮ НАГРЕВА 4,5 КВТ., ОБЪЕМ ТИГЛЯ 170 СМ3., МАКСИМАЛЬНАЯ ТЕМПЕРАТУРА ТИГЛЯ 1400 ГРАД.ЦЕЛЬСИЯ. ЭЛЕКТРОПИТАНИЕ: ПЕРЕМЕННЫЙ ТРЕХФАЗНЫЙ ТОК НАПРЯЖЕНИЕМ 400 В. ПРИ ЧАСТОТЕ 50 ГЦ.</t>
  </si>
  <si>
    <t>10702070/150219/0029592</t>
  </si>
  <si>
    <t>FESCO INTEGRATED TRANSPORT LLC ON BEHALF OF JINAN TUSHAN MACHINERY EQUIPMENT AND PARTS CO.LTD</t>
  </si>
  <si>
    <t>NO 12111, JINGSHI ROAD, LIXIA DISTRICT, JINAN, SHANDONG, ROOM401-67, BUILDING 3, ZH</t>
  </si>
  <si>
    <t>ПЛАВИЛЬНАЯ ПЕЧЬ ДЕЙСТВУЮЩИЕ НА ОСНОВЕ ЯВЛЕНИЯ ИНДУКЦИИ, СЕРИИ LSZ, МОДЕЛЬ LSZ-90, ПРЕДНАЗНАЧЕНА ДЛЯ ПЛАВКИ СТАЛИ, ЧУГУНА И ЦВЕТНЫХ МЕТАЛЛОВ. ИНДУКЦИОННАЯ ПЕЧЬ НАГРЕВАЕТ МАТЕРИАЛ В ЭЛЕКТРОМАГН. ПОЛЕ ЗА СЧЕТ ТЕПЛОВОГО ДЕЙСТВИЯ ВИХРЕВЫХ ЭЛЕКТРИЧЕСКИХ ТО КОВ, ПРОТЕКАЮЩИХ ПО НАГРЕВАТЕЛЬНОМУ ТЕЛУ И ВОЗБУЖДАЕМОГО В НЕМ БЛАГОДАРЯ ЯВЛЕНИЮ ЭЛЕКТРОМАГН. ИНДУКЦ. ОБЩЕЕ КОЛ-ВО: 1 КОМП. :</t>
  </si>
  <si>
    <t>10005030/010319/0009918</t>
  </si>
  <si>
    <t>ZHENGZHOU LANSHUO ELECTRONICS CO.LTD</t>
  </si>
  <si>
    <t>1111, ZHENGZHOU CITY, FLOOR. №5 BUILDING №27, FENGLIN ROAD, HIGH-TECH</t>
  </si>
  <si>
    <t>0277922710</t>
  </si>
  <si>
    <t>ООО "СИНЕРГИЯ"</t>
  </si>
  <si>
    <t>450112, РЕСПУБЛИКА БАШКОРТОСТАН, УФА, УЛИЦА ФЕДОРОВСКАЯ</t>
  </si>
  <si>
    <t>ИНДУКЦИОННАЯ ЭЛЕКТРОТЕРМИЧЕСКАЯ ТИГЕЛЬНАЯ ПЕЧЬ ДЛЯ ПЛАВКИ ЧЕРНЫХ И ЦВЕТНЫХ МЕТАЛЛОВ МЕТОДОМ ИНДУКЦИИ. НА НАПРЯЖЕНИЕ 380 В. НОМИНАЛЬНАЯ МОЩНОСТЬ 25 КВТ. ДИАПАЗОН РАБОЧИХ ЧАСТОТ 5-10 КГЦ. ПОСТАВЛЯЕТСЯ В ЧАСТИЧНО РАЗОБРАННОМ ВИДЕ ДЛЯ УДОБСТВА ТРАНСПОРТИРОВКИ. ПОСТАВЛЯЕТСЯ В КОМПЛЕКТАЦИИ: ПЛАВИЛЬНЫЙ УЗЕЛ-1 ШТ; КОНДЕНСАТОРНАЯ БАТАРЕЯ -1ШТ; СРЕДНЕЧАСТОТНЫЙ ГЕНЕРАТОР (ИСТОЧНИК) - 1ШТ; КОМПЛЕКТ КАБЕЛЕЙ И ШЛАНГОВ ДЛЯ ПОДКЛЮЧЕНИЯ УСТАНОВКИ -1 КОМПЛ.</t>
  </si>
  <si>
    <t>10702070/120719/0132105</t>
  </si>
  <si>
    <t>QINGDAO ESLI INTERNATIONAL TRADE CO.LTD</t>
  </si>
  <si>
    <t>SHIBEI DISTRICT, QINGDAO, ROOM 413, NO. 81A, CHONGQING NAN ROAD</t>
  </si>
  <si>
    <t>4101109763</t>
  </si>
  <si>
    <t>ООО "ПРИБОР АВТОМАТИКА"</t>
  </si>
  <si>
    <t>683009, город Петропавловск-Камчатский, ул Звездная, д 9, кв 45</t>
  </si>
  <si>
    <t>ИНДУКЦИОННАЯ ПЛАВИЛЬНАЯ ПЕЧЬ.НОМИНАЛЬНАЯ МОЩНОСТЬ: 35КВТ, ВЫХОДНОЙ ТОК : 57A,СПОСОБ ФУТЕРОВКИ : ТИГЕЛЬ, ЕМКОСТЬ ПЛАВИЛЬНОЙ ПЕЧИ: 10КГ(ЖЕЛЁЗА),30КГ(ЦИНКА), РАБОЧИЙ ИСТОЧНИК : ТРЕХФАЗЫ 380V /50ГЦ, ВЫХОДНОЕ НАПРЯЖЕНИЕ: 70-550В, ЧАСТОТА КОЛЕБАНИЙ : 1-15 КГЦ,СОЕДИНИТЕЛЬНАЯ ПРОВОЛОКА: 16MM2, ЗАЗЕМЛЕНИЕ : 2MM2 (МЯГКАЯ МЕДНАЯ ПРОВОЛОКА)ВВОДНЫЙ КАБЕЛЬ : 12MM2 (МЯГКАЯ МЕДНАЯ ПРОВОЛОКА), КОНТРОЛЬНЫЙ ВЫКЛЮЧАТЕЛЬ : 3X80A, ДАВЛЕНИЕ ОХЛАЖДАЮЩЕЙ ВОДЫ : 0.2MPA, РАСХОД ОХЛАЖДАЮЩЕЙ ВОДЫ : 10L/MIN, СКОРОСТЬ ПЛАВКИ ЖЕЛЁЗА: ХОЛОДНАЯ ПЕЧЬ: 25-35 МИН, ГОРЯЧАЯ ПЕЧЬ:20-30 МИН;СКОРОСТЬ ПЛАВКИ ЦИНКА:ХОЛОДНАЯ ПЕЧЬ: 35-45 МИН,ГОРЯЧАЯ ПЕЧЬ:20-30 МИН. ТОВАР ПОСТАВЛЯЕТСЯ В РАЗОБРАННОМ ВИДЕ, ДЛЯ УДОБСТВА ТРАНСПОРТИРОВКИ.ТОВАР ПОСТАВЛЯЕТСЯ ДЛЯ СОБСТВЕННЫХ НУЖД ООО ПРИБОР АВ ТОМАТИКА,НЕ ПОДЛЕЖИТ ПРОДАЖЕ ИЛИ ОТЧУЖДЕНИЮ. :</t>
  </si>
  <si>
    <t>QINGDAO SHENGHUALONG RUBBER MACHINERY CO.LTD.</t>
  </si>
  <si>
    <t>ООО "ПРОМТЕХ"</t>
  </si>
  <si>
    <t>10719032/160919/0000571</t>
  </si>
  <si>
    <t>674650, Забайкальский край, пгт Забайкальск, ул Комсомольская, д 17А, кв 69</t>
  </si>
  <si>
    <t>ОБОРУДОВАНИЕ ЭЛЕКТРОТЕРМИЧЕСКОЕ ПРОМЫШЛЕННОЕ: ПЕЧИ ИНДУКЦИОННЫЕ, НА НАПРЯЖЕНИЕ 380 ВОЛЬТ, ПРЕДНАЗНАЧЕННЫЕ ДЛЯ ПЛАВКИ МЕТАЛЛА, НЕ ИМЕЕТ ВСТРОЕННЫЙ ВЫСОКОЧАСТОТНЫЙ ГЕНЕРАТОР. :</t>
  </si>
  <si>
    <t>DONGGUAN HONGFU MECHANICAL AND ELECTRICAL EQUIPMENT CO. LTD</t>
  </si>
  <si>
    <t>10719032/101019/0000859</t>
  </si>
  <si>
    <t>ПРОБЫ И ОБРАЗЦЫ ДЛЯ ЦЕЛЕЙ ПОДТВЕРЖДЕНИЯ СООТВЕТСТВИЯ: ОБОРУДОВАНИЕ ЭЛЕКТРОТЕРМИЧЕСКОЕ ПРОМЫШЛЕННОЕ: ПЕЧИ ИНДУКЦИОННЫЕ, НА НАПРЯЖЕНИЕ 380 ВОЛЬТ, ПРЕДНАЗНАЧЕННЫЕ ДЛЯ ПЛАВКИ МЕТАЛЛА, НЕ ИМЕЕТ ВСТРОЕННЫЙ ВЫСОКОЧАСТОТНЫЙ ГЕНЕРАТОР. :</t>
  </si>
  <si>
    <t>10210200/131119/0196360</t>
  </si>
  <si>
    <t>СИСТЕМА ИНДУКЦИОННАЯ - ПРЕДСТАВЛЯЕТ СОБОЙ ЭЛЕКТРИЧЕСКУЮ СРЕДНЕЧАСТОТНУЮ ТИГЕЛЬНУЮ ИНДУКЦИОННУЮ ПЕЧЬ, ПРЕДНАЗНАЧЕННУЮ ДЛЯ ПЛАВКИ ЧЕРНЫХ И ЦВЕТНЫХ СПЛАВОВ В ВАКУУМЕ,С ИЗБЫТОЧНЫМ ДАВЛЕНИЕМ, ВЫДЕРЖКИ И ХРАНЕНИЯ В ГОРЯЧЕМ СОСТОЯНИИ ЖИДКОГО МЕТАЛЛА.ИНДУКЦИ ОННАЯ СИСТЕМА СОСТОИТ ИЗ ЭЛЕКТРИЧЕСКОЙ СРЕДНЕЧАСТОТНОЙ ТИГЕЛЬНОЙ ИНДУКЦИОННОЙ ПЕЧИ,СРЕДНЕЧАСТОТНОГО ПРЕОБРАЗОВАТЕЛЯ 2,5КГЦ, ТРЕХФАЗНОГО ВЫПРЯМИТЕЛЬНОГО ТРАНСФОРМАТОРА ПОТРЕБЛЯЕМОЙ МОЩНОСТЬЮ 10 КВА,НА НАПРЯЖЕНИЕ 400В ПЕРЕМЕННОГО ТОКА, УСТРОЙСТВА УПРАВ ЛЕНИЯ (ШКАФА УПРАВЛЕНИЯ И ИНДИКАЦИИ С СИСТЕМОЙ УПРАВЛЕНИЯ ПРОЦЕССОМ ПЛАВКИ C ВВОДОМ),СИСТЕМЫ ВОДООХЛАЖДЕНИЯ С МИНИ-ГРАДИРНЕЙ ЗАКРЫТОГО ТИПА,УСТРОЙСТВА ВЫТАЛКИВАНИЯ ТИГЕЛЯ.ТЕМПЕРАТУРА ТИГЛЯ 1600 ГРАД.ЦЕЛЬСИЯ.КОД ОКП 344250. :</t>
  </si>
  <si>
    <t>10719030/201119/0006613</t>
  </si>
  <si>
    <t>0, АРВМ, город МАНЬЧЖУРИЯ, МЕЖДУНАРОДНОЕ ЗДАНИЕ ФУЦЗЯН 8, ПОМЕЩЕНИЕ 9, КИТАЙ.</t>
  </si>
  <si>
    <t>ПЕЧЬ ПЛАВИЛЬНАЯ ИНДУКЦИОННАЯ МОДЕЛЬ WZP-160, ПРЕДСТАВЛЯЕТ СОБОЙ ИЗДЕЛИЕ ПРЕДНАЗНАЧЕННОЕ ДЛЯ НАГРЕВА И ПЛАВКИ МАТЕРИАЛОВ ЗА СЧЕТ ЯВЛЕНИЯ ЭЛЕКТРОМАГНИТНОЙ ИНДУКЦИИ НАПРЯЖЕНИЕ 380+-15%В/50ГЦ, МОЩНОСТЬ 85 КВТ, ТЕМПЕРАТУРА ПЛАВЛЕНИЯ ДО 1100-1200С, УПАКОВА НА В КАРТОННУЮ КОРОБКУ :</t>
  </si>
  <si>
    <t>SHENQIU YONGDA HIGH-FREQUENCY EQUIPMENT CO.LTD</t>
  </si>
  <si>
    <t>ТУРЦИЯ</t>
  </si>
  <si>
    <t>ID</t>
  </si>
  <si>
    <t>СОПРОТИВЛЕНИЯ</t>
  </si>
  <si>
    <t>ИНДУКЦИИ</t>
  </si>
  <si>
    <t>Кат</t>
  </si>
  <si>
    <t>Гр</t>
  </si>
  <si>
    <t>ПЛАВИЛЬНАЯ</t>
  </si>
  <si>
    <t>ПЕЧЬ</t>
  </si>
  <si>
    <t>Топливо</t>
  </si>
  <si>
    <t>Материал</t>
  </si>
  <si>
    <t>СТАЛЬ И ЧУГУН</t>
  </si>
  <si>
    <t>АЛЮМИНИЙ</t>
  </si>
  <si>
    <t>ИНДУКЦИОННАЯ</t>
  </si>
  <si>
    <t>Назначение</t>
  </si>
  <si>
    <t>ЦИНК</t>
  </si>
  <si>
    <t>МЕТАЛЛЫ ЦВЕТНЫЕ</t>
  </si>
  <si>
    <t>ЗОЛОТО, СЕРЕБРО</t>
  </si>
  <si>
    <t>Производитель_Итог</t>
  </si>
  <si>
    <t>МИАСС</t>
  </si>
  <si>
    <t>ЛАБОРАТОРНОЕ</t>
  </si>
  <si>
    <t>ЛИТЕЙНОЕПРОИЗВОДСТВО/МЕТАЛЛУРГИЯ</t>
  </si>
  <si>
    <t>ТИГЕЛЬНАЯ</t>
  </si>
  <si>
    <t>СТАЛЬ И ЧУГУН?</t>
  </si>
  <si>
    <t>Цена, 1 кг.</t>
  </si>
  <si>
    <t>Тип Печи</t>
  </si>
  <si>
    <t>Размер Печи</t>
  </si>
  <si>
    <t>Средние</t>
  </si>
  <si>
    <t>Цена, 1 шт.</t>
  </si>
  <si>
    <t>КИТАЙ</t>
  </si>
  <si>
    <t>ГЕРМАНИЯ</t>
  </si>
  <si>
    <t>РОССИЯ</t>
  </si>
  <si>
    <t>УКРАИНА</t>
  </si>
  <si>
    <t>УЗБЕКИСТАН</t>
  </si>
  <si>
    <t>СУДАН</t>
  </si>
  <si>
    <t>ЧАД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</si>
</sst>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4"/>
      <color theme="1"/>
      <name val="Calibri"/>
      <family val="2"/>
      <charset val="204"/>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33" borderId="0" xfId="0" applyFont="1" applyFill="1"/>
    <xf numFmtId="0" fontId="16" fillId="0" borderId="0" xfId="0" applyFont="1"/>
    <xf numFmtId="0" fontId="16" fillId="36" borderId="0" xfId="0" applyFont="1" applyFill="1"/>
    <xf numFmtId="0" fontId="16" fillId="34" borderId="0" xfId="0" applyFont="1" applyFill="1"/>
    <xf numFmtId="0" fontId="16" fillId="35" borderId="0" xfId="0" applyFont="1" applyFill="1"/>
    <xf numFmtId="0" fontId="16" fillId="0" borderId="0" xfId="0" applyFont="1" applyFill="1"/>
    <xf numFmtId="0" fontId="16" fillId="38" borderId="10" xfId="0" applyFont="1" applyFill="1" applyBorder="1"/>
    <xf numFmtId="0" fontId="0" fillId="0" borderId="0" xfId="0" applyFont="1" applyFill="1"/>
    <xf numFmtId="0" fontId="16" fillId="37" borderId="0" xfId="0" applyFont="1" applyFill="1"/>
    <xf numFmtId="0" fontId="0" fillId="0" borderId="0" xfId="0" applyFont="1"/>
    <xf numFmtId="0" fontId="0" fillId="34" borderId="0" xfId="0" applyFont="1" applyFill="1"/>
    <xf numFmtId="0" fontId="18" fillId="37" borderId="0" xfId="0" applyFont="1" applyFill="1"/>
    <xf numFmtId="164" fontId="0" fillId="0" borderId="0" xfId="0" applyNumberFormat="1" applyFont="1" applyFill="1"/>
    <xf numFmtId="1" fontId="0" fillId="0" borderId="0" xfId="0" applyNumberFormat="1" applyFont="1" applyFill="1"/>
    <xf numFmtId="165" fontId="0" fillId="0" borderId="0" xfId="0" applyNumberFormat="1" applyFont="1" applyFill="1"/>
    <xf numFmtId="4" fontId="0" fillId="0" borderId="0" xfId="0" applyNumberFormat="1" applyFont="1" applyFill="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tabSelected="1" zoomScale="70" zoomScaleNormal="70" workbookViewId="0">
      <pane ySplit="1" topLeftCell="A2" activePane="bottomLeft" state="frozen"/>
      <selection pane="bottomLeft" activeCell="O13" sqref="O13"/>
    </sheetView>
  </sheetViews>
  <sheetFormatPr defaultRowHeight="15" x14ac:dyDescent="0.25"/>
  <cols>
    <col min="1" max="2" width="9.140625" style="10" customWidth="1"/>
    <col min="3" max="3" width="10.42578125" style="10" customWidth="1"/>
    <col min="4" max="4" width="11.85546875" style="10" customWidth="1"/>
    <col min="5" max="6" width="10.42578125" style="10" customWidth="1"/>
    <col min="7" max="17" width="9.7109375" style="10" customWidth="1"/>
    <col min="18" max="18" width="28.140625" style="10" customWidth="1"/>
    <col min="19" max="20" width="10" style="10" customWidth="1"/>
    <col min="21" max="21" width="6.42578125" style="10" customWidth="1"/>
    <col min="22" max="22" width="9.140625" style="10" customWidth="1"/>
    <col min="23" max="24" width="11.5703125" style="10" customWidth="1"/>
    <col min="25" max="25" width="20.28515625" style="10" customWidth="1"/>
    <col min="26" max="26" width="9.7109375" style="10" customWidth="1"/>
    <col min="27" max="27" width="8.140625" style="10" customWidth="1"/>
    <col min="28" max="28" width="13" style="10" customWidth="1"/>
    <col min="29" max="29" width="11" style="10" customWidth="1"/>
    <col min="30" max="30" width="10.7109375" style="10" customWidth="1"/>
    <col min="31" max="31" width="20.5703125" style="10" customWidth="1"/>
    <col min="32" max="32" width="16.140625" style="10" customWidth="1"/>
    <col min="33" max="33" width="13.140625" style="10" customWidth="1"/>
    <col min="34" max="34" width="12.85546875" style="10" customWidth="1"/>
    <col min="35" max="35" width="8.5703125" style="10" customWidth="1"/>
    <col min="36" max="36" width="10.7109375" style="10" customWidth="1"/>
    <col min="37" max="39" width="14.42578125" style="10" customWidth="1"/>
    <col min="40" max="40" width="9.140625" style="10" customWidth="1"/>
    <col min="41" max="41" width="13.42578125" style="10" customWidth="1"/>
    <col min="42" max="42" width="13.28515625" style="10" customWidth="1"/>
    <col min="43" max="43" width="14.42578125" style="10" customWidth="1"/>
    <col min="44" max="44" width="13.7109375" style="10" customWidth="1"/>
    <col min="45" max="45" width="10.85546875" style="10" customWidth="1"/>
    <col min="46" max="16384" width="9.140625" style="10"/>
  </cols>
  <sheetData>
    <row r="1" spans="1:45" ht="18.75" x14ac:dyDescent="0.3">
      <c r="A1" s="4" t="s">
        <v>326</v>
      </c>
      <c r="B1" s="1" t="s">
        <v>30</v>
      </c>
      <c r="C1" s="2" t="s">
        <v>0</v>
      </c>
      <c r="D1" s="2" t="s">
        <v>1</v>
      </c>
      <c r="E1" s="5" t="s">
        <v>33</v>
      </c>
      <c r="F1" s="5" t="s">
        <v>34</v>
      </c>
      <c r="G1" s="2" t="s">
        <v>2</v>
      </c>
      <c r="H1" s="6" t="s">
        <v>3</v>
      </c>
      <c r="I1" s="6" t="s">
        <v>4</v>
      </c>
      <c r="J1" s="6" t="s">
        <v>5</v>
      </c>
      <c r="K1" s="6" t="s">
        <v>6</v>
      </c>
      <c r="L1" s="6" t="s">
        <v>7</v>
      </c>
      <c r="M1" s="6" t="s">
        <v>8</v>
      </c>
      <c r="N1" s="6" t="s">
        <v>9</v>
      </c>
      <c r="O1" s="5" t="s">
        <v>10</v>
      </c>
      <c r="P1" s="5" t="s">
        <v>11</v>
      </c>
      <c r="Q1" s="2" t="s">
        <v>12</v>
      </c>
      <c r="R1" s="3" t="s">
        <v>32</v>
      </c>
      <c r="S1" s="11" t="s">
        <v>38</v>
      </c>
      <c r="T1" s="11" t="s">
        <v>39</v>
      </c>
      <c r="U1" s="9" t="s">
        <v>329</v>
      </c>
      <c r="V1" s="9" t="s">
        <v>330</v>
      </c>
      <c r="W1" s="9" t="s">
        <v>349</v>
      </c>
      <c r="X1" s="9" t="s">
        <v>350</v>
      </c>
      <c r="Y1" s="9" t="s">
        <v>334</v>
      </c>
      <c r="Z1" s="9" t="s">
        <v>338</v>
      </c>
      <c r="AA1" s="5" t="s">
        <v>35</v>
      </c>
      <c r="AB1" s="5" t="s">
        <v>333</v>
      </c>
      <c r="AC1" s="2" t="s">
        <v>13</v>
      </c>
      <c r="AD1" s="5" t="s">
        <v>64</v>
      </c>
      <c r="AE1" s="5" t="s">
        <v>342</v>
      </c>
      <c r="AF1" s="2" t="s">
        <v>14</v>
      </c>
      <c r="AG1" s="7" t="s">
        <v>37</v>
      </c>
      <c r="AH1" s="7" t="s">
        <v>36</v>
      </c>
      <c r="AI1" s="7" t="s">
        <v>70</v>
      </c>
      <c r="AJ1" s="4" t="s">
        <v>66</v>
      </c>
      <c r="AK1" s="3" t="s">
        <v>65</v>
      </c>
      <c r="AL1" s="3" t="s">
        <v>348</v>
      </c>
      <c r="AM1" s="3" t="s">
        <v>352</v>
      </c>
      <c r="AN1" s="2" t="s">
        <v>15</v>
      </c>
      <c r="AO1" s="2" t="s">
        <v>16</v>
      </c>
      <c r="AP1" s="2" t="s">
        <v>17</v>
      </c>
      <c r="AQ1" s="2" t="s">
        <v>18</v>
      </c>
      <c r="AR1" s="4" t="s">
        <v>19</v>
      </c>
      <c r="AS1" s="12" t="s">
        <v>42</v>
      </c>
    </row>
    <row r="2" spans="1:45" s="8" customFormat="1" x14ac:dyDescent="0.25">
      <c r="A2" s="8">
        <v>19174</v>
      </c>
      <c r="B2" s="8">
        <v>2506</v>
      </c>
      <c r="C2" s="8" t="s">
        <v>145</v>
      </c>
      <c r="D2" s="13">
        <v>42123</v>
      </c>
      <c r="E2" s="14">
        <v>2015</v>
      </c>
      <c r="F2" s="14">
        <v>4</v>
      </c>
      <c r="G2" s="8" t="s">
        <v>20</v>
      </c>
      <c r="I2" s="8" t="s">
        <v>77</v>
      </c>
      <c r="J2" s="8" t="s">
        <v>78</v>
      </c>
      <c r="K2" s="8" t="s">
        <v>79</v>
      </c>
      <c r="L2" s="8" t="s">
        <v>80</v>
      </c>
      <c r="M2" s="8" t="s">
        <v>81</v>
      </c>
      <c r="N2" s="8" t="s">
        <v>53</v>
      </c>
      <c r="O2" s="8" t="s">
        <v>325</v>
      </c>
      <c r="P2" s="8" t="s">
        <v>355</v>
      </c>
      <c r="Q2" s="8" t="s">
        <v>21</v>
      </c>
      <c r="R2" s="8" t="s">
        <v>144</v>
      </c>
      <c r="S2" s="8" t="s">
        <v>67</v>
      </c>
      <c r="T2" s="8" t="s">
        <v>328</v>
      </c>
      <c r="U2" s="8" t="s">
        <v>332</v>
      </c>
      <c r="V2" s="8" t="s">
        <v>331</v>
      </c>
      <c r="W2" s="8" t="s">
        <v>337</v>
      </c>
      <c r="X2" s="8" t="s">
        <v>351</v>
      </c>
      <c r="Y2" s="8" t="s">
        <v>347</v>
      </c>
      <c r="Z2" s="8" t="s">
        <v>345</v>
      </c>
      <c r="AB2" s="8" t="s">
        <v>69</v>
      </c>
      <c r="AC2" s="8" t="s">
        <v>146</v>
      </c>
      <c r="AD2" s="8" t="s">
        <v>146</v>
      </c>
      <c r="AE2" s="8" t="s">
        <v>146</v>
      </c>
      <c r="AF2" s="8" t="s">
        <v>147</v>
      </c>
      <c r="AG2" s="8" t="s">
        <v>147</v>
      </c>
      <c r="AJ2" s="15">
        <v>1</v>
      </c>
      <c r="AK2" s="16">
        <f t="shared" ref="AK2" si="0">AQ2/AJ2</f>
        <v>100</v>
      </c>
      <c r="AL2" s="16">
        <f t="shared" ref="AL2" si="1">AR2/AQ2</f>
        <v>196.27080000000001</v>
      </c>
      <c r="AM2" s="16">
        <f t="shared" ref="AM2" si="2">AR2/AJ2</f>
        <v>19627.080000000002</v>
      </c>
      <c r="AN2" s="8">
        <v>1</v>
      </c>
      <c r="AO2" s="8">
        <v>8514201000</v>
      </c>
      <c r="AP2" s="16">
        <v>212</v>
      </c>
      <c r="AQ2" s="16">
        <v>100</v>
      </c>
      <c r="AR2" s="16">
        <v>19627.080000000002</v>
      </c>
      <c r="AS2" s="8" t="s">
        <v>148</v>
      </c>
    </row>
    <row r="3" spans="1:45" s="8" customFormat="1" x14ac:dyDescent="0.25">
      <c r="A3" s="8">
        <v>19510</v>
      </c>
      <c r="B3" s="8">
        <v>9995</v>
      </c>
      <c r="C3" s="8" t="s">
        <v>253</v>
      </c>
      <c r="D3" s="13">
        <v>42839</v>
      </c>
      <c r="E3" s="14">
        <v>2017</v>
      </c>
      <c r="F3" s="14">
        <v>4</v>
      </c>
      <c r="G3" s="8" t="s">
        <v>20</v>
      </c>
      <c r="I3" s="8" t="s">
        <v>152</v>
      </c>
      <c r="K3" s="8" t="s">
        <v>104</v>
      </c>
      <c r="L3" s="8" t="s">
        <v>254</v>
      </c>
      <c r="M3" s="8" t="s">
        <v>255</v>
      </c>
      <c r="N3" s="8" t="s">
        <v>46</v>
      </c>
      <c r="O3" s="8" t="s">
        <v>354</v>
      </c>
      <c r="P3" s="8" t="s">
        <v>355</v>
      </c>
      <c r="Q3" s="8" t="s">
        <v>26</v>
      </c>
      <c r="R3" s="8" t="s">
        <v>256</v>
      </c>
      <c r="S3" s="8" t="s">
        <v>67</v>
      </c>
      <c r="T3" s="8" t="s">
        <v>328</v>
      </c>
      <c r="U3" s="8" t="s">
        <v>332</v>
      </c>
      <c r="V3" s="8" t="s">
        <v>331</v>
      </c>
      <c r="W3" s="8" t="s">
        <v>337</v>
      </c>
      <c r="X3" s="8" t="s">
        <v>351</v>
      </c>
      <c r="Y3" s="8" t="s">
        <v>335</v>
      </c>
      <c r="Z3" s="8" t="s">
        <v>345</v>
      </c>
      <c r="AB3" s="8" t="s">
        <v>69</v>
      </c>
      <c r="AC3" s="8" t="s">
        <v>152</v>
      </c>
      <c r="AD3" s="8" t="s">
        <v>152</v>
      </c>
      <c r="AE3" s="8" t="s">
        <v>152</v>
      </c>
      <c r="AF3" s="8" t="s">
        <v>152</v>
      </c>
      <c r="AG3" s="8" t="s">
        <v>152</v>
      </c>
      <c r="AJ3" s="15">
        <v>2</v>
      </c>
      <c r="AK3" s="16">
        <f t="shared" ref="AK3:AK17" si="3">AQ3/AJ3</f>
        <v>138</v>
      </c>
      <c r="AL3" s="16">
        <f t="shared" ref="AL3:AL18" si="4">AR3/AQ3</f>
        <v>118.50282608695652</v>
      </c>
      <c r="AM3" s="16">
        <f t="shared" ref="AM3" si="5">AR3/AJ3</f>
        <v>16353.39</v>
      </c>
      <c r="AN3" s="8">
        <v>1</v>
      </c>
      <c r="AO3" s="8">
        <v>8514201000</v>
      </c>
      <c r="AP3" s="16">
        <v>370</v>
      </c>
      <c r="AQ3" s="16">
        <v>276</v>
      </c>
      <c r="AR3" s="16">
        <v>32706.78</v>
      </c>
      <c r="AS3" s="8" t="s">
        <v>257</v>
      </c>
    </row>
    <row r="4" spans="1:45" s="8" customFormat="1" x14ac:dyDescent="0.25">
      <c r="A4" s="8">
        <v>19214</v>
      </c>
      <c r="B4" s="8">
        <v>2546</v>
      </c>
      <c r="C4" s="8" t="s">
        <v>163</v>
      </c>
      <c r="D4" s="13">
        <v>42188</v>
      </c>
      <c r="E4" s="14">
        <v>2015</v>
      </c>
      <c r="F4" s="14">
        <v>7</v>
      </c>
      <c r="G4" s="8" t="s">
        <v>20</v>
      </c>
      <c r="I4" s="8" t="s">
        <v>164</v>
      </c>
      <c r="J4" s="8" t="s">
        <v>165</v>
      </c>
      <c r="K4" s="8" t="s">
        <v>166</v>
      </c>
      <c r="L4" s="8" t="s">
        <v>167</v>
      </c>
      <c r="M4" s="8" t="s">
        <v>168</v>
      </c>
      <c r="N4" s="8" t="s">
        <v>44</v>
      </c>
      <c r="O4" s="8" t="s">
        <v>353</v>
      </c>
      <c r="P4" s="8" t="s">
        <v>355</v>
      </c>
      <c r="Q4" s="8" t="s">
        <v>23</v>
      </c>
      <c r="R4" s="8" t="s">
        <v>169</v>
      </c>
      <c r="S4" s="8" t="s">
        <v>67</v>
      </c>
      <c r="T4" s="8" t="s">
        <v>328</v>
      </c>
      <c r="U4" s="8" t="s">
        <v>332</v>
      </c>
      <c r="V4" s="8" t="s">
        <v>331</v>
      </c>
      <c r="W4" s="8" t="s">
        <v>337</v>
      </c>
      <c r="X4" s="8" t="s">
        <v>351</v>
      </c>
      <c r="Y4" s="8" t="s">
        <v>335</v>
      </c>
      <c r="Z4" s="8" t="s">
        <v>345</v>
      </c>
      <c r="AB4" s="8" t="s">
        <v>69</v>
      </c>
      <c r="AC4" s="8" t="s">
        <v>170</v>
      </c>
      <c r="AD4" s="8" t="s">
        <v>170</v>
      </c>
      <c r="AE4" s="8" t="s">
        <v>259</v>
      </c>
      <c r="AF4" s="8" t="s">
        <v>171</v>
      </c>
      <c r="AG4" s="8" t="s">
        <v>171</v>
      </c>
      <c r="AJ4" s="15">
        <v>1</v>
      </c>
      <c r="AK4" s="16">
        <f t="shared" si="3"/>
        <v>139</v>
      </c>
      <c r="AL4" s="16">
        <f t="shared" si="4"/>
        <v>21.087769784172661</v>
      </c>
      <c r="AM4" s="16">
        <f t="shared" ref="AM4:AM17" si="6">AR4/AJ4</f>
        <v>2931.2</v>
      </c>
      <c r="AN4" s="8">
        <v>2</v>
      </c>
      <c r="AO4" s="8">
        <v>8514201000</v>
      </c>
      <c r="AP4" s="16">
        <v>173</v>
      </c>
      <c r="AQ4" s="16">
        <v>139</v>
      </c>
      <c r="AR4" s="16">
        <v>2931.2</v>
      </c>
      <c r="AS4" s="8" t="s">
        <v>172</v>
      </c>
    </row>
    <row r="5" spans="1:45" s="8" customFormat="1" x14ac:dyDescent="0.25">
      <c r="A5" s="8">
        <v>19218</v>
      </c>
      <c r="B5" s="8">
        <v>2550</v>
      </c>
      <c r="C5" s="8" t="s">
        <v>173</v>
      </c>
      <c r="D5" s="13">
        <v>42187</v>
      </c>
      <c r="E5" s="14">
        <v>2015</v>
      </c>
      <c r="F5" s="14">
        <v>7</v>
      </c>
      <c r="G5" s="8" t="s">
        <v>20</v>
      </c>
      <c r="I5" s="8" t="s">
        <v>164</v>
      </c>
      <c r="J5" s="8" t="s">
        <v>165</v>
      </c>
      <c r="K5" s="8" t="s">
        <v>166</v>
      </c>
      <c r="L5" s="8" t="s">
        <v>167</v>
      </c>
      <c r="M5" s="8" t="s">
        <v>168</v>
      </c>
      <c r="N5" s="8" t="s">
        <v>44</v>
      </c>
      <c r="O5" s="8" t="s">
        <v>353</v>
      </c>
      <c r="P5" s="8" t="s">
        <v>355</v>
      </c>
      <c r="Q5" s="8" t="s">
        <v>23</v>
      </c>
      <c r="R5" s="8" t="s">
        <v>169</v>
      </c>
      <c r="S5" s="8" t="s">
        <v>67</v>
      </c>
      <c r="T5" s="8" t="s">
        <v>328</v>
      </c>
      <c r="U5" s="8" t="s">
        <v>332</v>
      </c>
      <c r="V5" s="8" t="s">
        <v>331</v>
      </c>
      <c r="W5" s="8" t="s">
        <v>337</v>
      </c>
      <c r="X5" s="8" t="s">
        <v>351</v>
      </c>
      <c r="Y5" s="8" t="s">
        <v>335</v>
      </c>
      <c r="Z5" s="8" t="s">
        <v>345</v>
      </c>
      <c r="AB5" s="8" t="s">
        <v>69</v>
      </c>
      <c r="AC5" s="8" t="s">
        <v>170</v>
      </c>
      <c r="AD5" s="8" t="s">
        <v>170</v>
      </c>
      <c r="AE5" s="8" t="s">
        <v>259</v>
      </c>
      <c r="AF5" s="8" t="s">
        <v>171</v>
      </c>
      <c r="AG5" s="8" t="s">
        <v>171</v>
      </c>
      <c r="AJ5" s="15">
        <v>1</v>
      </c>
      <c r="AK5" s="16">
        <f t="shared" si="3"/>
        <v>139</v>
      </c>
      <c r="AL5" s="16">
        <f t="shared" si="4"/>
        <v>21.088489208633096</v>
      </c>
      <c r="AM5" s="16">
        <f t="shared" si="6"/>
        <v>2931.3</v>
      </c>
      <c r="AN5" s="8">
        <v>2</v>
      </c>
      <c r="AO5" s="8">
        <v>8514201000</v>
      </c>
      <c r="AP5" s="16">
        <v>173</v>
      </c>
      <c r="AQ5" s="16">
        <v>139</v>
      </c>
      <c r="AR5" s="16">
        <v>2931.3</v>
      </c>
      <c r="AS5" s="8" t="s">
        <v>172</v>
      </c>
    </row>
    <row r="6" spans="1:45" s="8" customFormat="1" x14ac:dyDescent="0.25">
      <c r="A6" s="8">
        <v>20014</v>
      </c>
      <c r="B6" s="8">
        <v>18892</v>
      </c>
      <c r="C6" s="8" t="s">
        <v>304</v>
      </c>
      <c r="D6" s="13">
        <v>43658</v>
      </c>
      <c r="E6" s="14">
        <v>2019</v>
      </c>
      <c r="F6" s="14">
        <v>7</v>
      </c>
      <c r="G6" s="8" t="s">
        <v>20</v>
      </c>
      <c r="H6" s="8" t="s">
        <v>60</v>
      </c>
      <c r="I6" s="8" t="s">
        <v>305</v>
      </c>
      <c r="J6" s="8" t="s">
        <v>306</v>
      </c>
      <c r="K6" s="8" t="s">
        <v>307</v>
      </c>
      <c r="L6" s="8" t="s">
        <v>308</v>
      </c>
      <c r="M6" s="8" t="s">
        <v>309</v>
      </c>
      <c r="N6" s="8" t="s">
        <v>44</v>
      </c>
      <c r="O6" s="8" t="s">
        <v>353</v>
      </c>
      <c r="P6" s="8" t="s">
        <v>355</v>
      </c>
      <c r="Q6" s="8" t="s">
        <v>29</v>
      </c>
      <c r="R6" s="8" t="s">
        <v>310</v>
      </c>
      <c r="S6" s="8" t="s">
        <v>67</v>
      </c>
      <c r="T6" s="8" t="s">
        <v>328</v>
      </c>
      <c r="U6" s="8" t="s">
        <v>332</v>
      </c>
      <c r="V6" s="8" t="s">
        <v>331</v>
      </c>
      <c r="W6" s="8" t="s">
        <v>337</v>
      </c>
      <c r="X6" s="8" t="s">
        <v>351</v>
      </c>
      <c r="Y6" s="8" t="s">
        <v>339</v>
      </c>
      <c r="Z6" s="8" t="s">
        <v>345</v>
      </c>
      <c r="AB6" s="8" t="s">
        <v>69</v>
      </c>
      <c r="AC6" s="8" t="s">
        <v>311</v>
      </c>
      <c r="AD6" s="8" t="s">
        <v>311</v>
      </c>
      <c r="AE6" s="8" t="s">
        <v>311</v>
      </c>
      <c r="AF6" s="8" t="s">
        <v>311</v>
      </c>
      <c r="AG6" s="8" t="s">
        <v>311</v>
      </c>
      <c r="AJ6" s="15">
        <v>1</v>
      </c>
      <c r="AK6" s="16">
        <f t="shared" si="3"/>
        <v>140</v>
      </c>
      <c r="AL6" s="16">
        <f t="shared" si="4"/>
        <v>31.609285714285715</v>
      </c>
      <c r="AM6" s="16">
        <f t="shared" si="6"/>
        <v>4425.3</v>
      </c>
      <c r="AN6" s="8">
        <v>2</v>
      </c>
      <c r="AO6" s="8">
        <v>8514201000</v>
      </c>
      <c r="AP6" s="16">
        <v>180</v>
      </c>
      <c r="AQ6" s="16">
        <v>140</v>
      </c>
      <c r="AR6" s="16">
        <v>4425.3</v>
      </c>
    </row>
    <row r="7" spans="1:45" s="8" customFormat="1" x14ac:dyDescent="0.25">
      <c r="A7" s="8">
        <v>19381</v>
      </c>
      <c r="B7" s="8">
        <v>6212</v>
      </c>
      <c r="C7" s="8" t="s">
        <v>212</v>
      </c>
      <c r="D7" s="13">
        <v>42580</v>
      </c>
      <c r="E7" s="14">
        <v>2016</v>
      </c>
      <c r="F7" s="14">
        <v>7</v>
      </c>
      <c r="G7" s="8" t="s">
        <v>20</v>
      </c>
      <c r="I7" s="8" t="s">
        <v>213</v>
      </c>
      <c r="J7" s="8" t="s">
        <v>214</v>
      </c>
      <c r="K7" s="8" t="s">
        <v>57</v>
      </c>
      <c r="L7" s="8" t="s">
        <v>63</v>
      </c>
      <c r="M7" s="8" t="s">
        <v>215</v>
      </c>
      <c r="N7" s="8" t="s">
        <v>44</v>
      </c>
      <c r="O7" s="8" t="s">
        <v>353</v>
      </c>
      <c r="P7" s="8" t="s">
        <v>355</v>
      </c>
      <c r="Q7" s="8" t="s">
        <v>29</v>
      </c>
      <c r="R7" s="8" t="s">
        <v>216</v>
      </c>
      <c r="S7" s="8" t="s">
        <v>67</v>
      </c>
      <c r="T7" s="8" t="s">
        <v>328</v>
      </c>
      <c r="U7" s="8" t="s">
        <v>332</v>
      </c>
      <c r="V7" s="8" t="s">
        <v>331</v>
      </c>
      <c r="W7" s="8" t="s">
        <v>337</v>
      </c>
      <c r="X7" s="8" t="s">
        <v>351</v>
      </c>
      <c r="Y7" s="8" t="s">
        <v>335</v>
      </c>
      <c r="Z7" s="8" t="s">
        <v>345</v>
      </c>
      <c r="AB7" s="8" t="s">
        <v>69</v>
      </c>
      <c r="AC7" s="8" t="s">
        <v>217</v>
      </c>
      <c r="AD7" s="8" t="s">
        <v>217</v>
      </c>
      <c r="AE7" s="8" t="s">
        <v>276</v>
      </c>
      <c r="AF7" s="8" t="s">
        <v>218</v>
      </c>
      <c r="AG7" s="8" t="s">
        <v>218</v>
      </c>
      <c r="AJ7" s="15">
        <v>1</v>
      </c>
      <c r="AK7" s="16">
        <f t="shared" si="3"/>
        <v>140</v>
      </c>
      <c r="AL7" s="16">
        <f t="shared" si="4"/>
        <v>15.052357142857142</v>
      </c>
      <c r="AM7" s="16">
        <f t="shared" si="6"/>
        <v>2107.33</v>
      </c>
      <c r="AN7" s="8">
        <v>1</v>
      </c>
      <c r="AO7" s="8">
        <v>8514201000</v>
      </c>
      <c r="AP7" s="16">
        <v>150</v>
      </c>
      <c r="AQ7" s="16">
        <v>140</v>
      </c>
      <c r="AR7" s="16">
        <v>2107.33</v>
      </c>
      <c r="AS7" s="8" t="s">
        <v>219</v>
      </c>
    </row>
    <row r="8" spans="1:45" s="8" customFormat="1" x14ac:dyDescent="0.25">
      <c r="A8" s="8">
        <v>20068</v>
      </c>
      <c r="B8" s="8">
        <v>18946</v>
      </c>
      <c r="C8" s="8" t="s">
        <v>313</v>
      </c>
      <c r="D8" s="13">
        <v>43724</v>
      </c>
      <c r="E8" s="14">
        <v>2019</v>
      </c>
      <c r="F8" s="14">
        <v>9</v>
      </c>
      <c r="G8" s="8" t="s">
        <v>20</v>
      </c>
      <c r="H8" s="8" t="s">
        <v>60</v>
      </c>
      <c r="I8" s="8" t="s">
        <v>75</v>
      </c>
      <c r="J8" s="8" t="s">
        <v>76</v>
      </c>
      <c r="K8" s="8" t="s">
        <v>72</v>
      </c>
      <c r="L8" s="8" t="s">
        <v>73</v>
      </c>
      <c r="M8" s="8" t="s">
        <v>314</v>
      </c>
      <c r="N8" s="8" t="s">
        <v>44</v>
      </c>
      <c r="O8" s="8" t="s">
        <v>353</v>
      </c>
      <c r="P8" s="8" t="s">
        <v>355</v>
      </c>
      <c r="Q8" s="8" t="s">
        <v>22</v>
      </c>
      <c r="R8" s="8" t="s">
        <v>315</v>
      </c>
      <c r="S8" s="8" t="s">
        <v>67</v>
      </c>
      <c r="T8" s="8" t="s">
        <v>328</v>
      </c>
      <c r="U8" s="8" t="s">
        <v>332</v>
      </c>
      <c r="V8" s="8" t="s">
        <v>331</v>
      </c>
      <c r="W8" s="8" t="s">
        <v>337</v>
      </c>
      <c r="X8" s="8" t="s">
        <v>351</v>
      </c>
      <c r="Y8" s="8" t="s">
        <v>335</v>
      </c>
      <c r="Z8" s="8" t="s">
        <v>345</v>
      </c>
      <c r="AB8" s="8" t="s">
        <v>69</v>
      </c>
      <c r="AC8" s="8" t="s">
        <v>316</v>
      </c>
      <c r="AD8" s="8" t="s">
        <v>316</v>
      </c>
      <c r="AE8" s="8" t="s">
        <v>316</v>
      </c>
      <c r="AF8" s="8" t="s">
        <v>316</v>
      </c>
      <c r="AG8" s="8" t="s">
        <v>316</v>
      </c>
      <c r="AJ8" s="15">
        <v>1</v>
      </c>
      <c r="AK8" s="16">
        <f t="shared" si="3"/>
        <v>141</v>
      </c>
      <c r="AL8" s="16">
        <f t="shared" si="4"/>
        <v>6.5035460992907801</v>
      </c>
      <c r="AM8" s="16">
        <f t="shared" si="6"/>
        <v>917</v>
      </c>
      <c r="AN8" s="8">
        <v>35</v>
      </c>
      <c r="AO8" s="8">
        <v>8514201000</v>
      </c>
      <c r="AP8" s="16">
        <v>154</v>
      </c>
      <c r="AQ8" s="16">
        <v>141</v>
      </c>
      <c r="AR8" s="16">
        <v>917</v>
      </c>
    </row>
    <row r="9" spans="1:45" s="8" customFormat="1" x14ac:dyDescent="0.25">
      <c r="A9" s="8">
        <v>20092</v>
      </c>
      <c r="B9" s="8">
        <v>18970</v>
      </c>
      <c r="C9" s="8" t="s">
        <v>317</v>
      </c>
      <c r="D9" s="13">
        <v>43748</v>
      </c>
      <c r="E9" s="14">
        <v>2019</v>
      </c>
      <c r="F9" s="14">
        <v>10</v>
      </c>
      <c r="G9" s="8" t="s">
        <v>20</v>
      </c>
      <c r="I9" s="8" t="s">
        <v>75</v>
      </c>
      <c r="J9" s="8" t="s">
        <v>76</v>
      </c>
      <c r="K9" s="8" t="s">
        <v>72</v>
      </c>
      <c r="L9" s="8" t="s">
        <v>73</v>
      </c>
      <c r="M9" s="8" t="s">
        <v>314</v>
      </c>
      <c r="N9" s="8" t="s">
        <v>44</v>
      </c>
      <c r="O9" s="8" t="s">
        <v>353</v>
      </c>
      <c r="P9" s="8" t="s">
        <v>355</v>
      </c>
      <c r="Q9" s="8" t="s">
        <v>22</v>
      </c>
      <c r="R9" s="8" t="s">
        <v>318</v>
      </c>
      <c r="S9" s="8" t="s">
        <v>67</v>
      </c>
      <c r="T9" s="8" t="s">
        <v>328</v>
      </c>
      <c r="U9" s="8" t="s">
        <v>332</v>
      </c>
      <c r="V9" s="8" t="s">
        <v>331</v>
      </c>
      <c r="W9" s="8" t="s">
        <v>337</v>
      </c>
      <c r="X9" s="8" t="s">
        <v>351</v>
      </c>
      <c r="Y9" s="8" t="s">
        <v>335</v>
      </c>
      <c r="Z9" s="8" t="s">
        <v>345</v>
      </c>
      <c r="AB9" s="8" t="s">
        <v>69</v>
      </c>
      <c r="AC9" s="8" t="s">
        <v>316</v>
      </c>
      <c r="AD9" s="8" t="s">
        <v>316</v>
      </c>
      <c r="AE9" s="8" t="s">
        <v>316</v>
      </c>
      <c r="AF9" s="8" t="s">
        <v>316</v>
      </c>
      <c r="AG9" s="8" t="s">
        <v>316</v>
      </c>
      <c r="AJ9" s="15">
        <v>1</v>
      </c>
      <c r="AK9" s="16">
        <f t="shared" si="3"/>
        <v>141</v>
      </c>
      <c r="AL9" s="16">
        <f t="shared" si="4"/>
        <v>7.0465957446808511</v>
      </c>
      <c r="AM9" s="16">
        <f t="shared" si="6"/>
        <v>993.57</v>
      </c>
      <c r="AN9" s="8">
        <v>1</v>
      </c>
      <c r="AO9" s="8">
        <v>8514201000</v>
      </c>
      <c r="AP9" s="16">
        <v>154</v>
      </c>
      <c r="AQ9" s="16">
        <v>141</v>
      </c>
      <c r="AR9" s="16">
        <v>993.57</v>
      </c>
    </row>
    <row r="10" spans="1:45" s="8" customFormat="1" x14ac:dyDescent="0.25">
      <c r="A10" s="8">
        <v>15876</v>
      </c>
      <c r="B10" s="8">
        <v>9605</v>
      </c>
      <c r="C10" s="8" t="s">
        <v>112</v>
      </c>
      <c r="D10" s="13">
        <v>43026</v>
      </c>
      <c r="E10" s="14">
        <v>2017</v>
      </c>
      <c r="F10" s="14">
        <v>10</v>
      </c>
      <c r="G10" s="8" t="s">
        <v>20</v>
      </c>
      <c r="I10" s="8" t="s">
        <v>50</v>
      </c>
      <c r="J10" s="8" t="s">
        <v>74</v>
      </c>
      <c r="K10" s="8" t="s">
        <v>58</v>
      </c>
      <c r="L10" s="8" t="s">
        <v>62</v>
      </c>
      <c r="M10" s="8" t="s">
        <v>61</v>
      </c>
      <c r="N10" s="8" t="s">
        <v>44</v>
      </c>
      <c r="O10" s="8" t="s">
        <v>353</v>
      </c>
      <c r="P10" s="8" t="s">
        <v>355</v>
      </c>
      <c r="Q10" s="8" t="s">
        <v>23</v>
      </c>
      <c r="R10" s="8" t="s">
        <v>113</v>
      </c>
      <c r="S10" s="8" t="s">
        <v>67</v>
      </c>
      <c r="T10" s="8" t="s">
        <v>327</v>
      </c>
      <c r="U10" s="8" t="s">
        <v>332</v>
      </c>
      <c r="V10" s="8" t="s">
        <v>331</v>
      </c>
      <c r="W10" s="8" t="s">
        <v>327</v>
      </c>
      <c r="X10" s="8" t="s">
        <v>351</v>
      </c>
      <c r="Y10" s="8" t="s">
        <v>335</v>
      </c>
      <c r="Z10" s="8" t="s">
        <v>345</v>
      </c>
      <c r="AB10" s="8" t="s">
        <v>69</v>
      </c>
      <c r="AC10" s="8" t="s">
        <v>96</v>
      </c>
      <c r="AD10" s="8" t="s">
        <v>96</v>
      </c>
      <c r="AE10" s="8" t="s">
        <v>96</v>
      </c>
      <c r="AF10" s="8" t="s">
        <v>97</v>
      </c>
      <c r="AG10" s="8" t="s">
        <v>97</v>
      </c>
      <c r="AH10" s="8" t="s">
        <v>40</v>
      </c>
      <c r="AI10" s="8">
        <v>0</v>
      </c>
      <c r="AJ10" s="15">
        <v>3</v>
      </c>
      <c r="AK10" s="16">
        <f t="shared" si="3"/>
        <v>141.66666666666666</v>
      </c>
      <c r="AL10" s="16">
        <f t="shared" si="4"/>
        <v>3.5294823529411765</v>
      </c>
      <c r="AM10" s="16">
        <f t="shared" si="6"/>
        <v>500.01</v>
      </c>
      <c r="AN10" s="8">
        <v>4</v>
      </c>
      <c r="AO10" s="8">
        <v>8514108000</v>
      </c>
      <c r="AP10" s="16">
        <v>478</v>
      </c>
      <c r="AQ10" s="16">
        <v>425</v>
      </c>
      <c r="AR10" s="16">
        <v>1500.03</v>
      </c>
      <c r="AS10" s="8" t="s">
        <v>114</v>
      </c>
    </row>
    <row r="11" spans="1:45" s="8" customFormat="1" x14ac:dyDescent="0.25">
      <c r="A11" s="8">
        <v>19444</v>
      </c>
      <c r="B11" s="8">
        <v>6275</v>
      </c>
      <c r="C11" s="8" t="s">
        <v>231</v>
      </c>
      <c r="D11" s="13">
        <v>42710</v>
      </c>
      <c r="E11" s="14">
        <v>2016</v>
      </c>
      <c r="F11" s="14">
        <v>12</v>
      </c>
      <c r="G11" s="8" t="s">
        <v>20</v>
      </c>
      <c r="I11" s="8" t="s">
        <v>232</v>
      </c>
      <c r="J11" s="8" t="s">
        <v>233</v>
      </c>
      <c r="K11" s="8" t="s">
        <v>234</v>
      </c>
      <c r="L11" s="8" t="s">
        <v>235</v>
      </c>
      <c r="M11" s="8" t="s">
        <v>236</v>
      </c>
      <c r="N11" s="8" t="s">
        <v>45</v>
      </c>
      <c r="O11" s="8" t="s">
        <v>71</v>
      </c>
      <c r="P11" s="8" t="s">
        <v>355</v>
      </c>
      <c r="Q11" s="8" t="s">
        <v>21</v>
      </c>
      <c r="R11" s="8" t="s">
        <v>237</v>
      </c>
      <c r="S11" s="8" t="s">
        <v>67</v>
      </c>
      <c r="T11" s="8" t="s">
        <v>328</v>
      </c>
      <c r="U11" s="8" t="s">
        <v>332</v>
      </c>
      <c r="V11" s="8" t="s">
        <v>331</v>
      </c>
      <c r="W11" s="8" t="s">
        <v>337</v>
      </c>
      <c r="X11" s="8" t="s">
        <v>351</v>
      </c>
      <c r="Y11" s="8" t="s">
        <v>335</v>
      </c>
      <c r="Z11" s="8" t="s">
        <v>345</v>
      </c>
      <c r="AA11" s="8" t="s">
        <v>344</v>
      </c>
      <c r="AB11" s="8" t="s">
        <v>69</v>
      </c>
      <c r="AC11" s="8" t="s">
        <v>238</v>
      </c>
      <c r="AD11" s="8" t="s">
        <v>238</v>
      </c>
      <c r="AE11" s="8" t="s">
        <v>238</v>
      </c>
      <c r="AF11" s="8" t="s">
        <v>239</v>
      </c>
      <c r="AG11" s="8" t="s">
        <v>239</v>
      </c>
      <c r="AJ11" s="15">
        <v>2</v>
      </c>
      <c r="AK11" s="16">
        <f t="shared" si="3"/>
        <v>142</v>
      </c>
      <c r="AL11" s="16">
        <f t="shared" si="4"/>
        <v>106.52658450704224</v>
      </c>
      <c r="AM11" s="16">
        <f t="shared" si="6"/>
        <v>15126.775</v>
      </c>
      <c r="AN11" s="8">
        <v>1</v>
      </c>
      <c r="AO11" s="8">
        <v>8514201000</v>
      </c>
      <c r="AP11" s="16">
        <v>367</v>
      </c>
      <c r="AQ11" s="16">
        <v>284</v>
      </c>
      <c r="AR11" s="16">
        <v>30253.55</v>
      </c>
      <c r="AS11" s="8" t="s">
        <v>240</v>
      </c>
    </row>
    <row r="12" spans="1:45" s="8" customFormat="1" x14ac:dyDescent="0.25">
      <c r="A12" s="8">
        <v>19931</v>
      </c>
      <c r="B12" s="8">
        <v>18809</v>
      </c>
      <c r="C12" s="8" t="s">
        <v>293</v>
      </c>
      <c r="D12" s="13">
        <v>43511</v>
      </c>
      <c r="E12" s="14">
        <v>2019</v>
      </c>
      <c r="F12" s="14">
        <v>2</v>
      </c>
      <c r="G12" s="8" t="s">
        <v>20</v>
      </c>
      <c r="H12" s="8" t="s">
        <v>60</v>
      </c>
      <c r="I12" s="8" t="s">
        <v>294</v>
      </c>
      <c r="J12" s="8" t="s">
        <v>295</v>
      </c>
      <c r="K12" s="8" t="s">
        <v>92</v>
      </c>
      <c r="L12" s="8" t="s">
        <v>285</v>
      </c>
      <c r="M12" s="8" t="s">
        <v>286</v>
      </c>
      <c r="N12" s="8" t="s">
        <v>44</v>
      </c>
      <c r="O12" s="8" t="s">
        <v>353</v>
      </c>
      <c r="P12" s="8" t="s">
        <v>355</v>
      </c>
      <c r="Q12" s="8" t="s">
        <v>29</v>
      </c>
      <c r="R12" s="8" t="s">
        <v>296</v>
      </c>
      <c r="S12" s="8" t="s">
        <v>67</v>
      </c>
      <c r="T12" s="8" t="s">
        <v>328</v>
      </c>
      <c r="U12" s="8" t="s">
        <v>332</v>
      </c>
      <c r="V12" s="8" t="s">
        <v>331</v>
      </c>
      <c r="W12" s="8" t="s">
        <v>337</v>
      </c>
      <c r="X12" s="8" t="s">
        <v>351</v>
      </c>
      <c r="Y12" s="8" t="s">
        <v>335</v>
      </c>
      <c r="Z12" s="8" t="s">
        <v>345</v>
      </c>
      <c r="AB12" s="8" t="s">
        <v>69</v>
      </c>
      <c r="AC12" s="8" t="s">
        <v>276</v>
      </c>
      <c r="AD12" s="8" t="s">
        <v>276</v>
      </c>
      <c r="AE12" s="8" t="s">
        <v>276</v>
      </c>
      <c r="AF12" s="8" t="s">
        <v>276</v>
      </c>
      <c r="AG12" s="8" t="s">
        <v>276</v>
      </c>
      <c r="AJ12" s="15">
        <v>1</v>
      </c>
      <c r="AK12" s="16">
        <f t="shared" si="3"/>
        <v>145</v>
      </c>
      <c r="AL12" s="16">
        <f t="shared" si="4"/>
        <v>24.98</v>
      </c>
      <c r="AM12" s="16">
        <f t="shared" si="6"/>
        <v>3622.1</v>
      </c>
      <c r="AN12" s="8">
        <v>1</v>
      </c>
      <c r="AO12" s="8">
        <v>8514201000</v>
      </c>
      <c r="AP12" s="16">
        <v>237</v>
      </c>
      <c r="AQ12" s="16">
        <v>145</v>
      </c>
      <c r="AR12" s="16">
        <v>3622.1</v>
      </c>
    </row>
    <row r="13" spans="1:45" s="8" customFormat="1" x14ac:dyDescent="0.25">
      <c r="A13" s="8">
        <v>19178</v>
      </c>
      <c r="B13" s="8">
        <v>2510</v>
      </c>
      <c r="C13" s="8" t="s">
        <v>151</v>
      </c>
      <c r="D13" s="13">
        <v>42142</v>
      </c>
      <c r="E13" s="14">
        <v>2015</v>
      </c>
      <c r="F13" s="14">
        <v>5</v>
      </c>
      <c r="G13" s="8" t="s">
        <v>20</v>
      </c>
      <c r="I13" s="8" t="s">
        <v>152</v>
      </c>
      <c r="J13" s="8" t="s">
        <v>153</v>
      </c>
      <c r="K13" s="8" t="s">
        <v>154</v>
      </c>
      <c r="L13" s="8" t="s">
        <v>155</v>
      </c>
      <c r="M13" s="8" t="s">
        <v>156</v>
      </c>
      <c r="N13" s="8" t="s">
        <v>46</v>
      </c>
      <c r="O13" s="8" t="s">
        <v>354</v>
      </c>
      <c r="P13" s="8" t="s">
        <v>355</v>
      </c>
      <c r="Q13" s="8" t="s">
        <v>21</v>
      </c>
      <c r="R13" s="8" t="s">
        <v>157</v>
      </c>
      <c r="S13" s="8" t="s">
        <v>67</v>
      </c>
      <c r="T13" s="8" t="s">
        <v>328</v>
      </c>
      <c r="U13" s="8" t="s">
        <v>332</v>
      </c>
      <c r="V13" s="8" t="s">
        <v>331</v>
      </c>
      <c r="W13" s="8" t="s">
        <v>337</v>
      </c>
      <c r="X13" s="8" t="s">
        <v>351</v>
      </c>
      <c r="Y13" s="8" t="s">
        <v>340</v>
      </c>
      <c r="Z13" s="8" t="s">
        <v>345</v>
      </c>
      <c r="AB13" s="8" t="s">
        <v>69</v>
      </c>
      <c r="AC13" s="8" t="s">
        <v>152</v>
      </c>
      <c r="AD13" s="8" t="s">
        <v>152</v>
      </c>
      <c r="AE13" s="8" t="s">
        <v>152</v>
      </c>
      <c r="AF13" s="8" t="s">
        <v>103</v>
      </c>
      <c r="AG13" s="8" t="s">
        <v>103</v>
      </c>
      <c r="AH13" s="8" t="s">
        <v>40</v>
      </c>
      <c r="AI13" s="8">
        <v>0</v>
      </c>
      <c r="AJ13" s="15">
        <v>1</v>
      </c>
      <c r="AK13" s="16">
        <f t="shared" si="3"/>
        <v>146</v>
      </c>
      <c r="AL13" s="16">
        <f t="shared" si="4"/>
        <v>186.9091780821918</v>
      </c>
      <c r="AM13" s="16">
        <f t="shared" si="6"/>
        <v>27288.74</v>
      </c>
      <c r="AN13" s="8">
        <v>1</v>
      </c>
      <c r="AO13" s="8">
        <v>8514201000</v>
      </c>
      <c r="AP13" s="16">
        <v>210</v>
      </c>
      <c r="AQ13" s="16">
        <v>146</v>
      </c>
      <c r="AR13" s="16">
        <v>27288.74</v>
      </c>
      <c r="AS13" s="8" t="s">
        <v>158</v>
      </c>
    </row>
    <row r="14" spans="1:45" s="8" customFormat="1" x14ac:dyDescent="0.25">
      <c r="A14" s="8">
        <v>20122</v>
      </c>
      <c r="B14" s="8">
        <v>19000</v>
      </c>
      <c r="C14" s="8" t="s">
        <v>321</v>
      </c>
      <c r="D14" s="13">
        <v>43789</v>
      </c>
      <c r="E14" s="14">
        <v>2019</v>
      </c>
      <c r="F14" s="14">
        <v>11</v>
      </c>
      <c r="G14" s="8" t="s">
        <v>20</v>
      </c>
      <c r="I14" s="8" t="s">
        <v>140</v>
      </c>
      <c r="J14" s="8" t="s">
        <v>322</v>
      </c>
      <c r="K14" s="8" t="s">
        <v>141</v>
      </c>
      <c r="L14" s="8" t="s">
        <v>142</v>
      </c>
      <c r="M14" s="8" t="s">
        <v>143</v>
      </c>
      <c r="N14" s="8" t="s">
        <v>44</v>
      </c>
      <c r="O14" s="8" t="s">
        <v>353</v>
      </c>
      <c r="P14" s="8" t="s">
        <v>355</v>
      </c>
      <c r="Q14" s="8" t="s">
        <v>24</v>
      </c>
      <c r="R14" s="8" t="s">
        <v>323</v>
      </c>
      <c r="S14" s="8" t="s">
        <v>67</v>
      </c>
      <c r="T14" s="8" t="s">
        <v>328</v>
      </c>
      <c r="U14" s="8" t="s">
        <v>332</v>
      </c>
      <c r="V14" s="8" t="s">
        <v>331</v>
      </c>
      <c r="W14" s="8" t="s">
        <v>337</v>
      </c>
      <c r="X14" s="8" t="s">
        <v>351</v>
      </c>
      <c r="Y14" s="8" t="s">
        <v>347</v>
      </c>
      <c r="Z14" s="8" t="s">
        <v>345</v>
      </c>
      <c r="AB14" s="8" t="s">
        <v>69</v>
      </c>
      <c r="AC14" s="8" t="s">
        <v>324</v>
      </c>
      <c r="AD14" s="8" t="s">
        <v>324</v>
      </c>
      <c r="AE14" s="8" t="s">
        <v>260</v>
      </c>
      <c r="AF14" s="8" t="s">
        <v>324</v>
      </c>
      <c r="AG14" s="8" t="s">
        <v>324</v>
      </c>
      <c r="AJ14" s="15">
        <v>1</v>
      </c>
      <c r="AK14" s="16">
        <f t="shared" si="3"/>
        <v>150</v>
      </c>
      <c r="AL14" s="16">
        <f t="shared" si="4"/>
        <v>3</v>
      </c>
      <c r="AM14" s="16">
        <f t="shared" si="6"/>
        <v>450</v>
      </c>
      <c r="AN14" s="8">
        <v>4</v>
      </c>
      <c r="AO14" s="8">
        <v>8514201000</v>
      </c>
      <c r="AP14" s="16">
        <v>157</v>
      </c>
      <c r="AQ14" s="16">
        <v>150</v>
      </c>
      <c r="AR14" s="16">
        <v>450</v>
      </c>
    </row>
    <row r="15" spans="1:45" s="8" customFormat="1" x14ac:dyDescent="0.25">
      <c r="A15" s="8">
        <v>19890</v>
      </c>
      <c r="B15" s="8">
        <v>18768</v>
      </c>
      <c r="C15" s="8" t="s">
        <v>291</v>
      </c>
      <c r="D15" s="13">
        <v>43553</v>
      </c>
      <c r="E15" s="14">
        <v>2019</v>
      </c>
      <c r="F15" s="14">
        <v>3</v>
      </c>
      <c r="G15" s="8" t="s">
        <v>20</v>
      </c>
      <c r="H15" s="8" t="s">
        <v>60</v>
      </c>
      <c r="I15" s="8" t="s">
        <v>258</v>
      </c>
      <c r="J15" s="8" t="s">
        <v>275</v>
      </c>
      <c r="K15" s="8" t="s">
        <v>82</v>
      </c>
      <c r="L15" s="8" t="s">
        <v>100</v>
      </c>
      <c r="M15" s="8" t="s">
        <v>120</v>
      </c>
      <c r="N15" s="8" t="s">
        <v>54</v>
      </c>
      <c r="O15" s="8" t="s">
        <v>354</v>
      </c>
      <c r="P15" s="8" t="s">
        <v>355</v>
      </c>
      <c r="Q15" s="8" t="s">
        <v>26</v>
      </c>
      <c r="R15" s="8" t="s">
        <v>292</v>
      </c>
      <c r="S15" s="8" t="s">
        <v>67</v>
      </c>
      <c r="T15" s="8" t="s">
        <v>328</v>
      </c>
      <c r="U15" s="8" t="s">
        <v>332</v>
      </c>
      <c r="V15" s="8" t="s">
        <v>331</v>
      </c>
      <c r="W15" s="8" t="s">
        <v>337</v>
      </c>
      <c r="X15" s="8" t="s">
        <v>351</v>
      </c>
      <c r="Y15" s="8" t="s">
        <v>335</v>
      </c>
      <c r="Z15" s="8" t="s">
        <v>345</v>
      </c>
      <c r="AB15" s="8" t="s">
        <v>69</v>
      </c>
      <c r="AC15" s="8" t="s">
        <v>102</v>
      </c>
      <c r="AD15" s="8" t="s">
        <v>102</v>
      </c>
      <c r="AE15" s="8" t="s">
        <v>152</v>
      </c>
      <c r="AF15" s="8" t="s">
        <v>103</v>
      </c>
      <c r="AG15" s="8" t="s">
        <v>103</v>
      </c>
      <c r="AH15" s="8" t="s">
        <v>40</v>
      </c>
      <c r="AI15" s="8">
        <v>0</v>
      </c>
      <c r="AJ15" s="15">
        <v>1</v>
      </c>
      <c r="AK15" s="16">
        <f t="shared" si="3"/>
        <v>157</v>
      </c>
      <c r="AL15" s="16">
        <f t="shared" si="4"/>
        <v>123.89770700636942</v>
      </c>
      <c r="AM15" s="16">
        <f t="shared" si="6"/>
        <v>19451.939999999999</v>
      </c>
      <c r="AN15" s="8">
        <v>1</v>
      </c>
      <c r="AO15" s="8">
        <v>8514201000</v>
      </c>
      <c r="AP15" s="16">
        <v>157</v>
      </c>
      <c r="AQ15" s="16">
        <v>157</v>
      </c>
      <c r="AR15" s="16">
        <v>19451.939999999999</v>
      </c>
    </row>
    <row r="16" spans="1:45" s="8" customFormat="1" x14ac:dyDescent="0.25">
      <c r="A16" s="8">
        <v>19753</v>
      </c>
      <c r="B16" s="8">
        <v>14382</v>
      </c>
      <c r="C16" s="8" t="s">
        <v>278</v>
      </c>
      <c r="D16" s="13">
        <v>43371</v>
      </c>
      <c r="E16" s="14">
        <v>2018</v>
      </c>
      <c r="F16" s="14">
        <v>9</v>
      </c>
      <c r="G16" s="8" t="s">
        <v>20</v>
      </c>
      <c r="H16" s="8" t="s">
        <v>60</v>
      </c>
      <c r="I16" s="8" t="s">
        <v>271</v>
      </c>
      <c r="J16" s="8" t="s">
        <v>279</v>
      </c>
      <c r="K16" s="8" t="s">
        <v>272</v>
      </c>
      <c r="L16" s="8" t="s">
        <v>273</v>
      </c>
      <c r="M16" s="8" t="s">
        <v>274</v>
      </c>
      <c r="N16" s="8" t="s">
        <v>44</v>
      </c>
      <c r="O16" s="8" t="s">
        <v>353</v>
      </c>
      <c r="P16" s="8" t="s">
        <v>355</v>
      </c>
      <c r="Q16" s="8" t="s">
        <v>23</v>
      </c>
      <c r="R16" s="8" t="s">
        <v>280</v>
      </c>
      <c r="S16" s="8" t="s">
        <v>67</v>
      </c>
      <c r="T16" s="8" t="s">
        <v>328</v>
      </c>
      <c r="U16" s="8" t="s">
        <v>332</v>
      </c>
      <c r="V16" s="8" t="s">
        <v>331</v>
      </c>
      <c r="W16" s="8" t="s">
        <v>337</v>
      </c>
      <c r="X16" s="8" t="s">
        <v>351</v>
      </c>
      <c r="Y16" s="8" t="s">
        <v>335</v>
      </c>
      <c r="Z16" s="8" t="s">
        <v>345</v>
      </c>
      <c r="AB16" s="8" t="s">
        <v>69</v>
      </c>
      <c r="AC16" s="8" t="s">
        <v>277</v>
      </c>
      <c r="AD16" s="8" t="s">
        <v>277</v>
      </c>
      <c r="AE16" s="8" t="s">
        <v>277</v>
      </c>
      <c r="AF16" s="8" t="s">
        <v>277</v>
      </c>
      <c r="AG16" s="8" t="s">
        <v>277</v>
      </c>
      <c r="AJ16" s="15">
        <v>1</v>
      </c>
      <c r="AK16" s="16">
        <f t="shared" si="3"/>
        <v>159</v>
      </c>
      <c r="AL16" s="16">
        <f t="shared" si="4"/>
        <v>4.9565408805031446</v>
      </c>
      <c r="AM16" s="16">
        <f t="shared" si="6"/>
        <v>788.09</v>
      </c>
      <c r="AN16" s="8">
        <v>1</v>
      </c>
      <c r="AO16" s="8">
        <v>8514201000</v>
      </c>
      <c r="AP16" s="16">
        <v>187.3</v>
      </c>
      <c r="AQ16" s="16">
        <v>159</v>
      </c>
      <c r="AR16" s="16">
        <v>788.09</v>
      </c>
    </row>
    <row r="17" spans="1:45" s="8" customFormat="1" x14ac:dyDescent="0.25">
      <c r="A17" s="8">
        <v>20105</v>
      </c>
      <c r="B17" s="8">
        <v>18983</v>
      </c>
      <c r="C17" s="8" t="s">
        <v>319</v>
      </c>
      <c r="D17" s="13">
        <v>43782</v>
      </c>
      <c r="E17" s="14">
        <v>2019</v>
      </c>
      <c r="F17" s="14">
        <v>11</v>
      </c>
      <c r="G17" s="8" t="s">
        <v>20</v>
      </c>
      <c r="I17" s="8" t="s">
        <v>258</v>
      </c>
      <c r="J17" s="8" t="s">
        <v>275</v>
      </c>
      <c r="K17" s="8" t="s">
        <v>82</v>
      </c>
      <c r="L17" s="8" t="s">
        <v>312</v>
      </c>
      <c r="M17" s="8" t="s">
        <v>120</v>
      </c>
      <c r="N17" s="8" t="s">
        <v>54</v>
      </c>
      <c r="O17" s="8" t="s">
        <v>354</v>
      </c>
      <c r="P17" s="8" t="s">
        <v>355</v>
      </c>
      <c r="Q17" s="8" t="s">
        <v>26</v>
      </c>
      <c r="R17" s="8" t="s">
        <v>320</v>
      </c>
      <c r="S17" s="8" t="s">
        <v>67</v>
      </c>
      <c r="T17" s="8" t="s">
        <v>328</v>
      </c>
      <c r="U17" s="8" t="s">
        <v>332</v>
      </c>
      <c r="V17" s="8" t="s">
        <v>331</v>
      </c>
      <c r="W17" s="8" t="s">
        <v>337</v>
      </c>
      <c r="X17" s="8" t="s">
        <v>351</v>
      </c>
      <c r="Y17" s="8" t="s">
        <v>335</v>
      </c>
      <c r="Z17" s="8" t="s">
        <v>345</v>
      </c>
      <c r="AB17" s="8" t="s">
        <v>69</v>
      </c>
      <c r="AC17" s="8" t="s">
        <v>102</v>
      </c>
      <c r="AD17" s="8" t="s">
        <v>102</v>
      </c>
      <c r="AE17" s="8" t="s">
        <v>152</v>
      </c>
      <c r="AF17" s="8" t="s">
        <v>103</v>
      </c>
      <c r="AG17" s="8" t="s">
        <v>103</v>
      </c>
      <c r="AH17" s="8" t="s">
        <v>40</v>
      </c>
      <c r="AI17" s="8">
        <v>0</v>
      </c>
      <c r="AJ17" s="15">
        <v>1</v>
      </c>
      <c r="AK17" s="16">
        <f t="shared" si="3"/>
        <v>160</v>
      </c>
      <c r="AL17" s="16">
        <f t="shared" si="4"/>
        <v>148.81337500000001</v>
      </c>
      <c r="AM17" s="16">
        <f t="shared" si="6"/>
        <v>23810.14</v>
      </c>
      <c r="AN17" s="8">
        <v>4</v>
      </c>
      <c r="AO17" s="8">
        <v>8514201000</v>
      </c>
      <c r="AP17" s="16">
        <v>160</v>
      </c>
      <c r="AQ17" s="16">
        <v>160</v>
      </c>
      <c r="AR17" s="16">
        <v>23810.14</v>
      </c>
    </row>
    <row r="18" spans="1:45" s="8" customFormat="1" x14ac:dyDescent="0.25">
      <c r="A18" s="8">
        <v>19761</v>
      </c>
      <c r="B18" s="8">
        <v>14390</v>
      </c>
      <c r="C18" s="8" t="s">
        <v>281</v>
      </c>
      <c r="D18" s="13">
        <v>43384</v>
      </c>
      <c r="E18" s="14">
        <v>2018</v>
      </c>
      <c r="F18" s="14">
        <v>10</v>
      </c>
      <c r="G18" s="8" t="s">
        <v>20</v>
      </c>
      <c r="H18" s="8" t="s">
        <v>60</v>
      </c>
      <c r="I18" s="8" t="s">
        <v>258</v>
      </c>
      <c r="J18" s="8" t="s">
        <v>275</v>
      </c>
      <c r="K18" s="8" t="s">
        <v>82</v>
      </c>
      <c r="L18" s="8" t="s">
        <v>100</v>
      </c>
      <c r="M18" s="8" t="s">
        <v>120</v>
      </c>
      <c r="N18" s="8" t="s">
        <v>54</v>
      </c>
      <c r="O18" s="8" t="s">
        <v>354</v>
      </c>
      <c r="P18" s="8" t="s">
        <v>355</v>
      </c>
      <c r="Q18" s="8" t="s">
        <v>26</v>
      </c>
      <c r="R18" s="8" t="s">
        <v>282</v>
      </c>
      <c r="S18" s="8" t="s">
        <v>67</v>
      </c>
      <c r="T18" s="8" t="s">
        <v>328</v>
      </c>
      <c r="U18" s="8" t="s">
        <v>332</v>
      </c>
      <c r="V18" s="8" t="s">
        <v>331</v>
      </c>
      <c r="W18" s="8" t="s">
        <v>337</v>
      </c>
      <c r="X18" s="8" t="s">
        <v>351</v>
      </c>
      <c r="Y18" s="8" t="s">
        <v>335</v>
      </c>
      <c r="Z18" s="8" t="s">
        <v>345</v>
      </c>
      <c r="AB18" s="8" t="s">
        <v>69</v>
      </c>
      <c r="AC18" s="8" t="s">
        <v>102</v>
      </c>
      <c r="AD18" s="8" t="s">
        <v>102</v>
      </c>
      <c r="AE18" s="8" t="s">
        <v>152</v>
      </c>
      <c r="AF18" s="8" t="s">
        <v>103</v>
      </c>
      <c r="AG18" s="8" t="s">
        <v>103</v>
      </c>
      <c r="AH18" s="8" t="s">
        <v>40</v>
      </c>
      <c r="AI18" s="8">
        <v>0</v>
      </c>
      <c r="AJ18" s="15">
        <v>2</v>
      </c>
      <c r="AK18" s="16">
        <f t="shared" ref="AK18:AK40" si="7">AQ18/AJ18</f>
        <v>200</v>
      </c>
      <c r="AL18" s="16">
        <f t="shared" si="4"/>
        <v>121.09614999999999</v>
      </c>
      <c r="AM18" s="16">
        <f t="shared" ref="AM18:AM24" si="8">AR18/AJ18</f>
        <v>24219.23</v>
      </c>
      <c r="AN18" s="8">
        <v>7</v>
      </c>
      <c r="AO18" s="8">
        <v>8514201000</v>
      </c>
      <c r="AP18" s="16">
        <v>400</v>
      </c>
      <c r="AQ18" s="16">
        <v>400</v>
      </c>
      <c r="AR18" s="16">
        <v>48438.46</v>
      </c>
    </row>
    <row r="19" spans="1:45" s="8" customFormat="1" x14ac:dyDescent="0.25">
      <c r="A19" s="8">
        <v>19472</v>
      </c>
      <c r="B19" s="8">
        <v>9957</v>
      </c>
      <c r="C19" s="8" t="s">
        <v>242</v>
      </c>
      <c r="D19" s="13">
        <v>42748</v>
      </c>
      <c r="E19" s="14">
        <v>2017</v>
      </c>
      <c r="F19" s="14">
        <v>1</v>
      </c>
      <c r="G19" s="8" t="s">
        <v>20</v>
      </c>
      <c r="I19" s="8" t="s">
        <v>105</v>
      </c>
      <c r="J19" s="8" t="s">
        <v>106</v>
      </c>
      <c r="K19" s="8" t="s">
        <v>107</v>
      </c>
      <c r="L19" s="8" t="s">
        <v>108</v>
      </c>
      <c r="M19" s="8" t="s">
        <v>109</v>
      </c>
      <c r="N19" s="8" t="s">
        <v>44</v>
      </c>
      <c r="O19" s="8" t="s">
        <v>353</v>
      </c>
      <c r="P19" s="8" t="s">
        <v>355</v>
      </c>
      <c r="Q19" s="8" t="s">
        <v>29</v>
      </c>
      <c r="R19" s="8" t="s">
        <v>243</v>
      </c>
      <c r="S19" s="8" t="s">
        <v>67</v>
      </c>
      <c r="T19" s="8" t="s">
        <v>328</v>
      </c>
      <c r="U19" s="8" t="s">
        <v>332</v>
      </c>
      <c r="V19" s="8" t="s">
        <v>331</v>
      </c>
      <c r="W19" s="8" t="s">
        <v>337</v>
      </c>
      <c r="X19" s="8" t="s">
        <v>351</v>
      </c>
      <c r="Y19" s="8" t="s">
        <v>335</v>
      </c>
      <c r="Z19" s="8" t="s">
        <v>345</v>
      </c>
      <c r="AB19" s="8" t="s">
        <v>69</v>
      </c>
      <c r="AC19" s="8" t="s">
        <v>149</v>
      </c>
      <c r="AD19" s="8" t="s">
        <v>149</v>
      </c>
      <c r="AE19" s="8" t="s">
        <v>121</v>
      </c>
      <c r="AF19" s="8" t="s">
        <v>150</v>
      </c>
      <c r="AG19" s="8" t="s">
        <v>150</v>
      </c>
      <c r="AJ19" s="15">
        <v>1</v>
      </c>
      <c r="AK19" s="16">
        <f t="shared" si="7"/>
        <v>200</v>
      </c>
      <c r="AL19" s="16">
        <f t="shared" ref="AL19:AL40" si="9">AR19/AQ19</f>
        <v>2.9998500000000003</v>
      </c>
      <c r="AM19" s="16">
        <f t="shared" si="8"/>
        <v>599.97</v>
      </c>
      <c r="AN19" s="8">
        <v>17</v>
      </c>
      <c r="AO19" s="8">
        <v>8514201000</v>
      </c>
      <c r="AP19" s="16">
        <v>242</v>
      </c>
      <c r="AQ19" s="16">
        <v>200</v>
      </c>
      <c r="AR19" s="16">
        <v>599.97</v>
      </c>
    </row>
    <row r="20" spans="1:45" s="8" customFormat="1" x14ac:dyDescent="0.25">
      <c r="A20" s="8">
        <v>19391</v>
      </c>
      <c r="B20" s="8">
        <v>6222</v>
      </c>
      <c r="C20" s="8" t="s">
        <v>222</v>
      </c>
      <c r="D20" s="13">
        <v>42602</v>
      </c>
      <c r="E20" s="14">
        <v>2016</v>
      </c>
      <c r="F20" s="14">
        <v>8</v>
      </c>
      <c r="G20" s="8" t="s">
        <v>20</v>
      </c>
      <c r="I20" s="8" t="s">
        <v>110</v>
      </c>
      <c r="J20" s="8" t="s">
        <v>223</v>
      </c>
      <c r="K20" s="8" t="s">
        <v>111</v>
      </c>
      <c r="L20" s="8" t="s">
        <v>224</v>
      </c>
      <c r="M20" s="8" t="s">
        <v>225</v>
      </c>
      <c r="N20" s="8" t="s">
        <v>44</v>
      </c>
      <c r="O20" s="8" t="s">
        <v>353</v>
      </c>
      <c r="P20" s="8" t="s">
        <v>355</v>
      </c>
      <c r="Q20" s="8" t="s">
        <v>24</v>
      </c>
      <c r="R20" s="8" t="s">
        <v>226</v>
      </c>
      <c r="S20" s="8" t="s">
        <v>67</v>
      </c>
      <c r="T20" s="8" t="s">
        <v>328</v>
      </c>
      <c r="U20" s="8" t="s">
        <v>332</v>
      </c>
      <c r="V20" s="8" t="s">
        <v>331</v>
      </c>
      <c r="W20" s="8" t="s">
        <v>337</v>
      </c>
      <c r="X20" s="8" t="s">
        <v>351</v>
      </c>
      <c r="Y20" s="8" t="s">
        <v>335</v>
      </c>
      <c r="Z20" s="8" t="s">
        <v>345</v>
      </c>
      <c r="AA20" s="8" t="s">
        <v>344</v>
      </c>
      <c r="AB20" s="8" t="s">
        <v>69</v>
      </c>
      <c r="AC20" s="8" t="s">
        <v>217</v>
      </c>
      <c r="AD20" s="8" t="s">
        <v>217</v>
      </c>
      <c r="AE20" s="8" t="s">
        <v>276</v>
      </c>
      <c r="AF20" s="8" t="s">
        <v>217</v>
      </c>
      <c r="AG20" s="8" t="s">
        <v>217</v>
      </c>
      <c r="AJ20" s="15">
        <v>1</v>
      </c>
      <c r="AK20" s="16">
        <f t="shared" si="7"/>
        <v>206</v>
      </c>
      <c r="AL20" s="16">
        <f t="shared" si="9"/>
        <v>3.0511165048543689</v>
      </c>
      <c r="AM20" s="16">
        <f t="shared" si="8"/>
        <v>628.53</v>
      </c>
      <c r="AN20" s="8">
        <v>17</v>
      </c>
      <c r="AO20" s="8">
        <v>8514201000</v>
      </c>
      <c r="AP20" s="16">
        <v>247</v>
      </c>
      <c r="AQ20" s="16">
        <v>206</v>
      </c>
      <c r="AR20" s="16">
        <v>628.53</v>
      </c>
      <c r="AS20" s="8" t="s">
        <v>227</v>
      </c>
    </row>
    <row r="21" spans="1:45" s="8" customFormat="1" x14ac:dyDescent="0.25">
      <c r="A21" s="8">
        <v>19868</v>
      </c>
      <c r="B21" s="8">
        <v>18746</v>
      </c>
      <c r="C21" s="8" t="s">
        <v>289</v>
      </c>
      <c r="D21" s="13">
        <v>43488</v>
      </c>
      <c r="E21" s="14">
        <v>2019</v>
      </c>
      <c r="F21" s="14">
        <v>1</v>
      </c>
      <c r="G21" s="8" t="s">
        <v>20</v>
      </c>
      <c r="H21" s="8" t="s">
        <v>60</v>
      </c>
      <c r="I21" s="8" t="s">
        <v>258</v>
      </c>
      <c r="J21" s="8" t="s">
        <v>275</v>
      </c>
      <c r="K21" s="8" t="s">
        <v>82</v>
      </c>
      <c r="L21" s="8" t="s">
        <v>100</v>
      </c>
      <c r="M21" s="8" t="s">
        <v>120</v>
      </c>
      <c r="N21" s="8" t="s">
        <v>54</v>
      </c>
      <c r="O21" s="8" t="s">
        <v>354</v>
      </c>
      <c r="P21" s="8" t="s">
        <v>355</v>
      </c>
      <c r="Q21" s="8" t="s">
        <v>26</v>
      </c>
      <c r="R21" s="8" t="s">
        <v>290</v>
      </c>
      <c r="S21" s="8" t="s">
        <v>67</v>
      </c>
      <c r="T21" s="8" t="s">
        <v>328</v>
      </c>
      <c r="U21" s="8" t="s">
        <v>332</v>
      </c>
      <c r="V21" s="8" t="s">
        <v>331</v>
      </c>
      <c r="W21" s="8" t="s">
        <v>337</v>
      </c>
      <c r="X21" s="8" t="s">
        <v>351</v>
      </c>
      <c r="Y21" s="8" t="s">
        <v>335</v>
      </c>
      <c r="Z21" s="8" t="s">
        <v>345</v>
      </c>
      <c r="AB21" s="8" t="s">
        <v>69</v>
      </c>
      <c r="AC21" s="8" t="s">
        <v>102</v>
      </c>
      <c r="AD21" s="8" t="s">
        <v>102</v>
      </c>
      <c r="AE21" s="8" t="s">
        <v>152</v>
      </c>
      <c r="AF21" s="8" t="s">
        <v>103</v>
      </c>
      <c r="AG21" s="8" t="s">
        <v>103</v>
      </c>
      <c r="AH21" s="8" t="s">
        <v>40</v>
      </c>
      <c r="AI21" s="8">
        <v>0</v>
      </c>
      <c r="AJ21" s="15">
        <v>1</v>
      </c>
      <c r="AK21" s="16">
        <f t="shared" si="7"/>
        <v>210</v>
      </c>
      <c r="AL21" s="16">
        <f t="shared" si="9"/>
        <v>115.25857142857143</v>
      </c>
      <c r="AM21" s="16">
        <f t="shared" si="8"/>
        <v>24204.3</v>
      </c>
      <c r="AN21" s="8">
        <v>5</v>
      </c>
      <c r="AO21" s="8">
        <v>8514201000</v>
      </c>
      <c r="AP21" s="16">
        <v>210</v>
      </c>
      <c r="AQ21" s="16">
        <v>210</v>
      </c>
      <c r="AR21" s="16">
        <v>24204.3</v>
      </c>
    </row>
    <row r="22" spans="1:45" s="8" customFormat="1" x14ac:dyDescent="0.25">
      <c r="A22" s="8">
        <v>19949</v>
      </c>
      <c r="B22" s="8">
        <v>18827</v>
      </c>
      <c r="C22" s="8" t="s">
        <v>297</v>
      </c>
      <c r="D22" s="13">
        <v>43525</v>
      </c>
      <c r="E22" s="14">
        <v>2019</v>
      </c>
      <c r="F22" s="14">
        <v>3</v>
      </c>
      <c r="G22" s="8" t="s">
        <v>20</v>
      </c>
      <c r="H22" s="8" t="s">
        <v>60</v>
      </c>
      <c r="I22" s="8" t="s">
        <v>298</v>
      </c>
      <c r="J22" s="8" t="s">
        <v>299</v>
      </c>
      <c r="K22" s="8" t="s">
        <v>300</v>
      </c>
      <c r="L22" s="8" t="s">
        <v>301</v>
      </c>
      <c r="M22" s="8" t="s">
        <v>302</v>
      </c>
      <c r="N22" s="8" t="s">
        <v>44</v>
      </c>
      <c r="O22" s="8" t="s">
        <v>353</v>
      </c>
      <c r="P22" s="8" t="s">
        <v>355</v>
      </c>
      <c r="Q22" s="8" t="s">
        <v>23</v>
      </c>
      <c r="R22" s="8" t="s">
        <v>303</v>
      </c>
      <c r="S22" s="8" t="s">
        <v>67</v>
      </c>
      <c r="T22" s="8" t="s">
        <v>328</v>
      </c>
      <c r="U22" s="8" t="s">
        <v>332</v>
      </c>
      <c r="V22" s="8" t="s">
        <v>331</v>
      </c>
      <c r="W22" s="8" t="s">
        <v>337</v>
      </c>
      <c r="X22" s="8" t="s">
        <v>351</v>
      </c>
      <c r="Y22" s="8" t="s">
        <v>335</v>
      </c>
      <c r="Z22" s="8" t="s">
        <v>345</v>
      </c>
      <c r="AB22" s="8" t="s">
        <v>69</v>
      </c>
      <c r="AC22" s="8" t="s">
        <v>276</v>
      </c>
      <c r="AD22" s="8" t="s">
        <v>276</v>
      </c>
      <c r="AE22" s="8" t="s">
        <v>276</v>
      </c>
      <c r="AF22" s="8" t="s">
        <v>218</v>
      </c>
      <c r="AG22" s="8" t="s">
        <v>218</v>
      </c>
      <c r="AJ22" s="15">
        <v>1</v>
      </c>
      <c r="AK22" s="16">
        <f t="shared" si="7"/>
        <v>210</v>
      </c>
      <c r="AL22" s="16">
        <f t="shared" si="9"/>
        <v>17.252380952380953</v>
      </c>
      <c r="AM22" s="16">
        <f t="shared" si="8"/>
        <v>3623</v>
      </c>
      <c r="AN22" s="8">
        <v>1</v>
      </c>
      <c r="AO22" s="8">
        <v>8514201000</v>
      </c>
      <c r="AP22" s="16">
        <v>236</v>
      </c>
      <c r="AQ22" s="16">
        <v>210</v>
      </c>
      <c r="AR22" s="16">
        <v>3623</v>
      </c>
    </row>
    <row r="23" spans="1:45" s="8" customFormat="1" x14ac:dyDescent="0.25">
      <c r="A23" s="8">
        <v>17837</v>
      </c>
      <c r="B23" s="8">
        <v>17445</v>
      </c>
      <c r="C23" s="8" t="s">
        <v>125</v>
      </c>
      <c r="D23" s="13">
        <v>43501</v>
      </c>
      <c r="E23" s="14">
        <v>2019</v>
      </c>
      <c r="F23" s="14">
        <v>2</v>
      </c>
      <c r="G23" s="8" t="s">
        <v>20</v>
      </c>
      <c r="H23" s="8" t="s">
        <v>60</v>
      </c>
      <c r="I23" s="8" t="s">
        <v>126</v>
      </c>
      <c r="J23" s="8" t="s">
        <v>127</v>
      </c>
      <c r="K23" s="8">
        <v>1007015791</v>
      </c>
      <c r="L23" s="8" t="s">
        <v>128</v>
      </c>
      <c r="M23" s="8" t="s">
        <v>129</v>
      </c>
      <c r="N23" s="8" t="s">
        <v>52</v>
      </c>
      <c r="O23" s="8" t="s">
        <v>71</v>
      </c>
      <c r="P23" s="8" t="s">
        <v>355</v>
      </c>
      <c r="Q23" s="8" t="s">
        <v>21</v>
      </c>
      <c r="R23" s="8" t="s">
        <v>130</v>
      </c>
      <c r="S23" s="8" t="s">
        <v>67</v>
      </c>
      <c r="T23" s="8" t="s">
        <v>327</v>
      </c>
      <c r="U23" s="8" t="s">
        <v>332</v>
      </c>
      <c r="V23" s="8" t="s">
        <v>331</v>
      </c>
      <c r="W23" s="8" t="s">
        <v>346</v>
      </c>
      <c r="X23" s="8" t="s">
        <v>351</v>
      </c>
      <c r="Y23" s="8" t="s">
        <v>340</v>
      </c>
      <c r="Z23" s="8" t="s">
        <v>345</v>
      </c>
      <c r="AB23" s="8" t="s">
        <v>69</v>
      </c>
      <c r="AC23" s="8" t="s">
        <v>131</v>
      </c>
      <c r="AD23" s="8" t="s">
        <v>131</v>
      </c>
      <c r="AE23" s="8" t="s">
        <v>131</v>
      </c>
      <c r="AF23" s="8" t="s">
        <v>132</v>
      </c>
      <c r="AG23" s="8" t="s">
        <v>132</v>
      </c>
      <c r="AH23" s="8" t="s">
        <v>40</v>
      </c>
      <c r="AI23" s="8">
        <v>0</v>
      </c>
      <c r="AJ23" s="15">
        <v>1</v>
      </c>
      <c r="AK23" s="16">
        <f t="shared" si="7"/>
        <v>218</v>
      </c>
      <c r="AL23" s="16">
        <f t="shared" si="9"/>
        <v>5.3083486238532114</v>
      </c>
      <c r="AM23" s="16">
        <f t="shared" si="8"/>
        <v>1157.22</v>
      </c>
      <c r="AN23" s="8">
        <v>5</v>
      </c>
      <c r="AO23" s="8">
        <v>8514108000</v>
      </c>
      <c r="AP23" s="16">
        <v>218</v>
      </c>
      <c r="AQ23" s="16">
        <v>218</v>
      </c>
      <c r="AR23" s="16">
        <v>1157.22</v>
      </c>
    </row>
    <row r="24" spans="1:45" s="8" customFormat="1" x14ac:dyDescent="0.25">
      <c r="A24" s="8">
        <v>19300</v>
      </c>
      <c r="B24" s="8">
        <v>2632</v>
      </c>
      <c r="C24" s="8" t="s">
        <v>178</v>
      </c>
      <c r="D24" s="13">
        <v>42346</v>
      </c>
      <c r="E24" s="14">
        <v>2015</v>
      </c>
      <c r="F24" s="14">
        <v>12</v>
      </c>
      <c r="G24" s="8" t="s">
        <v>20</v>
      </c>
      <c r="I24" s="8" t="s">
        <v>179</v>
      </c>
      <c r="J24" s="8" t="s">
        <v>180</v>
      </c>
      <c r="K24" s="8" t="s">
        <v>181</v>
      </c>
      <c r="L24" s="8" t="s">
        <v>182</v>
      </c>
      <c r="M24" s="8" t="s">
        <v>183</v>
      </c>
      <c r="N24" s="8" t="s">
        <v>44</v>
      </c>
      <c r="O24" s="8" t="s">
        <v>353</v>
      </c>
      <c r="P24" s="8" t="s">
        <v>355</v>
      </c>
      <c r="Q24" s="8" t="s">
        <v>29</v>
      </c>
      <c r="R24" s="8" t="s">
        <v>184</v>
      </c>
      <c r="S24" s="8" t="s">
        <v>67</v>
      </c>
      <c r="T24" s="8" t="s">
        <v>328</v>
      </c>
      <c r="U24" s="8" t="s">
        <v>332</v>
      </c>
      <c r="V24" s="8" t="s">
        <v>331</v>
      </c>
      <c r="W24" s="8" t="s">
        <v>337</v>
      </c>
      <c r="X24" s="8" t="s">
        <v>351</v>
      </c>
      <c r="Y24" s="8" t="s">
        <v>335</v>
      </c>
      <c r="Z24" s="8" t="s">
        <v>345</v>
      </c>
      <c r="AB24" s="8" t="s">
        <v>69</v>
      </c>
      <c r="AC24" s="8" t="s">
        <v>179</v>
      </c>
      <c r="AD24" s="8" t="s">
        <v>179</v>
      </c>
      <c r="AE24" s="8" t="s">
        <v>179</v>
      </c>
      <c r="AF24" s="8" t="s">
        <v>179</v>
      </c>
      <c r="AG24" s="8" t="s">
        <v>179</v>
      </c>
      <c r="AJ24" s="15">
        <v>1</v>
      </c>
      <c r="AK24" s="16">
        <f t="shared" si="7"/>
        <v>220</v>
      </c>
      <c r="AL24" s="16">
        <f t="shared" si="9"/>
        <v>38.400954545454539</v>
      </c>
      <c r="AM24" s="16">
        <f t="shared" si="8"/>
        <v>8448.2099999999991</v>
      </c>
      <c r="AN24" s="8">
        <v>1</v>
      </c>
      <c r="AO24" s="8">
        <v>8514201000</v>
      </c>
      <c r="AP24" s="16">
        <v>265</v>
      </c>
      <c r="AQ24" s="16">
        <v>220</v>
      </c>
      <c r="AR24" s="16">
        <v>8448.2099999999991</v>
      </c>
      <c r="AS24" s="8" t="s">
        <v>185</v>
      </c>
    </row>
    <row r="25" spans="1:45" s="8" customFormat="1" x14ac:dyDescent="0.25">
      <c r="A25" s="8">
        <v>19385</v>
      </c>
      <c r="B25" s="8">
        <v>6216</v>
      </c>
      <c r="C25" s="8" t="s">
        <v>220</v>
      </c>
      <c r="D25" s="13">
        <v>42587</v>
      </c>
      <c r="E25" s="14">
        <v>2016</v>
      </c>
      <c r="F25" s="14">
        <v>8</v>
      </c>
      <c r="G25" s="8" t="s">
        <v>20</v>
      </c>
      <c r="I25" s="8" t="s">
        <v>174</v>
      </c>
      <c r="J25" s="8" t="s">
        <v>175</v>
      </c>
      <c r="K25" s="8" t="s">
        <v>82</v>
      </c>
      <c r="L25" s="8" t="s">
        <v>100</v>
      </c>
      <c r="M25" s="8" t="s">
        <v>101</v>
      </c>
      <c r="N25" s="8" t="s">
        <v>54</v>
      </c>
      <c r="O25" s="8" t="s">
        <v>354</v>
      </c>
      <c r="P25" s="8" t="s">
        <v>355</v>
      </c>
      <c r="Q25" s="8" t="s">
        <v>26</v>
      </c>
      <c r="R25" s="8" t="s">
        <v>221</v>
      </c>
      <c r="S25" s="8" t="s">
        <v>67</v>
      </c>
      <c r="T25" s="8" t="s">
        <v>328</v>
      </c>
      <c r="U25" s="8" t="s">
        <v>332</v>
      </c>
      <c r="V25" s="8" t="s">
        <v>331</v>
      </c>
      <c r="W25" s="8" t="s">
        <v>337</v>
      </c>
      <c r="X25" s="8" t="s">
        <v>351</v>
      </c>
      <c r="Y25" s="8" t="s">
        <v>335</v>
      </c>
      <c r="Z25" s="8" t="s">
        <v>345</v>
      </c>
      <c r="AB25" s="8" t="s">
        <v>69</v>
      </c>
      <c r="AC25" s="8" t="s">
        <v>102</v>
      </c>
      <c r="AD25" s="8" t="s">
        <v>102</v>
      </c>
      <c r="AE25" s="8" t="s">
        <v>152</v>
      </c>
      <c r="AF25" s="8" t="s">
        <v>103</v>
      </c>
      <c r="AG25" s="8" t="s">
        <v>103</v>
      </c>
      <c r="AH25" s="8" t="s">
        <v>40</v>
      </c>
      <c r="AI25" s="8">
        <v>0</v>
      </c>
      <c r="AJ25" s="15">
        <v>1</v>
      </c>
      <c r="AK25" s="16">
        <f t="shared" si="7"/>
        <v>221</v>
      </c>
      <c r="AL25" s="16">
        <f t="shared" si="9"/>
        <v>105.95398190045249</v>
      </c>
      <c r="AM25" s="16">
        <f t="shared" ref="AM25:AM26" si="10">AR25/AJ25</f>
        <v>23415.83</v>
      </c>
      <c r="AN25" s="8">
        <v>5</v>
      </c>
      <c r="AO25" s="8">
        <v>8514201000</v>
      </c>
      <c r="AP25" s="16">
        <v>221</v>
      </c>
      <c r="AQ25" s="16">
        <v>221</v>
      </c>
      <c r="AR25" s="16">
        <v>23415.83</v>
      </c>
      <c r="AS25" s="8" t="s">
        <v>177</v>
      </c>
    </row>
    <row r="26" spans="1:45" s="8" customFormat="1" x14ac:dyDescent="0.25">
      <c r="A26" s="8">
        <v>18550</v>
      </c>
      <c r="B26" s="8">
        <v>18158</v>
      </c>
      <c r="C26" s="8" t="s">
        <v>133</v>
      </c>
      <c r="D26" s="13">
        <v>43691</v>
      </c>
      <c r="E26" s="14">
        <v>2019</v>
      </c>
      <c r="F26" s="14">
        <v>8</v>
      </c>
      <c r="G26" s="8" t="s">
        <v>20</v>
      </c>
      <c r="H26" s="8" t="s">
        <v>60</v>
      </c>
      <c r="I26" s="8" t="s">
        <v>122</v>
      </c>
      <c r="J26" s="8" t="s">
        <v>123</v>
      </c>
      <c r="K26" s="8" t="s">
        <v>124</v>
      </c>
      <c r="L26" s="8" t="s">
        <v>134</v>
      </c>
      <c r="M26" s="8" t="s">
        <v>135</v>
      </c>
      <c r="N26" s="8" t="s">
        <v>44</v>
      </c>
      <c r="O26" s="8" t="s">
        <v>353</v>
      </c>
      <c r="P26" s="8" t="s">
        <v>355</v>
      </c>
      <c r="Q26" s="8" t="s">
        <v>24</v>
      </c>
      <c r="R26" s="8" t="s">
        <v>136</v>
      </c>
      <c r="S26" s="8" t="s">
        <v>67</v>
      </c>
      <c r="T26" s="8" t="s">
        <v>327</v>
      </c>
      <c r="U26" s="8" t="s">
        <v>332</v>
      </c>
      <c r="V26" s="8" t="s">
        <v>331</v>
      </c>
      <c r="W26" s="8" t="s">
        <v>327</v>
      </c>
      <c r="X26" s="8" t="s">
        <v>351</v>
      </c>
      <c r="Y26" s="8" t="s">
        <v>335</v>
      </c>
      <c r="Z26" s="8" t="s">
        <v>345</v>
      </c>
      <c r="AB26" s="8" t="s">
        <v>69</v>
      </c>
      <c r="AC26" s="8" t="s">
        <v>137</v>
      </c>
      <c r="AD26" s="8" t="s">
        <v>137</v>
      </c>
      <c r="AE26" s="8" t="s">
        <v>138</v>
      </c>
      <c r="AF26" s="8" t="s">
        <v>137</v>
      </c>
      <c r="AG26" s="8" t="s">
        <v>137</v>
      </c>
      <c r="AH26" s="8" t="s">
        <v>40</v>
      </c>
      <c r="AI26" s="8">
        <v>0</v>
      </c>
      <c r="AJ26" s="15">
        <v>1</v>
      </c>
      <c r="AK26" s="16">
        <f t="shared" si="7"/>
        <v>225</v>
      </c>
      <c r="AL26" s="16">
        <f t="shared" si="9"/>
        <v>43.022222222222226</v>
      </c>
      <c r="AM26" s="16">
        <f t="shared" si="10"/>
        <v>9680</v>
      </c>
      <c r="AN26" s="8">
        <v>1</v>
      </c>
      <c r="AO26" s="8">
        <v>8514108000</v>
      </c>
      <c r="AP26" s="16">
        <v>240</v>
      </c>
      <c r="AQ26" s="16">
        <v>225</v>
      </c>
      <c r="AR26" s="16">
        <v>9680</v>
      </c>
    </row>
    <row r="27" spans="1:45" s="8" customFormat="1" x14ac:dyDescent="0.25">
      <c r="A27" s="8">
        <v>19370</v>
      </c>
      <c r="B27" s="8">
        <v>6201</v>
      </c>
      <c r="C27" s="8" t="s">
        <v>193</v>
      </c>
      <c r="D27" s="13">
        <v>42543</v>
      </c>
      <c r="E27" s="14">
        <v>2016</v>
      </c>
      <c r="F27" s="14">
        <v>6</v>
      </c>
      <c r="G27" s="8" t="s">
        <v>20</v>
      </c>
      <c r="I27" s="8" t="s">
        <v>194</v>
      </c>
      <c r="J27" s="8" t="s">
        <v>93</v>
      </c>
      <c r="K27" s="8" t="s">
        <v>94</v>
      </c>
      <c r="L27" s="8" t="s">
        <v>95</v>
      </c>
      <c r="M27" s="8" t="s">
        <v>61</v>
      </c>
      <c r="N27" s="8" t="s">
        <v>44</v>
      </c>
      <c r="O27" s="8" t="s">
        <v>353</v>
      </c>
      <c r="P27" s="8" t="s">
        <v>355</v>
      </c>
      <c r="Q27" s="8" t="s">
        <v>23</v>
      </c>
      <c r="R27" s="8" t="s">
        <v>195</v>
      </c>
      <c r="S27" s="8" t="s">
        <v>67</v>
      </c>
      <c r="T27" s="8" t="s">
        <v>328</v>
      </c>
      <c r="U27" s="8" t="s">
        <v>332</v>
      </c>
      <c r="V27" s="8" t="s">
        <v>331</v>
      </c>
      <c r="W27" s="8" t="s">
        <v>337</v>
      </c>
      <c r="X27" s="8" t="s">
        <v>351</v>
      </c>
      <c r="Y27" s="8" t="s">
        <v>335</v>
      </c>
      <c r="Z27" s="8" t="s">
        <v>345</v>
      </c>
      <c r="AB27" s="8" t="s">
        <v>69</v>
      </c>
      <c r="AC27" s="8" t="s">
        <v>196</v>
      </c>
      <c r="AD27" s="8" t="s">
        <v>196</v>
      </c>
      <c r="AE27" s="8" t="s">
        <v>196</v>
      </c>
      <c r="AF27" s="8" t="s">
        <v>197</v>
      </c>
      <c r="AG27" s="8" t="s">
        <v>197</v>
      </c>
      <c r="AJ27" s="15">
        <v>1</v>
      </c>
      <c r="AK27" s="16">
        <f t="shared" si="7"/>
        <v>231</v>
      </c>
      <c r="AL27" s="16">
        <f t="shared" si="9"/>
        <v>3.5064935064935066</v>
      </c>
      <c r="AM27" s="16">
        <f t="shared" ref="AM27:AM30" si="11">AR27/AJ27</f>
        <v>810</v>
      </c>
      <c r="AN27" s="8">
        <v>3</v>
      </c>
      <c r="AO27" s="8">
        <v>8514201000</v>
      </c>
      <c r="AP27" s="16">
        <v>241</v>
      </c>
      <c r="AQ27" s="16">
        <v>231</v>
      </c>
      <c r="AR27" s="16">
        <v>810</v>
      </c>
      <c r="AS27" s="8" t="s">
        <v>198</v>
      </c>
    </row>
    <row r="28" spans="1:45" s="8" customFormat="1" x14ac:dyDescent="0.25">
      <c r="A28" s="8">
        <v>19459</v>
      </c>
      <c r="B28" s="8">
        <v>6290</v>
      </c>
      <c r="C28" s="8" t="s">
        <v>241</v>
      </c>
      <c r="D28" s="13">
        <v>42724</v>
      </c>
      <c r="E28" s="14">
        <v>2016</v>
      </c>
      <c r="F28" s="14">
        <v>12</v>
      </c>
      <c r="G28" s="8" t="s">
        <v>20</v>
      </c>
      <c r="I28" s="8" t="s">
        <v>98</v>
      </c>
      <c r="J28" s="8" t="s">
        <v>99</v>
      </c>
      <c r="K28" s="8" t="s">
        <v>82</v>
      </c>
      <c r="L28" s="8" t="s">
        <v>100</v>
      </c>
      <c r="M28" s="8" t="s">
        <v>101</v>
      </c>
      <c r="N28" s="8" t="s">
        <v>54</v>
      </c>
      <c r="O28" s="8" t="s">
        <v>354</v>
      </c>
      <c r="P28" s="8" t="s">
        <v>355</v>
      </c>
      <c r="Q28" s="8" t="s">
        <v>26</v>
      </c>
      <c r="R28" s="8" t="s">
        <v>229</v>
      </c>
      <c r="S28" s="8" t="s">
        <v>67</v>
      </c>
      <c r="T28" s="8" t="s">
        <v>328</v>
      </c>
      <c r="U28" s="8" t="s">
        <v>332</v>
      </c>
      <c r="V28" s="8" t="s">
        <v>331</v>
      </c>
      <c r="W28" s="8" t="s">
        <v>337</v>
      </c>
      <c r="X28" s="8" t="s">
        <v>351</v>
      </c>
      <c r="Y28" s="8" t="s">
        <v>335</v>
      </c>
      <c r="Z28" s="8" t="s">
        <v>345</v>
      </c>
      <c r="AB28" s="8" t="s">
        <v>69</v>
      </c>
      <c r="AC28" s="8" t="s">
        <v>102</v>
      </c>
      <c r="AD28" s="8" t="s">
        <v>102</v>
      </c>
      <c r="AE28" s="8" t="s">
        <v>152</v>
      </c>
      <c r="AF28" s="8" t="s">
        <v>103</v>
      </c>
      <c r="AG28" s="8" t="s">
        <v>103</v>
      </c>
      <c r="AH28" s="8" t="s">
        <v>40</v>
      </c>
      <c r="AI28" s="8">
        <v>0</v>
      </c>
      <c r="AJ28" s="15">
        <v>1</v>
      </c>
      <c r="AK28" s="16">
        <f t="shared" si="7"/>
        <v>236</v>
      </c>
      <c r="AL28" s="16">
        <f t="shared" si="9"/>
        <v>150.82118644067799</v>
      </c>
      <c r="AM28" s="16">
        <f t="shared" si="11"/>
        <v>35593.800000000003</v>
      </c>
      <c r="AN28" s="8">
        <v>5</v>
      </c>
      <c r="AO28" s="8">
        <v>8514201000</v>
      </c>
      <c r="AP28" s="16">
        <v>236</v>
      </c>
      <c r="AQ28" s="16">
        <v>236</v>
      </c>
      <c r="AR28" s="16">
        <v>35593.800000000003</v>
      </c>
      <c r="AS28" s="8" t="s">
        <v>230</v>
      </c>
    </row>
    <row r="29" spans="1:45" s="8" customFormat="1" x14ac:dyDescent="0.25">
      <c r="A29" s="8">
        <v>19398</v>
      </c>
      <c r="B29" s="8">
        <v>6229</v>
      </c>
      <c r="C29" s="8" t="s">
        <v>228</v>
      </c>
      <c r="D29" s="13">
        <v>42620</v>
      </c>
      <c r="E29" s="14">
        <v>2016</v>
      </c>
      <c r="F29" s="14">
        <v>9</v>
      </c>
      <c r="G29" s="8" t="s">
        <v>20</v>
      </c>
      <c r="I29" s="8" t="s">
        <v>174</v>
      </c>
      <c r="J29" s="8" t="s">
        <v>175</v>
      </c>
      <c r="K29" s="8" t="s">
        <v>82</v>
      </c>
      <c r="L29" s="8" t="s">
        <v>100</v>
      </c>
      <c r="M29" s="8" t="s">
        <v>101</v>
      </c>
      <c r="N29" s="8" t="s">
        <v>54</v>
      </c>
      <c r="O29" s="8" t="s">
        <v>354</v>
      </c>
      <c r="P29" s="8" t="s">
        <v>355</v>
      </c>
      <c r="Q29" s="8" t="s">
        <v>26</v>
      </c>
      <c r="R29" s="8" t="s">
        <v>229</v>
      </c>
      <c r="S29" s="8" t="s">
        <v>67</v>
      </c>
      <c r="T29" s="8" t="s">
        <v>328</v>
      </c>
      <c r="U29" s="8" t="s">
        <v>332</v>
      </c>
      <c r="V29" s="8" t="s">
        <v>331</v>
      </c>
      <c r="W29" s="8" t="s">
        <v>337</v>
      </c>
      <c r="X29" s="8" t="s">
        <v>351</v>
      </c>
      <c r="Y29" s="8" t="s">
        <v>335</v>
      </c>
      <c r="Z29" s="8" t="s">
        <v>345</v>
      </c>
      <c r="AB29" s="8" t="s">
        <v>69</v>
      </c>
      <c r="AC29" s="8" t="s">
        <v>102</v>
      </c>
      <c r="AD29" s="8" t="s">
        <v>102</v>
      </c>
      <c r="AE29" s="8" t="s">
        <v>152</v>
      </c>
      <c r="AF29" s="8" t="s">
        <v>103</v>
      </c>
      <c r="AG29" s="8" t="s">
        <v>103</v>
      </c>
      <c r="AH29" s="8" t="s">
        <v>40</v>
      </c>
      <c r="AI29" s="8">
        <v>0</v>
      </c>
      <c r="AJ29" s="15">
        <v>1</v>
      </c>
      <c r="AK29" s="16">
        <f t="shared" si="7"/>
        <v>240</v>
      </c>
      <c r="AL29" s="16">
        <f t="shared" si="9"/>
        <v>153.990375</v>
      </c>
      <c r="AM29" s="16">
        <f t="shared" si="11"/>
        <v>36957.69</v>
      </c>
      <c r="AN29" s="8">
        <v>1</v>
      </c>
      <c r="AO29" s="8">
        <v>8514201000</v>
      </c>
      <c r="AP29" s="16">
        <v>240</v>
      </c>
      <c r="AQ29" s="16">
        <v>240</v>
      </c>
      <c r="AR29" s="16">
        <v>36957.69</v>
      </c>
      <c r="AS29" s="8" t="s">
        <v>230</v>
      </c>
    </row>
    <row r="30" spans="1:45" s="8" customFormat="1" x14ac:dyDescent="0.25">
      <c r="A30" s="8">
        <v>19458</v>
      </c>
      <c r="B30" s="8">
        <v>6289</v>
      </c>
      <c r="C30" s="8" t="s">
        <v>241</v>
      </c>
      <c r="D30" s="13">
        <v>42724</v>
      </c>
      <c r="E30" s="14">
        <v>2016</v>
      </c>
      <c r="F30" s="14">
        <v>12</v>
      </c>
      <c r="G30" s="8" t="s">
        <v>20</v>
      </c>
      <c r="I30" s="8" t="s">
        <v>98</v>
      </c>
      <c r="J30" s="8" t="s">
        <v>99</v>
      </c>
      <c r="K30" s="8" t="s">
        <v>82</v>
      </c>
      <c r="L30" s="8" t="s">
        <v>100</v>
      </c>
      <c r="M30" s="8" t="s">
        <v>101</v>
      </c>
      <c r="N30" s="8" t="s">
        <v>54</v>
      </c>
      <c r="O30" s="8" t="s">
        <v>354</v>
      </c>
      <c r="P30" s="8" t="s">
        <v>355</v>
      </c>
      <c r="Q30" s="8" t="s">
        <v>26</v>
      </c>
      <c r="R30" s="8" t="s">
        <v>229</v>
      </c>
      <c r="S30" s="8" t="s">
        <v>67</v>
      </c>
      <c r="T30" s="8" t="s">
        <v>328</v>
      </c>
      <c r="U30" s="8" t="s">
        <v>332</v>
      </c>
      <c r="V30" s="8" t="s">
        <v>331</v>
      </c>
      <c r="W30" s="8" t="s">
        <v>337</v>
      </c>
      <c r="X30" s="8" t="s">
        <v>351</v>
      </c>
      <c r="Y30" s="8" t="s">
        <v>335</v>
      </c>
      <c r="Z30" s="8" t="s">
        <v>345</v>
      </c>
      <c r="AB30" s="8" t="s">
        <v>69</v>
      </c>
      <c r="AC30" s="8" t="s">
        <v>102</v>
      </c>
      <c r="AD30" s="8" t="s">
        <v>102</v>
      </c>
      <c r="AE30" s="8" t="s">
        <v>152</v>
      </c>
      <c r="AF30" s="8" t="s">
        <v>103</v>
      </c>
      <c r="AG30" s="8" t="s">
        <v>103</v>
      </c>
      <c r="AH30" s="8" t="s">
        <v>40</v>
      </c>
      <c r="AI30" s="8">
        <v>0</v>
      </c>
      <c r="AJ30" s="15">
        <v>1</v>
      </c>
      <c r="AK30" s="16">
        <f t="shared" si="7"/>
        <v>240</v>
      </c>
      <c r="AL30" s="16">
        <f t="shared" si="9"/>
        <v>148.25750000000002</v>
      </c>
      <c r="AM30" s="16">
        <f t="shared" si="11"/>
        <v>35581.800000000003</v>
      </c>
      <c r="AN30" s="8">
        <v>6</v>
      </c>
      <c r="AO30" s="8">
        <v>8514201000</v>
      </c>
      <c r="AP30" s="16">
        <v>240</v>
      </c>
      <c r="AQ30" s="16">
        <v>240</v>
      </c>
      <c r="AR30" s="16">
        <v>35581.800000000003</v>
      </c>
      <c r="AS30" s="8" t="s">
        <v>230</v>
      </c>
    </row>
    <row r="31" spans="1:45" s="8" customFormat="1" x14ac:dyDescent="0.25">
      <c r="A31" s="8">
        <v>19648</v>
      </c>
      <c r="B31" s="8">
        <v>10133</v>
      </c>
      <c r="C31" s="8" t="s">
        <v>261</v>
      </c>
      <c r="D31" s="13">
        <v>43058</v>
      </c>
      <c r="E31" s="14">
        <v>2017</v>
      </c>
      <c r="F31" s="14">
        <v>11</v>
      </c>
      <c r="G31" s="8" t="s">
        <v>27</v>
      </c>
      <c r="H31" s="8" t="s">
        <v>55</v>
      </c>
      <c r="I31" s="8" t="s">
        <v>56</v>
      </c>
      <c r="J31" s="8" t="s">
        <v>115</v>
      </c>
      <c r="L31" s="8" t="s">
        <v>41</v>
      </c>
      <c r="M31" s="8" t="s">
        <v>116</v>
      </c>
      <c r="N31" s="8" t="s">
        <v>43</v>
      </c>
      <c r="O31" s="8" t="s">
        <v>355</v>
      </c>
      <c r="P31" s="8" t="s">
        <v>357</v>
      </c>
      <c r="Q31" s="8" t="s">
        <v>25</v>
      </c>
      <c r="R31" s="8" t="s">
        <v>262</v>
      </c>
      <c r="S31" s="8" t="s">
        <v>67</v>
      </c>
      <c r="T31" s="8" t="s">
        <v>328</v>
      </c>
      <c r="U31" s="8" t="s">
        <v>332</v>
      </c>
      <c r="V31" s="8" t="s">
        <v>331</v>
      </c>
      <c r="W31" s="8" t="s">
        <v>337</v>
      </c>
      <c r="X31" s="8" t="s">
        <v>351</v>
      </c>
      <c r="Y31" s="8" t="s">
        <v>340</v>
      </c>
      <c r="Z31" s="8" t="s">
        <v>345</v>
      </c>
      <c r="AB31" s="8" t="s">
        <v>69</v>
      </c>
      <c r="AC31" s="8" t="s">
        <v>263</v>
      </c>
      <c r="AD31" s="8" t="s">
        <v>263</v>
      </c>
      <c r="AE31" s="8" t="s">
        <v>343</v>
      </c>
      <c r="AF31" s="8" t="s">
        <v>263</v>
      </c>
      <c r="AG31" s="8" t="s">
        <v>263</v>
      </c>
      <c r="AJ31" s="15">
        <v>2</v>
      </c>
      <c r="AK31" s="16">
        <f t="shared" si="7"/>
        <v>243</v>
      </c>
      <c r="AL31" s="16">
        <f t="shared" si="9"/>
        <v>42.41164609053498</v>
      </c>
      <c r="AM31" s="16">
        <f>AR31/AJ31</f>
        <v>10306.030000000001</v>
      </c>
      <c r="AN31" s="8">
        <v>17</v>
      </c>
      <c r="AO31" s="8">
        <v>8514201000</v>
      </c>
      <c r="AP31" s="16">
        <v>501</v>
      </c>
      <c r="AQ31" s="16">
        <v>486</v>
      </c>
      <c r="AR31" s="16">
        <v>20612.060000000001</v>
      </c>
      <c r="AS31" s="8" t="s">
        <v>264</v>
      </c>
    </row>
    <row r="32" spans="1:45" s="8" customFormat="1" x14ac:dyDescent="0.25">
      <c r="A32" s="8">
        <v>13537</v>
      </c>
      <c r="B32" s="8">
        <v>2308</v>
      </c>
      <c r="C32" s="8" t="s">
        <v>83</v>
      </c>
      <c r="D32" s="13">
        <v>42345</v>
      </c>
      <c r="E32" s="14">
        <v>2015</v>
      </c>
      <c r="F32" s="14">
        <v>12</v>
      </c>
      <c r="G32" s="8" t="s">
        <v>20</v>
      </c>
      <c r="I32" s="8" t="s">
        <v>84</v>
      </c>
      <c r="J32" s="8" t="s">
        <v>85</v>
      </c>
      <c r="K32" s="8">
        <v>2130139913</v>
      </c>
      <c r="L32" s="8" t="s">
        <v>86</v>
      </c>
      <c r="M32" s="8" t="s">
        <v>87</v>
      </c>
      <c r="N32" s="8" t="s">
        <v>51</v>
      </c>
      <c r="O32" s="8" t="s">
        <v>356</v>
      </c>
      <c r="P32" s="8" t="s">
        <v>355</v>
      </c>
      <c r="Q32" s="8" t="s">
        <v>23</v>
      </c>
      <c r="R32" s="8" t="s">
        <v>88</v>
      </c>
      <c r="S32" s="8" t="s">
        <v>67</v>
      </c>
      <c r="T32" s="8" t="s">
        <v>327</v>
      </c>
      <c r="U32" s="8" t="s">
        <v>332</v>
      </c>
      <c r="V32" s="8" t="s">
        <v>331</v>
      </c>
      <c r="W32" s="8" t="s">
        <v>346</v>
      </c>
      <c r="X32" s="8" t="s">
        <v>351</v>
      </c>
      <c r="Y32" s="8" t="s">
        <v>336</v>
      </c>
      <c r="Z32" s="8" t="s">
        <v>345</v>
      </c>
      <c r="AB32" s="8" t="s">
        <v>69</v>
      </c>
      <c r="AC32" s="8" t="s">
        <v>89</v>
      </c>
      <c r="AD32" s="8" t="s">
        <v>89</v>
      </c>
      <c r="AE32" s="8" t="s">
        <v>89</v>
      </c>
      <c r="AF32" s="8" t="s">
        <v>89</v>
      </c>
      <c r="AG32" s="8" t="s">
        <v>89</v>
      </c>
      <c r="AH32" s="8" t="s">
        <v>40</v>
      </c>
      <c r="AI32" s="8">
        <v>0</v>
      </c>
      <c r="AJ32" s="15">
        <v>3</v>
      </c>
      <c r="AK32" s="16">
        <f t="shared" si="7"/>
        <v>252.20000000000002</v>
      </c>
      <c r="AL32" s="16">
        <f t="shared" si="9"/>
        <v>19.336320380650278</v>
      </c>
      <c r="AM32" s="16">
        <f t="shared" ref="AM32:AM34" si="12">AR32/AJ32</f>
        <v>4876.62</v>
      </c>
      <c r="AN32" s="8">
        <v>2</v>
      </c>
      <c r="AO32" s="8">
        <v>8514108000</v>
      </c>
      <c r="AP32" s="16">
        <v>1016.6</v>
      </c>
      <c r="AQ32" s="16">
        <v>756.6</v>
      </c>
      <c r="AR32" s="16">
        <v>14629.86</v>
      </c>
      <c r="AS32" s="8" t="s">
        <v>90</v>
      </c>
    </row>
    <row r="33" spans="1:45" s="8" customFormat="1" x14ac:dyDescent="0.25">
      <c r="A33" s="8">
        <v>19785</v>
      </c>
      <c r="B33" s="8">
        <v>14414</v>
      </c>
      <c r="C33" s="8" t="s">
        <v>283</v>
      </c>
      <c r="D33" s="13">
        <v>43271</v>
      </c>
      <c r="E33" s="14">
        <v>2018</v>
      </c>
      <c r="F33" s="14">
        <v>6</v>
      </c>
      <c r="G33" s="8" t="s">
        <v>20</v>
      </c>
      <c r="H33" s="8" t="s">
        <v>60</v>
      </c>
      <c r="I33" s="8" t="s">
        <v>118</v>
      </c>
      <c r="J33" s="8" t="s">
        <v>119</v>
      </c>
      <c r="K33" s="8" t="s">
        <v>265</v>
      </c>
      <c r="L33" s="8" t="s">
        <v>266</v>
      </c>
      <c r="M33" s="8" t="s">
        <v>267</v>
      </c>
      <c r="N33" s="8" t="s">
        <v>44</v>
      </c>
      <c r="O33" s="8" t="s">
        <v>353</v>
      </c>
      <c r="P33" s="8" t="s">
        <v>355</v>
      </c>
      <c r="Q33" s="8" t="s">
        <v>28</v>
      </c>
      <c r="R33" s="8" t="s">
        <v>284</v>
      </c>
      <c r="S33" s="8" t="s">
        <v>67</v>
      </c>
      <c r="T33" s="8" t="s">
        <v>328</v>
      </c>
      <c r="U33" s="8" t="s">
        <v>332</v>
      </c>
      <c r="V33" s="8" t="s">
        <v>331</v>
      </c>
      <c r="W33" s="8" t="s">
        <v>337</v>
      </c>
      <c r="X33" s="8" t="s">
        <v>351</v>
      </c>
      <c r="Y33" s="8" t="s">
        <v>335</v>
      </c>
      <c r="Z33" s="8" t="s">
        <v>345</v>
      </c>
      <c r="AB33" s="8" t="s">
        <v>69</v>
      </c>
      <c r="AC33" s="8" t="s">
        <v>121</v>
      </c>
      <c r="AD33" s="8" t="s">
        <v>121</v>
      </c>
      <c r="AE33" s="8" t="s">
        <v>121</v>
      </c>
      <c r="AF33" s="8" t="s">
        <v>150</v>
      </c>
      <c r="AG33" s="8" t="s">
        <v>150</v>
      </c>
      <c r="AJ33" s="15">
        <v>1</v>
      </c>
      <c r="AK33" s="16">
        <f t="shared" si="7"/>
        <v>255</v>
      </c>
      <c r="AL33" s="16">
        <f t="shared" si="9"/>
        <v>3</v>
      </c>
      <c r="AM33" s="16">
        <f t="shared" si="12"/>
        <v>765</v>
      </c>
      <c r="AN33" s="8">
        <v>2</v>
      </c>
      <c r="AO33" s="8">
        <v>8514201000</v>
      </c>
      <c r="AP33" s="16">
        <v>263</v>
      </c>
      <c r="AQ33" s="16">
        <v>255</v>
      </c>
      <c r="AR33" s="16">
        <v>765</v>
      </c>
    </row>
    <row r="34" spans="1:45" s="8" customFormat="1" x14ac:dyDescent="0.25">
      <c r="A34" s="8">
        <v>19507</v>
      </c>
      <c r="B34" s="8">
        <v>9992</v>
      </c>
      <c r="C34" s="8" t="s">
        <v>245</v>
      </c>
      <c r="D34" s="13">
        <v>42814</v>
      </c>
      <c r="E34" s="14">
        <v>2017</v>
      </c>
      <c r="F34" s="14">
        <v>3</v>
      </c>
      <c r="G34" s="8" t="s">
        <v>20</v>
      </c>
      <c r="I34" s="8" t="s">
        <v>246</v>
      </c>
      <c r="J34" s="8" t="s">
        <v>247</v>
      </c>
      <c r="K34" s="8" t="s">
        <v>248</v>
      </c>
      <c r="L34" s="8" t="s">
        <v>249</v>
      </c>
      <c r="M34" s="8" t="s">
        <v>250</v>
      </c>
      <c r="N34" s="8" t="s">
        <v>44</v>
      </c>
      <c r="O34" s="8" t="s">
        <v>353</v>
      </c>
      <c r="P34" s="8" t="s">
        <v>355</v>
      </c>
      <c r="Q34" s="8" t="s">
        <v>24</v>
      </c>
      <c r="R34" s="8" t="s">
        <v>251</v>
      </c>
      <c r="S34" s="8" t="s">
        <v>67</v>
      </c>
      <c r="T34" s="8" t="s">
        <v>328</v>
      </c>
      <c r="U34" s="8" t="s">
        <v>332</v>
      </c>
      <c r="V34" s="8" t="s">
        <v>331</v>
      </c>
      <c r="W34" s="8" t="s">
        <v>337</v>
      </c>
      <c r="X34" s="8" t="s">
        <v>351</v>
      </c>
      <c r="Y34" s="8" t="s">
        <v>335</v>
      </c>
      <c r="Z34" s="8" t="s">
        <v>345</v>
      </c>
      <c r="AB34" s="8" t="s">
        <v>69</v>
      </c>
      <c r="AC34" s="8" t="s">
        <v>252</v>
      </c>
      <c r="AD34" s="8" t="s">
        <v>252</v>
      </c>
      <c r="AE34" s="8" t="s">
        <v>252</v>
      </c>
      <c r="AF34" s="8" t="s">
        <v>252</v>
      </c>
      <c r="AG34" s="8" t="s">
        <v>252</v>
      </c>
      <c r="AJ34" s="15">
        <v>1</v>
      </c>
      <c r="AK34" s="16">
        <f t="shared" si="7"/>
        <v>262</v>
      </c>
      <c r="AL34" s="16">
        <f t="shared" si="9"/>
        <v>6.5895801526717559</v>
      </c>
      <c r="AM34" s="16">
        <f t="shared" si="12"/>
        <v>1726.47</v>
      </c>
      <c r="AN34" s="8">
        <v>1</v>
      </c>
      <c r="AO34" s="8">
        <v>8514201000</v>
      </c>
      <c r="AP34" s="16">
        <v>279.83999999999997</v>
      </c>
      <c r="AQ34" s="16">
        <v>262</v>
      </c>
      <c r="AR34" s="16">
        <v>1726.47</v>
      </c>
    </row>
    <row r="35" spans="1:45" s="8" customFormat="1" x14ac:dyDescent="0.25">
      <c r="A35" s="8">
        <v>19378</v>
      </c>
      <c r="B35" s="8">
        <v>6209</v>
      </c>
      <c r="C35" s="8" t="s">
        <v>208</v>
      </c>
      <c r="D35" s="13">
        <v>42577</v>
      </c>
      <c r="E35" s="14">
        <v>2016</v>
      </c>
      <c r="F35" s="14">
        <v>7</v>
      </c>
      <c r="G35" s="8" t="s">
        <v>27</v>
      </c>
      <c r="H35" s="8" t="s">
        <v>200</v>
      </c>
      <c r="I35" s="8" t="s">
        <v>201</v>
      </c>
      <c r="J35" s="8" t="s">
        <v>202</v>
      </c>
      <c r="L35" s="8" t="s">
        <v>209</v>
      </c>
      <c r="M35" s="8" t="s">
        <v>210</v>
      </c>
      <c r="N35" s="8" t="s">
        <v>43</v>
      </c>
      <c r="O35" s="8" t="s">
        <v>355</v>
      </c>
      <c r="P35" s="8" t="s">
        <v>359</v>
      </c>
      <c r="Q35" s="8" t="s">
        <v>28</v>
      </c>
      <c r="R35" s="8" t="s">
        <v>211</v>
      </c>
      <c r="S35" s="8" t="s">
        <v>67</v>
      </c>
      <c r="T35" s="8" t="s">
        <v>328</v>
      </c>
      <c r="U35" s="8" t="s">
        <v>332</v>
      </c>
      <c r="V35" s="8" t="s">
        <v>331</v>
      </c>
      <c r="W35" s="8" t="s">
        <v>337</v>
      </c>
      <c r="X35" s="8" t="s">
        <v>351</v>
      </c>
      <c r="Y35" s="8" t="s">
        <v>335</v>
      </c>
      <c r="Z35" s="8" t="s">
        <v>345</v>
      </c>
      <c r="AB35" s="8" t="s">
        <v>69</v>
      </c>
      <c r="AC35" s="8" t="s">
        <v>206</v>
      </c>
      <c r="AD35" s="8" t="s">
        <v>206</v>
      </c>
      <c r="AE35" s="8" t="s">
        <v>206</v>
      </c>
      <c r="AF35" s="8" t="s">
        <v>206</v>
      </c>
      <c r="AG35" s="8" t="s">
        <v>206</v>
      </c>
      <c r="AJ35" s="15">
        <v>1</v>
      </c>
      <c r="AK35" s="16">
        <f t="shared" si="7"/>
        <v>275</v>
      </c>
      <c r="AL35" s="16">
        <f t="shared" si="9"/>
        <v>20.48130909090909</v>
      </c>
      <c r="AM35" s="16">
        <f t="shared" ref="AM35:AM39" si="13">AR35/AJ35</f>
        <v>5632.36</v>
      </c>
      <c r="AN35" s="8">
        <v>8</v>
      </c>
      <c r="AO35" s="8">
        <v>8514201000</v>
      </c>
      <c r="AP35" s="16">
        <v>379</v>
      </c>
      <c r="AQ35" s="16">
        <v>275</v>
      </c>
      <c r="AR35" s="16">
        <v>5632.36</v>
      </c>
      <c r="AS35" s="8" t="s">
        <v>207</v>
      </c>
    </row>
    <row r="36" spans="1:45" s="8" customFormat="1" x14ac:dyDescent="0.25">
      <c r="A36" s="8">
        <v>19186</v>
      </c>
      <c r="B36" s="8">
        <v>2518</v>
      </c>
      <c r="C36" s="8" t="s">
        <v>159</v>
      </c>
      <c r="D36" s="13">
        <v>42136</v>
      </c>
      <c r="E36" s="14">
        <v>2015</v>
      </c>
      <c r="F36" s="14">
        <v>5</v>
      </c>
      <c r="G36" s="8" t="s">
        <v>20</v>
      </c>
      <c r="I36" s="8" t="s">
        <v>31</v>
      </c>
      <c r="J36" s="8" t="s">
        <v>68</v>
      </c>
      <c r="K36" s="8" t="s">
        <v>47</v>
      </c>
      <c r="L36" s="8" t="s">
        <v>48</v>
      </c>
      <c r="M36" s="8" t="s">
        <v>59</v>
      </c>
      <c r="N36" s="8" t="s">
        <v>49</v>
      </c>
      <c r="O36" s="8" t="s">
        <v>71</v>
      </c>
      <c r="P36" s="8" t="s">
        <v>355</v>
      </c>
      <c r="Q36" s="8" t="s">
        <v>23</v>
      </c>
      <c r="R36" s="8" t="s">
        <v>160</v>
      </c>
      <c r="S36" s="8" t="s">
        <v>67</v>
      </c>
      <c r="T36" s="8" t="s">
        <v>328</v>
      </c>
      <c r="U36" s="8" t="s">
        <v>332</v>
      </c>
      <c r="V36" s="8" t="s">
        <v>331</v>
      </c>
      <c r="W36" s="8" t="s">
        <v>337</v>
      </c>
      <c r="X36" s="8" t="s">
        <v>351</v>
      </c>
      <c r="Y36" s="8" t="s">
        <v>347</v>
      </c>
      <c r="Z36" s="8" t="s">
        <v>345</v>
      </c>
      <c r="AB36" s="8" t="s">
        <v>69</v>
      </c>
      <c r="AC36" s="8" t="s">
        <v>161</v>
      </c>
      <c r="AD36" s="8" t="s">
        <v>161</v>
      </c>
      <c r="AE36" s="8" t="s">
        <v>161</v>
      </c>
      <c r="AF36" s="8" t="s">
        <v>91</v>
      </c>
      <c r="AG36" s="8" t="s">
        <v>91</v>
      </c>
      <c r="AH36" s="8" t="s">
        <v>40</v>
      </c>
      <c r="AI36" s="8">
        <v>0</v>
      </c>
      <c r="AJ36" s="15">
        <v>1</v>
      </c>
      <c r="AK36" s="16">
        <f t="shared" si="7"/>
        <v>275.39999999999998</v>
      </c>
      <c r="AL36" s="16">
        <f t="shared" si="9"/>
        <v>32.150000000000006</v>
      </c>
      <c r="AM36" s="16">
        <f t="shared" si="13"/>
        <v>8854.11</v>
      </c>
      <c r="AN36" s="8">
        <v>10</v>
      </c>
      <c r="AO36" s="8">
        <v>8514201000</v>
      </c>
      <c r="AP36" s="16">
        <v>306</v>
      </c>
      <c r="AQ36" s="16">
        <v>275.39999999999998</v>
      </c>
      <c r="AR36" s="16">
        <v>8854.11</v>
      </c>
      <c r="AS36" s="8" t="s">
        <v>162</v>
      </c>
    </row>
    <row r="37" spans="1:45" s="8" customFormat="1" x14ac:dyDescent="0.25">
      <c r="A37" s="8">
        <v>19325</v>
      </c>
      <c r="B37" s="8">
        <v>6156</v>
      </c>
      <c r="C37" s="8" t="s">
        <v>186</v>
      </c>
      <c r="D37" s="13">
        <v>42395</v>
      </c>
      <c r="E37" s="14">
        <v>2016</v>
      </c>
      <c r="F37" s="14">
        <v>1</v>
      </c>
      <c r="G37" s="8" t="s">
        <v>20</v>
      </c>
      <c r="I37" s="8" t="s">
        <v>187</v>
      </c>
      <c r="J37" s="8" t="s">
        <v>188</v>
      </c>
      <c r="K37" s="8" t="s">
        <v>139</v>
      </c>
      <c r="L37" s="8" t="s">
        <v>189</v>
      </c>
      <c r="M37" s="8" t="s">
        <v>190</v>
      </c>
      <c r="N37" s="8" t="s">
        <v>46</v>
      </c>
      <c r="O37" s="8" t="s">
        <v>354</v>
      </c>
      <c r="P37" s="8" t="s">
        <v>355</v>
      </c>
      <c r="Q37" s="8" t="s">
        <v>25</v>
      </c>
      <c r="R37" s="8" t="s">
        <v>191</v>
      </c>
      <c r="S37" s="8" t="s">
        <v>67</v>
      </c>
      <c r="T37" s="8" t="s">
        <v>328</v>
      </c>
      <c r="U37" s="8" t="s">
        <v>332</v>
      </c>
      <c r="V37" s="8" t="s">
        <v>331</v>
      </c>
      <c r="W37" s="8" t="s">
        <v>337</v>
      </c>
      <c r="X37" s="8" t="s">
        <v>351</v>
      </c>
      <c r="Y37" s="8" t="s">
        <v>341</v>
      </c>
      <c r="Z37" s="8" t="s">
        <v>345</v>
      </c>
      <c r="AB37" s="8" t="s">
        <v>69</v>
      </c>
      <c r="AC37" s="8" t="s">
        <v>102</v>
      </c>
      <c r="AD37" s="8" t="s">
        <v>102</v>
      </c>
      <c r="AE37" s="8" t="s">
        <v>152</v>
      </c>
      <c r="AF37" s="8" t="s">
        <v>102</v>
      </c>
      <c r="AG37" s="8" t="s">
        <v>102</v>
      </c>
      <c r="AJ37" s="15">
        <v>1</v>
      </c>
      <c r="AK37" s="16">
        <f t="shared" si="7"/>
        <v>277</v>
      </c>
      <c r="AL37" s="16">
        <f t="shared" si="9"/>
        <v>189.91465703971119</v>
      </c>
      <c r="AM37" s="16">
        <f t="shared" si="13"/>
        <v>52606.36</v>
      </c>
      <c r="AN37" s="8">
        <v>1</v>
      </c>
      <c r="AO37" s="8">
        <v>8514201000</v>
      </c>
      <c r="AP37" s="16">
        <v>353</v>
      </c>
      <c r="AQ37" s="16">
        <v>277</v>
      </c>
      <c r="AR37" s="16">
        <v>52606.36</v>
      </c>
      <c r="AS37" s="8" t="s">
        <v>192</v>
      </c>
    </row>
    <row r="38" spans="1:45" s="8" customFormat="1" x14ac:dyDescent="0.25">
      <c r="A38" s="8">
        <v>19374</v>
      </c>
      <c r="B38" s="8">
        <v>6205</v>
      </c>
      <c r="C38" s="8" t="s">
        <v>199</v>
      </c>
      <c r="D38" s="13">
        <v>42557</v>
      </c>
      <c r="E38" s="14">
        <v>2016</v>
      </c>
      <c r="F38" s="14">
        <v>7</v>
      </c>
      <c r="G38" s="8" t="s">
        <v>27</v>
      </c>
      <c r="H38" s="8" t="s">
        <v>200</v>
      </c>
      <c r="I38" s="8" t="s">
        <v>201</v>
      </c>
      <c r="J38" s="8" t="s">
        <v>202</v>
      </c>
      <c r="L38" s="8" t="s">
        <v>203</v>
      </c>
      <c r="M38" s="8" t="s">
        <v>204</v>
      </c>
      <c r="N38" s="8" t="s">
        <v>43</v>
      </c>
      <c r="O38" s="8" t="s">
        <v>355</v>
      </c>
      <c r="P38" s="8" t="s">
        <v>358</v>
      </c>
      <c r="Q38" s="8" t="s">
        <v>28</v>
      </c>
      <c r="R38" s="8" t="s">
        <v>205</v>
      </c>
      <c r="S38" s="8" t="s">
        <v>67</v>
      </c>
      <c r="T38" s="8" t="s">
        <v>328</v>
      </c>
      <c r="U38" s="8" t="s">
        <v>332</v>
      </c>
      <c r="V38" s="8" t="s">
        <v>331</v>
      </c>
      <c r="W38" s="8" t="s">
        <v>337</v>
      </c>
      <c r="X38" s="8" t="s">
        <v>351</v>
      </c>
      <c r="Y38" s="8" t="s">
        <v>335</v>
      </c>
      <c r="Z38" s="8" t="s">
        <v>345</v>
      </c>
      <c r="AB38" s="8" t="s">
        <v>69</v>
      </c>
      <c r="AC38" s="8" t="s">
        <v>206</v>
      </c>
      <c r="AD38" s="8" t="s">
        <v>206</v>
      </c>
      <c r="AE38" s="8" t="s">
        <v>206</v>
      </c>
      <c r="AF38" s="8" t="s">
        <v>206</v>
      </c>
      <c r="AG38" s="8" t="s">
        <v>206</v>
      </c>
      <c r="AJ38" s="15">
        <v>1</v>
      </c>
      <c r="AK38" s="16">
        <f t="shared" si="7"/>
        <v>277.89999999999998</v>
      </c>
      <c r="AL38" s="16">
        <f t="shared" si="9"/>
        <v>20.441237855343651</v>
      </c>
      <c r="AM38" s="16">
        <f t="shared" si="13"/>
        <v>5680.62</v>
      </c>
      <c r="AN38" s="8">
        <v>8</v>
      </c>
      <c r="AO38" s="8">
        <v>8514201000</v>
      </c>
      <c r="AP38" s="16">
        <v>372.8</v>
      </c>
      <c r="AQ38" s="16">
        <v>277.89999999999998</v>
      </c>
      <c r="AR38" s="16">
        <v>5680.62</v>
      </c>
      <c r="AS38" s="8" t="s">
        <v>207</v>
      </c>
    </row>
    <row r="39" spans="1:45" s="8" customFormat="1" x14ac:dyDescent="0.25">
      <c r="A39" s="8">
        <v>19787</v>
      </c>
      <c r="B39" s="8">
        <v>14416</v>
      </c>
      <c r="C39" s="8" t="s">
        <v>287</v>
      </c>
      <c r="D39" s="13">
        <v>43447</v>
      </c>
      <c r="E39" s="14">
        <v>2018</v>
      </c>
      <c r="F39" s="14">
        <v>12</v>
      </c>
      <c r="G39" s="8" t="s">
        <v>20</v>
      </c>
      <c r="H39" s="8" t="s">
        <v>60</v>
      </c>
      <c r="I39" s="8" t="s">
        <v>102</v>
      </c>
      <c r="J39" s="8" t="s">
        <v>269</v>
      </c>
      <c r="K39" s="8" t="s">
        <v>104</v>
      </c>
      <c r="L39" s="8" t="s">
        <v>117</v>
      </c>
      <c r="N39" s="8" t="s">
        <v>46</v>
      </c>
      <c r="O39" s="8" t="s">
        <v>354</v>
      </c>
      <c r="P39" s="8" t="s">
        <v>355</v>
      </c>
      <c r="Q39" s="8" t="s">
        <v>21</v>
      </c>
      <c r="R39" s="8" t="s">
        <v>288</v>
      </c>
      <c r="S39" s="8" t="s">
        <v>67</v>
      </c>
      <c r="T39" s="8" t="s">
        <v>328</v>
      </c>
      <c r="U39" s="8" t="s">
        <v>332</v>
      </c>
      <c r="V39" s="8" t="s">
        <v>331</v>
      </c>
      <c r="W39" s="8" t="s">
        <v>337</v>
      </c>
      <c r="X39" s="8" t="s">
        <v>351</v>
      </c>
      <c r="Y39" s="8" t="s">
        <v>341</v>
      </c>
      <c r="Z39" s="8" t="s">
        <v>345</v>
      </c>
      <c r="AB39" s="8" t="s">
        <v>69</v>
      </c>
      <c r="AC39" s="8" t="s">
        <v>102</v>
      </c>
      <c r="AD39" s="8" t="s">
        <v>102</v>
      </c>
      <c r="AE39" s="8" t="s">
        <v>152</v>
      </c>
      <c r="AF39" s="8" t="s">
        <v>270</v>
      </c>
      <c r="AG39" s="8" t="s">
        <v>270</v>
      </c>
      <c r="AJ39" s="15">
        <v>1</v>
      </c>
      <c r="AK39" s="16">
        <f t="shared" si="7"/>
        <v>307</v>
      </c>
      <c r="AL39" s="16">
        <f t="shared" si="9"/>
        <v>138.05843648208469</v>
      </c>
      <c r="AM39" s="16">
        <f t="shared" si="13"/>
        <v>42383.94</v>
      </c>
      <c r="AN39" s="8">
        <v>1</v>
      </c>
      <c r="AO39" s="8">
        <v>8514201000</v>
      </c>
      <c r="AP39" s="16">
        <v>410</v>
      </c>
      <c r="AQ39" s="16">
        <v>307</v>
      </c>
      <c r="AR39" s="16">
        <v>42383.94</v>
      </c>
    </row>
    <row r="40" spans="1:45" s="8" customFormat="1" x14ac:dyDescent="0.25">
      <c r="A40" s="8">
        <v>19471</v>
      </c>
      <c r="B40" s="8">
        <v>9956</v>
      </c>
      <c r="C40" s="8" t="s">
        <v>242</v>
      </c>
      <c r="D40" s="13">
        <v>42748</v>
      </c>
      <c r="E40" s="14">
        <v>2017</v>
      </c>
      <c r="F40" s="14">
        <v>1</v>
      </c>
      <c r="G40" s="8" t="s">
        <v>20</v>
      </c>
      <c r="I40" s="8" t="s">
        <v>105</v>
      </c>
      <c r="J40" s="8" t="s">
        <v>106</v>
      </c>
      <c r="K40" s="8" t="s">
        <v>107</v>
      </c>
      <c r="L40" s="8" t="s">
        <v>108</v>
      </c>
      <c r="M40" s="8" t="s">
        <v>109</v>
      </c>
      <c r="N40" s="8" t="s">
        <v>44</v>
      </c>
      <c r="O40" s="8" t="s">
        <v>353</v>
      </c>
      <c r="P40" s="8" t="s">
        <v>355</v>
      </c>
      <c r="Q40" s="8" t="s">
        <v>29</v>
      </c>
      <c r="R40" s="8" t="s">
        <v>243</v>
      </c>
      <c r="S40" s="8" t="s">
        <v>67</v>
      </c>
      <c r="T40" s="8" t="s">
        <v>328</v>
      </c>
      <c r="U40" s="8" t="s">
        <v>332</v>
      </c>
      <c r="V40" s="8" t="s">
        <v>331</v>
      </c>
      <c r="W40" s="8" t="s">
        <v>337</v>
      </c>
      <c r="X40" s="8" t="s">
        <v>351</v>
      </c>
      <c r="Y40" s="8" t="s">
        <v>335</v>
      </c>
      <c r="Z40" s="8" t="s">
        <v>345</v>
      </c>
      <c r="AB40" s="8" t="s">
        <v>69</v>
      </c>
      <c r="AC40" s="8" t="s">
        <v>244</v>
      </c>
      <c r="AD40" s="8" t="s">
        <v>244</v>
      </c>
      <c r="AE40" s="8" t="s">
        <v>268</v>
      </c>
      <c r="AF40" s="8" t="s">
        <v>176</v>
      </c>
      <c r="AG40" s="8" t="s">
        <v>176</v>
      </c>
      <c r="AJ40" s="15">
        <v>1</v>
      </c>
      <c r="AK40" s="16">
        <f t="shared" si="7"/>
        <v>320</v>
      </c>
      <c r="AL40" s="16">
        <f t="shared" si="9"/>
        <v>3.0001249999999997</v>
      </c>
      <c r="AM40" s="16">
        <f t="shared" ref="AM40" si="14">AR40/AJ40</f>
        <v>960.04</v>
      </c>
      <c r="AN40" s="8">
        <v>16</v>
      </c>
      <c r="AO40" s="8">
        <v>8514201000</v>
      </c>
      <c r="AP40" s="16">
        <v>386</v>
      </c>
      <c r="AQ40" s="16">
        <v>320</v>
      </c>
      <c r="AR40" s="16">
        <v>960.04</v>
      </c>
    </row>
    <row r="41" spans="1:45" s="8" customFormat="1" x14ac:dyDescent="0.25"/>
  </sheetData>
  <autoFilter ref="A1:AS40"/>
  <sortState ref="B2:AU6286">
    <sortCondition ref="AO2:AO6286"/>
    <sortCondition ref="B2:B628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dc:creator>
  <cp:lastModifiedBy>User_E1</cp:lastModifiedBy>
  <dcterms:created xsi:type="dcterms:W3CDTF">2014-07-29T06:16:32Z</dcterms:created>
  <dcterms:modified xsi:type="dcterms:W3CDTF">2020-07-20T06:27:43Z</dcterms:modified>
</cp:coreProperties>
</file>