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F:\Алена\СОХРАНИНИЕ ПО РАБОТЕ С 11.01.2018\_Казеин\Рынок казеина, казеинатов и казеиновых клеев\"/>
    </mc:Choice>
  </mc:AlternateContent>
  <bookViews>
    <workbookView xWindow="0" yWindow="0" windowWidth="20490" windowHeight="7455"/>
  </bookViews>
  <sheets>
    <sheet name="База" sheetId="1" r:id="rId1"/>
  </sheets>
  <definedNames>
    <definedName name="_xlnm._FilterDatabase" localSheetId="0" hidden="1">База!$A$1:$AE$71</definedName>
  </definedNames>
  <calcPr calcId="171027"/>
</workbook>
</file>

<file path=xl/calcChain.xml><?xml version="1.0" encoding="utf-8"?>
<calcChain xmlns="http://schemas.openxmlformats.org/spreadsheetml/2006/main">
  <c r="AE26" i="1" l="1"/>
  <c r="AE21" i="1"/>
  <c r="AE25" i="1"/>
  <c r="AE31" i="1"/>
  <c r="AE30" i="1"/>
  <c r="AE32" i="1"/>
  <c r="AE29" i="1"/>
  <c r="AE22" i="1"/>
  <c r="AE24" i="1"/>
  <c r="AE23" i="1"/>
  <c r="AE12" i="1"/>
  <c r="AE11" i="1"/>
  <c r="AE10" i="1"/>
  <c r="AE9" i="1"/>
  <c r="AE8" i="1"/>
  <c r="AE51" i="1"/>
  <c r="AE50" i="1"/>
  <c r="AE15" i="1"/>
  <c r="AE6" i="1"/>
  <c r="AE17" i="1"/>
  <c r="AE7" i="1"/>
  <c r="AE19" i="1"/>
  <c r="AE14" i="1"/>
  <c r="AE16" i="1"/>
  <c r="AE18" i="1"/>
  <c r="AE13" i="1"/>
  <c r="AE20" i="1"/>
  <c r="AE49" i="1"/>
  <c r="AE48" i="1"/>
  <c r="AE5" i="1"/>
  <c r="AE4" i="1"/>
  <c r="AE3" i="1"/>
  <c r="AE2" i="1"/>
  <c r="AE47" i="1"/>
  <c r="AC71" i="1"/>
  <c r="AC46" i="1"/>
  <c r="AC70" i="1"/>
  <c r="AC69" i="1"/>
  <c r="AC45" i="1"/>
  <c r="AC44" i="1"/>
  <c r="AC43" i="1"/>
  <c r="AC42" i="1"/>
  <c r="AC41" i="1"/>
  <c r="AC40" i="1"/>
  <c r="AC39" i="1"/>
  <c r="AC68" i="1"/>
  <c r="AC67" i="1"/>
  <c r="AC66" i="1"/>
  <c r="AC65" i="1"/>
  <c r="AC64" i="1"/>
  <c r="AC63" i="1"/>
  <c r="AC62" i="1"/>
  <c r="AC61" i="1"/>
  <c r="AC60" i="1"/>
  <c r="AC38" i="1"/>
  <c r="AC37" i="1"/>
  <c r="AC36" i="1"/>
  <c r="AC35" i="1"/>
  <c r="AC34" i="1"/>
  <c r="AC33" i="1"/>
  <c r="AC59" i="1"/>
  <c r="AC58" i="1"/>
  <c r="AC57" i="1"/>
  <c r="AC56" i="1"/>
  <c r="AC55" i="1"/>
  <c r="AC54" i="1"/>
  <c r="AC53" i="1"/>
  <c r="AC52" i="1"/>
  <c r="AC27" i="1"/>
  <c r="AC28" i="1"/>
  <c r="AC26" i="1"/>
  <c r="AC21" i="1"/>
  <c r="AC25" i="1"/>
  <c r="AC31" i="1"/>
  <c r="AC30" i="1"/>
  <c r="AC32" i="1"/>
  <c r="AC29" i="1"/>
  <c r="AC22" i="1"/>
  <c r="AC24" i="1"/>
  <c r="AC23" i="1"/>
  <c r="AC12" i="1"/>
  <c r="AC11" i="1"/>
  <c r="AC10" i="1"/>
  <c r="AC9" i="1"/>
  <c r="AC8" i="1"/>
  <c r="AC51" i="1"/>
  <c r="AC50" i="1"/>
  <c r="AC15" i="1"/>
  <c r="AC6" i="1"/>
  <c r="AC17" i="1"/>
  <c r="AC7" i="1"/>
  <c r="AC19" i="1"/>
  <c r="AC14" i="1"/>
  <c r="AC16" i="1"/>
  <c r="AC18" i="1"/>
  <c r="AC13" i="1"/>
  <c r="AC20" i="1"/>
  <c r="AC49" i="1"/>
  <c r="AC48" i="1"/>
  <c r="AC5" i="1"/>
  <c r="AC4" i="1"/>
  <c r="AC3" i="1"/>
  <c r="AC2" i="1"/>
  <c r="AC47" i="1"/>
  <c r="AE71" i="1" l="1"/>
  <c r="AE69" i="1"/>
  <c r="AE64" i="1"/>
  <c r="AE61" i="1"/>
  <c r="AE62" i="1"/>
  <c r="AE60" i="1"/>
  <c r="AE63" i="1"/>
  <c r="AE55" i="1"/>
  <c r="AE56" i="1"/>
  <c r="AE70" i="1"/>
  <c r="AE39" i="1"/>
  <c r="AE37" i="1"/>
  <c r="AE46" i="1"/>
  <c r="AE45" i="1"/>
  <c r="AE36" i="1"/>
  <c r="AE41" i="1"/>
  <c r="AE38" i="1"/>
  <c r="AE43" i="1"/>
  <c r="AE42" i="1"/>
  <c r="AE44" i="1"/>
  <c r="AE40" i="1"/>
  <c r="AE59" i="1"/>
  <c r="AE34" i="1"/>
  <c r="AE35" i="1"/>
  <c r="AE33" i="1"/>
  <c r="AE66" i="1"/>
  <c r="AE65" i="1"/>
  <c r="AE54" i="1"/>
  <c r="AE28" i="1"/>
  <c r="AE27" i="1"/>
  <c r="AE53" i="1"/>
  <c r="AE52" i="1"/>
  <c r="AE57" i="1"/>
  <c r="AE68" i="1"/>
  <c r="AE67" i="1"/>
  <c r="AE58" i="1"/>
</calcChain>
</file>

<file path=xl/sharedStrings.xml><?xml version="1.0" encoding="utf-8"?>
<sst xmlns="http://schemas.openxmlformats.org/spreadsheetml/2006/main" count="1333" uniqueCount="390">
  <si>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</si>
  <si>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</si>
  <si>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</si>
  <si>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</si>
  <si>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</si>
  <si>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</si>
  <si>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</si>
  <si>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</si>
  <si>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</si>
  <si>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</si>
  <si>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</si>
  <si>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</si>
  <si>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</si>
  <si>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</si>
  <si>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</si>
  <si>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</si>
  <si>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</si>
  <si>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</si>
  <si>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</si>
  <si>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</si>
  <si>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</si>
  <si>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`AVEBE U.A.`</t>
  </si>
  <si>
    <t>НИДЕРЛАНДЫ</t>
  </si>
  <si>
    <t>9607 РТ FOXHOL AVEBE-WEG 1</t>
  </si>
  <si>
    <t>194156, Г, САНКТ-ПЕТЕРБУРГ, ЭНГЕЛЬСА Д 16 КОР 2 ЛИТ.А ПОМ 16Н</t>
  </si>
  <si>
    <t>FCA</t>
  </si>
  <si>
    <t>`AVEBE`</t>
  </si>
  <si>
    <t>CFR</t>
  </si>
  <si>
    <t>ОТСУТСТВУЕТ</t>
  </si>
  <si>
    <t>ГЕРМАНИЯ</t>
  </si>
  <si>
    <t>DAIRYGOLD FOOD INGREDIENTS LIMITED</t>
  </si>
  <si>
    <t>ИРЛАНДИЯ</t>
  </si>
  <si>
    <t>CIF</t>
  </si>
  <si>
    <t>DAIRYGOLD</t>
  </si>
  <si>
    <t>DAIRYGOLD FOOD INGREDIENTS LTD</t>
  </si>
  <si>
    <t>DAP</t>
  </si>
  <si>
    <t>ФРАНЦИЯ</t>
  </si>
  <si>
    <t>CPH DEUTSCHLAND CHEMIE PRODUKTIONS-UND HANDELSGES MBH</t>
  </si>
  <si>
    <t>D-45356 ESSEN HEINZ-BACKER-STR.33</t>
  </si>
  <si>
    <t>121357, , МОСКВА, КУТУЗОВСКИЙ ПР-Т, Д. 67, КОРП. 2, ОФИС 5</t>
  </si>
  <si>
    <t>CPH</t>
  </si>
  <si>
    <t>KIC KRONES INT.COOPERATIONSGESELLSCHAFT GMBH</t>
  </si>
  <si>
    <t>ЛАТВИЯ</t>
  </si>
  <si>
    <t>EXW</t>
  </si>
  <si>
    <t>CIP</t>
  </si>
  <si>
    <t>CPT</t>
  </si>
  <si>
    <t>GLANBIA INGREDIENTS IRELAND LIMITED</t>
  </si>
  <si>
    <t>США</t>
  </si>
  <si>
    <t>ЛИТВА</t>
  </si>
  <si>
    <t>SIGMA-ALDRICH</t>
  </si>
  <si>
    <t>БЕЛЬГИЯ</t>
  </si>
  <si>
    <t>DAF</t>
  </si>
  <si>
    <t>ЭСТОНИЯ</t>
  </si>
  <si>
    <t>РАЗНЫЕ</t>
  </si>
  <si>
    <t>БЕЗ ТОВАРНОГО ЗНАКА</t>
  </si>
  <si>
    <t>AVEBE U.A.</t>
  </si>
  <si>
    <t>10408120/230114/0000154</t>
  </si>
  <si>
    <t>ЭК</t>
  </si>
  <si>
    <t>ООО `КОНКОРД +`</t>
  </si>
  <si>
    <t>428017 ЧУВАШСКАЯ РЕСПУБЛИКА Г.ЧЕБОКСАРЫ УЛ.М.ПАВЛОВА 19А</t>
  </si>
  <si>
    <t>AMERICAN CASEIN COMPANY</t>
  </si>
  <si>
    <t>, 08016 NEW JERSEY, BURLINGTON, 109 ELBOW LANE</t>
  </si>
  <si>
    <t>КАЗЕИН ТЕХНИЧЕСКИЙ КИСЛОТНЫЙ ДЛЯ ТЕХНИЧЕСКИХ ЦЕЛЕЙ, СОРТ Х0, ГОСТ 53667-2009</t>
  </si>
  <si>
    <t>РОССИЯ</t>
  </si>
  <si>
    <t>АБХАЗИЯ</t>
  </si>
  <si>
    <t>УКРАИНА</t>
  </si>
  <si>
    <t>ОТСУТСВУЕТ</t>
  </si>
  <si>
    <t>ООО ХЕНКЕЛЬ РУС</t>
  </si>
  <si>
    <t>НОВАЯ ЗЕЛАНДИЯ</t>
  </si>
  <si>
    <t>LIFE TECHNOLOGIES EUROPE B.V.</t>
  </si>
  <si>
    <t>2665NN BLEISWIJK KWARTSWEG 2</t>
  </si>
  <si>
    <t>LIFE TECHNOLOGIES,</t>
  </si>
  <si>
    <t>142117, МОСКОВСКАЯ ОБЛ., ПОДОЛЬСКИЙ Р-Н, ЛАГОВСКОЕ С/П, ВБЛИЗИ Д. СЕВЕРОВО</t>
  </si>
  <si>
    <t>LIFE TECHNOLOGIES</t>
  </si>
  <si>
    <t>10210100/110214/0005849</t>
  </si>
  <si>
    <t>UAB `RESKO` (BY ORDER PARAMELT VEENDAM B.V)</t>
  </si>
  <si>
    <t>. KAUNAS EUROPOS PR 36</t>
  </si>
  <si>
    <t>193079, ГОРОД, С.ПЕТЕРБУРГ, УЛ.НОВОСЕЛОВ,8</t>
  </si>
  <si>
    <t>КАЗЕИНОВЫЙ КЛЕЙ,ПРЕДНАЗНАЧЕННЫЙ ДЛЯ НАКЛЕИВАНИЯ БУМАЖНЫХ ИЛИ МЕТАЛЛИЗИРОВАННЫХ ЭТИКЕТОК НА СТЕКЛ.БУТЫЛКУ,УСИЛЕННЫЙ СИНТЕТИЧЕСКИМИ ПОЛИМЕРАМИ В П/Э ВЕДРАХ ПО 30КГ СОСТАВ:КАЗЕИН-66-70%'МОЧЕВИНА-10%'КРАХМАЛ-3-8%' ВИНИЛЬНЫЙ ПОЛИМЕР-МЕНЕЕ 1%'ВОДА-11-20%'С</t>
  </si>
  <si>
    <t>PARAMELT B.V., PARAMELT</t>
  </si>
  <si>
    <t>PARAMELT</t>
  </si>
  <si>
    <t>КЛЕЙ</t>
  </si>
  <si>
    <t>SIGMA-ALDRICH INTERNATIONAL GMBH</t>
  </si>
  <si>
    <t>CH-9000 ST.GALLEN WASSERGASSE,7</t>
  </si>
  <si>
    <t>105062, , Г.МОСКВА, УЛ. МАКАРЕНКО, Д.2/21, СТР.1, ОФ.22</t>
  </si>
  <si>
    <t>119619, , Г.МОСКВА, НОВОМЕЩЕРСКИЙ ПРОЕЗД, Д.9, СТР.1, КОМ.11</t>
  </si>
  <si>
    <t>10210100/280314/0013675</t>
  </si>
  <si>
    <t>A.T.TRADING SP.R.O.O.(BY ORDER PARAMELT VEENDAM) B.V</t>
  </si>
  <si>
    <t>08-100 . SIEDLCE UL.BRESKA 179</t>
  </si>
  <si>
    <t>№</t>
  </si>
  <si>
    <t>105062, , Г.МОСКВА, УЛ.МАКАРЕНКО, Д.2/21, СТР.1, КВ.22</t>
  </si>
  <si>
    <t>10210100/250414/0018674</t>
  </si>
  <si>
    <t>UAB `A.GRIGALIUNO TRANSPORTAS` BY ORDER PARAMELT VEENDAM B.V</t>
  </si>
  <si>
    <t>SA0288 . RADVILISKIS PURIENU 2</t>
  </si>
  <si>
    <t>EPI INGREDIENTS</t>
  </si>
  <si>
    <t>AQUENCE</t>
  </si>
  <si>
    <t>10115070/050514/0004393</t>
  </si>
  <si>
    <t>КЛЕЙ КАЗЕИНОВЫЙ, ДЛЯ ЭТИКЕТИРОВАНИЯ СТЕКЛЯННЫХ БУТЫЛОК, ИЗГОТОВЛЕН МЕТОДОМ НАГРЕВА И СМЕШИВАНИЯ ДО ОДНОРОДНОЙ МАССЫ, БЕЗ СОДЕРЖАНИЯ СПИРТА И ЛЕКАРСТВЕННЫХ СРЕДСТВ, НЕ ДЛЯ РОЗНИЧНОЙ ПРОДАЖИ, В ВЕТЕРИНАРИИ НЕ ИСПОЛЬЗУЮТСЯ, ВЕС БРУТТО С ПАЛЛЕТАМИ 5670КГ:В ПЛАСТИКОВЫХ ВЕДРАХ ПО 33 КГ, 162 ВЕДРА, СОСТАВ, ВОДА 50-60%, КАЗЕИН 10-25%, МОЧЕВИНА 12-18%, КРАХМАЛ 8-13%, БУРА 2-5%'</t>
  </si>
  <si>
    <t>CPH DEUTSCHLAND GMBH</t>
  </si>
  <si>
    <t>SIGMA-ALDRICH CORP.</t>
  </si>
  <si>
    <t>PARAMELT B.V.</t>
  </si>
  <si>
    <t>PARAMELT VEENDAM B.V.</t>
  </si>
  <si>
    <t>10318062/040714/0000696</t>
  </si>
  <si>
    <t>ИП ДОНЦОВ ДМИТРИЙ НИКОЛАЕВИЧ</t>
  </si>
  <si>
    <t>354000 КРАСНОДАРСКИЙ КРАЙ Г.СОЧИ ДАРВИНА 76,КВ.14</t>
  </si>
  <si>
    <t>, , Г.СУХУМ, УЛ.ЭНЕРГЕТИЧЕСКАЯ 5</t>
  </si>
  <si>
    <t>КЛЕЙ ЭТИКЕТОЧНЫЙ КАЗЕИНОВЫЙ, НЕ ПРЕДНАЗНАЧЕННЫЙ ДЛЯ ПРИМЕНЕНИЯ В ВЕТЕРИНАРИИКЛЕЙ ЭТИКЕТОЧНЫЙ КАЗЕИНОВЫЙ НЕ ПРЕДНАЗНАЧЕННЫЙ ДЛЯ ПРИМЕНЕНИЯ В ВЕТЕРИНАРИИ `ЭТИКАС-К` МАРКА АГ, В ПЛАСТМАССОВЫХ ВЕДРАХ ПО 32 КГ., ВСЕГО:10 ПЛАСТМАССОВЫХ ВЕДЕР</t>
  </si>
  <si>
    <t>HERBIGNAC CHEESE INGREDIENTS</t>
  </si>
  <si>
    <t>GLANBIA INGREDIENTS IRELAND LTD.</t>
  </si>
  <si>
    <t>STE LAITIERE DE MAYENNE</t>
  </si>
  <si>
    <t>10408040/251214/0047104</t>
  </si>
  <si>
    <t>ЗАО `ПИВОВАРЕННЫЙ ЗАВОД ЛЫСКОВСКИЙ`</t>
  </si>
  <si>
    <t>606210 НИЖЕГОРОДСКАЯ ОБЛАСТЬ Г. ЛЫСКОВО УЛ. МИЧУРИНА, 25</t>
  </si>
  <si>
    <t>D-44143, , DORTMUND, JUCHOSTRASSE 20</t>
  </si>
  <si>
    <t>КЛЕЙ `KRONES-COLFIX К 40/2` КАЗЕИН В ВОДНОМ РАСТВОРЕ (CAS-NR. 9.000-71-9) - 12.4 КГКЛЕЙ НЕ ЯВЛЯЕТСЯ ГОРЮЧИМ, ЕДКИМ, ЛЕГКОВОСПЛАМЕНЯЮЩИМСЯ ВЕЩЕСТВОМ И АБСОЛЮТНО БЕЗОПАСНО СОГЛАСНО ПРЕДПИСАНИЯМ GGVS, GGVE И ADR. ТОВАР ПОСТАВЛЯЕТСЯ В КАЧЕСТВЕ ОБРАЗЦОВ.:</t>
  </si>
  <si>
    <t>БЕЛАРУСЬ</t>
  </si>
  <si>
    <t>HENKEL MAGYARORSZAG KFT</t>
  </si>
  <si>
    <t>10216020/130415/0007141</t>
  </si>
  <si>
    <t>КОРОЛЕВСТВО НИДЕРЛАНДОВ</t>
  </si>
  <si>
    <t>КАЗЕИН ДЛЯ ПРОМЫШЛЕННЫХ ЦЕЛЕЙ, КРОМЕ ПРОИЗВОДСТВА ПРОДУКТОВ ПИТАНИЯ ИЛИ КОРМА ДЛЯ ЖИВОТНЫХ</t>
  </si>
  <si>
    <t>10130080/260115/0000598</t>
  </si>
  <si>
    <t>КАЗЕИН (CAS № 65072-00-6), В УПАК. ПО 1КГ, АРТ. C0501-1KG-1 ШТ,ДЛЯ ИСПОЛЬЗОВАНИЯ В КАЧЕСТВЕ ЛАБОРАТОРНОГО РЕАКТИВА В НАУЧНЫХ ИССЛЕДОВАНИЯХ, ДЛЯ ПРИГОТОВЛЕНИЯ ПИТАТЕЛЬНЫХ СРЕД ДЛЯ МИКРОБИОЛОГИИ. НЕ СОДЕРЖИТ ЭТИЛОВОГО СПИРТА.</t>
  </si>
  <si>
    <t>143581, МО ИСТРИНСКИЙ Р-Н, ПАВЛО-СЛОБОДСКОЕ С/П, Д.ЛЕШКОВО, Д.180</t>
  </si>
  <si>
    <t>`LACTALIS INGREDIENTS`</t>
  </si>
  <si>
    <t>ФРАНЦУЗСКАЯ РЕСПУБЛИКА</t>
  </si>
  <si>
    <t>10130080/200415/0004394</t>
  </si>
  <si>
    <t>КАЗЕИН (CAS № 9005-46-3), В УПАК. ПО 500Г, АРТ. C8654-500G-2 ШТ, ДЛЯ ИСПОЛЬЗОВАНИЯ В КАЧЕСТВЕ ЛАБОРАТОРНОГО РЕАКТИВА В НАУЧНЫХ ИССЛЕДОВАНИЯХ. ДЛЯ ПРИГОТОВЛЕНИЯ ПИТАТЕЛЬНЫХ СРЕД ДЛЯ МИКРОБИОЛОГИИ. НЕ СОДЕРЖИТ ЭТИЛОВОГО СПИРТА.</t>
  </si>
  <si>
    <t>35230 LES PLACIS BOURGBARRE ФРАНЦИЯ</t>
  </si>
  <si>
    <t>GLANBIA INGREDIENTS IRELAND LTD</t>
  </si>
  <si>
    <t>10130080/060715/0008043</t>
  </si>
  <si>
    <t>КАЗЕИН (CAS № 9000-71-9), В УПАК. ПО 5Г, АРТ. C7906-5G-1 ШТ, ДЛЯ ИСПОЛЬЗОВАНИЯ В КАЧЕСТВЕ ЛАБОРАТОРНОГО РЕАКТИВА В НАУЧНЫХ ИССЛЕДОВАНИЯХ. ДЛЯ ПРИГОТОВЛЕНИЯ ПИТАТЕЛЬНЫХ СРЕД ДЛЯ МИКРОБИОЛОГИИ. НЕ СОДЕРЖИТ ЭТИЛОВОГО СПИРТА.</t>
  </si>
  <si>
    <t>10130080/240815/0010479</t>
  </si>
  <si>
    <t>КАЗЕИН (CAS № 65072-00-6), В УПАК. ПО 1КГ, АРТ. C0501-1KG-2 ШТ, ДЛЯ ИСПОЛЬЗОВАНИЯ В КАЧЕСТВЕ ЛАБОРАТОРНОГО РЕАКТИВА В НАУЧНЫХ ИССЛЕДОВАНИЯХ. НЕ СОДЕРЖИТ ЭТИЛОВОГО СПИРТА.:</t>
  </si>
  <si>
    <t>10130080/280915/0011998</t>
  </si>
  <si>
    <t>КАЗЕИН (БЛОКИРУЮЩИЙ РЕАГЕНТ), В УПАК. ПО 50Г АРТ. 11096176001-1 ШТ, ДЛЯ ИСПОЛЬЗОВАНИЯ В КАЧЕСТВЕ ЛАБОРАТОРНОГО РЕАКТИВА В НАУЧНЫХ ИССЛЕДОВАНИЯХ. НЕ СОДЕРЖИТ ЭТИЛОВОГО СПИРТА.:</t>
  </si>
  <si>
    <t>10130080/121015/0012552</t>
  </si>
  <si>
    <t>БЛОКИРУЮЩИЙ РЕАГЕНТ (КАЗЕИН), В УПАК. ПО 50Г АРТ. 11096176001-1 ШТ, ДЛЯ ИСПОЛЬЗОВАНИЯ В КАЧЕСТВЕ ЛАБОРАТОРНОГО РЕАКТИВА В НАУЧНЫХ ИССЛЕДОВАНИЯХ. НЕ СОДЕРЖИТ ЭТИЛОВОГО СПИРТА.:</t>
  </si>
  <si>
    <t>КАЗЕИН (CAS № 9005-46-3), В УПАК. ПО 500Г, АРТ. C8654-500G-1 ШТ, КАЗЕИН (CAS № 9005-46-3), В УПАК. ПО 1КГ, АРТ. C8654-1KG-2 ШТ, ДЛЯ ИСПОЛЬЗОВАНИЯ В КАЧЕСТВЕ ЛАБОРАТОРНОГО РЕАКТИВА В НАУЧНЫХ ИССЛЕДОВАНИЯХ. НЕ СОДЕРЖИТ ЭТИЛОВОГО СПИРТА.:</t>
  </si>
  <si>
    <t>10130080/261015/0013158</t>
  </si>
  <si>
    <t>БЕТА-КАЗЕИН (CAS № 9000-71-9), В УПАК. ПО 1Г, АРТ. C6905-1G-1 ШТ, ДЛЯ ИСПОЛЬЗОВАНИЯ В КАЧЕСТВЕ ЛАБОРАТОРНОГО РЕАКТИВА В НАУЧНЫХ ИССЛЕДОВАНИЯХ. НЕ СОДЕРЖИТ ЭТИЛОВОГО СПИРТА.:</t>
  </si>
  <si>
    <t>10130080/101215/0015142</t>
  </si>
  <si>
    <t>КАЗЕИН (CAS № 65072-00-6), В УПАК. ПО 1КГ, АРТ. C0501-1KG-2 ШТ,ДЛЯ ИСПОЛЬЗОВАНИЯ В КАЧЕСТВЕ ЛАБОРАТОРНОГО РЕАКТИВА В НАУЧНЫХ ИССЛЕДОВАНИЯХ. НЕ СОДЕРЖИТ ЭТИЛОВОГО СПИРТА.:</t>
  </si>
  <si>
    <t>10318062/180215/0000135</t>
  </si>
  <si>
    <t>КЛЕЙ ЭТИКЕТОЧНЫЙ КАЗЕИНОВЫЙ, НЕ ПРЕДНАЗНАЧЕННЫЙ ДЛЯ ПРИМЕНЕНИЯ В ВЕТЕРИНАРИИ</t>
  </si>
  <si>
    <t>10311010/110315/0000832</t>
  </si>
  <si>
    <t>СТАРОЕ МЕСТО ООО</t>
  </si>
  <si>
    <t>309870 БЕЛГОРОДСКАЯ ОБЛ. С.КРАСНОЕ УЛ.ОКТЯБРЬСКАЯ, Д.86</t>
  </si>
  <si>
    <t>, ЛЕБАПСКИЙ ВЕЛАЯТ, Г.СУРХ, УЛ. ТУРКМЕНИСТАН 3</t>
  </si>
  <si>
    <t>КЛЕЙ `AQUENCE LP 2065 KGHU` (ETIFIX 2065) ВОДНО-ДИСПЕРСИОННЫЙ НА ОСНОВЕ НАТУРАЛЬНЫХ И СИНТЕТИЧЕСКИХ ПОЛИМЕРОВ. ПРЕДНАЗНАЧЕН ДЛЯ НАКЛЕИВАНИЯ ЭТИКЕТОК НА ПЭТ И ПВХ БУТЫЛКИ. ПАРТИЯ НЕТТО 150КГ, БРУТТО 155КГ. РАСФАСОВАН В 5 ПЛАСТМАССОВЫХ ВЕДЕР. :</t>
  </si>
  <si>
    <t>9641 . KN VEENDAM ADRIAAN TRIPWEG 25</t>
  </si>
  <si>
    <t>10210100/020715/0019972</t>
  </si>
  <si>
    <t>PARAMELT BV FROM UAB`RESKO`</t>
  </si>
  <si>
    <t>. . КАУНАС .</t>
  </si>
  <si>
    <t>КАЗЕИHОВЫЙ КЛЕЙ,ПРЕДНАЗНАЧЕННЫЙ ДЛЯ НАКЛЕИВАНИЯ БУМАЖНЫХ ИЛИ МЕТАЛЛИЗИРОВАННЫХ ЭТИКЕТОК НА СТЕКЛЯННУЮ БУТЫЛКУ,УСИЛЕННЫЙ СИНТЕТИЧЕСКИМИ ПОЛИМЕРАМИ.В П/Э ВЕДРАХ ПО 30КГ.СОСТАВ:КАЗЕИН- 66-70%'МОЧЕВИНА-10%'КРАХМАЛ- 3-8%'ВИНИЛЬНЫЙ ПОЛИМЕР-МЕНЕЕ 1%'ВОДА-15%'СТАБИЛИЗАТОР-МЕНЕЕ,1%.НЕ,ПРЕДНАЗНАЧЕН,,,,ДЛЯ,ИСПОЛЬЗОВАНИЯ,В,ПРАКТИКЕ,ХОЗЯЙСТВЕНН-ПИТЬЕВОГО,ВОДОСНАБЖЕНИЯ,И,ПРИ,ПРОИЗВОДСТВЕ,ПИЩЕВЫХ,,,,,,,,,ПРОДУКТОВ.</t>
  </si>
  <si>
    <t>10210100/050815/0024984</t>
  </si>
  <si>
    <t>PARAMELT VEENDAM BV</t>
  </si>
  <si>
    <t>КАЗЕИHОВЫЙ КЛЕЙ,ПРЕДНАЗНАЧЕННЫЙ ДЛЯ НАКЛЕИВАНИЯ БУМАЖНЫХ ИЛИ МЕТАЛЛИЗИРОВАННЫХ ЭТИКЕТОК НА СТЕКЛЯННУЮ БУТЫЛКУ,УСИЛЕННЫЙ СИНТЕТИЧЕСКИМИ ПОЛИМЕРАМИ.В П/Э ВЕДРАХ ПО 30КГ.СОСТАВ:КАЗЕИН- 66-70%'МОЧЕВИНА-10%'КРАХМАЛ- 3-8%'ВИНИЛЬНЫЙ ПОЛИМЕР-МЕНЕЕ 1%'ВОДА-15%'СТАБИЛИЗАТОР-МЕНЕЕ 1%.НЕ ПРЕДНАЗНАЧЕН ДЛЯ ИСПОЛЬЗОВАНИЯ В ПРАКТИКЕ ХОЗЯЙСТВЕНН-ПИТЬЕВОГО ВОДОСНАБЖЕНИЯ И ПРИ ПРОИЗВОДСТВЕ ПИЩЕВЫХ ПРОДУКТОВ.:</t>
  </si>
  <si>
    <t>10210100/020915/0028789</t>
  </si>
  <si>
    <t>`CUSTOMS CONSULTING` BY ORDER `PARAMELT BV`</t>
  </si>
  <si>
    <t>LTKR1000 . RAUDONDVARIO PL.147A KAUNAS</t>
  </si>
  <si>
    <t>10210100/011015/0032848</t>
  </si>
  <si>
    <t>KIC KRONES INTERNATIONALE</t>
  </si>
  <si>
    <t>10210100/251115/0040310</t>
  </si>
  <si>
    <t>. . KN VEENDAM ADRIAAN TRIPWEG 25</t>
  </si>
  <si>
    <t>КАЗЕИHОВЫЙ КЛЕЙ,ПРЕДНАЗНАЧЕННЫЙ ДЛЯ НАКЛЕИВАНИЯ БУМАЖНЫХ ИЛИ МЕТАЛЛИЗИРОВАННЫХ ЭТИКЕТОК НА СТЕКЛЯННУЮ БУТЫЛКУ,УСИЛЕННЫЙ СИНТЕТИЧЕСКИМИ ПОЛИМЕРАМИ.В П/Э ВЕДРАХ ПО 30КГ.СОСТАВ:КАЗЕИН- 66-70%'МОЧЕВИНА-10%'КРАХМАЛ- 3-8%'ВИНИЛЬНЫЙ ПОЛИМЕР-МЕНЕЕ 1%'ВОДА-15%'СТАБИЛИЗАТОР-МЕНЕЕ 1%.НЕ ПРЕДНАЗНАЧЕН ДЛЯ ИСПОЛЬЗОВАНИЯ В ПРАКТИКЕ ХОЗЯЙСТВЕНН-ПИТЬЕВОГОВОДОСНАБЖЕНИЯ И ПРИ ПРОИЗВОДСТВЕ ПИЩЕВЫХ ПРОДУКТОВ.:</t>
  </si>
  <si>
    <t>KIC KRONES INTERNATIONALE COOPERATIONSGESELLSCHAFT MBH</t>
  </si>
  <si>
    <t>DARMILK DARIUSZ MACIEJEWSKI</t>
  </si>
  <si>
    <t>ИП НИКИТИНА ЕЛЕНА СТАНИСЛАВОВНА</t>
  </si>
  <si>
    <t>ООО `КОНКОРД+`</t>
  </si>
  <si>
    <t>428017 ЧУВАШСКАЯ РЕСПУБЛИКА ЧЕБОКСАРЫ УЛ. МИЧМАНА ПАВЛОВА, Д. 19А</t>
  </si>
  <si>
    <t>HAVERO HOOGWEGT B.V.</t>
  </si>
  <si>
    <t>, , 6835 EA ARNHEM, GRONINGENSINGEL 1</t>
  </si>
  <si>
    <t>10005022/040216/0005671</t>
  </si>
  <si>
    <t>BP 80108 ZI DE L HERMITAGE 44153 ANGENIS CEDEX</t>
  </si>
  <si>
    <t>LAITERIE NOUVELLE DE I' ARGUENON</t>
  </si>
  <si>
    <t>10130010/110216/0002697</t>
  </si>
  <si>
    <t>10130010/180316/0006035</t>
  </si>
  <si>
    <t>НОВАКОЛ-С</t>
  </si>
  <si>
    <t>KRONES</t>
  </si>
  <si>
    <t>10218060/040516/0004286</t>
  </si>
  <si>
    <t>ООО `ЮНИВЕРСАЛ ТРЕЙД`</t>
  </si>
  <si>
    <t>193091 РОССИЯ Г. САНКТ-ПЕТЕРБУРГ НАБ.ОКТЯБРЬСКАЯ,6,ЛИТ.АБ</t>
  </si>
  <si>
    <t>4519, TORTOLA, ROAD TOWN, 30 DE CASTRO STREET WICKHAMS CAY 1</t>
  </si>
  <si>
    <t>DAIRYGOLD FOOD PRODUCTS</t>
  </si>
  <si>
    <t>EURIAL SAS POUR LE COMPTE DE: HERBIGNAC CHEESE INGREDIENTS</t>
  </si>
  <si>
    <t>44410 LA GASSUN, HERBIGNAC PAYS DE LA LOIRE FRANCE</t>
  </si>
  <si>
    <t>10005023/090616/0037759</t>
  </si>
  <si>
    <t>БЛОКИРУЮЩИЙ РАСТВОР КАЗЕИНА В PBS ДЛЯ БЛОТТИНГА, ИФА И ИГХ, 100 МЛ. СОСТАВ: КАЗЕИН В 100 ММ НАТРИЙ-ФОСФАТНОМ БУФЕРЕ, PH 7.5. 5 ПЛАСТ. ФЛАК ПО 100 МЛ. ЛАБОРАТОРНЫЙ РЕАКТИВ ДЛЯ ИССЛЕДОВАНИЙ IN VITRO. НЕ ДЛЯ ПИЩ.ЦЕЛЕЙ. УПАК. В ПЕНОПЛ. КОР. С СУХ. ЛЬДОМ.:, 0</t>
  </si>
  <si>
    <t>10130080/140616/0008100</t>
  </si>
  <si>
    <t>БЕТА-КАЗЕИН ИЗ КОРОВЬЕГО МОЛОКА (CAS № 9000-71-9), В УПАК. ПО 250МГ, АРТ. C6905-250MG-1 ШТ, ДЛЯ ИСПОЛЬЗОВАНИЯ В КАЧЕСТВЕ ЛАБОРАТОРНЫХ РЕАКТИВОВ В КАЧЕСТВЕ ЛАБОРАТОРНЫХ РЕАКТИВОВ В НАУЧНЫХ ИССЛЕДОВАНИЯХ. НЕ СОДЕРЖАТ ЭТИЛОВОГО СПИРТА.:, 0</t>
  </si>
  <si>
    <t>ООО `ТОРГОВЫЙ ДОМ `ПЕЛЬМЕНИ И КЕФИР`</t>
  </si>
  <si>
    <t>344019 РОСТОВСКАЯ ОБЛАСТЬ Г.РОСТОВ-НА-ДОНУ УЛ.1-Я МАЙСКАЯ, Д.15/16</t>
  </si>
  <si>
    <t>83045, ДОНЕЦКАЯ ОБЛАСТЬ, Г.ДОНЕЦК, УЛ.ЛУГОВЦОВА, Д.1</t>
  </si>
  <si>
    <t>ФЛП БУЛАТОВ АЛЕКСАНДР ВИКТОРОВИЧ</t>
  </si>
  <si>
    <t>10130080/040716/0009237</t>
  </si>
  <si>
    <t>БЕТА-КАЗЕИН ИЗ КОРОВЬЕГО МОЛОКА (CAS № 9000-71-9), В УПАК. ПО 250МГ, АРТ. C6905-250MG-1 ШТ, ДЛЯ ИСПОЛЬЗОВАНИЯ В КАЧЕСТВЕ ЛАБОРАТОРНЫХ РЕАКТИВОВ В НАУЧНЫХ ИССЛЕДОВАНИЯХ. НЕ СОДЕРЖАТ ЭТИЛОВОГО СПИРТА.:, 0</t>
  </si>
  <si>
    <t>KHS GMBH</t>
  </si>
  <si>
    <t>10130010/290816/0019888</t>
  </si>
  <si>
    <t>GARNIER LOGISTICS</t>
  </si>
  <si>
    <t>22600 LOUDEAC Z.I. DE TRES-LE-BOLS-RUE H.RAGOT</t>
  </si>
  <si>
    <t>10319010/060916/0018100</t>
  </si>
  <si>
    <t>. MARIAN HOUSE NEW SQUARE MITCHELSTOWN, CO. CORK</t>
  </si>
  <si>
    <t>`AQUENCE'' GL 47-020 - 30 КГ., ЖИДКИЙ КЛЕЙ ДЛЯ АВТОМАТИЗИРОВАННОГО ЭТИКИРОВАНИЯ ТАРЫ ГОТОВОЙ ПРОДУКЦИИ. ИЗГОТОВЛЕН НА ОСНОВЕ КАЗЕИНОВ. КОНЕЧНЫЙ ПОЛУЧАТЕЛЬ МОЛОКОЗАВОД ООО `ТОРГОВЫЙ ДОМ `ГОРНЯК`.:, 0</t>
  </si>
  <si>
    <t>111111 CITY BALLYRAGGET CO.KILKENNY</t>
  </si>
  <si>
    <t>152430, РАБОЧИЙ ПОСЕЛОК, ПРЕЧИСТОЕ, ЯРОСЛАВСКАЯ ОБЛ.,Р-Н ПЕРВОМАЙСКИЙ,УЛ.ЗАВОДСК</t>
  </si>
  <si>
    <t>10130010/280916/0022920</t>
  </si>
  <si>
    <t>Декларация</t>
  </si>
  <si>
    <t>КАТЕГОРИЯ</t>
  </si>
  <si>
    <t>Производитель</t>
  </si>
  <si>
    <t>Производитель_итог</t>
  </si>
  <si>
    <t>ОООХЕНКЕЛЬ РУС</t>
  </si>
  <si>
    <t>БЕЛКОВЫЕ ВЕЩЕСТВА, ПРИМЕНЯЕМЫЕ В ПИЩЕВОЙ ПРОМЫШЛЕННОСТИ ДЛЯ ИЗГОТОВЛЕНИЯ ПИЩЕВЫХ КОНЦЕНТРАТОВ - ПРОДУКТ ПЕРЕРАБОТКИ МОЛОКА - ПИЩЕВОЙ КАЗЕИНАТ НАТРИЯ `EDIBLE SODIUM CASEINATE 110`, НЕ СОДЕРЖИТ ГМОПРОДУКТ ПЕРЕРАБОТКИ МОЛОКА - ПИЩЕВОЙ КАЗЕИНАТ НАТРИЯ `EDIBLE SODIUM CASEINATE 110` (МОЛОЧНЫЙ БЕЛОК), УПАКОВАННЫЙ В 40 МЕШКОВ ПО 25 КГ, ИСПОЛЬЗУЕТСЯ ПРИ ПРОИЗВ-ВЕ ПИЩЕВЫХ ПРОДУКТОВ. ЭНЕРГЕТИЧЕСКАЯ ЦЕННОСТЬ 366 ККАЛ/1554 КДЖ. ПИЩЕВАЯ ЦЕННОСТЬ: БЕЛКИ, АРТИКУЛ EDIBLE SODIUM CASEINATE 110, 1000 КГ 88 ГР., ЖИРЫ - 1,5 ГР, ЛАКТОЗА -0,15 ГР. ПРЕДСТАВЛЯЕТ ИЗ СЕБЯ БЕЛЫЙ ПОРОШОК С МОЛОЧНЫМ ЗАПАХОМ. ПОЛУЧЕН РАСПЫЛИТЕЛЬНОЙ СУШКОЙ. ЧИСТЫЙ МОЛОЧНЫЙ БЕЛОК, ИЗГОТОВЛЕННЫЙ ИЗ СВЕЖЕГО ПАСТЕРИЗОВАННОГО ОБЕЗЖИРЕННОГО МОЛОКА ПУТЕМ КИСЛОТНОГО ВЫДЕЛЕНИЯ ОСАДКА, АРТИКУЛ EDIBLE SODIUM CASEINATE 110, 1000 КГ КАЗЕИНА, ПРЯМОЙ НЕЙТРАЛИЗАЦИЕЙ И РАСПЫЛИТЕЛЬНОЙ СУШКОЙ. БЕЗ ИОНИЗАЦИИ. ДАТА ИЗГОТОВЛЕНИЯ - ЯНВАРЬ 2016 ГОДА. СРОК ГОДНОСТИ - ЯНВАРЬ 2018 ГОДА., АРТИКУЛ EDIBLE SODIUM CASEINATE 110, 1000 КГ</t>
  </si>
  <si>
    <t>БЕЛКОВЫЕ ВЕЩЕСТВА, ПРИМЕНЯЕМЫЕ В ПИЩЕВОЙ ПРОМЫШЛЕННОСТИ ДЛЯ ИЗГОТОВЛЕНИЯ ПИЩЕВЫХ КОНЦЕНТРАТОВ - ПРОДУКТ ПЕРЕРАБОТКИ МОЛОКА - ПИЩЕВОЙ КАЗЕИНАТ НАТРИЯ `EDIBLE SODIUM CASEINATE 110`, НЕ СОДЕРЖИТ ГМОПРОДУКТ ПЕРЕРАБОТКИ МОЛОКА - ПИЩЕВОЙ КАЗЕИНАТ НАТРИЯ `EDIBLE SODIUM CASEINATE 110` (МОЛОЧНЫЙ БЕЛОК), УПАКОВАННЫЙ В 668 МЕШКОВ ПО 25 КГ, ИСПОЛЬЗУЕТСЯ ПРИ ПРОИЗВ-ВЕ ПИЩЕВЫХ ПРОДУКТОВ. ЭНЕРГЕТИЧЕСКАЯ ЦЕННОСТЬ 366 ККАЛ/1554 КДЖ. ПИЩЕВАЯ ЦЕННОСТЬ: БЕЛКИ, АРТИКУЛ EDIBLE SODIUM CASEINATE 110, 16700 КГ 88 ГР., ЖИРЫ - 1,5 ГР, ЛАКТОЗА -0,15 ГР. ПРЕДСТАВЛЯЕТ ИЗ СЕБЯ БЕЛЫЙ ПОРОШОК С МОЛОЧНЫМ ЗАПАХОМ. ПОЛУЧЕН РАСПЫЛИТЕЛЬНОЙ СУШКОЙ. ЧИСТЫЙ МОЛОЧНЫЙ БЕЛОК, ИЗГОТОВЛЕННЫЙ ИЗ СВЕЖЕГО ПАСТЕРИЗОВАННОГО ОБЕЗЖИРЕННОГО МОЛОКА ПУТЕМ КИСЛОТНОГО ВЫДЕЛЕНИЯ ОСАДКА, АРТИКУЛ EDIBLE SODIUM CASEINATE 110, 16700 КГ КАЗЕИНА, ПРЯМОЙ НЕЙТРАЛИЗАЦИЕЙ И РАСПЫЛИТЕЛЬНОЙ СУШКОЙ. БЕЗ ИОНИЗАЦИИ. ДАТА ИЗГОТОВЛЕНИЯ - ЯНВАРЬ 2016 ГОДА. СРОК ГОДНОСТИ - ЯНВАРЬ 2018 ГОДА., АРТИКУЛ EDIBLE SODIUM CASEINATE 110, 16700 КГ</t>
  </si>
  <si>
    <t>БЕЛКОВЫЕ ВЕЩЕСТВА, ПРИМЕНЯЕМЫЕ В ПИЩЕВОЙ ПРОМЫШЛЕННОСТИ ДЛЯ ИЗГОТОВЛЕНИЯ ПИЩЕВЫХ КОНЦЕНТРАТОВ - ПРОДУКТ ПЕРЕРАБОТКИ МОЛОКА - ПИЩЕВОЙ КАЗЕИНАТ НАТРИЯ `EDIBLE SODIUM CASEINATE 110`, НЕ СОДЕРЖИТ ГМО, (ВЕС БРУТТО С ПОДДОНАМИ 19600 КГ)ПРОДУКТ ПЕРЕРАБОТКИ МОЛОКА - ПИЩЕВОЙ КАЗЕИНАТ НАТРИЯ `EDIBLE SODIUM CASEINATE 110` (МОЛОЧНЫЙ БЕЛОК), УПАКОВАННЫЙ В 760 МЕШКОВ ПО 25 КГ, ИСПОЛЬЗУЕТСЯ ПРИ ПРОИЗВ-ВЕ ПИЩЕВЫХ ПРОДУКТОВ. ЭНЕРГЕТИЧЕСКАЯ ЦЕННОСТЬ 366 ККАЛ/1554 КДЖ. ПИЩЕВАЯ ЦЕННОСТЬ: БЕЛКИ, АРТИКУЛ EDIBLE SODIUM CASEINATE 110, 19000 КГ 88 ГР., ЖИРЫ - 1,5 ГР, ЛАКТОЗА -0,15 ГР. ПРЕДСТАВЛЯЕТ ИЗ СЕБЯ БЕЛЫЙ ПОРОШОК С МОЛОЧНЫМ ЗАПАХОМ. ПОЛУЧЕН РАСПЫЛИТЕЛЬНОЙ СУШКОЙ. ЧИСТЫЙ МОЛОЧНЫЙ БЕЛОК, ИЗГОТОВЛЕННЫЙ ИЗ СВЕЖЕГО ПАСТЕРИЗОВАННОГО ОБЕЗЖИРЕННОГО МОЛОКА ПУТЕМ КИСЛОТНОГО ВЫДЕЛЕНИЯ ОСАДКА, АРТИКУЛ EDIBLE SODIUM CASEINATE 110, 19000 КГ КАЗЕИНА, ПРЯМОЙ НЕЙТРАЛИЗАЦИЕЙ И РАСПЫЛИТЕЛЬНОЙ СУШКОЙ. БЕЗ ИОНИЗАЦИИ. ДАТА ИЗГОТОВЛЕНИЯ - ФЕВРАЛЬ 2016 ГОДА. СРОК ГОДНОСТИ - ФЕВРАЛЯ 2018 ГОДА., АРТИКУЛ EDIBLE SODIUM CASEINATE 110, 19000 КГ</t>
  </si>
  <si>
    <t>БЕЛОК-КАЗЕИН, СОДЕРЖАНИЕМ В ПЕРЕСЧЕТЕНА СУХОЕ ВЕЩЕСТВО 89,3-89,5 МАС%: БЕЛОК 80.7-80.9 МАС%, ВЛАГА 9,6 МАС%, ЗОЛЬНЫЙ ОСТАТОК (БИОГЕННЫЕ ЭЛЕМЕНТЫ) - 8,6 МАС%, ЖИРОВАЯ СОСТАВЛЯЮЩАЯ - МЕНЕЕ 1,0 МАС%:, МАРКА ОТСУТСТВУЕТ, МОДЕЛЬ ОТСУТСТВУЕТ, АРТИКУЛ ОТСУТСТВУЕТ, 20000 КГ</t>
  </si>
  <si>
    <t>БЕЛКОВЫЕ ВЕЩЕСТВА, ПРИМЕНЯЕМЫЕ В ПИЩЕВОЙ ПРОМЫШЛЕННОСТИ ДЛЯ ИЗГОТОВЛЕНИЯ ПИЩЕВЫХ КОНЦЕНТРАТОВ - ПРОДУКТ ПЕРЕРАБОТКИ МОЛОКА - ПИЩЕВОЙ КАЗЕИНАТ НАТРИЯ `EDIBLE SODIUM CASEINATE 110`, НЕ СОДЕРЖИТ ГМОПРОДУКТ ПЕРЕРАБОТКИ МОЛОКА - ПИЩЕВОЙ КАЗЕИНАТ НАТРИЯ `EDIBLE SODIUM CASEINATE 110` (МОЛОЧНЫЙ БЕЛОК), УПАКОВАННЫЙ В 640 МЕШКОВ ПО 25 КГ, ИСПОЛЬЗУЕТСЯ ПРИ ПРОИЗВ-ВЕ ПИЩЕВЫХ ПРОДУКТОВ. ЭНЕРГЕТИЧЕСКАЯ ЦЕННОСТЬ 366 ККАЛ/1554 КДЖ. ПИЩЕВАЯ ЦЕННОСТЬ: БЕЛКИ, АРТИКУЛ EDIBLE SODIUM CASEINATE 110, 16000 КГ 88 ГР., ЖИРЫ - 1,5 ГР, ЛАКТОЗА -0,15 ГР. ПРЕДСТАВЛЯЕТ ИЗ СЕБЯ БЕЛЫЙ ПОРОШОК С МОЛОЧНЫМ ЗАПАХОМ. ПОЛУЧЕН РАСПЫЛИТЕЛЬНОЙ СУШКОЙ. ЧИСТЫЙ МОЛОЧНЫЙ БЕЛОК, ИЗГОТОВЛЕННЫЙ ИЗ СВЕЖЕГО ПАСТЕРИЗОВАННОГО ОБЕЗЖИРЕННОГО МОЛОКА ПУТЕМ КИСЛОТНОГО ВЫДЕЛЕНИЯ ОСАДКА, АРТИКУЛ EDIBLE SODIUM CASEINATE 110, 16000 КГ КАЗЕИНА, ПРЯМОЙ НЕЙТРАЛИЗАЦИЕЙ И РАСПЫЛИТЕЛЬНОЙ СУШКОЙ. БЕЗ ИОНИЗАЦИИ. /ВЕС БРУТТО С ПОДДОНАМИ - 16650 КГ/., АРТИКУЛ EDIBLE SODIUM CASEINATE 110, 16000 КГ</t>
  </si>
  <si>
    <t>БЕЛКОВЫЕ ВЕЩЕСТВА, ПРИМЕНЯЕМЫЕ В ПИЩЕВОЙ ПРОМЫШЛЕННОСТИ ДЛЯ ИЗГОТОВЛЕНИЯ ПИЩЕВЫХ КОНЦЕНТРАТОВ - ПРОДУКТ ПЕРЕРАБОТКИ МОЛОКА - ПИЩЕВОЙ КАЗЕИНАТ НАТРИЯ `EDIBLE SODIUM CASEINATE 110`,НЕ СОДЕРЖИТ ГМО,(ВЕС БРУТТО С ПОДДОНАМИ 16420 КГ)ПРОДУКТ ПЕРЕРАБОТКИ МОЛОКА - ПИЩЕВОЙ КАЗЕИНАТ НАТРИЯ `EDIBLE SODIUM CASEINATE 110` (МОЛОЧНЫЙ БЕЛОК), УПАКОВАННЫЙ В 640 МЕШКОВ ПО 25 КГ, ИСПОЛЬЗУЕТСЯ ПРИ ПРОИЗВ-ВЕ ПИЩЕВЫХ ПРОДУКТОВ. ЭНЕРГЕТИЧЕСКАЯ ЦЕННОСТЬ 366 ККАЛ/1554 КДЖ. ПИЩЕВАЯ ЦЕННОСТЬ: БЕЛКИ, АРТИКУЛ EDIBLE SODIUM CASEINATE 110, 16000 КГ 88 ГР., ЖИРЫ - 1,5 ГР, ЛАКТОЗА -0,15 ГР. ПРЕДСТАВЛЯЕТ ИЗ СЕБЯ БЕЛЫЙ ПОРОШОК С МОЛОЧНЫМ ЗАПАХОМ. ПОЛУЧЕН РАСПЫЛИТЕЛЬНОЙ СУШКОЙ. ЧИСТЫЙ МОЛОЧНЫЙ БЕЛОК, ИЗГОТОВЛЕННЫЙ ИЗ СВЕЖЕГО ПАСТЕРИЗОВАННОГО ОБЕЗЖИРЕННОГО МОЛОКА ПУТЕМ КИСЛОТНОГО ВЫДЕЛЕНИЯ ОСАДКА, АРТИКУЛ EDIBLE SODIUM CASEINATE 110, 16000 КГ КАЗЕИНА, ПРЯМОЙ НЕЙТРАЛИЗАЦИЕЙ И РАСПЫЛИТЕЛЬНОЙ СУШКОЙ. БЕЗ ИОНИЗАЦИИ., АРТИКУЛ EDIBLE SODIUM CASEINATE 110, 16000 КГ</t>
  </si>
  <si>
    <t>Год</t>
  </si>
  <si>
    <t>Ирландия (IE)</t>
  </si>
  <si>
    <t>Россия (RU)</t>
  </si>
  <si>
    <t>Франция (FR)</t>
  </si>
  <si>
    <t>7813055464</t>
  </si>
  <si>
    <t>199106, город Санкт-Петербург, Наличная улица, дом 5 литер а, пом</t>
  </si>
  <si>
    <t>Бельгия (BE)</t>
  </si>
  <si>
    <t>Германия (DE)</t>
  </si>
  <si>
    <t>7701620453</t>
  </si>
  <si>
    <t>7703175060</t>
  </si>
  <si>
    <t>7811354236</t>
  </si>
  <si>
    <t>Литва (LT)</t>
  </si>
  <si>
    <t>7721210230</t>
  </si>
  <si>
    <t>UAB SOLPRATIS BY ORDER PARAMELT VEENDAM B.V.</t>
  </si>
  <si>
    <t>10130010/011216/0029811</t>
  </si>
  <si>
    <t>LOUDEAC, 22600, Z.I. DE TRES-LE-BOLS-RUE H.RAGOT,</t>
  </si>
  <si>
    <t>7702048461</t>
  </si>
  <si>
    <t>142121, Московская область, город Подольск, Станционная улица, в районе деревни северово дом 18</t>
  </si>
  <si>
    <t>БЕЛКОВЫЕ ВЕЩЕСТВА, ПРИМЕНЯЕМЫЕ В ПИЩЕВОЙ ПРОМЫШЛЕННОСТИ ДЛЯ ИЗГОТОВЛЕНИЯ ПИЩЕВЫХ КОНЦЕНТРАТОВ - ПРОДУКТ ПЕРЕРАБОТКИ МОЛОКА - ПИЩЕВОЙ КАЗЕИНАТ НАТРИЯ EDIBLE SODIUM CASEINATE 110,НЕ СОДЕРЖИТ ГМО,(ВЕС БРУТТО С ПОДДОНАМИ 16540 КГ). КАЗЕИНА, ПРЯМОЙ НЕЙТРАЛИЗАЦИЕЙ И РАСПЫЛИТЕЛЬНОЙ СУШКОЙ. БЕЗ ИОНИЗАЦИИ. ПРОДУКТ ПЕРЕРАБОТКИ МОЛОКА - ПИЩЕВОЙ КАЗЕИНАТ НАТРИЯ EDIBLE SODIUM CASEINATE 110 (МОЛОЧНЫЙ БЕЛОК), УПАКОВАННЫЙ В 640 МЕШКОВ ПО 25 КГ, ИСПОЛЬЗУЕТСЯ ПРИ ПРОИЗВ-ВЕ ПИЩЕВЫХ ПРОДУКТОВ. ЭНЕРГЕТИЧЕСКАЯ ЦЕННОСТЬ 366 ККАЛ/1554 КДЖ. ПИЩЕВАЯ ЦЕННОСТЬ: БЕЛКИ 88 ГР., ЖИРЫ - 1,5 ГР, ЛАКТОЗА -0,15 ГР. ПРЕДСТАВЛЯЕТ ИЗ СЕБЯ БЕЛЫЙ ПОРОШОК С МОЛОЧНЫМ ЗАПАХОМ. ПОЛУЧЕН РАСПЫЛИТЕЛЬНОЙ СУШКОЙ. ЧИСТЫЙ МОЛОЧНЫЙ БЕЛОК, ИЗГОТОВЛЕННЫЙ ИЗ СВЕЖЕГО ПАСТЕРИЗОВАННОГО ОБЕЗЖИРЕННОГО МОЛОКА ПУТЕМ КИСЛОТНОГО ВЫДЕЛЕНИЯ ОСАДКА</t>
  </si>
  <si>
    <t>LAITERIE NOUVELLE DE I ARGUENON</t>
  </si>
  <si>
    <t>10130010/071216/0030508</t>
  </si>
  <si>
    <t>БЕЛКОВЫЕ ВЕЩЕСТВА, ПРИМЕНЯЕМЫЕ В ПИЩЕВОЙ ПРОМЫШЛЕННОСТИ ДЛЯ ИЗГОТОВЛЕНИЯ ПИЩЕВЫХ КОНЦЕНТРАТОВ - ПРОДУКТ ПЕРЕРАБОТКИ МОЛОКА - ПИЩЕВОЙ КАЗЕИНАТ НАТРИЯ EDIBLE SODIUM CASEINATE 110,НЕ СОДЕРЖИТ ГМО,(ВЕС БРУТТО С ПОДДОНАМИ 16340 КГ). 88 ГР., ЖИРЫ - 1,5 ГР, ЛАКТОЗА -0,15 ГР. ПРЕДСТАВЛЯЕТ ИЗ СЕБЯ БЕЛЫЙ ПОРОШОК С МОЛОЧНЫМ ЗАПАХОМ. ПОЛУЧЕН РАСПЫЛИТЕЛЬНОЙ СУШКОЙ. ЧИСТЫЙ МОЛОЧНЫЙ БЕЛОК, ИЗГОТОВЛЕННЫЙ ИЗ СВЕЖЕГО ПАСТЕРИЗОВАННОГО ОБЕЗЖИРЕННОГО МОЛОКА ПУТЕМ КИСЛОТНОГО ВЫДЕЛЕНИЯ ОСАДКА ПРОДУКТ ПЕРЕРАБОТКИ МОЛОКА - ПИЩЕВОЙ КАЗЕИНАТ НАТРИЯ EDIBLE SODIUM CASEINATE 110 (МОЛОЧНЫЙ БЕЛОК), УПАКОВАННЫЙ В 637 МЕШКОВ ПО 25 КГ, ИСПОЛЬЗУЕТСЯ ПРИ ПРОИЗВ-ВЕ ПИЩЕВЫХ ПРОДУКТОВ. ЭНЕРГЕТИЧЕСКАЯ ЦЕННОСТЬ 366 ККАЛ/1554 КДЖ. ПИЩЕВАЯ ЦЕННОСТЬ: БЕЛКИ КАЗЕИНА, ПРЯМОЙ НЕЙТРАЛИЗАЦИЕЙ И РАСПЫЛИТЕЛЬНОЙ СУШКОЙ. БЕЗ ИОНИЗАЦИИ.</t>
  </si>
  <si>
    <t>ИЗГ-ЛЬAVEBE U.A.</t>
  </si>
  <si>
    <t>ООО "ЛЮКС-С"</t>
  </si>
  <si>
    <t>5258130010</t>
  </si>
  <si>
    <t>ООО "ДРАЙВ"</t>
  </si>
  <si>
    <t>ООО "МИР ИНСТРУМЕНТА"</t>
  </si>
  <si>
    <t>232001475774</t>
  </si>
  <si>
    <t>10408120/090317/0000785</t>
  </si>
  <si>
    <t>КАЗЕИН ТЕХНИЧЕСКИЙ ДЛЯ ТЕХНИЧЕСКИХ ЦЕЛЕЙ, СОРТ Х0</t>
  </si>
  <si>
    <t>10408120/150317/0000877</t>
  </si>
  <si>
    <t>10216020/130117/0000731</t>
  </si>
  <si>
    <t>199106, ГОРОД, САНКТ-ПЕТЕРБУРГ, УЛ.НАЛИЧНАЯ, Д. 5 ЛИТЕР А, ПОМ.8Н</t>
  </si>
  <si>
    <t>ПРОДУКТ ПЕРЕРАБОТКИ КОРОВЬЕГО МОЛОКА: КАЗЕИН ПИЩЕВОЙ СЫЧУЖНЫЙ ИЗМЕЛЬЧЕННЫЙ, ДЛЯ ИСПОЛЬЗОВАНИЯ В ПИЩЕВОЙ ПРОМЫШЛЕННОСТИ, ПОЛУЧЕН БЕЗ ИСПОЛЬЗОВАНИЯ ГМО, В МЕШКАХ ПО 25 КГ.</t>
  </si>
  <si>
    <t>10130080/180117/0000441</t>
  </si>
  <si>
    <t>КАЗЕИН (CAS № 9000-71-9), В УПАК. ПО 100Г, АРТ. C0600000-1 ШТ, ДЛЯ ИСПОЛЬЗОВАНИЯ В КАЧЕСТВЕ ЛАБОРАТОРНЫХ РЕАКТИВОВ В НАУЧНЫХ ИССЛЕДОВАНИЯХ. НЕ СОДЕРЖАТ ЭТИЛОВОГО СПИРТА.</t>
  </si>
  <si>
    <t>КАЗЕИН (CAS № 9005-46-3), В УПАК. ПО 500Г, АРТ. C8654-500G-2 ШТ,ДЛЯ ИСПОЛЬЗОВАНИЯ В КАЧЕСТВЕ ЛАБОРАТОРНЫХ РЕАКТИВОВ В НАУЧНЫХ ИССЛЕДОВАНИЯХ. НЕ СОДЕРЖАТ ЭТИЛОВОГО СПИРТА.</t>
  </si>
  <si>
    <t>10216170/220117/0003091</t>
  </si>
  <si>
    <t>199106, ГОРОД, САНКТ-ПЕТЕРБУРГ, УЛ.НАЛИЧНАЯ, Д.5, ЛИТЕР А, ПОМ.8Н</t>
  </si>
  <si>
    <t>ПРОДУКТ ПЕРЕРАБОТКИ КОРОВЬЕГО МОЛОКА: КАЗЕИН ПИЩЕВОЙ СЫЧУЖНЫЙ ИЗМЕЛЬЧЕННЫЙ ДЛЯ ИСПОЛЬЗОВАНИЯ В ПИЩЕВОЙ ПРОМЫШЛЕННОСТИ, ПОЛУЧЕН БЕЗ ИСПОЛЬЗОВАНИЯ ГМО, В МЕШКАХ ПО 25 КГ.</t>
  </si>
  <si>
    <t>10113110/230117/0006151</t>
  </si>
  <si>
    <t>LACTALIS INGREDIENTS FROM WARHOUSE SIA `DILAR TRANS` AS AGENT, KRASLAVAS 5,VECSTROPI DAUGAVPILS NOVADS LV-5417, LATVIA</t>
  </si>
  <si>
    <t>КАЗЕИН ПИЩЕВОЙ ДЛЯ ПРОИЗВОДСТВА ПЛАВЛЕНЫХ СЫРОВ КОД ЗАВОДА-ИЗГОТОВИТЕЛЯ FR 53.147.001 CE' АССОРТИМЕНТ, КОЛИЧЕСТВО, СРОК ГОДНОСТИ</t>
  </si>
  <si>
    <t>10216100/240117/0003578</t>
  </si>
  <si>
    <t>КАЗЕИН ПИЩЕВОЙ СЫЧУЖНЫЙ,СОДЕРЖИТ: БЕЛКИ 82.40%, ВЛАГА 11.24%, ЖИРА 0.78%. УПАКОВАН В 1000 МЕШКОВ ПО 25КГ/25 ПАЛЛЕТ. ЯВЛЯЕТСЯ ПРОДУКТОМ ПЕРЕРАБОТКИ МОЛОКА.ИСПОЛЬЗУЕТСЯ ПРИ ПРОИЗВОДСТВЕ СОУСОВ, МОЛОЧНЫХ ПРОДУКТОВ (В ОСНОВНОМ ПРИ ПРОИЗВОДСТВЕ ПЛАВЛЕННОГ</t>
  </si>
  <si>
    <t>10210100/210217/0004622</t>
  </si>
  <si>
    <t>КАЗЕИHОВЫЙ КЛЕЙ,ПРЕДНАЗНАЧЕННЫЙ ДЛЯ НАКЛЕИВАНИЯ БУМАЖНЫХ ИЛИ МЕТАЛЛИЗИРОВАННЫХ ЭТИКЕТОК НА СТЕКЛЯННУЮ БУТЫЛКУ,УСИЛЕННЫЙ СИНТЕТИЧЕСКИМИ ПОЛИМЕРАМИ.В П/Э ВЕДРАХ ПО 30КГ.СОСТАВ:КАЗЕИН- 66-70%'МОЧЕВИНА-10%'КРАХМАЛ- 3-8%'ВИНИЛЬНЫЙ ПОЛИМЕР-МЕНЕЕ 1%'</t>
  </si>
  <si>
    <t>10313130/170317/0004151</t>
  </si>
  <si>
    <t>ООО `ФЛАГМАН ТОРГОВЛИ`</t>
  </si>
  <si>
    <t>344022 РОСТОВСКАЯ ОБЛАСТЬ Г. РОСТОВ-НА-ДОНУ УЛ. М. ГОРЬКОГО, 245/26, ОФИС 704</t>
  </si>
  <si>
    <t>83030, ДОНЕЦКАЯ ОБЛАСТЬ, БУДЕННОВСКИЙ РАЙОН, Г. ДОНЕЦК, УЛ.БАУМАНА, Д.1Г</t>
  </si>
  <si>
    <t>КАЗЕИНОВЫЙ КЛЕЙ, ПРЕДНАЗНАЧЕННЫЙ ДЛЯ НАКЛЕИВАНИЯ БУМАЖНЫХ ИЛИ МЕТАЛЛИЗИРОВАННЫХ ЭТИКЕТОК НА СТЕКЛЯННЫЕ БУТЫЛКИ, УСИЛЕННЫЙ СИНТЕТИЧЕСКИМИ ПОЛИМЕРАМИ.В П/Э ВЕДРАХ ПО 30 КГ. СОСТАВ: КАЗЕИН 66-70%, МОЧЕВИНА - 10%, КРАХМАЛ 3-8%, ВИНИЛЬНЫЙ ПОЛИМЕР МЕНЕЕ 1%</t>
  </si>
  <si>
    <t>PARAMELT RMC BV</t>
  </si>
  <si>
    <t>9000,  ST. GALLEN,  WASSERGASSE,  7</t>
  </si>
  <si>
    <t>115054, город Москва, Валовая улица, дом 35, этаж 6</t>
  </si>
  <si>
    <t>$X$</t>
  </si>
  <si>
    <t>129226, город Москва, улица Докукина, дом 16 строение 1, этаж 5 пом</t>
  </si>
  <si>
    <t>10216022/160517/0007953</t>
  </si>
  <si>
    <t>193079, город Санкт-Петербург, улица Новосёлов, 8</t>
  </si>
  <si>
    <t>КАЗЕИНОВЫЙ КЛЕЙ, ПРЕДНАЗНАЧЕННЫЙ ДЛЯ НАКЛЕИВАНИЯ БУМАЖНЫХ 0ЛИ МЕТАЛЛИЗИРОВАННЫХ ЭТИКЕТОК НА СТЕКЛЯННУЮ БУТЫЛКУ, УСИЛЕННЫЙ СИНТЕТИЧЕСКИМИ ПОЛИМЕРАМИ. УПАКОВАН В П/Э ВЕДРА ПО 30КГ. СОСТАВ: КАЗЕИН 70%, МОЧЕВИНА-10%, КРАХМАЛ 8%, ВИНИЛЬНЫЙ ПОЛИМЕР -</t>
  </si>
  <si>
    <t>PARAMELT B. V.</t>
  </si>
  <si>
    <t>119180, город Москва, Казачий 2-й переулок, 4 стр.1</t>
  </si>
  <si>
    <t>10013090/050917/0003904</t>
  </si>
  <si>
    <t>ESSEN D-45356 HEINZ-BACKER-STR. 33</t>
  </si>
  <si>
    <t>10013090/140917/0004468</t>
  </si>
  <si>
    <t>10013090/200917/0004748</t>
  </si>
  <si>
    <t>D-45356 ESSEN HEINZ-BACKER-STR. 33 D-45356, ESSEN, HEINZ-BACKER-STR. 33</t>
  </si>
  <si>
    <t>93073 NEUTRAUBLING BOHMERWALDSTR. 5 93073, NEUTRAUBLING, BOHMERWALDSTR. 5</t>
  </si>
  <si>
    <t>ООО "САН РАЙЗ"</t>
  </si>
  <si>
    <t>LAITERIE NOUVELLE DE LARGUENON</t>
  </si>
  <si>
    <t>0</t>
  </si>
  <si>
    <t>КЛЕЙ КАЗЕИНОВЫЙ, ДЛЯ ЭТИКЕТИРОВАНИЯ СТЕКЛЯННЫХ БУТЫЛОК, БЕЗ СОДЕРЖАНИЯ СПИРТА И ЛЕКАРСТВЕННЫХ СРЕДСТВ, НЕ ДЛЯ РОЗНИЧНОЙ ПРОДАЖИ, В ВЕТЕРИНАРИИ НЕ ИСПОЛЬЗУЮТСЯ, ВЕС БРУТТО С ПОДДОНАМИ 2520 КГ: СМ. ДОПОЛНЕНИЕ__1.0__ В ПЛАСТИКОВЫХ ВЕДРАХ ПО 33 КГ, 72 ВЕДРА, СОСТАВ, ВОДА 50-60%, КАЗЕИН 10-25%, МОЧЕВИНА 12-19%, КРАХМАЛ 6-15%, БУРА 2-5% __1.1__ ИЗГОТОВИТЕЛЬ -CPH DEUTSCHLAND GMBH БРЕНД -CPH МАРКА -CPH МОДЕЛЬ -PROTAC АРТИКУЛ -1492 КОЛ-ВО72 ШТ</t>
  </si>
  <si>
    <t>КЛЕЙ КАЗЕИНОВЫЙ, ДЛЯ ЭТИКЕТИРОВАНИЯ СТЕКЛЯННЫХ БУТЫЛОК, БЕЗ СОДЕРЖАНИЯ СПИРТА И ЛЕКАРСТВЕННЫХ СРЕДСТВ, НЕ ДЛЯ РОЗНИЧНОЙ ПРОДАЖИ, В ВЕТЕРИНАРИИ НЕ ИСПОЛЬЗУЮТСЯ, ВЕС БРУТТО С ПОДДОНАМИ 3780 КГ:__1.0__ В ПЛАСТИКОВЫХ ВЕДРАХ ПО 33 КГ, 18 ВЕДЕР, СОСТАВ, ВОДА 50-60%, КАЗЕИН 10-25%, МОЧЕВИНА 12-18%, КРАХМАЛ 8-13%, БУРА 2-5% __1.1__ ИЗГОТОВИТЕЛЬ -CPH DEUTSCHLAND GMBH БРЕНД -CPH МАРКА -CPH МОДЕЛЬ -PROTAC АРТИКУЛ -1455 КОЛ-ВО18 ШТ,__2.0__ В ПЛАСТИКОВЫХ ВЕДРАХ ПО 33 КГ, 90 ВЕДЕР, СОСТАВ, ВОДА 50-60%, КАЗЕИН 10-25%, МОЧЕВИНА 12-19%, КРАХМАЛ 6-15%, БУРА 2-5% __2.1__ ИЗГОТОВИТЕЛЬ -CPH DEUTSCHLAND GMBH БРЕНД -CPH МАРКА -CPH МОДЕЛЬ -PROTAC АРТИКУЛ -1492 КОЛ-ВО90 ШТ</t>
  </si>
  <si>
    <t>КЛЕЙ КАЗЕИНОВЫЙ, ДЛЯ ЭТИКЕТИРОВАНИЯ СТЕКЛЯННЫХ БУТЫЛОК, БЕЗ СОДЕРЖАНИЯ СПИРТА И ЛЕКАРСТВЕННЫХ СРЕДСТВ, НЕ ДЛЯ РОЗНИЧНОЙ ПРОДАЖИ, В ВЕТЕРИНАРИИ НЕ ИСПОЛЬЗУЮТСЯ, ВЕС БРУТТО С ПОДДОНАМИ 1260 КГ:__1.0__ В ПЛАСТИКОВЫХ ВЕДРАХ ПО 33 КГ, 36 ВЕДЕР, СОСТАВ, ВОДА 50-60%, КАЗЕИН 10-25%, МОЧЕВИНА 12-19%, КРАХМАЛ 6-15%, БУРА 2-5% __1.1__ ИЗГОТОВИТЕЛЬ -CPH DEUTSCHLAND GMBH БРЕНД -CPH МАРКА -CPH МОДЕЛЬ -PROTAC АРТИКУЛ -1492 КОЛ-ВО36 ШТ</t>
  </si>
  <si>
    <t>Я_ПРОЧИЕ</t>
  </si>
  <si>
    <t>ТУРКМЕНИСТАН</t>
  </si>
  <si>
    <t>КАЗЕИН</t>
  </si>
  <si>
    <t>ДЛЯ ПРОМЫШЛЕННЫХ ЦЕЛЕЙ</t>
  </si>
  <si>
    <t>ОАО МОЛОКО</t>
  </si>
  <si>
    <t>ПИЩЕВОЙ</t>
  </si>
  <si>
    <t>ПРОЧИЙ</t>
  </si>
  <si>
    <t>КЛЕИ КАЗЕИНОВЫЕ</t>
  </si>
  <si>
    <t>ООО КРОНЕС</t>
  </si>
  <si>
    <t>КАЗЕИНАТЫ И ПРОЧИЕ ПРОИЗВОДНЫЕ КАЗЕИНА</t>
  </si>
  <si>
    <t>ООО ЛЮКС-С</t>
  </si>
  <si>
    <t>ОАО МОЛОДЕЧНЕНСКИЙ МОЛОЧНЫЙ КОМБИНАТ</t>
  </si>
  <si>
    <t>ООО КЛЕЕВЫЕ ТЕХНОЛОГИИ</t>
  </si>
  <si>
    <t>10013090/090118/0000014</t>
  </si>
  <si>
    <t>КАЗЕИН, ДЛЯ ИСПОЛЬЗОВАНИЯ В КАЧЕСТВЕ ЛАБОРАТОРНЫХ РЕАКТИВОВ В НАУЧНЫХ ИССЛЕДОВАНИЯХ. НЕ СОДЕРЖИТ ЭТИЛОВОГО СПИРТА: КАЗЕИН (CAS №9000-71-9), В УПАК. ПО 5КГ, АЛЬФА-КАЗЕИН ИЗ КОРОВЬЕГО МОЛОКА (CAS № 9000-71-9), В УПАК. ПО 250МГ, SIGMA-ALDRICH SIGMA-ALDRICH C6780-250MG 1 SIGMA-ALDRICH SIGMA-ALDRICH SRE0040-5KG 2</t>
  </si>
  <si>
    <t>10013090/150118/0000279</t>
  </si>
  <si>
    <t>КАЗЕИН, ДЛЯ ИСПОЛЬЗОВАНИЯ В КАЧЕСТВЕ ЛАБОРАТОРНЫХ РЕАКТИВОВ. НЕ СОДЕРЖИТ ЭТИЛОВОГО СПИРТА: КАЗЕИН (CAS № 9005-46-3), В УПАК. ПО 500Г, SIGMA-ALDRICH SIGMA-ALDRICH C8654-500G 1</t>
  </si>
  <si>
    <t>10013090/050218/0001542</t>
  </si>
  <si>
    <t>КАЗЕИН, ДЛЯ ИСПОЛЬЗОВАНИЯ В КАЧЕСТВЕ ЛАБОРАТОРНЫХ РЕАКТИВОВ В НАУЧНЫХ ИССЛЕДОВАНИЯХ. НЕ СОДЕРЖИТ ЭТИЛОВОГО СПИРТА: КАЗЕИН ИЗ КОРОВЬЕГО МОЛОКА (CAS № 9000-71-9), В УПАК. ПО 10Г, SIGMA-ALDRICH SIGMA-ALDRICH C3400-500G 1</t>
  </si>
  <si>
    <t>КАЗЕИН, ДЛЯ ИСПОЛЬЗОВАНИЯ В КАЧЕСТВЕ ЛАБОРАТОРНЫХ РЕАКТИВОВ В НАУЧНЫХ ИССЛЕДОВАНИЯХ. НЕ СОДЕРЖИТ ЭТИЛОВОГО СПИРТА: КАЗЕИН (CAS № 9000-71-9), В УПАК. ПО 500Г, SIGMA-ALDRICH SIGMA-ALDRICH C6554-500G 1</t>
  </si>
  <si>
    <t>10013090/260218/0002816</t>
  </si>
  <si>
    <t>КАЗЕИН, ДЛЯ ИСПОЛЬЗОВАНИЯ В КАЧЕСТВЕ ЛАБОРАТОРНЫХ РЕАКТИВОВ. НЕ СОДЕРЖИТ ЭТИЛОВОГО СПИРТА: КАЗЕИН ИЗ КОРОВЬЕГО МОЛОКА (CAS № 9000-71-9), В УПАК. ПО 500Г, SIGMA-ALDRICH SIGMA-ALDRICH C3400-500G 3</t>
  </si>
  <si>
    <t>10216170/310118/0007871</t>
  </si>
  <si>
    <t>EURIAL INGREDIENTS ET NUTRITION POUR LE COMPTE DE: HERBIGNAC CHEESE INGREDIENTS</t>
  </si>
  <si>
    <t>44410, FRANCE, HERBIGNAC, PAYS DE LE LOIRE</t>
  </si>
  <si>
    <t>ПРОДУКТ ПЕРЕРАБОТКИ КОРОВЬЕГО МОЛОКА: КАЗЕИН СЫЧУЖНЫЙ ПИЩЕВОЙ, ИЗМЕЛЬЧЕННЫЙ, ДЛЯ ИСПОЛЬЗОВАНИЯ В ПИЩЕВОЙ ПРОМЫШЛЕННОСТИ, ПОЛУЧЕН БЕЗ ИСПОЛЬЗОВАНИЯ ГМО, В МЕШКАХ ПО 25 КГ. : СОДЕРЖАНИЕ МОЛОЧНОГО БЕЛКА В ПЕРЕСЧЕТЕ НА СУХОЙ ВЕС 91.55-91.57 %, ВЛАЖНОСТЬ 11.13-11.32 %. ВСЕГО 912 МЕШКОВ. HERBIGNAC CHEESE INGREDIENTS HERBIGNAC CHEESE INGREDIENTS HERBIGNAC CHEESE INGREDIENTS ОТСУТСТВУЕТ ОТСУТСТВУЕТ 22800</t>
  </si>
  <si>
    <t>10216170/310118/0007883</t>
  </si>
  <si>
    <t>ПРОДУКТ ПЕРЕРАБОТКИ КОРОВЬЕГО МОЛОКА: КАЗЕИН СЫЧУЖНЫЙ ПИЩЕВОЙ, ИЗМЕЛЬЧЕННЫЙ, ДЛЯ ИСПОЛЬЗОВАНИЯ В ПИЩЕВОЙ ПРОМЫШЛЕННОСТИ, ПОЛУЧЕН БЕЗ ИСПОЛЬЗОВАНИЯ ГМО, В МЕШКАХ ПО 25 КГ. : СОДЕРЖАНИЕ МОЛОЧНОГО БЕЛКА В ПЕРЕСЧЕТЕ НА СУХОЙ ВЕС 91.53-91.57 %, ВЛАЖНОСТЬ 11.32-11.44 %. ВСЕГО 912 МЕШКОВ. HERBIGNAC CHEESE INGREDIENTS HERBIGNAC CHEESE INGREDIENTS HERBIGNAC CHEESE INGREDIENTS ОТСУТСТВУЕТ ОТСУТСТВУЕТ 22800</t>
  </si>
  <si>
    <t>10216170/310118/0007959</t>
  </si>
  <si>
    <t>BALLYRAGGET, 111111, CO. KILKENNY, CITY</t>
  </si>
  <si>
    <t>ПРОДУКТ ПЕРЕРАБОТКИ КОРОВЬЕГО МОЛОКА: КАЗЕИН ПИЩЕВОЙ СЫЧУЖНЫЙ 90 МЕШ 10%,ИЗМЕЛЬЧЕННЫЙ, В ВИДЕ ГРАНУЛИРОВАННОГО ПОРОШКА. ПРЕДНАЗНАЧЕН ДЛЯ ИСПОЛЬЗОВАНИЯ В КАЧЕСТВЕ СЫРЬЯ ПРИ ПРОИЗВОДСТВЕ ПИЩЕВОЙ ПРОДУКЦИИ. ПОЛУЧЕН БЕЗ ИСПОЛЬЗОВАНИЯ ГМО. :СОДЕРЖАНИЕ МОЛОЧНОГО БЕЛКА В ПЕРЕСЧЕТЕ НА СУХОЙ ВЕС 83,41-84,28 % , ВЛАЖНОСТЬ 9.37-9,45%. В МЕШКАХ ПО 25 КГ. GLANBIA INGREDIENTS IRELAND LTD. ОТСУТСТВУЕТ ОТСУТСТВУЕТ ОТСУТСТВУЕТ 90 МЕШ 10% 22000</t>
  </si>
  <si>
    <t>10216170/310118/0007970</t>
  </si>
  <si>
    <t>ПРОДУКТ ПЕРЕРАБОТКИ КОРОВЬЕГО МОЛОКА: КАЗЕИН ПИЩЕВОЙ СЫЧУЖНЫЙ 90 МЕШ 10%,ИЗМЕЛЬЧЕННЫЙ, В ВИДЕ ГРАНУЛИРОВАННОГО ПОРОШКА. ПРЕДНАЗНАЧЕН ДЛЯ ИСПОЛЬЗОВАНИЯ В КАЧЕСТВЕ СЫРЬЯ ПРИ ПРОИЗВОДСТВЕ ПИЩЕВОЙ ПРОДУКЦИИ. ПОЛУЧЕН БЕЗ ИСПОЛЬЗОВАНИЯ ГМО. :СОДЕРЖАНИЕ МОЛОЧНОГО БЕЛКА В ПЕРЕСЧЕТЕ НА СУХОЙ ВЕС 83,41-84,10 % , ВЛАЖНОСТЬ 9.37%. В МЕШКАХ ПО 25 КГ. GLANBIA INGREDIENTS IRELAND LTD. ОТСУТСТВУЕТ ОТСУТСТВУЕТ ОТСУТСТВУЕТ 90 МЕШ 10% 22000</t>
  </si>
  <si>
    <t>10013090/140318/0003769</t>
  </si>
  <si>
    <t>10013090/230418/0006176</t>
  </si>
  <si>
    <t>КЛЕИ КАЗЕИНОВЫЕ, РЕКОМЕНДОВАН ДЛЯ ПРИМЕНЕНИЯ НА СТЕКЛЯННЫХ БУТЫЛКАХ,(КЛЕЙ ДЛЯ ЭТИКЕТКИ И УПАКОВКИ), НА ПОДДОНАХ ВЕСОМ 30КГ: СМ.ДОПОЛНЕНИЕ КАЗЕИНОВЫЙ КЛЕЙ ДЛЯ НАНЕСЕНИЯ ЭТИКЕТОК И СТАНИОЛИ НА ХОЛОДНЫЕ, МОКРЫЕ, СУХИЕ, ТЕПЛЫЕ БУТЫЛКИ, А ТАКЖЕ БУТЫЛКИ С ОБЫЧНОЙ ОБРАБОТКОЙ., СОСТАВ: КАЗЕИН 16-24 %, МОЧЕВИНА 10-16 %, ДЕРИВАТЫ КРАХМАЛА 2-6 %, ПОЛИМЕРЫ АКРИЛАТА 3-7 %, ВОДА 30-50% , РАСФАСОВКА КАЗЕИНОВЫЙ КЛЕЙ ДЛЯ ЭТИКЕТИРОВАНИЯ БУТЫЛОК И СТЕКЛЯННЫХ БАНОК., СОСТАВ: ВОДА 50% ДЕРИВАТ КРАХМАЛА 6% МОЧЕВИНА 15% КАЗЕИН 22% ПРОЧЕЕ 7% , РАСФАСОВКА: ВЕДРО 33 КГ - 15 ШТ : ВЕДРО 33 КГ - 18 ШТ KIC KRONES INTERNATIONALE COOPERATIONSGESELLSCHAFT MBH KRONES KRONES COLFIX K 9017 901705548 594 KIC KRONES INTERNATIONALE COOPERATIONSGESELLSCHAFT MBH KRONES KRONES COLFIX K 40/2 900072763 495</t>
  </si>
  <si>
    <t>10013090/240418/0006229</t>
  </si>
  <si>
    <t>10013090/080518/0007026</t>
  </si>
  <si>
    <t>10013090/140518/0007308</t>
  </si>
  <si>
    <t>10013090/250518/0008105</t>
  </si>
  <si>
    <t>КЛЕИ КАЗЕИНОВЫЕ, ПРЕДН. ДЛЯ ПРИМЕНЕНИЯ НА СТЕКЛЯННЫХ БУТЫЛКАХ,(КЛЕЙ ДЛЯ ЭТИКЕТКИ И УПАКОВКИ), УПАК. НА ПОДДОНАХ, ВЕСОМ 135 КГ: КАЗЕИНОВЫЙ КЛЕЙ ДЛЯ НАНЕСЕНИЯ ЭТИКЕТОК И СТАНИОЛИ НА ХОЛОДНЫЕ, МОКРЫЕ, СУХИЕ, ТЕПЛЫЕ БУТЫЛКИ, А ТАКЖЕ БУТЫЛКИ С ОБЫЧНОЙ ОБРАБОТКОЙ., СОСТАВ:КАЗЕИН 16-24 %, МОЧЕВИНА 10-16 %, ДЕРИВАТЫ КРАХМАЛА 2-6 %, ПОЛИМЕРЫ АКРИЛАТА 3-7 %, ВОДА 30-50% РАСФАСОВАНО: КЛЕЙ ДЛЯ НАНЕСЕНИЯ ЭТИКЕТОК НА СТЕКЛЯННЫЕ ЁМКОСТИ, СОСТАВ:ВОДА 62% МОДИФИЦИРОВАННЫЙ КРАХМАЛ 2% МОЧЕВИНА 15% КАЗЕИН 25% БУРА 2% РАСФАСОВАНО: ВЕДРО ПО 33 КГ - 2 ШТ. ВЕДРО ПО 33 КГ - 142 ШТ. KIC KRONES INTERNATIONALE COOPERATIONSGESELLSCHAFT MBH KRONES KRONES COLFIX K 9017 901705548 4686 KIC KRONES INTERNATIONALE COOPERATIONSGESELLSCHAFT MBH KRONES KRONES COLFIX K 40/1 33 KG-BUCKET 900072760 66</t>
  </si>
  <si>
    <t>10013090/300518/0008361</t>
  </si>
  <si>
    <t>10313140/010218/0001492</t>
  </si>
  <si>
    <t>РЕСПУБЛИКА ТАТАРСТАН, город КАЗАНЬ, улица ЧИСТОПОЛЬСКАЯ, ДОМ 62, ОФИС 10</t>
  </si>
  <si>
    <t>ДОНЕЦКАЯ ОБЛАСТЬ, город ДОНЕЦК, ПРОСПЕКТ ИЛЬИЧА, 109А</t>
  </si>
  <si>
    <t>ВОДОРАСТВОРИМЫЙ КОЛЛОИДНЫЙ КЛЕЙ НА ОСНОВЕ КАЗЕИНА, ПРЕДНАЗНАЧЕННЫЙ ДЛЯ НАКЛЕИВАНИЯ БУМАЖНЫХ, ИЛИ МЕТАЛЛИЗИРОВАННЫХ ЭТИКЕТОК НА РАЗЛИЧНУЮ ТАРУ, БЕЗ ПРЯМОГО КОНТАКТА С ПИЩЕВЫМИ ПРОДУКТАМИ. В П/Э ВЕДРАХ ПО 33 КГ. НЕ ВОЕННОГО НАЗНАЧЕНИЯ, НЕ ДЛЯ КЛЕЙ ЛЮКС 34-70. ВЯЗКОСТЬ -65-85 ПАС, РН -7.5-8.5, МАССОВАЯ ДОЛЯ СУХОГО ОСТАТКА-36.5 % ВЕТЕРИНАРИИ. ООО ЛЮКС-С ОТСУТСТВУЕТ ТУ9219-001-57156147-2002 495</t>
  </si>
  <si>
    <t>10318062/270218/0000170</t>
  </si>
  <si>
    <t>354068, КРАСНОДАРСКИЙ КРАЙ, СОЧИ, улица ПАСЕЧНАЯ 61/2,  квартира  130</t>
  </si>
  <si>
    <t>город СУХУМ, улица ЭНЕРГЕТИЧЕСКАЯ 5</t>
  </si>
  <si>
    <t>ООО "КЛЕЕВЫЕ ТЕХНОЛОГИИ"</t>
  </si>
  <si>
    <t>10013090/060618/0008775</t>
  </si>
  <si>
    <t>10313012/200418/0002891</t>
  </si>
  <si>
    <t>603140, НИЖЕГОРОДСКАЯ область город НИЖНИЙ НОВГОРОД, переулок МОТАЛЬНЫЙ, дом 10А, помещение 304</t>
  </si>
  <si>
    <t>ДОНЕЦКАЯ ОБЛАСТЬ, город ДОНЕЦК, ПРОСПЕКТ МИРА, дом 3,  квартира  128</t>
  </si>
  <si>
    <t>ГОТОВЫЙ КАЗЕИНОВЫЙ КЛЕЙ, ПРИМЕНЯЕМЫЙ В БЫТУ, НЕ СПИРТОСОДЕРЖАЩИЙ, РАСФАСОВАННЫЙ ДЛЯ РОЗНИЧНОЙ ПРОДАЖИ: КЛЕЙ КАЗЕИНОВЫЙ 12 ТАБУРЕТОК,50Г ООО МИР ИНСТРУМЕНТА ОТСУТСТВУЕТ 200</t>
  </si>
  <si>
    <t>КЛЕЙ КАЗЕИНОВЫЙ, ДЛЯ ЭТИКЕТИРОВАНИЯ СТЕКЛЯННЫХ БУТЫЛОК, БЕЗ СОДЕРЖАНИЯ СПИРТА И ЛЕКАРСТВЕННЫХ СРЕДСТВ, НЕ ДЛЯ РОЗНИЧНОЙ ПРОДАЖИ, В ВЕТЕРИНАРИИ НЕ ИСПОЛЬЗУЮТСЯ: СМ. ДОПОЛНЕНИЕ В ПЛАСТИКОВЫХ ВЕДРАХ ПО 32 КГ, 1 ВЕДРО, СОСТАВ, ВОДА 45-55%, КАЗЕИН 15-20%, МОЧЕВИНА 10-20%, КРАХМАЛ 5-10%, СИНТЕТИЧЕСКИЙ ПОЛИМЕР - 2-3%, НЕОРГАНИЧЕСКИЙ ЦИНК 1-2%, КОНСЕРВАНТ - 0,1-0,3% CPH DEUTSCHLAND GMBH CPH CPH 11971Z ARCTICOLL 1</t>
  </si>
  <si>
    <t>КЛЕЙ КАЗЕИНОВЫЙ, ДЛЯ ЭТИКЕТИРОВАНИЯ СТЕКЛЯННЫХ БУТЫЛОК, БЕЗ СОДЕРЖАНИЯ СПИРТА И ЛЕКАРСТВЕННЫХ СРЕДСТВ, НЕ ДЛЯ РОЗНИЧНОЙ ПРОДАЖИ, В ВЕТЕРИНАРИИ НЕ ИСПОЛЬЗУЮТСЯ, ВЕС БРУТТО С ПОДДОНАМИ 1872 КГ: СМ. ДОПОЛНЕНИЕ В ПЛАСТИКОВЫХ ВЕДРАХ ПО 32 КГ, 18 ВЕДЕР, СОСТАВ, ВОДА 45-55%, КАЗЕИН 15-20%, МОЧЕВИНА 10-20%, КРАХМАЛ 5-10%, СИНТЕТИЧЕСКИЙ ПОЛИМЕР - 2-3%, НЕОРГАНИЧЕСКИЙ ЦИНК 1-2%, КОНСЕРВАНТ - 0,1-0,3% В ПЛАСТИКОВЫХ ВЕДРАХ ПО 33 КГ, 36 ВЕДЕР, СОСТАВ, ВОДА 50-60%, КАЗЕИН 10-25%, МОЧЕВИНА 12-19%, КРАХМАЛ 6-15%, БУРА 2-5% CPH DEUTSCHLAND GMBH CPH CPH 1492 PROTAC 36 CPH DEUTSCHLAND GMBH CPH CPH 11971Z ARCTICOLL 18</t>
  </si>
  <si>
    <t>КЛЕЙ КАЗЕИНОВЫЙ, ДЛЯ ЭТИКЕТИРОВАНИЯ СТЕКЛЯННЫХ БУТЫЛОК, БЕЗ СОДЕРЖАНИЯ СПИРТА И ЛЕКАРСТВЕННЫХ СРЕДСТВ, НЕ ДЛЯ РОЗНИЧНОЙ ПРОДАЖИ, В ВЕТЕРИНАРИИ НЕ ИСПОЛЬЗУЮТСЯ, ВЕС БРУТТО С ПОДДОНАМИ 1260 КГ: СМ. ДОПОЛНЕНИЕ В ПЛАСТИКОВЫХ ВЕДРАХ ПО 33 КГ, 36 ВЕДЕР, СОСТАВ, ВОДА 50-60%, КАЗЕИН 10-25%, МОЧЕВИНА 12-19%, КРАХМАЛ 6-15%, БУРА 2-5% CPH DEUTSCHLAND GMBH CPH CPH 1492 PROTAC 36</t>
  </si>
  <si>
    <t>КЛЕЙ КАЗЕИНОВЫЙ, ДЛЯ ЭТИКЕТИРОВАНИЯ СТЕКЛЯННЫХ БУТЫЛОК, БЕЗ СОДЕРЖАНИЯ СПИРТА И ЛЕКАРСТВЕННЫХ СРЕДСТВ, НЕ ДЛЯ РОЗНИЧНОЙ ПРОДАЖИ, В ВЕТЕРИНАРИИ НЕ ИСПОЛЬЗУЮТСЯ, ВЕС БРУТТО С ПОДДОНАМИ 315 КГ: СМ. ДОПОЛНЕНИЕ В ПЛАСТИКОВЫХ ВЕДРАХ ПО 32 КГ, 9 ВЕДЕР, СОСТАВ, ВОДА 45-55%, КАЗЕИН 15-20%, МОЧЕВИНА 10-20%, КРАХМАЛ 5-10%, СИНТЕТИЧЕСКИЙ ПОЛИМЕР - 2-3%, НЕОРГАНИЧЕСКИЙ ЦИНК 1-2%, КОНСЕРВАНТ - 0,1-0,3% CPH DEUTSCHLAND GMBH CPH CPH 11971Z ARCTICOLL 9</t>
  </si>
  <si>
    <t>КЛЕЙ ЭТИКЕТОЧНЫЙ КАЗЕИНОВЫЙ НЕ ПРЕДНАЗНАЧЕННЫЙ ДЛЯ ПРИМЕНЕНИЯ В ВЕТЕРИНАРИИ НОВАКОЛ-С МАРКА АГ, В ПЛАСТМАССОВЫХ ВЕДРАХ ПО 32 КГ 10 ПЛАСТМАССОВЫХ ВЕДЕР НА 1 ПОДДОНЕ, ВЕС С ПОДДОНОМ: 360 КГ. ООО КЛЕЕВЫЕ ТЕХНОЛОГИИ НОВАКОЛ-С АГ ТУ 02242-001-95576760-07 320</t>
  </si>
  <si>
    <t>КЛЕЙ КАЗЕИНОВЫЙ, ДЛЯ ЭТИКЕТИРОВАНИЯ СТЕКЛЯННЫХ БУТЫЛОК, БЕЗ СОДЕРЖАНИЯ СПИРТА И ЛЕКАРСТВЕННЫХ СРЕДСТВ, НЕ ДЛЯ РОЗНИЧНОЙ ПРОДАЖИ, В ВЕТЕРИНАРИИ НЕ ИСПОЛЬЗУЮТСЯ, ВЕС БРУТТО С ПОДДОНАМИ 3447 КГ: СМ. ДОПОЛНЕНИЕ В ПЛАСТИКОВЫХ ВЕДРАХ ПО 32 КГ, 9 ВЕДЕР, СОСТАВ, ВОДА 45-55%, КАЗЕИН 15-20%, МОЧЕВИНА 10-20%, КРАХМАЛ 5-10%, СИНТЕТИЧЕСКИЙ ПОЛИМЕР - 2-3%, НЕОРГАНИЧЕСКИЙ ЦИНК 1-2%, КОНСЕРВАНТ - 0,1-0,3% В ПЛАСТИКОВЫХ ВЕДРАХ ПО 33 КГ, 90 ВЕДЕР, СОСТАВ, ВОДА 50-60%, КАЗЕИН 10-25%, МОЧЕВИНА 12-19%, КРАХМАЛ 6-15%, БУРА 2-5% CPH DEUTSCHLAND GMBH CPH CPH 1492 PROTAC 90 CPH DEUTSCHLAND GMBH CPH CPH 11971Z ARCTICOLL 9</t>
  </si>
  <si>
    <t>Месяц</t>
  </si>
  <si>
    <t>ПОЛУЧАТЕЛЬ</t>
  </si>
  <si>
    <t>ООО ТРИАЛ-Т СЕРВИС</t>
  </si>
  <si>
    <t>ООО МИР ИНСТРУМЕНТА</t>
  </si>
  <si>
    <t>ЗАО ИНТЕРМЕЛТ</t>
  </si>
  <si>
    <t>ООО ВИНА И ВОДЫ АБХАЗИИ</t>
  </si>
  <si>
    <t>ООО ЛАКТАЛИС ИСТРА</t>
  </si>
  <si>
    <t>ООО СИПИЭЙЧ ИНДАСТРИЗ</t>
  </si>
  <si>
    <t>G38 ТОНН</t>
  </si>
  <si>
    <t>G46 ТЫС</t>
  </si>
  <si>
    <t>ОАОМОЛОДЕЧНЕНСКИЙ МОЛОЧНЫЙ КОМБИНАТ, РЕСПУБЛИКА БЕЛАРУСЬ</t>
  </si>
  <si>
    <t>ОАОМОЛОЧНАЯ КОМПАНИЯ НОВОГРУДСКИЕ ДАРЫ, РЕСПУБЛИКА БЕЛАРУСЬ</t>
  </si>
  <si>
    <t>ЗАОКЛЕЕВЫЕ ТЕХНОЛОГИИ И СЕРВИС</t>
  </si>
  <si>
    <t>ОАОМОЛОКО, ВИЛЕЙСКИЙ ФИЛИАЛ ОАОМОЛОДЕЧНЕНСКИЙ МОЛОЧНЫЙ КОМБИНАТ, ОТСУТСТВУЕТ</t>
  </si>
  <si>
    <t>ОООКРОНЕС</t>
  </si>
  <si>
    <t>ОАО МОЛОЧНАЯ КОМПАНИЯ НОВОГРУДСКИЕ ДАРЫ</t>
  </si>
  <si>
    <t xml:space="preserve">HENKEL </t>
  </si>
  <si>
    <t>АОБАЛТИЙСКАЯ ГРУППА</t>
  </si>
  <si>
    <t>ИПАБРАЙЛЫ КЕСП</t>
  </si>
  <si>
    <t>АОБалтийская Группа</t>
  </si>
  <si>
    <t>АОПуратос</t>
  </si>
  <si>
    <t>ООО КОМПАНИЯ ХЕЛИКОН</t>
  </si>
  <si>
    <t>ООО ДПЗ</t>
  </si>
  <si>
    <t>ООО Кронес</t>
  </si>
  <si>
    <t>ООО ТОРГОВЫЙ ДОМ ГОРНЯК</t>
  </si>
  <si>
    <t>ООО ТОРГОВЫЙ ДОМГОРНЯК</t>
  </si>
  <si>
    <t>ООО Сипиэйч Индастриз</t>
  </si>
  <si>
    <t>ООО ПРЕЧИСТЕНСКИЙ МОЛОЧНЫЙ ПРОДУКТ</t>
  </si>
  <si>
    <t>ООО ЮГОВОСТОК</t>
  </si>
  <si>
    <t>ООО СИГМА-АЛДРИЧ РУС</t>
  </si>
  <si>
    <t>ООО ТРАНСПОС</t>
  </si>
  <si>
    <t>ЗАО ПУРАТОС</t>
  </si>
  <si>
    <t>ЗАО Интермелт</t>
  </si>
  <si>
    <t>АО БАЛТИЙСКАЯ ГРУППА</t>
  </si>
  <si>
    <t>АО ПУРАТОС</t>
  </si>
  <si>
    <t>ИП АБРАЙЛЫ КЕСП</t>
  </si>
  <si>
    <t>ООО ХЕЛИКОН</t>
  </si>
  <si>
    <t>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</si>
</sst>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dd\.mm\.yyyy"/>
    <numFmt numFmtId="165" formatCode="_-* #,##0.0\ _₽_-;\-* #,##0.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Calibri"/>
      <family val="2"/>
      <charset val="1"/>
    </font>
    <font>
      <sz val="1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0" fillId="0" borderId="0" xfId="0" applyFill="1"/>
    <xf numFmtId="1" fontId="0" fillId="0" borderId="0" xfId="0" applyNumberFormat="1"/>
    <xf numFmtId="0" fontId="18" fillId="0" borderId="0" xfId="42"/>
    <xf numFmtId="164" fontId="18" fillId="0" borderId="0" xfId="42" applyNumberFormat="1"/>
    <xf numFmtId="164" fontId="0" fillId="0" borderId="0" xfId="0" applyNumberFormat="1"/>
    <xf numFmtId="0" fontId="0" fillId="0" borderId="0" xfId="0" applyFont="1"/>
    <xf numFmtId="4" fontId="0" fillId="0" borderId="0" xfId="0" applyNumberFormat="1" applyFont="1"/>
    <xf numFmtId="0" fontId="19" fillId="0" borderId="0" xfId="42" applyFont="1"/>
    <xf numFmtId="4" fontId="19" fillId="0" borderId="0" xfId="42" applyNumberFormat="1" applyFont="1"/>
    <xf numFmtId="0" fontId="16" fillId="34" borderId="0" xfId="0" applyFont="1" applyFill="1" applyAlignment="1">
      <alignment horizontal="left"/>
    </xf>
    <xf numFmtId="0" fontId="16" fillId="33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6" fillId="35" borderId="0" xfId="0" applyFont="1" applyFill="1" applyAlignment="1">
      <alignment horizontal="left"/>
    </xf>
    <xf numFmtId="0" fontId="16" fillId="35" borderId="0" xfId="0" applyFont="1" applyFill="1" applyAlignment="1">
      <alignment horizontal="left" vertical="center"/>
    </xf>
    <xf numFmtId="4" fontId="0" fillId="0" borderId="0" xfId="0" applyNumberFormat="1"/>
    <xf numFmtId="165" fontId="0" fillId="0" borderId="0" xfId="43" applyNumberFormat="1" applyFont="1"/>
    <xf numFmtId="0" fontId="16" fillId="36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3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zoomScale="80" zoomScaleNormal="80"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2" max="2" width="9.28515625" customWidth="1"/>
    <col min="3" max="3" width="12.85546875" customWidth="1"/>
    <col min="4" max="5" width="9.7109375" customWidth="1"/>
    <col min="6" max="6" width="15.85546875" customWidth="1"/>
    <col min="7" max="10" width="9.140625" customWidth="1"/>
    <col min="11" max="11" width="10.7109375" customWidth="1"/>
    <col min="12" max="12" width="17.7109375" customWidth="1"/>
    <col min="13" max="14" width="9.140625" customWidth="1"/>
    <col min="15" max="16" width="12.28515625" customWidth="1"/>
    <col min="17" max="17" width="9.140625" customWidth="1"/>
    <col min="18" max="18" width="39.42578125" customWidth="1"/>
    <col min="19" max="19" width="25.7109375" customWidth="1"/>
    <col min="20" max="20" width="13.85546875" customWidth="1"/>
    <col min="21" max="21" width="24.7109375" customWidth="1"/>
    <col min="22" max="22" width="23.140625" customWidth="1"/>
    <col min="23" max="23" width="35.5703125" customWidth="1"/>
    <col min="24" max="24" width="11.42578125" customWidth="1"/>
    <col min="25" max="25" width="9.42578125" customWidth="1"/>
    <col min="26" max="26" width="17.140625" customWidth="1"/>
    <col min="27" max="31" width="14.42578125" customWidth="1"/>
  </cols>
  <sheetData>
    <row r="1" spans="1:31" x14ac:dyDescent="0.25">
      <c r="A1" s="12" t="s">
        <v>89</v>
      </c>
      <c r="B1" s="13" t="s">
        <v>0</v>
      </c>
      <c r="C1" s="13" t="s">
        <v>1</v>
      </c>
      <c r="D1" s="14" t="s">
        <v>217</v>
      </c>
      <c r="E1" s="14" t="s">
        <v>352</v>
      </c>
      <c r="F1" s="19" t="s">
        <v>2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4" t="s">
        <v>353</v>
      </c>
      <c r="M1" s="13" t="s">
        <v>8</v>
      </c>
      <c r="N1" s="13" t="s">
        <v>9</v>
      </c>
      <c r="O1" s="14" t="s">
        <v>10</v>
      </c>
      <c r="P1" s="14" t="s">
        <v>11</v>
      </c>
      <c r="Q1" s="13" t="s">
        <v>12</v>
      </c>
      <c r="R1" s="11" t="s">
        <v>206</v>
      </c>
      <c r="S1" s="15" t="s">
        <v>207</v>
      </c>
      <c r="T1" s="15" t="s">
        <v>389</v>
      </c>
      <c r="U1" s="13" t="s">
        <v>13</v>
      </c>
      <c r="V1" s="15" t="s">
        <v>208</v>
      </c>
      <c r="W1" s="15" t="s">
        <v>209</v>
      </c>
      <c r="X1" s="13" t="s">
        <v>14</v>
      </c>
      <c r="Y1" s="13" t="s">
        <v>15</v>
      </c>
      <c r="Z1" s="13" t="s">
        <v>16</v>
      </c>
      <c r="AA1" s="13" t="s">
        <v>17</v>
      </c>
      <c r="AB1" s="13" t="s">
        <v>18</v>
      </c>
      <c r="AC1" s="18" t="s">
        <v>360</v>
      </c>
      <c r="AD1" s="13" t="s">
        <v>19</v>
      </c>
      <c r="AE1" s="18" t="s">
        <v>361</v>
      </c>
    </row>
    <row r="2" spans="1:31" x14ac:dyDescent="0.25">
      <c r="A2">
        <v>164</v>
      </c>
      <c r="B2" t="s">
        <v>74</v>
      </c>
      <c r="C2" s="1">
        <v>41681</v>
      </c>
      <c r="D2" s="3">
        <v>2014</v>
      </c>
      <c r="E2" s="3">
        <v>2</v>
      </c>
      <c r="F2" t="s">
        <v>20</v>
      </c>
      <c r="H2" t="s">
        <v>75</v>
      </c>
      <c r="I2" t="s">
        <v>76</v>
      </c>
      <c r="J2">
        <v>7811354236</v>
      </c>
      <c r="K2" t="s">
        <v>356</v>
      </c>
      <c r="L2" t="s">
        <v>356</v>
      </c>
      <c r="M2" t="s">
        <v>77</v>
      </c>
      <c r="N2" t="s">
        <v>48</v>
      </c>
      <c r="O2" t="s">
        <v>22</v>
      </c>
      <c r="P2" t="s">
        <v>291</v>
      </c>
      <c r="Q2" t="s">
        <v>43</v>
      </c>
      <c r="R2" t="s">
        <v>78</v>
      </c>
      <c r="S2" t="s">
        <v>298</v>
      </c>
      <c r="T2" t="s">
        <v>81</v>
      </c>
      <c r="U2" t="s">
        <v>79</v>
      </c>
      <c r="V2" t="s">
        <v>100</v>
      </c>
      <c r="W2" t="s">
        <v>100</v>
      </c>
      <c r="X2" t="s">
        <v>80</v>
      </c>
      <c r="Y2">
        <v>1</v>
      </c>
      <c r="Z2" s="7">
        <v>3501901000</v>
      </c>
      <c r="AA2" s="7">
        <v>17602</v>
      </c>
      <c r="AB2" s="7">
        <v>17250</v>
      </c>
      <c r="AC2" s="17">
        <f t="shared" ref="AC2:AC5" si="0">AB2/1000</f>
        <v>17.25</v>
      </c>
      <c r="AD2" s="7">
        <v>37938.6</v>
      </c>
      <c r="AE2" s="17">
        <f t="shared" ref="AE2:AE5" si="1">AD2/1000</f>
        <v>37.938600000000001</v>
      </c>
    </row>
    <row r="3" spans="1:31" x14ac:dyDescent="0.25">
      <c r="A3">
        <v>178</v>
      </c>
      <c r="B3" t="s">
        <v>86</v>
      </c>
      <c r="C3" s="1">
        <v>41726</v>
      </c>
      <c r="D3" s="3">
        <v>2014</v>
      </c>
      <c r="E3" s="3">
        <v>3</v>
      </c>
      <c r="F3" t="s">
        <v>20</v>
      </c>
      <c r="H3" t="s">
        <v>87</v>
      </c>
      <c r="I3" t="s">
        <v>88</v>
      </c>
      <c r="J3">
        <v>7811354236</v>
      </c>
      <c r="K3" t="s">
        <v>356</v>
      </c>
      <c r="L3" t="s">
        <v>356</v>
      </c>
      <c r="M3" t="s">
        <v>77</v>
      </c>
      <c r="N3" t="s">
        <v>22</v>
      </c>
      <c r="O3" t="s">
        <v>22</v>
      </c>
      <c r="P3" t="s">
        <v>291</v>
      </c>
      <c r="Q3" t="s">
        <v>43</v>
      </c>
      <c r="R3" t="s">
        <v>78</v>
      </c>
      <c r="S3" t="s">
        <v>298</v>
      </c>
      <c r="T3" t="s">
        <v>81</v>
      </c>
      <c r="U3" t="s">
        <v>79</v>
      </c>
      <c r="V3" t="s">
        <v>100</v>
      </c>
      <c r="W3" t="s">
        <v>100</v>
      </c>
      <c r="X3" t="s">
        <v>80</v>
      </c>
      <c r="Y3">
        <v>1</v>
      </c>
      <c r="Z3" s="7">
        <v>3501901000</v>
      </c>
      <c r="AA3" s="7">
        <v>14885</v>
      </c>
      <c r="AB3" s="7">
        <v>14588</v>
      </c>
      <c r="AC3" s="17">
        <f t="shared" si="0"/>
        <v>14.587999999999999</v>
      </c>
      <c r="AD3" s="7">
        <v>33545.79</v>
      </c>
      <c r="AE3" s="17">
        <f t="shared" si="1"/>
        <v>33.545790000000004</v>
      </c>
    </row>
    <row r="4" spans="1:31" x14ac:dyDescent="0.25">
      <c r="A4">
        <v>188</v>
      </c>
      <c r="B4" t="s">
        <v>91</v>
      </c>
      <c r="C4" s="1">
        <v>41754</v>
      </c>
      <c r="D4" s="3">
        <v>2014</v>
      </c>
      <c r="E4" s="3">
        <v>4</v>
      </c>
      <c r="F4" t="s">
        <v>20</v>
      </c>
      <c r="H4" t="s">
        <v>92</v>
      </c>
      <c r="I4" t="s">
        <v>93</v>
      </c>
      <c r="J4">
        <v>7811354236</v>
      </c>
      <c r="K4" t="s">
        <v>356</v>
      </c>
      <c r="L4" t="s">
        <v>356</v>
      </c>
      <c r="M4" t="s">
        <v>77</v>
      </c>
      <c r="N4" t="s">
        <v>48</v>
      </c>
      <c r="O4" t="s">
        <v>22</v>
      </c>
      <c r="P4" t="s">
        <v>291</v>
      </c>
      <c r="Q4" t="s">
        <v>43</v>
      </c>
      <c r="R4" t="s">
        <v>78</v>
      </c>
      <c r="S4" t="s">
        <v>298</v>
      </c>
      <c r="T4" t="s">
        <v>81</v>
      </c>
      <c r="U4" t="s">
        <v>79</v>
      </c>
      <c r="V4" t="s">
        <v>100</v>
      </c>
      <c r="W4" t="s">
        <v>100</v>
      </c>
      <c r="X4" t="s">
        <v>80</v>
      </c>
      <c r="Y4">
        <v>1</v>
      </c>
      <c r="Z4" s="7">
        <v>3501901000</v>
      </c>
      <c r="AA4" s="7">
        <v>16864</v>
      </c>
      <c r="AB4" s="7">
        <v>16740</v>
      </c>
      <c r="AC4" s="17">
        <f t="shared" si="0"/>
        <v>16.739999999999998</v>
      </c>
      <c r="AD4" s="7">
        <v>38026.29</v>
      </c>
      <c r="AE4" s="17">
        <f t="shared" si="1"/>
        <v>38.026290000000003</v>
      </c>
    </row>
    <row r="5" spans="1:31" x14ac:dyDescent="0.25">
      <c r="A5">
        <v>191</v>
      </c>
      <c r="B5" t="s">
        <v>96</v>
      </c>
      <c r="C5" s="1">
        <v>41764</v>
      </c>
      <c r="D5" s="3">
        <v>2014</v>
      </c>
      <c r="E5" s="3">
        <v>5</v>
      </c>
      <c r="F5" t="s">
        <v>20</v>
      </c>
      <c r="H5" t="s">
        <v>37</v>
      </c>
      <c r="I5" t="s">
        <v>38</v>
      </c>
      <c r="J5">
        <v>7731648495</v>
      </c>
      <c r="K5" t="s">
        <v>354</v>
      </c>
      <c r="L5" t="s">
        <v>354</v>
      </c>
      <c r="M5" t="s">
        <v>39</v>
      </c>
      <c r="N5" t="s">
        <v>29</v>
      </c>
      <c r="O5" t="s">
        <v>29</v>
      </c>
      <c r="P5" t="s">
        <v>63</v>
      </c>
      <c r="Q5" t="s">
        <v>35</v>
      </c>
      <c r="R5" t="s">
        <v>97</v>
      </c>
      <c r="S5" t="s">
        <v>298</v>
      </c>
      <c r="T5" t="s">
        <v>81</v>
      </c>
      <c r="U5" t="s">
        <v>98</v>
      </c>
      <c r="V5" t="s">
        <v>98</v>
      </c>
      <c r="W5" t="s">
        <v>98</v>
      </c>
      <c r="X5" t="s">
        <v>40</v>
      </c>
      <c r="Y5">
        <v>1</v>
      </c>
      <c r="Z5" s="7">
        <v>3501901000</v>
      </c>
      <c r="AA5" s="7">
        <v>5508</v>
      </c>
      <c r="AB5" s="7">
        <v>5346</v>
      </c>
      <c r="AC5" s="17">
        <f t="shared" si="0"/>
        <v>5.3460000000000001</v>
      </c>
      <c r="AD5" s="7">
        <v>5904.55</v>
      </c>
      <c r="AE5" s="17">
        <f t="shared" si="1"/>
        <v>5.9045500000000004</v>
      </c>
    </row>
    <row r="6" spans="1:31" x14ac:dyDescent="0.25">
      <c r="A6">
        <v>11300</v>
      </c>
      <c r="B6" t="s">
        <v>138</v>
      </c>
      <c r="C6" s="1">
        <v>42303</v>
      </c>
      <c r="D6" s="3">
        <v>2015</v>
      </c>
      <c r="E6" s="3">
        <v>10</v>
      </c>
      <c r="F6" t="s">
        <v>20</v>
      </c>
      <c r="H6" t="s">
        <v>82</v>
      </c>
      <c r="I6" t="s">
        <v>83</v>
      </c>
      <c r="J6">
        <v>7701620453</v>
      </c>
      <c r="K6" t="s">
        <v>381</v>
      </c>
      <c r="L6" t="s">
        <v>381</v>
      </c>
      <c r="M6" t="s">
        <v>90</v>
      </c>
      <c r="N6" t="s">
        <v>29</v>
      </c>
      <c r="O6" t="s">
        <v>53</v>
      </c>
      <c r="P6" t="s">
        <v>63</v>
      </c>
      <c r="Q6" t="s">
        <v>43</v>
      </c>
      <c r="R6" t="s">
        <v>139</v>
      </c>
      <c r="S6" t="s">
        <v>293</v>
      </c>
      <c r="T6" t="s">
        <v>297</v>
      </c>
      <c r="U6" t="s">
        <v>49</v>
      </c>
      <c r="V6" t="s">
        <v>99</v>
      </c>
      <c r="W6" t="s">
        <v>99</v>
      </c>
      <c r="X6" t="s">
        <v>49</v>
      </c>
      <c r="Y6">
        <v>117</v>
      </c>
      <c r="Z6" s="7">
        <v>3501109000</v>
      </c>
      <c r="AA6" s="7">
        <v>5.0000000000000001E-3</v>
      </c>
      <c r="AB6" s="7">
        <v>4.0000000000000001E-3</v>
      </c>
      <c r="AC6" s="17">
        <f>AB6/1000</f>
        <v>3.9999999999999998E-6</v>
      </c>
      <c r="AD6" s="7">
        <v>215.37</v>
      </c>
      <c r="AE6" s="17">
        <f>AD6/1000</f>
        <v>0.21537000000000001</v>
      </c>
    </row>
    <row r="7" spans="1:31" x14ac:dyDescent="0.25">
      <c r="A7">
        <v>11291</v>
      </c>
      <c r="B7" t="s">
        <v>135</v>
      </c>
      <c r="C7" s="1">
        <v>42289</v>
      </c>
      <c r="D7" s="3">
        <v>2015</v>
      </c>
      <c r="E7" s="3">
        <v>10</v>
      </c>
      <c r="F7" t="s">
        <v>20</v>
      </c>
      <c r="H7" t="s">
        <v>82</v>
      </c>
      <c r="I7" t="s">
        <v>83</v>
      </c>
      <c r="J7">
        <v>7701620453</v>
      </c>
      <c r="K7" t="s">
        <v>381</v>
      </c>
      <c r="L7" t="s">
        <v>381</v>
      </c>
      <c r="M7" t="s">
        <v>84</v>
      </c>
      <c r="N7" t="s">
        <v>29</v>
      </c>
      <c r="O7" t="s">
        <v>53</v>
      </c>
      <c r="P7" t="s">
        <v>63</v>
      </c>
      <c r="Q7" t="s">
        <v>43</v>
      </c>
      <c r="R7" t="s">
        <v>136</v>
      </c>
      <c r="S7" t="s">
        <v>293</v>
      </c>
      <c r="T7" t="s">
        <v>297</v>
      </c>
      <c r="U7" t="s">
        <v>49</v>
      </c>
      <c r="V7" t="s">
        <v>99</v>
      </c>
      <c r="W7" t="s">
        <v>99</v>
      </c>
      <c r="X7" t="s">
        <v>49</v>
      </c>
      <c r="Y7">
        <v>116</v>
      </c>
      <c r="Z7" s="7">
        <v>3501109000</v>
      </c>
      <c r="AA7" s="7">
        <v>9.1999999999999998E-2</v>
      </c>
      <c r="AB7" s="7">
        <v>7.0000000000000007E-2</v>
      </c>
      <c r="AC7" s="17">
        <f>AB7/1000</f>
        <v>7.0000000000000007E-5</v>
      </c>
      <c r="AD7" s="7">
        <v>69.02</v>
      </c>
      <c r="AE7" s="17">
        <f>AD7/1000</f>
        <v>6.9019999999999998E-2</v>
      </c>
    </row>
    <row r="8" spans="1:31" x14ac:dyDescent="0.25">
      <c r="A8">
        <v>11373</v>
      </c>
      <c r="B8" t="s">
        <v>150</v>
      </c>
      <c r="C8" s="1">
        <v>42187</v>
      </c>
      <c r="D8" s="3">
        <v>2015</v>
      </c>
      <c r="E8" s="3">
        <v>7</v>
      </c>
      <c r="F8" t="s">
        <v>20</v>
      </c>
      <c r="H8" t="s">
        <v>151</v>
      </c>
      <c r="I8" t="s">
        <v>152</v>
      </c>
      <c r="J8">
        <v>7811354236</v>
      </c>
      <c r="K8" t="s">
        <v>356</v>
      </c>
      <c r="L8" t="s">
        <v>356</v>
      </c>
      <c r="M8" t="s">
        <v>77</v>
      </c>
      <c r="N8" t="s">
        <v>118</v>
      </c>
      <c r="O8" t="s">
        <v>22</v>
      </c>
      <c r="P8" t="s">
        <v>63</v>
      </c>
      <c r="Q8" t="s">
        <v>25</v>
      </c>
      <c r="R8" t="s">
        <v>153</v>
      </c>
      <c r="S8" t="s">
        <v>298</v>
      </c>
      <c r="T8" t="s">
        <v>81</v>
      </c>
      <c r="U8" t="s">
        <v>100</v>
      </c>
      <c r="V8" t="s">
        <v>100</v>
      </c>
      <c r="W8" t="s">
        <v>100</v>
      </c>
      <c r="X8" t="s">
        <v>80</v>
      </c>
      <c r="Y8">
        <v>3</v>
      </c>
      <c r="Z8" s="7">
        <v>3501901000</v>
      </c>
      <c r="AA8" s="7">
        <v>3246</v>
      </c>
      <c r="AB8" s="7">
        <v>3240</v>
      </c>
      <c r="AC8" s="17">
        <f>AB8/1000</f>
        <v>3.24</v>
      </c>
      <c r="AD8" s="7">
        <v>5612.13</v>
      </c>
      <c r="AE8" s="17">
        <f>AD8/1000</f>
        <v>5.6121300000000005</v>
      </c>
    </row>
    <row r="9" spans="1:31" x14ac:dyDescent="0.25">
      <c r="A9">
        <v>11381</v>
      </c>
      <c r="B9" t="s">
        <v>154</v>
      </c>
      <c r="C9" s="1">
        <v>42221</v>
      </c>
      <c r="D9" s="3">
        <v>2015</v>
      </c>
      <c r="E9" s="3">
        <v>8</v>
      </c>
      <c r="F9" t="s">
        <v>20</v>
      </c>
      <c r="H9" t="s">
        <v>155</v>
      </c>
      <c r="I9" t="s">
        <v>149</v>
      </c>
      <c r="J9">
        <v>7811354236</v>
      </c>
      <c r="K9" t="s">
        <v>356</v>
      </c>
      <c r="L9" t="s">
        <v>356</v>
      </c>
      <c r="M9" t="s">
        <v>77</v>
      </c>
      <c r="N9" t="s">
        <v>22</v>
      </c>
      <c r="O9" t="s">
        <v>22</v>
      </c>
      <c r="P9" t="s">
        <v>63</v>
      </c>
      <c r="Q9" t="s">
        <v>25</v>
      </c>
      <c r="R9" t="s">
        <v>156</v>
      </c>
      <c r="S9" t="s">
        <v>298</v>
      </c>
      <c r="T9" t="s">
        <v>81</v>
      </c>
      <c r="U9" t="s">
        <v>100</v>
      </c>
      <c r="V9" t="s">
        <v>100</v>
      </c>
      <c r="W9" t="s">
        <v>100</v>
      </c>
      <c r="X9" t="s">
        <v>80</v>
      </c>
      <c r="Y9">
        <v>1</v>
      </c>
      <c r="Z9" s="7">
        <v>3501901000</v>
      </c>
      <c r="AA9" s="7">
        <v>7837.2</v>
      </c>
      <c r="AB9" s="7">
        <v>7799.4</v>
      </c>
      <c r="AC9" s="17">
        <f>AB9/1000</f>
        <v>7.7993999999999994</v>
      </c>
      <c r="AD9" s="7">
        <v>15208.75</v>
      </c>
      <c r="AE9" s="17">
        <f>AD9/1000</f>
        <v>15.20875</v>
      </c>
    </row>
    <row r="10" spans="1:31" x14ac:dyDescent="0.25">
      <c r="A10">
        <v>11386</v>
      </c>
      <c r="B10" t="s">
        <v>157</v>
      </c>
      <c r="C10" s="1">
        <v>42249</v>
      </c>
      <c r="D10" s="3">
        <v>2015</v>
      </c>
      <c r="E10" s="3">
        <v>9</v>
      </c>
      <c r="F10" t="s">
        <v>20</v>
      </c>
      <c r="H10" t="s">
        <v>158</v>
      </c>
      <c r="I10" t="s">
        <v>159</v>
      </c>
      <c r="J10">
        <v>7811354236</v>
      </c>
      <c r="K10" t="s">
        <v>356</v>
      </c>
      <c r="L10" t="s">
        <v>356</v>
      </c>
      <c r="M10" t="s">
        <v>77</v>
      </c>
      <c r="N10" t="s">
        <v>22</v>
      </c>
      <c r="O10" t="s">
        <v>22</v>
      </c>
      <c r="P10" t="s">
        <v>63</v>
      </c>
      <c r="Q10" t="s">
        <v>25</v>
      </c>
      <c r="R10" t="s">
        <v>156</v>
      </c>
      <c r="S10" t="s">
        <v>298</v>
      </c>
      <c r="T10" t="s">
        <v>81</v>
      </c>
      <c r="U10" t="s">
        <v>100</v>
      </c>
      <c r="V10" t="s">
        <v>100</v>
      </c>
      <c r="W10" t="s">
        <v>100</v>
      </c>
      <c r="X10" t="s">
        <v>80</v>
      </c>
      <c r="Y10">
        <v>3</v>
      </c>
      <c r="Z10" s="7">
        <v>3501901000</v>
      </c>
      <c r="AA10" s="7">
        <v>2236</v>
      </c>
      <c r="AB10" s="7">
        <v>2224.8000000000002</v>
      </c>
      <c r="AC10" s="17">
        <f>AB10/1000</f>
        <v>2.2248000000000001</v>
      </c>
      <c r="AD10" s="7">
        <v>3817.36</v>
      </c>
      <c r="AE10" s="17">
        <f>AD10/1000</f>
        <v>3.8173600000000003</v>
      </c>
    </row>
    <row r="11" spans="1:31" x14ac:dyDescent="0.25">
      <c r="A11">
        <v>11394</v>
      </c>
      <c r="B11" t="s">
        <v>160</v>
      </c>
      <c r="C11" s="1">
        <v>42278</v>
      </c>
      <c r="D11" s="3">
        <v>2015</v>
      </c>
      <c r="E11" s="3">
        <v>10</v>
      </c>
      <c r="F11" t="s">
        <v>20</v>
      </c>
      <c r="H11" t="s">
        <v>158</v>
      </c>
      <c r="I11" t="s">
        <v>159</v>
      </c>
      <c r="J11">
        <v>7811354236</v>
      </c>
      <c r="K11" t="s">
        <v>356</v>
      </c>
      <c r="L11" t="s">
        <v>356</v>
      </c>
      <c r="M11" t="s">
        <v>77</v>
      </c>
      <c r="N11" t="s">
        <v>22</v>
      </c>
      <c r="O11" t="s">
        <v>22</v>
      </c>
      <c r="P11" t="s">
        <v>63</v>
      </c>
      <c r="Q11" t="s">
        <v>25</v>
      </c>
      <c r="R11" t="s">
        <v>156</v>
      </c>
      <c r="S11" t="s">
        <v>298</v>
      </c>
      <c r="T11" t="s">
        <v>81</v>
      </c>
      <c r="U11" t="s">
        <v>100</v>
      </c>
      <c r="V11" t="s">
        <v>100</v>
      </c>
      <c r="W11" t="s">
        <v>100</v>
      </c>
      <c r="X11" t="s">
        <v>80</v>
      </c>
      <c r="Y11">
        <v>3</v>
      </c>
      <c r="Z11" s="7">
        <v>3501901000</v>
      </c>
      <c r="AA11" s="7">
        <v>7616</v>
      </c>
      <c r="AB11" s="7">
        <v>7560</v>
      </c>
      <c r="AC11" s="17">
        <f>AB11/1000</f>
        <v>7.56</v>
      </c>
      <c r="AD11" s="7">
        <v>12912.07</v>
      </c>
      <c r="AE11" s="17">
        <f>AD11/1000</f>
        <v>12.91207</v>
      </c>
    </row>
    <row r="12" spans="1:31" x14ac:dyDescent="0.25">
      <c r="A12">
        <v>11406</v>
      </c>
      <c r="B12" t="s">
        <v>162</v>
      </c>
      <c r="C12" s="1">
        <v>42333</v>
      </c>
      <c r="D12" s="3">
        <v>2015</v>
      </c>
      <c r="E12" s="3">
        <v>11</v>
      </c>
      <c r="F12" t="s">
        <v>20</v>
      </c>
      <c r="H12" t="s">
        <v>101</v>
      </c>
      <c r="I12" t="s">
        <v>163</v>
      </c>
      <c r="J12">
        <v>7811354236</v>
      </c>
      <c r="K12" t="s">
        <v>356</v>
      </c>
      <c r="L12" t="s">
        <v>356</v>
      </c>
      <c r="M12" t="s">
        <v>77</v>
      </c>
      <c r="N12" t="s">
        <v>22</v>
      </c>
      <c r="O12" t="s">
        <v>22</v>
      </c>
      <c r="P12" t="s">
        <v>63</v>
      </c>
      <c r="Q12" t="s">
        <v>25</v>
      </c>
      <c r="R12" t="s">
        <v>164</v>
      </c>
      <c r="S12" t="s">
        <v>298</v>
      </c>
      <c r="T12" t="s">
        <v>81</v>
      </c>
      <c r="U12" t="s">
        <v>100</v>
      </c>
      <c r="V12" t="s">
        <v>100</v>
      </c>
      <c r="W12" t="s">
        <v>100</v>
      </c>
      <c r="X12" t="s">
        <v>80</v>
      </c>
      <c r="Y12">
        <v>1</v>
      </c>
      <c r="Z12" s="7">
        <v>3501901000</v>
      </c>
      <c r="AA12" s="7">
        <v>9738</v>
      </c>
      <c r="AB12" s="7">
        <v>9730</v>
      </c>
      <c r="AC12" s="17">
        <f>AB12/1000</f>
        <v>9.73</v>
      </c>
      <c r="AD12" s="7">
        <v>15753.17</v>
      </c>
      <c r="AE12" s="17">
        <f>AD12/1000</f>
        <v>15.753170000000001</v>
      </c>
    </row>
    <row r="13" spans="1:31" x14ac:dyDescent="0.25">
      <c r="A13">
        <v>11210</v>
      </c>
      <c r="B13" t="s">
        <v>120</v>
      </c>
      <c r="C13" s="1">
        <v>42030</v>
      </c>
      <c r="D13" s="3">
        <v>2015</v>
      </c>
      <c r="E13" s="3">
        <v>1</v>
      </c>
      <c r="F13" t="s">
        <v>20</v>
      </c>
      <c r="H13" t="s">
        <v>82</v>
      </c>
      <c r="I13" t="s">
        <v>83</v>
      </c>
      <c r="J13">
        <v>7701620453</v>
      </c>
      <c r="K13" t="s">
        <v>381</v>
      </c>
      <c r="L13" t="s">
        <v>381</v>
      </c>
      <c r="M13" t="s">
        <v>90</v>
      </c>
      <c r="N13" t="s">
        <v>29</v>
      </c>
      <c r="O13" t="s">
        <v>53</v>
      </c>
      <c r="P13" t="s">
        <v>63</v>
      </c>
      <c r="Q13" t="s">
        <v>43</v>
      </c>
      <c r="R13" t="s">
        <v>121</v>
      </c>
      <c r="S13" t="s">
        <v>293</v>
      </c>
      <c r="T13" t="s">
        <v>297</v>
      </c>
      <c r="U13" t="s">
        <v>99</v>
      </c>
      <c r="V13" t="s">
        <v>99</v>
      </c>
      <c r="W13" t="s">
        <v>99</v>
      </c>
      <c r="X13" t="s">
        <v>49</v>
      </c>
      <c r="Y13">
        <v>100</v>
      </c>
      <c r="Z13" s="7">
        <v>3501109000</v>
      </c>
      <c r="AA13" s="7">
        <v>1.4450000000000001</v>
      </c>
      <c r="AB13" s="7">
        <v>1.1000000000000001</v>
      </c>
      <c r="AC13" s="17">
        <f>AB13/1000</f>
        <v>1.1000000000000001E-3</v>
      </c>
      <c r="AD13" s="7">
        <v>95.77</v>
      </c>
      <c r="AE13" s="17">
        <f>AD13/1000</f>
        <v>9.5769999999999994E-2</v>
      </c>
    </row>
    <row r="14" spans="1:31" x14ac:dyDescent="0.25">
      <c r="A14">
        <v>11271</v>
      </c>
      <c r="B14" t="s">
        <v>131</v>
      </c>
      <c r="C14" s="1">
        <v>42240</v>
      </c>
      <c r="D14" s="3">
        <v>2015</v>
      </c>
      <c r="E14" s="3">
        <v>8</v>
      </c>
      <c r="F14" t="s">
        <v>20</v>
      </c>
      <c r="H14" t="s">
        <v>82</v>
      </c>
      <c r="I14" t="s">
        <v>83</v>
      </c>
      <c r="J14">
        <v>7701620453</v>
      </c>
      <c r="K14" t="s">
        <v>381</v>
      </c>
      <c r="L14" t="s">
        <v>381</v>
      </c>
      <c r="M14" t="s">
        <v>90</v>
      </c>
      <c r="N14" t="s">
        <v>29</v>
      </c>
      <c r="O14" t="s">
        <v>53</v>
      </c>
      <c r="P14" t="s">
        <v>63</v>
      </c>
      <c r="Q14" t="s">
        <v>43</v>
      </c>
      <c r="R14" t="s">
        <v>132</v>
      </c>
      <c r="S14" t="s">
        <v>293</v>
      </c>
      <c r="T14" t="s">
        <v>297</v>
      </c>
      <c r="U14" t="s">
        <v>99</v>
      </c>
      <c r="V14" t="s">
        <v>99</v>
      </c>
      <c r="W14" t="s">
        <v>99</v>
      </c>
      <c r="X14" t="s">
        <v>49</v>
      </c>
      <c r="Y14">
        <v>146</v>
      </c>
      <c r="Z14" s="7">
        <v>3501109000</v>
      </c>
      <c r="AA14" s="7">
        <v>2.5979999999999999</v>
      </c>
      <c r="AB14" s="7">
        <v>2.2000000000000002</v>
      </c>
      <c r="AC14" s="17">
        <f>AB14/1000</f>
        <v>2.2000000000000001E-3</v>
      </c>
      <c r="AD14" s="7">
        <v>175.27</v>
      </c>
      <c r="AE14" s="17">
        <f>AD14/1000</f>
        <v>0.17527000000000001</v>
      </c>
    </row>
    <row r="15" spans="1:31" x14ac:dyDescent="0.25">
      <c r="A15">
        <v>11329</v>
      </c>
      <c r="B15" t="s">
        <v>140</v>
      </c>
      <c r="C15" s="1">
        <v>42348</v>
      </c>
      <c r="D15" s="3">
        <v>2015</v>
      </c>
      <c r="E15" s="3">
        <v>12</v>
      </c>
      <c r="F15" t="s">
        <v>20</v>
      </c>
      <c r="H15" t="s">
        <v>82</v>
      </c>
      <c r="I15" t="s">
        <v>83</v>
      </c>
      <c r="J15">
        <v>7701620453</v>
      </c>
      <c r="K15" t="s">
        <v>381</v>
      </c>
      <c r="L15" t="s">
        <v>381</v>
      </c>
      <c r="M15" t="s">
        <v>90</v>
      </c>
      <c r="N15" t="s">
        <v>29</v>
      </c>
      <c r="O15" t="s">
        <v>53</v>
      </c>
      <c r="P15" t="s">
        <v>63</v>
      </c>
      <c r="Q15" t="s">
        <v>43</v>
      </c>
      <c r="R15" t="s">
        <v>141</v>
      </c>
      <c r="S15" t="s">
        <v>293</v>
      </c>
      <c r="T15" t="s">
        <v>297</v>
      </c>
      <c r="U15" t="s">
        <v>49</v>
      </c>
      <c r="V15" t="s">
        <v>99</v>
      </c>
      <c r="W15" t="s">
        <v>99</v>
      </c>
      <c r="X15" t="s">
        <v>49</v>
      </c>
      <c r="Y15">
        <v>214</v>
      </c>
      <c r="Z15" s="7">
        <v>3501109000</v>
      </c>
      <c r="AA15" s="7">
        <v>3.194</v>
      </c>
      <c r="AB15" s="7">
        <v>2.2000000000000002</v>
      </c>
      <c r="AC15" s="17">
        <f>AB15/1000</f>
        <v>2.2000000000000001E-3</v>
      </c>
      <c r="AD15" s="7">
        <v>164.73</v>
      </c>
      <c r="AE15" s="17">
        <f>AD15/1000</f>
        <v>0.16472999999999999</v>
      </c>
    </row>
    <row r="16" spans="1:31" x14ac:dyDescent="0.25">
      <c r="A16">
        <v>11257</v>
      </c>
      <c r="B16" t="s">
        <v>129</v>
      </c>
      <c r="C16" s="1">
        <v>42191</v>
      </c>
      <c r="D16" s="3">
        <v>2015</v>
      </c>
      <c r="E16" s="3">
        <v>7</v>
      </c>
      <c r="F16" t="s">
        <v>20</v>
      </c>
      <c r="H16" t="s">
        <v>82</v>
      </c>
      <c r="I16" t="s">
        <v>83</v>
      </c>
      <c r="J16">
        <v>7701620453</v>
      </c>
      <c r="K16" t="s">
        <v>381</v>
      </c>
      <c r="L16" t="s">
        <v>381</v>
      </c>
      <c r="M16" t="s">
        <v>90</v>
      </c>
      <c r="N16" t="s">
        <v>29</v>
      </c>
      <c r="O16" t="s">
        <v>53</v>
      </c>
      <c r="P16" t="s">
        <v>63</v>
      </c>
      <c r="Q16" t="s">
        <v>43</v>
      </c>
      <c r="R16" t="s">
        <v>130</v>
      </c>
      <c r="S16" t="s">
        <v>293</v>
      </c>
      <c r="T16" t="s">
        <v>297</v>
      </c>
      <c r="U16" t="s">
        <v>99</v>
      </c>
      <c r="V16" t="s">
        <v>99</v>
      </c>
      <c r="W16" t="s">
        <v>99</v>
      </c>
      <c r="X16" t="s">
        <v>49</v>
      </c>
      <c r="Y16">
        <v>117</v>
      </c>
      <c r="Z16" s="7">
        <v>3501109000</v>
      </c>
      <c r="AA16" s="7">
        <v>1.4999999999999999E-2</v>
      </c>
      <c r="AB16" s="7">
        <v>1.2E-2</v>
      </c>
      <c r="AC16" s="17">
        <f>AB16/1000</f>
        <v>1.2E-5</v>
      </c>
      <c r="AD16" s="7">
        <v>20.53</v>
      </c>
      <c r="AE16" s="17">
        <f>AD16/1000</f>
        <v>2.053E-2</v>
      </c>
    </row>
    <row r="17" spans="1:31" x14ac:dyDescent="0.25">
      <c r="A17">
        <v>11292</v>
      </c>
      <c r="B17" t="s">
        <v>135</v>
      </c>
      <c r="C17" s="1">
        <v>42289</v>
      </c>
      <c r="D17" s="3">
        <v>2015</v>
      </c>
      <c r="E17" s="3">
        <v>10</v>
      </c>
      <c r="F17" t="s">
        <v>20</v>
      </c>
      <c r="H17" t="s">
        <v>82</v>
      </c>
      <c r="I17" t="s">
        <v>83</v>
      </c>
      <c r="J17">
        <v>7701620453</v>
      </c>
      <c r="K17" t="s">
        <v>381</v>
      </c>
      <c r="L17" t="s">
        <v>381</v>
      </c>
      <c r="M17" t="s">
        <v>84</v>
      </c>
      <c r="N17" t="s">
        <v>29</v>
      </c>
      <c r="O17" t="s">
        <v>53</v>
      </c>
      <c r="P17" t="s">
        <v>63</v>
      </c>
      <c r="Q17" t="s">
        <v>43</v>
      </c>
      <c r="R17" t="s">
        <v>137</v>
      </c>
      <c r="S17" t="s">
        <v>293</v>
      </c>
      <c r="T17" t="s">
        <v>297</v>
      </c>
      <c r="U17" t="s">
        <v>49</v>
      </c>
      <c r="V17" t="s">
        <v>99</v>
      </c>
      <c r="W17" t="s">
        <v>99</v>
      </c>
      <c r="X17" t="s">
        <v>49</v>
      </c>
      <c r="Y17">
        <v>117</v>
      </c>
      <c r="Z17" s="7">
        <v>3501109000</v>
      </c>
      <c r="AA17" s="7">
        <v>4.0229999999999997</v>
      </c>
      <c r="AB17" s="7">
        <v>3.06</v>
      </c>
      <c r="AC17" s="17">
        <f>AB17/1000</f>
        <v>3.0600000000000002E-3</v>
      </c>
      <c r="AD17" s="7">
        <v>165.55</v>
      </c>
      <c r="AE17" s="17">
        <f>AD17/1000</f>
        <v>0.16555</v>
      </c>
    </row>
    <row r="18" spans="1:31" x14ac:dyDescent="0.25">
      <c r="A18">
        <v>11237</v>
      </c>
      <c r="B18" t="s">
        <v>125</v>
      </c>
      <c r="C18" s="1">
        <v>42114</v>
      </c>
      <c r="D18" s="3">
        <v>2015</v>
      </c>
      <c r="E18" s="3">
        <v>4</v>
      </c>
      <c r="F18" t="s">
        <v>20</v>
      </c>
      <c r="H18" t="s">
        <v>82</v>
      </c>
      <c r="I18" t="s">
        <v>83</v>
      </c>
      <c r="J18">
        <v>7701620453</v>
      </c>
      <c r="K18" t="s">
        <v>381</v>
      </c>
      <c r="L18" t="s">
        <v>381</v>
      </c>
      <c r="M18" t="s">
        <v>90</v>
      </c>
      <c r="N18" t="s">
        <v>29</v>
      </c>
      <c r="O18" t="s">
        <v>53</v>
      </c>
      <c r="P18" t="s">
        <v>63</v>
      </c>
      <c r="Q18" t="s">
        <v>43</v>
      </c>
      <c r="R18" t="s">
        <v>126</v>
      </c>
      <c r="S18" t="s">
        <v>293</v>
      </c>
      <c r="T18" t="s">
        <v>297</v>
      </c>
      <c r="U18" t="s">
        <v>99</v>
      </c>
      <c r="V18" t="s">
        <v>99</v>
      </c>
      <c r="W18" t="s">
        <v>99</v>
      </c>
      <c r="X18" t="s">
        <v>49</v>
      </c>
      <c r="Y18">
        <v>146</v>
      </c>
      <c r="Z18" s="7">
        <v>3501109000</v>
      </c>
      <c r="AA18" s="7">
        <v>1.6779999999999999</v>
      </c>
      <c r="AB18" s="7">
        <v>1.32</v>
      </c>
      <c r="AC18" s="17">
        <f>AB18/1000</f>
        <v>1.32E-3</v>
      </c>
      <c r="AD18" s="7">
        <v>65.900000000000006</v>
      </c>
      <c r="AE18" s="17">
        <f>AD18/1000</f>
        <v>6.59E-2</v>
      </c>
    </row>
    <row r="19" spans="1:31" x14ac:dyDescent="0.25">
      <c r="A19">
        <v>11284</v>
      </c>
      <c r="B19" t="s">
        <v>133</v>
      </c>
      <c r="C19" s="1">
        <v>42275</v>
      </c>
      <c r="D19" s="3">
        <v>2015</v>
      </c>
      <c r="E19" s="3">
        <v>9</v>
      </c>
      <c r="F19" t="s">
        <v>20</v>
      </c>
      <c r="H19" t="s">
        <v>82</v>
      </c>
      <c r="I19" t="s">
        <v>83</v>
      </c>
      <c r="J19">
        <v>7701620453</v>
      </c>
      <c r="K19" t="s">
        <v>381</v>
      </c>
      <c r="L19" t="s">
        <v>381</v>
      </c>
      <c r="M19" t="s">
        <v>90</v>
      </c>
      <c r="N19" t="s">
        <v>29</v>
      </c>
      <c r="O19" t="s">
        <v>53</v>
      </c>
      <c r="P19" t="s">
        <v>63</v>
      </c>
      <c r="Q19" t="s">
        <v>43</v>
      </c>
      <c r="R19" t="s">
        <v>134</v>
      </c>
      <c r="S19" t="s">
        <v>293</v>
      </c>
      <c r="T19" t="s">
        <v>297</v>
      </c>
      <c r="U19" t="s">
        <v>49</v>
      </c>
      <c r="V19" t="s">
        <v>99</v>
      </c>
      <c r="W19" t="s">
        <v>99</v>
      </c>
      <c r="X19" t="s">
        <v>49</v>
      </c>
      <c r="Y19">
        <v>102</v>
      </c>
      <c r="Z19" s="7">
        <v>3501109000</v>
      </c>
      <c r="AA19" s="7">
        <v>8.3000000000000004E-2</v>
      </c>
      <c r="AB19" s="7">
        <v>7.0000000000000007E-2</v>
      </c>
      <c r="AC19" s="17">
        <f>AB19/1000</f>
        <v>7.0000000000000007E-5</v>
      </c>
      <c r="AD19" s="7">
        <v>69.239999999999995</v>
      </c>
      <c r="AE19" s="17">
        <f>AD19/1000</f>
        <v>6.9239999999999996E-2</v>
      </c>
    </row>
    <row r="20" spans="1:31" x14ac:dyDescent="0.25">
      <c r="A20">
        <v>11200</v>
      </c>
      <c r="B20" t="s">
        <v>117</v>
      </c>
      <c r="C20" s="1">
        <v>42107</v>
      </c>
      <c r="D20" s="3">
        <v>2015</v>
      </c>
      <c r="E20" s="3">
        <v>4</v>
      </c>
      <c r="F20" t="s">
        <v>20</v>
      </c>
      <c r="H20" t="s">
        <v>21</v>
      </c>
      <c r="I20" t="s">
        <v>23</v>
      </c>
      <c r="J20">
        <v>7838363485</v>
      </c>
      <c r="K20" t="s">
        <v>382</v>
      </c>
      <c r="L20" t="s">
        <v>382</v>
      </c>
      <c r="M20" t="s">
        <v>24</v>
      </c>
      <c r="N20" t="s">
        <v>118</v>
      </c>
      <c r="O20" t="s">
        <v>22</v>
      </c>
      <c r="P20" t="s">
        <v>63</v>
      </c>
      <c r="Q20" t="s">
        <v>25</v>
      </c>
      <c r="R20" t="s">
        <v>119</v>
      </c>
      <c r="S20" t="s">
        <v>293</v>
      </c>
      <c r="T20" t="s">
        <v>294</v>
      </c>
      <c r="U20" t="s">
        <v>239</v>
      </c>
      <c r="V20" t="s">
        <v>55</v>
      </c>
      <c r="W20" t="s">
        <v>55</v>
      </c>
      <c r="X20" t="s">
        <v>26</v>
      </c>
      <c r="Y20">
        <v>1</v>
      </c>
      <c r="Z20" s="7">
        <v>3501105000</v>
      </c>
      <c r="AA20" s="7">
        <v>26182</v>
      </c>
      <c r="AB20" s="7">
        <v>26000</v>
      </c>
      <c r="AC20" s="17">
        <f>AB20/1000</f>
        <v>26</v>
      </c>
      <c r="AD20" s="7">
        <v>17132.349999999999</v>
      </c>
      <c r="AE20" s="17">
        <f>AD20/1000</f>
        <v>17.132349999999999</v>
      </c>
    </row>
    <row r="21" spans="1:31" x14ac:dyDescent="0.25">
      <c r="A21" s="2">
        <v>45779</v>
      </c>
      <c r="B21" t="s">
        <v>200</v>
      </c>
      <c r="C21" s="1">
        <v>42619</v>
      </c>
      <c r="D21" s="3">
        <v>2016</v>
      </c>
      <c r="E21" s="3">
        <v>9</v>
      </c>
      <c r="F21" t="s">
        <v>57</v>
      </c>
      <c r="G21">
        <v>3123361620</v>
      </c>
      <c r="H21" t="s">
        <v>190</v>
      </c>
      <c r="I21" t="s">
        <v>191</v>
      </c>
      <c r="K21" t="s">
        <v>377</v>
      </c>
      <c r="L21" t="s">
        <v>376</v>
      </c>
      <c r="M21" t="s">
        <v>192</v>
      </c>
      <c r="N21" t="s">
        <v>63</v>
      </c>
      <c r="O21" t="s">
        <v>53</v>
      </c>
      <c r="P21" t="s">
        <v>65</v>
      </c>
      <c r="Q21" t="s">
        <v>25</v>
      </c>
      <c r="R21" t="s">
        <v>202</v>
      </c>
      <c r="S21" t="s">
        <v>298</v>
      </c>
      <c r="T21" t="s">
        <v>81</v>
      </c>
      <c r="U21" t="s">
        <v>210</v>
      </c>
      <c r="V21" t="s">
        <v>67</v>
      </c>
      <c r="W21" t="s">
        <v>67</v>
      </c>
      <c r="X21" t="s">
        <v>95</v>
      </c>
      <c r="Y21">
        <v>1</v>
      </c>
      <c r="Z21" s="7">
        <v>3501901000</v>
      </c>
      <c r="AA21" s="7">
        <v>31</v>
      </c>
      <c r="AB21" s="7">
        <v>30</v>
      </c>
      <c r="AC21" s="17">
        <f>AB21/1000</f>
        <v>0.03</v>
      </c>
      <c r="AD21" s="7">
        <v>96.52</v>
      </c>
      <c r="AE21" s="17">
        <f>AD21/1000</f>
        <v>9.6519999999999995E-2</v>
      </c>
    </row>
    <row r="22" spans="1:31" x14ac:dyDescent="0.25">
      <c r="A22">
        <v>22400</v>
      </c>
      <c r="B22" t="s">
        <v>176</v>
      </c>
      <c r="C22" s="1">
        <v>42447</v>
      </c>
      <c r="D22" s="3">
        <v>2016</v>
      </c>
      <c r="E22" s="3">
        <v>3</v>
      </c>
      <c r="F22" t="s">
        <v>20</v>
      </c>
      <c r="H22" t="s">
        <v>94</v>
      </c>
      <c r="I22" t="s">
        <v>173</v>
      </c>
      <c r="J22">
        <v>7702048461</v>
      </c>
      <c r="K22" t="s">
        <v>383</v>
      </c>
      <c r="L22" t="s">
        <v>383</v>
      </c>
      <c r="M22" t="s">
        <v>72</v>
      </c>
      <c r="N22" t="s">
        <v>36</v>
      </c>
      <c r="O22" t="s">
        <v>36</v>
      </c>
      <c r="P22" t="s">
        <v>63</v>
      </c>
      <c r="Q22" t="s">
        <v>35</v>
      </c>
      <c r="R22" t="s">
        <v>213</v>
      </c>
      <c r="S22" t="s">
        <v>300</v>
      </c>
      <c r="T22" t="s">
        <v>296</v>
      </c>
      <c r="U22" t="s">
        <v>174</v>
      </c>
      <c r="V22" t="s">
        <v>286</v>
      </c>
      <c r="W22" t="s">
        <v>286</v>
      </c>
      <c r="X22" t="s">
        <v>94</v>
      </c>
      <c r="Y22">
        <v>1</v>
      </c>
      <c r="Z22" s="7">
        <v>3501909000</v>
      </c>
      <c r="AA22" s="7">
        <v>19410</v>
      </c>
      <c r="AB22" s="7">
        <v>19000</v>
      </c>
      <c r="AC22" s="17">
        <f>AB22/1000</f>
        <v>19</v>
      </c>
      <c r="AD22" s="7">
        <v>124874.39</v>
      </c>
      <c r="AE22" s="17">
        <f>AD22/1000</f>
        <v>124.87439000000001</v>
      </c>
    </row>
    <row r="23" spans="1:31" x14ac:dyDescent="0.25">
      <c r="A23">
        <v>22374</v>
      </c>
      <c r="B23" t="s">
        <v>172</v>
      </c>
      <c r="C23" s="1">
        <v>42404</v>
      </c>
      <c r="D23" s="3">
        <v>2016</v>
      </c>
      <c r="E23" s="3">
        <v>2</v>
      </c>
      <c r="F23" t="s">
        <v>20</v>
      </c>
      <c r="H23" t="s">
        <v>94</v>
      </c>
      <c r="I23" t="s">
        <v>173</v>
      </c>
      <c r="J23">
        <v>7702048461</v>
      </c>
      <c r="K23" t="s">
        <v>383</v>
      </c>
      <c r="L23" t="s">
        <v>383</v>
      </c>
      <c r="M23" t="s">
        <v>72</v>
      </c>
      <c r="N23" t="s">
        <v>36</v>
      </c>
      <c r="O23" t="s">
        <v>36</v>
      </c>
      <c r="P23" t="s">
        <v>63</v>
      </c>
      <c r="Q23" t="s">
        <v>44</v>
      </c>
      <c r="R23" t="s">
        <v>211</v>
      </c>
      <c r="S23" t="s">
        <v>300</v>
      </c>
      <c r="T23" t="s">
        <v>296</v>
      </c>
      <c r="U23" t="s">
        <v>174</v>
      </c>
      <c r="V23" t="s">
        <v>286</v>
      </c>
      <c r="W23" t="s">
        <v>286</v>
      </c>
      <c r="X23" t="s">
        <v>94</v>
      </c>
      <c r="Y23">
        <v>1</v>
      </c>
      <c r="Z23" s="7">
        <v>3501909000</v>
      </c>
      <c r="AA23" s="7">
        <v>1060</v>
      </c>
      <c r="AB23" s="7">
        <v>1000</v>
      </c>
      <c r="AC23" s="17">
        <f>AB23/1000</f>
        <v>1</v>
      </c>
      <c r="AD23" s="7">
        <v>8492.9599999999991</v>
      </c>
      <c r="AE23" s="17">
        <f>AD23/1000</f>
        <v>8.4929599999999983</v>
      </c>
    </row>
    <row r="24" spans="1:31" x14ac:dyDescent="0.25">
      <c r="A24">
        <v>22379</v>
      </c>
      <c r="B24" t="s">
        <v>175</v>
      </c>
      <c r="C24" s="1">
        <v>42411</v>
      </c>
      <c r="D24" s="3">
        <v>2016</v>
      </c>
      <c r="E24" s="3">
        <v>2</v>
      </c>
      <c r="F24" t="s">
        <v>20</v>
      </c>
      <c r="H24" t="s">
        <v>94</v>
      </c>
      <c r="I24" t="s">
        <v>173</v>
      </c>
      <c r="J24">
        <v>7702048461</v>
      </c>
      <c r="K24" t="s">
        <v>383</v>
      </c>
      <c r="L24" t="s">
        <v>383</v>
      </c>
      <c r="M24" t="s">
        <v>72</v>
      </c>
      <c r="N24" t="s">
        <v>36</v>
      </c>
      <c r="O24" t="s">
        <v>36</v>
      </c>
      <c r="P24" t="s">
        <v>63</v>
      </c>
      <c r="Q24" t="s">
        <v>35</v>
      </c>
      <c r="R24" t="s">
        <v>212</v>
      </c>
      <c r="S24" t="s">
        <v>300</v>
      </c>
      <c r="T24" t="s">
        <v>296</v>
      </c>
      <c r="U24" t="s">
        <v>174</v>
      </c>
      <c r="V24" t="s">
        <v>286</v>
      </c>
      <c r="W24" t="s">
        <v>286</v>
      </c>
      <c r="X24" t="s">
        <v>94</v>
      </c>
      <c r="Y24">
        <v>1</v>
      </c>
      <c r="Z24" s="7">
        <v>3501909000</v>
      </c>
      <c r="AA24" s="7">
        <v>17150</v>
      </c>
      <c r="AB24" s="7">
        <v>16700</v>
      </c>
      <c r="AC24" s="17">
        <f>AB24/1000</f>
        <v>16.7</v>
      </c>
      <c r="AD24" s="7">
        <v>110540.49</v>
      </c>
      <c r="AE24" s="17">
        <f>AD24/1000</f>
        <v>110.54049000000001</v>
      </c>
    </row>
    <row r="25" spans="1:31" x14ac:dyDescent="0.25">
      <c r="A25" s="2">
        <v>44412</v>
      </c>
      <c r="B25" t="s">
        <v>197</v>
      </c>
      <c r="C25" s="1">
        <v>42611</v>
      </c>
      <c r="D25" s="3">
        <v>2016</v>
      </c>
      <c r="E25" s="3">
        <v>8</v>
      </c>
      <c r="F25" t="s">
        <v>20</v>
      </c>
      <c r="H25" t="s">
        <v>198</v>
      </c>
      <c r="I25" t="s">
        <v>199</v>
      </c>
      <c r="J25">
        <v>7702048461</v>
      </c>
      <c r="K25" t="s">
        <v>383</v>
      </c>
      <c r="L25" t="s">
        <v>383</v>
      </c>
      <c r="M25" t="s">
        <v>72</v>
      </c>
      <c r="N25" t="s">
        <v>36</v>
      </c>
      <c r="O25" t="s">
        <v>36</v>
      </c>
      <c r="P25" t="s">
        <v>63</v>
      </c>
      <c r="Q25" t="s">
        <v>35</v>
      </c>
      <c r="R25" t="s">
        <v>215</v>
      </c>
      <c r="S25" t="s">
        <v>300</v>
      </c>
      <c r="T25" t="s">
        <v>296</v>
      </c>
      <c r="U25" t="s">
        <v>174</v>
      </c>
      <c r="V25" t="s">
        <v>286</v>
      </c>
      <c r="W25" t="s">
        <v>286</v>
      </c>
      <c r="X25" t="s">
        <v>94</v>
      </c>
      <c r="Y25">
        <v>1</v>
      </c>
      <c r="Z25" s="7">
        <v>3501909000</v>
      </c>
      <c r="AA25" s="7">
        <v>16480</v>
      </c>
      <c r="AB25" s="7">
        <v>16000</v>
      </c>
      <c r="AC25" s="17">
        <f>AB25/1000</f>
        <v>16</v>
      </c>
      <c r="AD25" s="7">
        <v>101790.64</v>
      </c>
      <c r="AE25" s="17">
        <f>AD25/1000</f>
        <v>101.79064</v>
      </c>
    </row>
    <row r="26" spans="1:31" x14ac:dyDescent="0.25">
      <c r="A26" s="2">
        <v>47495</v>
      </c>
      <c r="B26" t="s">
        <v>205</v>
      </c>
      <c r="C26" s="1">
        <v>42641</v>
      </c>
      <c r="D26" s="3">
        <v>2016</v>
      </c>
      <c r="E26" s="3">
        <v>9</v>
      </c>
      <c r="F26" t="s">
        <v>20</v>
      </c>
      <c r="H26" t="s">
        <v>198</v>
      </c>
      <c r="I26" t="s">
        <v>199</v>
      </c>
      <c r="J26">
        <v>7702048461</v>
      </c>
      <c r="K26" t="s">
        <v>383</v>
      </c>
      <c r="L26" t="s">
        <v>383</v>
      </c>
      <c r="M26" t="s">
        <v>72</v>
      </c>
      <c r="N26" t="s">
        <v>36</v>
      </c>
      <c r="O26" t="s">
        <v>36</v>
      </c>
      <c r="P26" t="s">
        <v>63</v>
      </c>
      <c r="Q26" t="s">
        <v>35</v>
      </c>
      <c r="R26" t="s">
        <v>216</v>
      </c>
      <c r="S26" t="s">
        <v>300</v>
      </c>
      <c r="T26" t="s">
        <v>296</v>
      </c>
      <c r="U26" t="s">
        <v>174</v>
      </c>
      <c r="V26" t="s">
        <v>286</v>
      </c>
      <c r="W26" t="s">
        <v>286</v>
      </c>
      <c r="X26" t="s">
        <v>94</v>
      </c>
      <c r="Y26">
        <v>1</v>
      </c>
      <c r="Z26" s="7">
        <v>3501909000</v>
      </c>
      <c r="AA26" s="7">
        <v>16000</v>
      </c>
      <c r="AB26" s="7">
        <v>16000</v>
      </c>
      <c r="AC26" s="17">
        <f>AB26/1000</f>
        <v>16</v>
      </c>
      <c r="AD26" s="7">
        <v>101412</v>
      </c>
      <c r="AE26" s="17">
        <f>AD26/1000</f>
        <v>101.41200000000001</v>
      </c>
    </row>
    <row r="27" spans="1:31" ht="15.75" x14ac:dyDescent="0.25">
      <c r="A27" s="2">
        <v>91554</v>
      </c>
      <c r="B27" s="4" t="s">
        <v>237</v>
      </c>
      <c r="C27" s="5">
        <v>42711</v>
      </c>
      <c r="D27" s="3">
        <v>2016</v>
      </c>
      <c r="E27" s="3">
        <v>12</v>
      </c>
      <c r="F27" t="s">
        <v>20</v>
      </c>
      <c r="G27" s="4"/>
      <c r="H27" s="4" t="s">
        <v>198</v>
      </c>
      <c r="I27" s="4" t="s">
        <v>232</v>
      </c>
      <c r="J27" s="4" t="s">
        <v>233</v>
      </c>
      <c r="K27" s="4" t="s">
        <v>372</v>
      </c>
      <c r="L27" t="s">
        <v>386</v>
      </c>
      <c r="M27" s="4" t="s">
        <v>234</v>
      </c>
      <c r="N27" s="4" t="s">
        <v>220</v>
      </c>
      <c r="O27" t="s">
        <v>36</v>
      </c>
      <c r="P27" t="s">
        <v>63</v>
      </c>
      <c r="Q27" s="4" t="s">
        <v>35</v>
      </c>
      <c r="R27" s="4" t="s">
        <v>238</v>
      </c>
      <c r="S27" t="s">
        <v>300</v>
      </c>
      <c r="T27" t="s">
        <v>296</v>
      </c>
      <c r="U27" s="4" t="s">
        <v>236</v>
      </c>
      <c r="V27" t="s">
        <v>286</v>
      </c>
      <c r="W27" t="s">
        <v>286</v>
      </c>
      <c r="X27" s="4" t="s">
        <v>94</v>
      </c>
      <c r="Y27" s="4">
        <v>1</v>
      </c>
      <c r="Z27" s="9">
        <v>3501909000</v>
      </c>
      <c r="AA27" s="10">
        <v>16180</v>
      </c>
      <c r="AB27" s="10">
        <v>15925</v>
      </c>
      <c r="AC27" s="17">
        <f>AB27/1000</f>
        <v>15.925000000000001</v>
      </c>
      <c r="AD27" s="10">
        <v>98216.14</v>
      </c>
      <c r="AE27" s="17">
        <f>AD27/1000</f>
        <v>98.216139999999996</v>
      </c>
    </row>
    <row r="28" spans="1:31" ht="15.75" x14ac:dyDescent="0.25">
      <c r="A28" s="2">
        <v>91551</v>
      </c>
      <c r="B28" s="4" t="s">
        <v>231</v>
      </c>
      <c r="C28" s="5">
        <v>42705</v>
      </c>
      <c r="D28" s="3">
        <v>2016</v>
      </c>
      <c r="E28" s="3">
        <v>12</v>
      </c>
      <c r="F28" t="s">
        <v>20</v>
      </c>
      <c r="G28" s="4"/>
      <c r="H28" s="4" t="s">
        <v>198</v>
      </c>
      <c r="I28" s="4" t="s">
        <v>232</v>
      </c>
      <c r="J28" s="4" t="s">
        <v>233</v>
      </c>
      <c r="K28" s="4" t="s">
        <v>372</v>
      </c>
      <c r="L28" t="s">
        <v>386</v>
      </c>
      <c r="M28" s="4" t="s">
        <v>234</v>
      </c>
      <c r="N28" s="4" t="s">
        <v>220</v>
      </c>
      <c r="O28" t="s">
        <v>36</v>
      </c>
      <c r="P28" t="s">
        <v>63</v>
      </c>
      <c r="Q28" s="4" t="s">
        <v>35</v>
      </c>
      <c r="R28" s="4" t="s">
        <v>235</v>
      </c>
      <c r="S28" t="s">
        <v>300</v>
      </c>
      <c r="T28" t="s">
        <v>296</v>
      </c>
      <c r="U28" s="4" t="s">
        <v>236</v>
      </c>
      <c r="V28" t="s">
        <v>286</v>
      </c>
      <c r="W28" t="s">
        <v>286</v>
      </c>
      <c r="X28" s="4" t="s">
        <v>94</v>
      </c>
      <c r="Y28" s="4">
        <v>1</v>
      </c>
      <c r="Z28" s="9">
        <v>3501909000</v>
      </c>
      <c r="AA28" s="10">
        <v>16380</v>
      </c>
      <c r="AB28" s="10">
        <v>16000</v>
      </c>
      <c r="AC28" s="17">
        <f>AB28/1000</f>
        <v>16</v>
      </c>
      <c r="AD28" s="10">
        <v>97531.73</v>
      </c>
      <c r="AE28" s="17">
        <f>AD28/1000</f>
        <v>97.531729999999996</v>
      </c>
    </row>
    <row r="29" spans="1:31" x14ac:dyDescent="0.25">
      <c r="A29">
        <v>22441</v>
      </c>
      <c r="B29" t="s">
        <v>179</v>
      </c>
      <c r="C29" s="1">
        <v>42494</v>
      </c>
      <c r="D29" s="3">
        <v>2016</v>
      </c>
      <c r="E29" s="3">
        <v>5</v>
      </c>
      <c r="F29" t="s">
        <v>57</v>
      </c>
      <c r="G29">
        <v>7811490180</v>
      </c>
      <c r="H29" t="s">
        <v>180</v>
      </c>
      <c r="I29" t="s">
        <v>181</v>
      </c>
      <c r="K29" t="s">
        <v>166</v>
      </c>
      <c r="L29" t="s">
        <v>166</v>
      </c>
      <c r="M29" t="s">
        <v>182</v>
      </c>
      <c r="N29" t="s">
        <v>63</v>
      </c>
      <c r="O29" t="s">
        <v>31</v>
      </c>
      <c r="P29" t="s">
        <v>52</v>
      </c>
      <c r="Q29" t="s">
        <v>45</v>
      </c>
      <c r="R29" t="s">
        <v>214</v>
      </c>
      <c r="S29" t="s">
        <v>293</v>
      </c>
      <c r="T29" t="s">
        <v>297</v>
      </c>
      <c r="U29" t="s">
        <v>183</v>
      </c>
      <c r="V29" t="s">
        <v>34</v>
      </c>
      <c r="W29" t="s">
        <v>34</v>
      </c>
      <c r="X29" t="s">
        <v>33</v>
      </c>
      <c r="Y29">
        <v>1</v>
      </c>
      <c r="Z29" s="7">
        <v>3501109000</v>
      </c>
      <c r="AA29" s="7">
        <v>20100</v>
      </c>
      <c r="AB29" s="7">
        <v>20000</v>
      </c>
      <c r="AC29" s="17">
        <f>AB29/1000</f>
        <v>20</v>
      </c>
      <c r="AD29" s="7">
        <v>103685.43</v>
      </c>
      <c r="AE29" s="17">
        <f>AD29/1000</f>
        <v>103.68543</v>
      </c>
    </row>
    <row r="30" spans="1:31" x14ac:dyDescent="0.25">
      <c r="A30">
        <v>22470</v>
      </c>
      <c r="B30" t="s">
        <v>188</v>
      </c>
      <c r="C30" s="1">
        <v>42535</v>
      </c>
      <c r="D30" s="3">
        <v>2016</v>
      </c>
      <c r="E30" s="3">
        <v>6</v>
      </c>
      <c r="F30" t="s">
        <v>20</v>
      </c>
      <c r="H30" t="s">
        <v>82</v>
      </c>
      <c r="I30" t="s">
        <v>83</v>
      </c>
      <c r="J30">
        <v>7701620453</v>
      </c>
      <c r="K30" t="s">
        <v>381</v>
      </c>
      <c r="L30" t="s">
        <v>381</v>
      </c>
      <c r="M30" t="s">
        <v>90</v>
      </c>
      <c r="N30" t="s">
        <v>29</v>
      </c>
      <c r="O30" t="s">
        <v>53</v>
      </c>
      <c r="P30" t="s">
        <v>63</v>
      </c>
      <c r="Q30" t="s">
        <v>43</v>
      </c>
      <c r="R30" t="s">
        <v>189</v>
      </c>
      <c r="S30" t="s">
        <v>293</v>
      </c>
      <c r="T30" t="s">
        <v>294</v>
      </c>
      <c r="U30" t="s">
        <v>49</v>
      </c>
      <c r="V30" t="s">
        <v>99</v>
      </c>
      <c r="W30" t="s">
        <v>99</v>
      </c>
      <c r="X30" t="s">
        <v>49</v>
      </c>
      <c r="Y30">
        <v>238</v>
      </c>
      <c r="Z30" s="7">
        <v>3501105000</v>
      </c>
      <c r="AA30" s="7">
        <v>7.0000000000000001E-3</v>
      </c>
      <c r="AB30" s="7">
        <v>5.0000000000000001E-3</v>
      </c>
      <c r="AC30" s="17">
        <f>AB30/1000</f>
        <v>5.0000000000000004E-6</v>
      </c>
      <c r="AD30" s="7">
        <v>73.3</v>
      </c>
      <c r="AE30" s="17">
        <f>AD30/1000</f>
        <v>7.3300000000000004E-2</v>
      </c>
    </row>
    <row r="31" spans="1:31" x14ac:dyDescent="0.25">
      <c r="A31" s="2">
        <v>39407</v>
      </c>
      <c r="B31" t="s">
        <v>194</v>
      </c>
      <c r="C31" s="1">
        <v>42555</v>
      </c>
      <c r="D31" s="3">
        <v>2016</v>
      </c>
      <c r="E31" s="3">
        <v>7</v>
      </c>
      <c r="F31" t="s">
        <v>20</v>
      </c>
      <c r="H31" t="s">
        <v>82</v>
      </c>
      <c r="I31" t="s">
        <v>83</v>
      </c>
      <c r="J31">
        <v>7701620453</v>
      </c>
      <c r="K31" t="s">
        <v>381</v>
      </c>
      <c r="L31" t="s">
        <v>381</v>
      </c>
      <c r="M31" t="s">
        <v>90</v>
      </c>
      <c r="N31" t="s">
        <v>29</v>
      </c>
      <c r="O31" t="s">
        <v>53</v>
      </c>
      <c r="P31" t="s">
        <v>63</v>
      </c>
      <c r="Q31" t="s">
        <v>43</v>
      </c>
      <c r="R31" t="s">
        <v>195</v>
      </c>
      <c r="S31" t="s">
        <v>293</v>
      </c>
      <c r="T31" t="s">
        <v>294</v>
      </c>
      <c r="U31" t="s">
        <v>49</v>
      </c>
      <c r="V31" t="s">
        <v>99</v>
      </c>
      <c r="W31" t="s">
        <v>99</v>
      </c>
      <c r="X31" t="s">
        <v>49</v>
      </c>
      <c r="Y31">
        <v>176</v>
      </c>
      <c r="Z31" s="7">
        <v>3501105000</v>
      </c>
      <c r="AA31" s="7">
        <v>6.0000000000000001E-3</v>
      </c>
      <c r="AB31" s="7">
        <v>5.0000000000000001E-3</v>
      </c>
      <c r="AC31" s="17">
        <f>AB31/1000</f>
        <v>5.0000000000000004E-6</v>
      </c>
      <c r="AD31" s="7">
        <v>74.239999999999995</v>
      </c>
      <c r="AE31" s="17">
        <f>AD31/1000</f>
        <v>7.424E-2</v>
      </c>
    </row>
    <row r="32" spans="1:31" x14ac:dyDescent="0.25">
      <c r="A32">
        <v>22463</v>
      </c>
      <c r="B32" t="s">
        <v>186</v>
      </c>
      <c r="C32" s="1">
        <v>42530</v>
      </c>
      <c r="D32" s="3">
        <v>2016</v>
      </c>
      <c r="E32" s="3">
        <v>6</v>
      </c>
      <c r="F32" t="s">
        <v>20</v>
      </c>
      <c r="H32" t="s">
        <v>69</v>
      </c>
      <c r="I32" t="s">
        <v>70</v>
      </c>
      <c r="J32">
        <v>7704543951</v>
      </c>
      <c r="K32" t="s">
        <v>373</v>
      </c>
      <c r="L32" t="s">
        <v>388</v>
      </c>
      <c r="M32" t="s">
        <v>85</v>
      </c>
      <c r="N32" t="s">
        <v>22</v>
      </c>
      <c r="O32" t="s">
        <v>53</v>
      </c>
      <c r="P32" t="s">
        <v>63</v>
      </c>
      <c r="Q32" t="s">
        <v>43</v>
      </c>
      <c r="R32" t="s">
        <v>187</v>
      </c>
      <c r="S32" t="s">
        <v>293</v>
      </c>
      <c r="T32" t="s">
        <v>297</v>
      </c>
      <c r="U32" t="s">
        <v>71</v>
      </c>
      <c r="V32" t="s">
        <v>73</v>
      </c>
      <c r="W32" t="s">
        <v>73</v>
      </c>
      <c r="X32" t="s">
        <v>28</v>
      </c>
      <c r="Y32">
        <v>20</v>
      </c>
      <c r="Z32" s="7">
        <v>3501109000</v>
      </c>
      <c r="AA32" s="7">
        <v>0.61399999999999999</v>
      </c>
      <c r="AB32" s="7">
        <v>0.5</v>
      </c>
      <c r="AC32" s="17">
        <f>AB32/1000</f>
        <v>5.0000000000000001E-4</v>
      </c>
      <c r="AD32" s="7">
        <v>122.85</v>
      </c>
      <c r="AE32" s="17">
        <f>AD32/1000</f>
        <v>0.12285</v>
      </c>
    </row>
    <row r="33" spans="1:31" x14ac:dyDescent="0.25">
      <c r="A33" s="2">
        <v>98079</v>
      </c>
      <c r="B33" t="s">
        <v>262</v>
      </c>
      <c r="C33" s="1">
        <v>42787</v>
      </c>
      <c r="D33" s="3">
        <v>2017</v>
      </c>
      <c r="E33" s="3">
        <v>2</v>
      </c>
      <c r="F33" t="s">
        <v>20</v>
      </c>
      <c r="H33" t="s">
        <v>101</v>
      </c>
      <c r="I33" t="s">
        <v>163</v>
      </c>
      <c r="J33">
        <v>7811354236</v>
      </c>
      <c r="K33" t="s">
        <v>356</v>
      </c>
      <c r="L33" t="s">
        <v>356</v>
      </c>
      <c r="M33" t="s">
        <v>77</v>
      </c>
      <c r="N33" t="s">
        <v>118</v>
      </c>
      <c r="O33" t="s">
        <v>22</v>
      </c>
      <c r="P33" t="s">
        <v>63</v>
      </c>
      <c r="Q33" t="s">
        <v>25</v>
      </c>
      <c r="R33" t="s">
        <v>263</v>
      </c>
      <c r="S33" t="s">
        <v>298</v>
      </c>
      <c r="T33" t="s">
        <v>81</v>
      </c>
      <c r="U33" t="s">
        <v>100</v>
      </c>
      <c r="V33" t="s">
        <v>100</v>
      </c>
      <c r="W33" t="s">
        <v>100</v>
      </c>
      <c r="X33" t="s">
        <v>80</v>
      </c>
      <c r="Y33">
        <v>1</v>
      </c>
      <c r="Z33" s="7">
        <v>3501901000</v>
      </c>
      <c r="AA33" s="7">
        <v>4328</v>
      </c>
      <c r="AB33" s="7">
        <v>4320</v>
      </c>
      <c r="AC33" s="17">
        <f>AB33/1000</f>
        <v>4.32</v>
      </c>
      <c r="AD33" s="7">
        <v>7123.9</v>
      </c>
      <c r="AE33" s="17">
        <f>AD33/1000</f>
        <v>7.1238999999999999</v>
      </c>
    </row>
    <row r="34" spans="1:31" x14ac:dyDescent="0.25">
      <c r="A34" s="2">
        <v>98082</v>
      </c>
      <c r="B34" t="s">
        <v>264</v>
      </c>
      <c r="C34" s="1">
        <v>42811</v>
      </c>
      <c r="D34" s="3">
        <v>2017</v>
      </c>
      <c r="E34" s="3">
        <v>3</v>
      </c>
      <c r="F34" t="s">
        <v>57</v>
      </c>
      <c r="G34">
        <v>6163149350</v>
      </c>
      <c r="H34" t="s">
        <v>265</v>
      </c>
      <c r="I34" t="s">
        <v>266</v>
      </c>
      <c r="K34" t="s">
        <v>380</v>
      </c>
      <c r="L34" t="s">
        <v>380</v>
      </c>
      <c r="M34" t="s">
        <v>267</v>
      </c>
      <c r="N34" t="s">
        <v>63</v>
      </c>
      <c r="O34" t="s">
        <v>22</v>
      </c>
      <c r="P34" t="s">
        <v>65</v>
      </c>
      <c r="Q34" t="s">
        <v>25</v>
      </c>
      <c r="R34" t="s">
        <v>268</v>
      </c>
      <c r="S34" t="s">
        <v>298</v>
      </c>
      <c r="T34" t="s">
        <v>81</v>
      </c>
      <c r="U34" t="s">
        <v>269</v>
      </c>
      <c r="V34" t="s">
        <v>100</v>
      </c>
      <c r="W34" t="s">
        <v>100</v>
      </c>
      <c r="X34" t="s">
        <v>28</v>
      </c>
      <c r="Y34">
        <v>1</v>
      </c>
      <c r="Z34" s="7">
        <v>3501901000</v>
      </c>
      <c r="AA34" s="7">
        <v>541.79999999999995</v>
      </c>
      <c r="AB34" s="7">
        <v>540</v>
      </c>
      <c r="AC34" s="17">
        <f>AB34/1000</f>
        <v>0.54</v>
      </c>
      <c r="AD34" s="7">
        <v>1831.56</v>
      </c>
      <c r="AE34" s="17">
        <f>AD34/1000</f>
        <v>1.8315599999999999</v>
      </c>
    </row>
    <row r="35" spans="1:31" x14ac:dyDescent="0.25">
      <c r="A35" s="2">
        <v>106143</v>
      </c>
      <c r="B35" t="s">
        <v>274</v>
      </c>
      <c r="C35" s="6">
        <v>42871</v>
      </c>
      <c r="D35" s="3">
        <v>2017</v>
      </c>
      <c r="E35" s="3">
        <v>5</v>
      </c>
      <c r="F35" t="s">
        <v>20</v>
      </c>
      <c r="H35" t="s">
        <v>230</v>
      </c>
      <c r="J35" t="s">
        <v>227</v>
      </c>
      <c r="K35" t="s">
        <v>384</v>
      </c>
      <c r="L35" t="s">
        <v>356</v>
      </c>
      <c r="M35" t="s">
        <v>275</v>
      </c>
      <c r="N35" t="s">
        <v>228</v>
      </c>
      <c r="O35" t="s">
        <v>22</v>
      </c>
      <c r="P35" t="s">
        <v>63</v>
      </c>
      <c r="Q35" t="s">
        <v>43</v>
      </c>
      <c r="R35" t="s">
        <v>276</v>
      </c>
      <c r="S35" t="s">
        <v>298</v>
      </c>
      <c r="T35" t="s">
        <v>81</v>
      </c>
      <c r="U35" t="s">
        <v>277</v>
      </c>
      <c r="V35" t="s">
        <v>100</v>
      </c>
      <c r="W35" t="s">
        <v>100</v>
      </c>
      <c r="X35" t="s">
        <v>80</v>
      </c>
      <c r="Y35">
        <v>2</v>
      </c>
      <c r="Z35" s="7">
        <v>3501901000</v>
      </c>
      <c r="AA35" s="8">
        <v>9248</v>
      </c>
      <c r="AB35" s="8">
        <v>9243</v>
      </c>
      <c r="AC35" s="17">
        <f>AB35/1000</f>
        <v>9.2430000000000003</v>
      </c>
      <c r="AD35" s="8">
        <v>15257.23</v>
      </c>
      <c r="AE35" s="17">
        <f>AD35/1000</f>
        <v>15.25723</v>
      </c>
    </row>
    <row r="36" spans="1:31" x14ac:dyDescent="0.25">
      <c r="A36" s="2">
        <v>106153</v>
      </c>
      <c r="B36" t="s">
        <v>279</v>
      </c>
      <c r="C36" s="6">
        <v>42983</v>
      </c>
      <c r="D36" s="3">
        <v>2017</v>
      </c>
      <c r="E36" s="3">
        <v>9</v>
      </c>
      <c r="F36" t="s">
        <v>20</v>
      </c>
      <c r="H36" t="s">
        <v>37</v>
      </c>
      <c r="I36" t="s">
        <v>280</v>
      </c>
      <c r="J36" t="s">
        <v>229</v>
      </c>
      <c r="K36" t="s">
        <v>378</v>
      </c>
      <c r="L36" t="s">
        <v>359</v>
      </c>
      <c r="M36" t="s">
        <v>273</v>
      </c>
      <c r="N36" t="s">
        <v>224</v>
      </c>
      <c r="O36" t="s">
        <v>29</v>
      </c>
      <c r="P36" t="s">
        <v>63</v>
      </c>
      <c r="Q36" t="s">
        <v>25</v>
      </c>
      <c r="R36" t="s">
        <v>288</v>
      </c>
      <c r="S36" t="s">
        <v>298</v>
      </c>
      <c r="T36" t="s">
        <v>81</v>
      </c>
      <c r="U36" t="s">
        <v>98</v>
      </c>
      <c r="V36" t="s">
        <v>98</v>
      </c>
      <c r="W36" t="s">
        <v>98</v>
      </c>
      <c r="X36" t="s">
        <v>40</v>
      </c>
      <c r="Y36">
        <v>5</v>
      </c>
      <c r="Z36" s="7">
        <v>3501901000</v>
      </c>
      <c r="AA36" s="8">
        <v>2448</v>
      </c>
      <c r="AB36" s="8">
        <v>2376</v>
      </c>
      <c r="AC36" s="17">
        <f>AB36/1000</f>
        <v>2.3759999999999999</v>
      </c>
      <c r="AD36" s="8">
        <v>5699.03</v>
      </c>
      <c r="AE36" s="17">
        <f>AD36/1000</f>
        <v>5.6990299999999996</v>
      </c>
    </row>
    <row r="37" spans="1:31" x14ac:dyDescent="0.25">
      <c r="A37" s="2">
        <v>106154</v>
      </c>
      <c r="B37" t="s">
        <v>281</v>
      </c>
      <c r="C37" s="6">
        <v>42992</v>
      </c>
      <c r="D37" s="3">
        <v>2017</v>
      </c>
      <c r="E37" s="3">
        <v>9</v>
      </c>
      <c r="F37" t="s">
        <v>20</v>
      </c>
      <c r="H37" t="s">
        <v>37</v>
      </c>
      <c r="I37" t="s">
        <v>280</v>
      </c>
      <c r="J37" t="s">
        <v>229</v>
      </c>
      <c r="K37" t="s">
        <v>378</v>
      </c>
      <c r="L37" t="s">
        <v>359</v>
      </c>
      <c r="M37" t="s">
        <v>273</v>
      </c>
      <c r="N37" t="s">
        <v>224</v>
      </c>
      <c r="O37" t="s">
        <v>29</v>
      </c>
      <c r="P37" t="s">
        <v>63</v>
      </c>
      <c r="Q37" t="s">
        <v>25</v>
      </c>
      <c r="R37" t="s">
        <v>289</v>
      </c>
      <c r="S37" t="s">
        <v>298</v>
      </c>
      <c r="T37" t="s">
        <v>81</v>
      </c>
      <c r="U37" t="s">
        <v>98</v>
      </c>
      <c r="V37" t="s">
        <v>98</v>
      </c>
      <c r="W37" t="s">
        <v>98</v>
      </c>
      <c r="X37" t="s">
        <v>40</v>
      </c>
      <c r="Y37">
        <v>5</v>
      </c>
      <c r="Z37" s="7">
        <v>3501901000</v>
      </c>
      <c r="AA37" s="8">
        <v>3672</v>
      </c>
      <c r="AB37" s="8">
        <v>3564</v>
      </c>
      <c r="AC37" s="17">
        <f>AB37/1000</f>
        <v>3.5640000000000001</v>
      </c>
      <c r="AD37" s="8">
        <v>8504.02</v>
      </c>
      <c r="AE37" s="17">
        <f>AD37/1000</f>
        <v>8.5040200000000006</v>
      </c>
    </row>
    <row r="38" spans="1:31" x14ac:dyDescent="0.25">
      <c r="A38" s="2">
        <v>106156</v>
      </c>
      <c r="B38" t="s">
        <v>282</v>
      </c>
      <c r="C38" s="6">
        <v>42998</v>
      </c>
      <c r="D38" s="3">
        <v>2017</v>
      </c>
      <c r="E38" s="3">
        <v>9</v>
      </c>
      <c r="F38" t="s">
        <v>20</v>
      </c>
      <c r="H38" t="s">
        <v>37</v>
      </c>
      <c r="I38" t="s">
        <v>280</v>
      </c>
      <c r="J38" t="s">
        <v>229</v>
      </c>
      <c r="K38" t="s">
        <v>378</v>
      </c>
      <c r="L38" t="s">
        <v>359</v>
      </c>
      <c r="M38" t="s">
        <v>273</v>
      </c>
      <c r="N38" t="s">
        <v>224</v>
      </c>
      <c r="O38" t="s">
        <v>29</v>
      </c>
      <c r="P38" t="s">
        <v>63</v>
      </c>
      <c r="Q38" t="s">
        <v>25</v>
      </c>
      <c r="R38" t="s">
        <v>290</v>
      </c>
      <c r="S38" t="s">
        <v>298</v>
      </c>
      <c r="T38" t="s">
        <v>81</v>
      </c>
      <c r="U38" t="s">
        <v>98</v>
      </c>
      <c r="V38" t="s">
        <v>98</v>
      </c>
      <c r="W38" t="s">
        <v>98</v>
      </c>
      <c r="X38" t="s">
        <v>40</v>
      </c>
      <c r="Y38">
        <v>5</v>
      </c>
      <c r="Z38" s="7">
        <v>3501901000</v>
      </c>
      <c r="AA38" s="8">
        <v>1224</v>
      </c>
      <c r="AB38" s="8">
        <v>1188</v>
      </c>
      <c r="AC38" s="17">
        <f>AB38/1000</f>
        <v>1.1879999999999999</v>
      </c>
      <c r="AD38" s="8">
        <v>2871.66</v>
      </c>
      <c r="AE38" s="17">
        <f>AD38/1000</f>
        <v>2.8716599999999999</v>
      </c>
    </row>
    <row r="39" spans="1:31" x14ac:dyDescent="0.25">
      <c r="A39" s="2">
        <v>129287</v>
      </c>
      <c r="B39" t="s">
        <v>324</v>
      </c>
      <c r="C39" s="6">
        <v>43173</v>
      </c>
      <c r="D39" s="3">
        <v>2018</v>
      </c>
      <c r="E39" s="3">
        <v>3</v>
      </c>
      <c r="F39" t="s">
        <v>20</v>
      </c>
      <c r="G39" t="s">
        <v>287</v>
      </c>
      <c r="H39" t="s">
        <v>37</v>
      </c>
      <c r="I39" t="s">
        <v>283</v>
      </c>
      <c r="J39" t="s">
        <v>229</v>
      </c>
      <c r="K39" t="s">
        <v>378</v>
      </c>
      <c r="L39" t="s">
        <v>359</v>
      </c>
      <c r="M39" t="s">
        <v>273</v>
      </c>
      <c r="N39" t="s">
        <v>224</v>
      </c>
      <c r="O39" t="s">
        <v>29</v>
      </c>
      <c r="P39" t="s">
        <v>63</v>
      </c>
      <c r="Q39" t="s">
        <v>25</v>
      </c>
      <c r="R39" t="s">
        <v>346</v>
      </c>
      <c r="S39" t="s">
        <v>298</v>
      </c>
      <c r="T39" t="s">
        <v>81</v>
      </c>
      <c r="U39" t="s">
        <v>98</v>
      </c>
      <c r="V39" t="s">
        <v>98</v>
      </c>
      <c r="W39" t="s">
        <v>98</v>
      </c>
      <c r="X39" t="s">
        <v>40</v>
      </c>
      <c r="Y39">
        <v>3</v>
      </c>
      <c r="Z39">
        <v>3501901000</v>
      </c>
      <c r="AA39" s="17">
        <v>33</v>
      </c>
      <c r="AB39" s="17">
        <v>32</v>
      </c>
      <c r="AC39" s="17">
        <f>AB39/1000</f>
        <v>3.2000000000000001E-2</v>
      </c>
      <c r="AD39" s="17">
        <v>108.96</v>
      </c>
      <c r="AE39" s="17">
        <f>AD39/1000</f>
        <v>0.10895999999999999</v>
      </c>
    </row>
    <row r="40" spans="1:31" x14ac:dyDescent="0.25">
      <c r="A40" s="2">
        <v>129292</v>
      </c>
      <c r="B40" t="s">
        <v>325</v>
      </c>
      <c r="C40" s="6">
        <v>43213</v>
      </c>
      <c r="D40" s="3">
        <v>2018</v>
      </c>
      <c r="E40" s="3">
        <v>4</v>
      </c>
      <c r="F40" t="s">
        <v>20</v>
      </c>
      <c r="G40" t="s">
        <v>287</v>
      </c>
      <c r="H40" t="s">
        <v>41</v>
      </c>
      <c r="I40" t="s">
        <v>284</v>
      </c>
      <c r="J40" t="s">
        <v>226</v>
      </c>
      <c r="K40" t="s">
        <v>375</v>
      </c>
      <c r="L40" t="s">
        <v>299</v>
      </c>
      <c r="M40" t="s">
        <v>278</v>
      </c>
      <c r="N40" t="s">
        <v>224</v>
      </c>
      <c r="O40" t="s">
        <v>42</v>
      </c>
      <c r="P40" t="s">
        <v>63</v>
      </c>
      <c r="Q40" t="s">
        <v>272</v>
      </c>
      <c r="R40" t="s">
        <v>326</v>
      </c>
      <c r="S40" t="s">
        <v>298</v>
      </c>
      <c r="T40" t="s">
        <v>81</v>
      </c>
      <c r="U40" t="s">
        <v>165</v>
      </c>
      <c r="V40" t="s">
        <v>161</v>
      </c>
      <c r="W40" t="s">
        <v>161</v>
      </c>
      <c r="X40" t="s">
        <v>178</v>
      </c>
      <c r="Y40">
        <v>2</v>
      </c>
      <c r="Z40">
        <v>3501901000</v>
      </c>
      <c r="AA40" s="8">
        <v>1240</v>
      </c>
      <c r="AB40" s="17">
        <v>1122</v>
      </c>
      <c r="AC40" s="17">
        <f>AB40/1000</f>
        <v>1.1220000000000001</v>
      </c>
      <c r="AD40" s="17">
        <v>3261.16</v>
      </c>
      <c r="AE40" s="17">
        <f>AD40/1000</f>
        <v>3.2611599999999998</v>
      </c>
    </row>
    <row r="41" spans="1:31" x14ac:dyDescent="0.25">
      <c r="A41" s="2">
        <v>129293</v>
      </c>
      <c r="B41" t="s">
        <v>327</v>
      </c>
      <c r="C41" s="6">
        <v>43214</v>
      </c>
      <c r="D41" s="3">
        <v>2018</v>
      </c>
      <c r="E41" s="3">
        <v>4</v>
      </c>
      <c r="F41" t="s">
        <v>20</v>
      </c>
      <c r="G41" t="s">
        <v>287</v>
      </c>
      <c r="H41" t="s">
        <v>37</v>
      </c>
      <c r="I41" t="s">
        <v>283</v>
      </c>
      <c r="J41" t="s">
        <v>229</v>
      </c>
      <c r="K41" t="s">
        <v>378</v>
      </c>
      <c r="L41" t="s">
        <v>359</v>
      </c>
      <c r="M41" t="s">
        <v>273</v>
      </c>
      <c r="N41" t="s">
        <v>224</v>
      </c>
      <c r="O41" t="s">
        <v>29</v>
      </c>
      <c r="P41" t="s">
        <v>63</v>
      </c>
      <c r="Q41" t="s">
        <v>25</v>
      </c>
      <c r="R41" t="s">
        <v>347</v>
      </c>
      <c r="S41" t="s">
        <v>298</v>
      </c>
      <c r="T41" t="s">
        <v>81</v>
      </c>
      <c r="U41" t="s">
        <v>98</v>
      </c>
      <c r="V41" t="s">
        <v>98</v>
      </c>
      <c r="W41" t="s">
        <v>98</v>
      </c>
      <c r="X41" t="s">
        <v>40</v>
      </c>
      <c r="Y41">
        <v>2</v>
      </c>
      <c r="Z41">
        <v>3501901000</v>
      </c>
      <c r="AA41" s="17">
        <v>1818</v>
      </c>
      <c r="AB41" s="17">
        <v>1764</v>
      </c>
      <c r="AC41" s="17">
        <f>AB41/1000</f>
        <v>1.764</v>
      </c>
      <c r="AD41" s="17">
        <v>4899.92</v>
      </c>
      <c r="AE41" s="17">
        <f>AD41/1000</f>
        <v>4.8999199999999998</v>
      </c>
    </row>
    <row r="42" spans="1:31" x14ac:dyDescent="0.25">
      <c r="A42" s="2">
        <v>129294</v>
      </c>
      <c r="B42" t="s">
        <v>328</v>
      </c>
      <c r="C42" s="6">
        <v>43228</v>
      </c>
      <c r="D42" s="3">
        <v>2018</v>
      </c>
      <c r="E42" s="3">
        <v>5</v>
      </c>
      <c r="F42" t="s">
        <v>20</v>
      </c>
      <c r="G42" t="s">
        <v>287</v>
      </c>
      <c r="H42" t="s">
        <v>37</v>
      </c>
      <c r="I42" t="s">
        <v>283</v>
      </c>
      <c r="J42" t="s">
        <v>229</v>
      </c>
      <c r="K42" t="s">
        <v>378</v>
      </c>
      <c r="L42" t="s">
        <v>359</v>
      </c>
      <c r="M42" t="s">
        <v>273</v>
      </c>
      <c r="N42" t="s">
        <v>224</v>
      </c>
      <c r="O42" t="s">
        <v>29</v>
      </c>
      <c r="P42" t="s">
        <v>63</v>
      </c>
      <c r="Q42" t="s">
        <v>25</v>
      </c>
      <c r="R42" t="s">
        <v>348</v>
      </c>
      <c r="S42" t="s">
        <v>298</v>
      </c>
      <c r="T42" t="s">
        <v>81</v>
      </c>
      <c r="U42" t="s">
        <v>98</v>
      </c>
      <c r="V42" t="s">
        <v>98</v>
      </c>
      <c r="W42" t="s">
        <v>98</v>
      </c>
      <c r="X42" t="s">
        <v>40</v>
      </c>
      <c r="Y42">
        <v>3</v>
      </c>
      <c r="Z42">
        <v>3501901000</v>
      </c>
      <c r="AA42" s="17">
        <v>1224</v>
      </c>
      <c r="AB42" s="17">
        <v>1188</v>
      </c>
      <c r="AC42" s="17">
        <f>AB42/1000</f>
        <v>1.1879999999999999</v>
      </c>
      <c r="AD42" s="17">
        <v>2857.25</v>
      </c>
      <c r="AE42" s="17">
        <f>AD42/1000</f>
        <v>2.8572500000000001</v>
      </c>
    </row>
    <row r="43" spans="1:31" x14ac:dyDescent="0.25">
      <c r="A43" s="2">
        <v>129295</v>
      </c>
      <c r="B43" t="s">
        <v>329</v>
      </c>
      <c r="C43" s="6">
        <v>43234</v>
      </c>
      <c r="D43" s="3">
        <v>2018</v>
      </c>
      <c r="E43" s="3">
        <v>5</v>
      </c>
      <c r="F43" t="s">
        <v>20</v>
      </c>
      <c r="G43" t="s">
        <v>287</v>
      </c>
      <c r="H43" t="s">
        <v>37</v>
      </c>
      <c r="I43" t="s">
        <v>283</v>
      </c>
      <c r="J43" t="s">
        <v>229</v>
      </c>
      <c r="K43" t="s">
        <v>378</v>
      </c>
      <c r="L43" t="s">
        <v>359</v>
      </c>
      <c r="M43" t="s">
        <v>273</v>
      </c>
      <c r="N43" t="s">
        <v>224</v>
      </c>
      <c r="O43" t="s">
        <v>29</v>
      </c>
      <c r="P43" t="s">
        <v>63</v>
      </c>
      <c r="Q43" t="s">
        <v>25</v>
      </c>
      <c r="R43" t="s">
        <v>348</v>
      </c>
      <c r="S43" t="s">
        <v>298</v>
      </c>
      <c r="T43" t="s">
        <v>81</v>
      </c>
      <c r="U43" t="s">
        <v>98</v>
      </c>
      <c r="V43" t="s">
        <v>98</v>
      </c>
      <c r="W43" t="s">
        <v>98</v>
      </c>
      <c r="X43" t="s">
        <v>40</v>
      </c>
      <c r="Y43">
        <v>1</v>
      </c>
      <c r="Z43">
        <v>3501901000</v>
      </c>
      <c r="AA43" s="17">
        <v>1224</v>
      </c>
      <c r="AB43" s="17">
        <v>1188</v>
      </c>
      <c r="AC43" s="17">
        <f>AB43/1000</f>
        <v>1.1879999999999999</v>
      </c>
      <c r="AD43" s="17">
        <v>2850.66</v>
      </c>
      <c r="AE43" s="17">
        <f>AD43/1000</f>
        <v>2.85066</v>
      </c>
    </row>
    <row r="44" spans="1:31" x14ac:dyDescent="0.25">
      <c r="A44" s="2">
        <v>129296</v>
      </c>
      <c r="B44" t="s">
        <v>330</v>
      </c>
      <c r="C44" s="6">
        <v>43245</v>
      </c>
      <c r="D44" s="3">
        <v>2018</v>
      </c>
      <c r="E44" s="3">
        <v>5</v>
      </c>
      <c r="F44" t="s">
        <v>20</v>
      </c>
      <c r="G44" t="s">
        <v>287</v>
      </c>
      <c r="H44" t="s">
        <v>41</v>
      </c>
      <c r="I44" t="s">
        <v>284</v>
      </c>
      <c r="J44" t="s">
        <v>226</v>
      </c>
      <c r="K44" t="s">
        <v>299</v>
      </c>
      <c r="L44" t="s">
        <v>299</v>
      </c>
      <c r="M44" t="s">
        <v>278</v>
      </c>
      <c r="N44" t="s">
        <v>224</v>
      </c>
      <c r="O44" t="s">
        <v>42</v>
      </c>
      <c r="P44" t="s">
        <v>63</v>
      </c>
      <c r="Q44" t="s">
        <v>272</v>
      </c>
      <c r="R44" t="s">
        <v>331</v>
      </c>
      <c r="S44" t="s">
        <v>298</v>
      </c>
      <c r="T44" t="s">
        <v>81</v>
      </c>
      <c r="U44" t="s">
        <v>165</v>
      </c>
      <c r="V44" t="s">
        <v>161</v>
      </c>
      <c r="W44" t="s">
        <v>161</v>
      </c>
      <c r="X44" t="s">
        <v>178</v>
      </c>
      <c r="Y44">
        <v>1</v>
      </c>
      <c r="Z44">
        <v>3501901000</v>
      </c>
      <c r="AA44" s="8">
        <v>1925.088</v>
      </c>
      <c r="AB44" s="17">
        <v>4887</v>
      </c>
      <c r="AC44" s="17">
        <f>AB44/1000</f>
        <v>4.8869999999999996</v>
      </c>
      <c r="AD44" s="17">
        <v>12732.9</v>
      </c>
      <c r="AE44" s="17">
        <f>AD44/1000</f>
        <v>12.732899999999999</v>
      </c>
    </row>
    <row r="45" spans="1:31" x14ac:dyDescent="0.25">
      <c r="A45" s="2">
        <v>129297</v>
      </c>
      <c r="B45" t="s">
        <v>332</v>
      </c>
      <c r="C45" s="6">
        <v>43250</v>
      </c>
      <c r="D45" s="3">
        <v>2018</v>
      </c>
      <c r="E45" s="3">
        <v>5</v>
      </c>
      <c r="F45" t="s">
        <v>20</v>
      </c>
      <c r="G45" t="s">
        <v>287</v>
      </c>
      <c r="H45" t="s">
        <v>37</v>
      </c>
      <c r="I45" t="s">
        <v>283</v>
      </c>
      <c r="J45" t="s">
        <v>229</v>
      </c>
      <c r="K45" t="s">
        <v>359</v>
      </c>
      <c r="L45" t="s">
        <v>359</v>
      </c>
      <c r="M45" t="s">
        <v>273</v>
      </c>
      <c r="N45" t="s">
        <v>224</v>
      </c>
      <c r="O45" t="s">
        <v>29</v>
      </c>
      <c r="P45" t="s">
        <v>63</v>
      </c>
      <c r="Q45" t="s">
        <v>25</v>
      </c>
      <c r="R45" t="s">
        <v>349</v>
      </c>
      <c r="S45" t="s">
        <v>298</v>
      </c>
      <c r="T45" t="s">
        <v>81</v>
      </c>
      <c r="U45" t="s">
        <v>98</v>
      </c>
      <c r="V45" t="s">
        <v>98</v>
      </c>
      <c r="W45" t="s">
        <v>98</v>
      </c>
      <c r="X45" t="s">
        <v>40</v>
      </c>
      <c r="Y45">
        <v>3</v>
      </c>
      <c r="Z45">
        <v>3501901000</v>
      </c>
      <c r="AA45" s="17">
        <v>297</v>
      </c>
      <c r="AB45" s="17">
        <v>288</v>
      </c>
      <c r="AC45" s="17">
        <f>AB45/1000</f>
        <v>0.28799999999999998</v>
      </c>
      <c r="AD45" s="17">
        <v>918.82</v>
      </c>
      <c r="AE45" s="17">
        <f>AD45/1000</f>
        <v>0.91882000000000008</v>
      </c>
    </row>
    <row r="46" spans="1:31" x14ac:dyDescent="0.25">
      <c r="A46" s="2">
        <v>129300</v>
      </c>
      <c r="B46" t="s">
        <v>341</v>
      </c>
      <c r="C46" s="6">
        <v>43257</v>
      </c>
      <c r="D46" s="3">
        <v>2018</v>
      </c>
      <c r="E46" s="3">
        <v>6</v>
      </c>
      <c r="F46" t="s">
        <v>20</v>
      </c>
      <c r="G46" t="s">
        <v>287</v>
      </c>
      <c r="H46" t="s">
        <v>37</v>
      </c>
      <c r="I46" t="s">
        <v>283</v>
      </c>
      <c r="J46" t="s">
        <v>229</v>
      </c>
      <c r="K46" t="s">
        <v>378</v>
      </c>
      <c r="L46" t="s">
        <v>359</v>
      </c>
      <c r="M46" t="s">
        <v>273</v>
      </c>
      <c r="N46" t="s">
        <v>224</v>
      </c>
      <c r="O46" t="s">
        <v>29</v>
      </c>
      <c r="P46" t="s">
        <v>63</v>
      </c>
      <c r="Q46" t="s">
        <v>25</v>
      </c>
      <c r="R46" t="s">
        <v>351</v>
      </c>
      <c r="S46" t="s">
        <v>298</v>
      </c>
      <c r="T46" t="s">
        <v>81</v>
      </c>
      <c r="U46" t="s">
        <v>98</v>
      </c>
      <c r="V46" t="s">
        <v>98</v>
      </c>
      <c r="W46" t="s">
        <v>98</v>
      </c>
      <c r="X46" t="s">
        <v>40</v>
      </c>
      <c r="Y46">
        <v>3</v>
      </c>
      <c r="Z46">
        <v>3501901000</v>
      </c>
      <c r="AA46" s="17">
        <v>3357.0432000000001</v>
      </c>
      <c r="AB46" s="17">
        <v>3258</v>
      </c>
      <c r="AC46" s="17">
        <f>AB46/1000</f>
        <v>3.258</v>
      </c>
      <c r="AD46" s="17">
        <v>7937.46</v>
      </c>
      <c r="AE46" s="17">
        <f>AD46/1000</f>
        <v>7.9374599999999997</v>
      </c>
    </row>
    <row r="47" spans="1:31" x14ac:dyDescent="0.25">
      <c r="A47">
        <v>2</v>
      </c>
      <c r="B47" t="s">
        <v>56</v>
      </c>
      <c r="C47" s="1">
        <v>41662</v>
      </c>
      <c r="D47" s="3">
        <v>2014</v>
      </c>
      <c r="E47" s="3">
        <v>1</v>
      </c>
      <c r="F47" t="s">
        <v>57</v>
      </c>
      <c r="G47">
        <v>2129027860</v>
      </c>
      <c r="H47" t="s">
        <v>58</v>
      </c>
      <c r="I47" t="s">
        <v>59</v>
      </c>
      <c r="K47" t="s">
        <v>60</v>
      </c>
      <c r="L47" t="s">
        <v>60</v>
      </c>
      <c r="M47" t="s">
        <v>61</v>
      </c>
      <c r="O47" t="s">
        <v>291</v>
      </c>
      <c r="P47" t="s">
        <v>47</v>
      </c>
      <c r="Q47" t="s">
        <v>27</v>
      </c>
      <c r="R47" t="s">
        <v>62</v>
      </c>
      <c r="S47" t="s">
        <v>293</v>
      </c>
      <c r="T47" t="s">
        <v>294</v>
      </c>
      <c r="U47" t="s">
        <v>365</v>
      </c>
      <c r="V47" t="s">
        <v>295</v>
      </c>
      <c r="W47" t="s">
        <v>295</v>
      </c>
      <c r="X47" t="s">
        <v>28</v>
      </c>
      <c r="Y47">
        <v>1</v>
      </c>
      <c r="Z47" s="7">
        <v>3501105000</v>
      </c>
      <c r="AA47" s="7">
        <v>19812</v>
      </c>
      <c r="AB47" s="7">
        <v>19500</v>
      </c>
      <c r="AC47" s="17">
        <f>AB47/1000</f>
        <v>19.5</v>
      </c>
      <c r="AD47" s="7">
        <v>200850</v>
      </c>
      <c r="AE47" s="17">
        <f>AD47/1000</f>
        <v>200.85</v>
      </c>
    </row>
    <row r="48" spans="1:31" x14ac:dyDescent="0.25">
      <c r="A48">
        <v>209</v>
      </c>
      <c r="B48" t="s">
        <v>102</v>
      </c>
      <c r="C48" s="1">
        <v>41824</v>
      </c>
      <c r="D48" s="3">
        <v>2014</v>
      </c>
      <c r="E48" s="3">
        <v>7</v>
      </c>
      <c r="F48" t="s">
        <v>57</v>
      </c>
      <c r="G48">
        <v>231903723624</v>
      </c>
      <c r="H48" t="s">
        <v>103</v>
      </c>
      <c r="I48" t="s">
        <v>104</v>
      </c>
      <c r="K48" t="s">
        <v>357</v>
      </c>
      <c r="L48" t="s">
        <v>357</v>
      </c>
      <c r="M48" t="s">
        <v>105</v>
      </c>
      <c r="N48" t="s">
        <v>63</v>
      </c>
      <c r="O48" t="s">
        <v>53</v>
      </c>
      <c r="P48" t="s">
        <v>64</v>
      </c>
      <c r="Q48" t="s">
        <v>51</v>
      </c>
      <c r="R48" t="s">
        <v>106</v>
      </c>
      <c r="S48" t="s">
        <v>298</v>
      </c>
      <c r="T48" t="s">
        <v>81</v>
      </c>
      <c r="U48" t="s">
        <v>364</v>
      </c>
      <c r="V48" t="s">
        <v>303</v>
      </c>
      <c r="W48" t="s">
        <v>303</v>
      </c>
      <c r="X48" t="s">
        <v>54</v>
      </c>
      <c r="Z48" s="7">
        <v>3501901000</v>
      </c>
      <c r="AA48" s="7">
        <v>330</v>
      </c>
      <c r="AB48" s="7">
        <v>320</v>
      </c>
      <c r="AC48" s="17">
        <f>AB48/1000</f>
        <v>0.32</v>
      </c>
      <c r="AD48" s="7">
        <v>1403.72</v>
      </c>
      <c r="AE48" s="17">
        <f>AD48/1000</f>
        <v>1.4037200000000001</v>
      </c>
    </row>
    <row r="49" spans="1:31" x14ac:dyDescent="0.25">
      <c r="A49">
        <v>245</v>
      </c>
      <c r="B49" t="s">
        <v>110</v>
      </c>
      <c r="C49" s="1">
        <v>41998</v>
      </c>
      <c r="D49" s="3">
        <v>2014</v>
      </c>
      <c r="E49" s="3">
        <v>12</v>
      </c>
      <c r="F49" t="s">
        <v>57</v>
      </c>
      <c r="G49">
        <v>5222001220</v>
      </c>
      <c r="H49" t="s">
        <v>111</v>
      </c>
      <c r="I49" t="s">
        <v>112</v>
      </c>
      <c r="K49" t="s">
        <v>196</v>
      </c>
      <c r="L49" t="s">
        <v>196</v>
      </c>
      <c r="M49" t="s">
        <v>113</v>
      </c>
      <c r="N49" t="s">
        <v>63</v>
      </c>
      <c r="O49" t="s">
        <v>63</v>
      </c>
      <c r="P49" t="s">
        <v>29</v>
      </c>
      <c r="R49" t="s">
        <v>114</v>
      </c>
      <c r="S49" t="s">
        <v>298</v>
      </c>
      <c r="T49" t="s">
        <v>81</v>
      </c>
      <c r="U49" t="s">
        <v>366</v>
      </c>
      <c r="V49" t="s">
        <v>299</v>
      </c>
      <c r="W49" t="s">
        <v>299</v>
      </c>
      <c r="X49" t="s">
        <v>66</v>
      </c>
      <c r="Z49" s="7">
        <v>3501901000</v>
      </c>
      <c r="AA49" s="7">
        <v>12.516</v>
      </c>
      <c r="AB49" s="7">
        <v>12.4</v>
      </c>
      <c r="AC49" s="17">
        <f>AB49/1000</f>
        <v>1.24E-2</v>
      </c>
      <c r="AD49" s="7">
        <v>37.85</v>
      </c>
      <c r="AE49" s="17">
        <f>AD49/1000</f>
        <v>3.7850000000000002E-2</v>
      </c>
    </row>
    <row r="50" spans="1:31" x14ac:dyDescent="0.25">
      <c r="A50">
        <v>11345</v>
      </c>
      <c r="B50" t="s">
        <v>142</v>
      </c>
      <c r="C50" s="1">
        <v>42053</v>
      </c>
      <c r="D50" s="3">
        <v>2015</v>
      </c>
      <c r="E50" s="3">
        <v>2</v>
      </c>
      <c r="F50" t="s">
        <v>57</v>
      </c>
      <c r="G50">
        <v>231903723624</v>
      </c>
      <c r="H50" t="s">
        <v>103</v>
      </c>
      <c r="I50" t="s">
        <v>104</v>
      </c>
      <c r="K50" t="s">
        <v>357</v>
      </c>
      <c r="L50" t="s">
        <v>357</v>
      </c>
      <c r="M50" t="s">
        <v>105</v>
      </c>
      <c r="N50" t="s">
        <v>63</v>
      </c>
      <c r="O50" t="s">
        <v>53</v>
      </c>
      <c r="P50" t="s">
        <v>64</v>
      </c>
      <c r="Q50" t="s">
        <v>51</v>
      </c>
      <c r="R50" t="s">
        <v>143</v>
      </c>
      <c r="S50" t="s">
        <v>298</v>
      </c>
      <c r="T50" t="s">
        <v>81</v>
      </c>
      <c r="U50" t="s">
        <v>364</v>
      </c>
      <c r="V50" t="s">
        <v>303</v>
      </c>
      <c r="W50" t="s">
        <v>303</v>
      </c>
      <c r="X50" t="s">
        <v>54</v>
      </c>
      <c r="Y50">
        <v>3</v>
      </c>
      <c r="Z50" s="7">
        <v>3501901000</v>
      </c>
      <c r="AA50" s="7">
        <v>330</v>
      </c>
      <c r="AB50" s="7">
        <v>320</v>
      </c>
      <c r="AC50" s="17">
        <f>AB50/1000</f>
        <v>0.32</v>
      </c>
      <c r="AD50" s="7">
        <v>865.76</v>
      </c>
      <c r="AE50" s="17">
        <f>AD50/1000</f>
        <v>0.86575999999999997</v>
      </c>
    </row>
    <row r="51" spans="1:31" x14ac:dyDescent="0.25">
      <c r="A51">
        <v>11351</v>
      </c>
      <c r="B51" t="s">
        <v>144</v>
      </c>
      <c r="C51" s="1">
        <v>42074</v>
      </c>
      <c r="D51" s="3">
        <v>2015</v>
      </c>
      <c r="E51" s="3">
        <v>3</v>
      </c>
      <c r="F51" t="s">
        <v>57</v>
      </c>
      <c r="G51">
        <v>3112262056</v>
      </c>
      <c r="H51" t="s">
        <v>145</v>
      </c>
      <c r="I51" t="s">
        <v>146</v>
      </c>
      <c r="K51" t="s">
        <v>370</v>
      </c>
      <c r="L51" t="s">
        <v>387</v>
      </c>
      <c r="M51" t="s">
        <v>147</v>
      </c>
      <c r="N51" t="s">
        <v>63</v>
      </c>
      <c r="O51" t="s">
        <v>53</v>
      </c>
      <c r="P51" t="s">
        <v>292</v>
      </c>
      <c r="Q51" t="s">
        <v>44</v>
      </c>
      <c r="R51" t="s">
        <v>148</v>
      </c>
      <c r="S51" t="s">
        <v>298</v>
      </c>
      <c r="T51" t="s">
        <v>81</v>
      </c>
      <c r="U51" t="s">
        <v>116</v>
      </c>
      <c r="V51" t="s">
        <v>368</v>
      </c>
      <c r="W51" t="s">
        <v>368</v>
      </c>
      <c r="X51" t="s">
        <v>28</v>
      </c>
      <c r="Y51">
        <v>6</v>
      </c>
      <c r="Z51" s="7">
        <v>3501901000</v>
      </c>
      <c r="AA51" s="7">
        <v>155</v>
      </c>
      <c r="AB51" s="7">
        <v>150</v>
      </c>
      <c r="AC51" s="17">
        <f>AB51/1000</f>
        <v>0.15</v>
      </c>
      <c r="AD51" s="7">
        <v>1500</v>
      </c>
      <c r="AE51" s="17">
        <f>AD51/1000</f>
        <v>1.5</v>
      </c>
    </row>
    <row r="52" spans="1:31" x14ac:dyDescent="0.25">
      <c r="A52" s="2">
        <v>98035</v>
      </c>
      <c r="B52" t="s">
        <v>245</v>
      </c>
      <c r="C52" s="1">
        <v>42803</v>
      </c>
      <c r="D52" s="3">
        <v>2017</v>
      </c>
      <c r="E52" s="3">
        <v>3</v>
      </c>
      <c r="F52" t="s">
        <v>57</v>
      </c>
      <c r="G52">
        <v>2129027860</v>
      </c>
      <c r="H52" t="s">
        <v>168</v>
      </c>
      <c r="I52" t="s">
        <v>169</v>
      </c>
      <c r="K52" t="s">
        <v>170</v>
      </c>
      <c r="L52" t="s">
        <v>170</v>
      </c>
      <c r="M52" t="s">
        <v>171</v>
      </c>
      <c r="N52" t="s">
        <v>63</v>
      </c>
      <c r="O52" t="s">
        <v>115</v>
      </c>
      <c r="P52" t="s">
        <v>22</v>
      </c>
      <c r="Q52" t="s">
        <v>35</v>
      </c>
      <c r="R52" t="s">
        <v>246</v>
      </c>
      <c r="S52" t="s">
        <v>293</v>
      </c>
      <c r="T52" t="s">
        <v>294</v>
      </c>
      <c r="U52" t="s">
        <v>362</v>
      </c>
      <c r="V52" t="s">
        <v>302</v>
      </c>
      <c r="W52" t="s">
        <v>302</v>
      </c>
      <c r="X52" t="s">
        <v>28</v>
      </c>
      <c r="Y52">
        <v>1</v>
      </c>
      <c r="Z52" s="7">
        <v>3501105000</v>
      </c>
      <c r="AA52" s="7">
        <v>20320</v>
      </c>
      <c r="AB52" s="7">
        <v>20000</v>
      </c>
      <c r="AC52" s="17">
        <f t="shared" ref="AC52:AC59" si="2">AB52/1000</f>
        <v>20</v>
      </c>
      <c r="AD52" s="7">
        <v>124000</v>
      </c>
      <c r="AE52" s="17">
        <f t="shared" ref="AE52:AE59" si="3">AD52/1000</f>
        <v>124</v>
      </c>
    </row>
    <row r="53" spans="1:31" x14ac:dyDescent="0.25">
      <c r="A53" s="2">
        <v>98036</v>
      </c>
      <c r="B53" t="s">
        <v>247</v>
      </c>
      <c r="C53" s="1">
        <v>42809</v>
      </c>
      <c r="D53" s="3">
        <v>2017</v>
      </c>
      <c r="E53" s="3">
        <v>3</v>
      </c>
      <c r="F53" t="s">
        <v>57</v>
      </c>
      <c r="G53">
        <v>2129027860</v>
      </c>
      <c r="H53" t="s">
        <v>168</v>
      </c>
      <c r="I53" t="s">
        <v>169</v>
      </c>
      <c r="K53" t="s">
        <v>170</v>
      </c>
      <c r="L53" t="s">
        <v>170</v>
      </c>
      <c r="M53" t="s">
        <v>171</v>
      </c>
      <c r="N53" t="s">
        <v>63</v>
      </c>
      <c r="O53" t="s">
        <v>115</v>
      </c>
      <c r="P53" t="s">
        <v>22</v>
      </c>
      <c r="Q53" t="s">
        <v>35</v>
      </c>
      <c r="R53" t="s">
        <v>246</v>
      </c>
      <c r="S53" t="s">
        <v>293</v>
      </c>
      <c r="T53" t="s">
        <v>294</v>
      </c>
      <c r="U53" t="s">
        <v>363</v>
      </c>
      <c r="V53" t="s">
        <v>367</v>
      </c>
      <c r="W53" t="s">
        <v>367</v>
      </c>
      <c r="X53" t="s">
        <v>28</v>
      </c>
      <c r="Y53">
        <v>1</v>
      </c>
      <c r="Z53" s="7">
        <v>3501105000</v>
      </c>
      <c r="AA53" s="7">
        <v>20320</v>
      </c>
      <c r="AB53" s="7">
        <v>20000</v>
      </c>
      <c r="AC53" s="17">
        <f t="shared" si="2"/>
        <v>20</v>
      </c>
      <c r="AD53" s="7">
        <v>124000</v>
      </c>
      <c r="AE53" s="17">
        <f t="shared" si="3"/>
        <v>124</v>
      </c>
    </row>
    <row r="54" spans="1:31" x14ac:dyDescent="0.25">
      <c r="A54" s="2">
        <v>98037</v>
      </c>
      <c r="B54" t="s">
        <v>248</v>
      </c>
      <c r="C54" s="1">
        <v>42748</v>
      </c>
      <c r="D54" s="3">
        <v>2017</v>
      </c>
      <c r="E54" s="3">
        <v>1</v>
      </c>
      <c r="F54" t="s">
        <v>20</v>
      </c>
      <c r="H54" t="s">
        <v>184</v>
      </c>
      <c r="I54" t="s">
        <v>185</v>
      </c>
      <c r="J54">
        <v>7813055464</v>
      </c>
      <c r="K54" t="s">
        <v>369</v>
      </c>
      <c r="L54" t="s">
        <v>385</v>
      </c>
      <c r="M54" t="s">
        <v>249</v>
      </c>
      <c r="N54" t="s">
        <v>50</v>
      </c>
      <c r="O54" t="s">
        <v>36</v>
      </c>
      <c r="P54" t="s">
        <v>63</v>
      </c>
      <c r="Q54" t="s">
        <v>25</v>
      </c>
      <c r="R54" t="s">
        <v>250</v>
      </c>
      <c r="S54" t="s">
        <v>293</v>
      </c>
      <c r="T54" t="s">
        <v>296</v>
      </c>
      <c r="U54" t="s">
        <v>107</v>
      </c>
      <c r="V54" t="s">
        <v>107</v>
      </c>
      <c r="W54" t="s">
        <v>107</v>
      </c>
      <c r="X54" t="s">
        <v>107</v>
      </c>
      <c r="Y54">
        <v>1</v>
      </c>
      <c r="Z54" s="7">
        <v>3501109000</v>
      </c>
      <c r="AA54" s="8">
        <v>23074</v>
      </c>
      <c r="AB54" s="7">
        <v>22500</v>
      </c>
      <c r="AC54" s="17">
        <f t="shared" si="2"/>
        <v>22.5</v>
      </c>
      <c r="AD54" s="7">
        <v>156839.64000000001</v>
      </c>
      <c r="AE54" s="17">
        <f t="shared" si="3"/>
        <v>156.83964</v>
      </c>
    </row>
    <row r="55" spans="1:31" x14ac:dyDescent="0.25">
      <c r="A55" s="2">
        <v>98038</v>
      </c>
      <c r="B55" t="s">
        <v>251</v>
      </c>
      <c r="C55" s="1">
        <v>42753</v>
      </c>
      <c r="D55" s="3">
        <v>2017</v>
      </c>
      <c r="E55" s="3">
        <v>1</v>
      </c>
      <c r="F55" t="s">
        <v>20</v>
      </c>
      <c r="H55" t="s">
        <v>82</v>
      </c>
      <c r="I55" t="s">
        <v>83</v>
      </c>
      <c r="J55">
        <v>7701620453</v>
      </c>
      <c r="K55" t="s">
        <v>381</v>
      </c>
      <c r="L55" t="s">
        <v>381</v>
      </c>
      <c r="M55" t="s">
        <v>90</v>
      </c>
      <c r="N55" t="s">
        <v>29</v>
      </c>
      <c r="O55" t="s">
        <v>36</v>
      </c>
      <c r="P55" t="s">
        <v>63</v>
      </c>
      <c r="Q55" t="s">
        <v>43</v>
      </c>
      <c r="R55" t="s">
        <v>252</v>
      </c>
      <c r="S55" t="s">
        <v>293</v>
      </c>
      <c r="T55" t="s">
        <v>297</v>
      </c>
      <c r="U55" t="s">
        <v>49</v>
      </c>
      <c r="V55" t="s">
        <v>99</v>
      </c>
      <c r="W55" t="s">
        <v>99</v>
      </c>
      <c r="X55" t="s">
        <v>49</v>
      </c>
      <c r="Y55">
        <v>268</v>
      </c>
      <c r="Z55" s="7">
        <v>3501109000</v>
      </c>
      <c r="AA55" s="7">
        <v>1.4770000000000001</v>
      </c>
      <c r="AB55" s="7">
        <v>0.12</v>
      </c>
      <c r="AC55" s="17">
        <f t="shared" si="2"/>
        <v>1.1999999999999999E-4</v>
      </c>
      <c r="AD55" s="7">
        <v>94.92</v>
      </c>
      <c r="AE55" s="17">
        <f t="shared" si="3"/>
        <v>9.4920000000000004E-2</v>
      </c>
    </row>
    <row r="56" spans="1:31" x14ac:dyDescent="0.25">
      <c r="A56" s="2">
        <v>98039</v>
      </c>
      <c r="B56" t="s">
        <v>251</v>
      </c>
      <c r="C56" s="1">
        <v>42753</v>
      </c>
      <c r="D56" s="3">
        <v>2017</v>
      </c>
      <c r="E56" s="3">
        <v>1</v>
      </c>
      <c r="F56" t="s">
        <v>20</v>
      </c>
      <c r="H56" t="s">
        <v>82</v>
      </c>
      <c r="I56" t="s">
        <v>83</v>
      </c>
      <c r="J56">
        <v>7701620453</v>
      </c>
      <c r="K56" t="s">
        <v>381</v>
      </c>
      <c r="L56" t="s">
        <v>381</v>
      </c>
      <c r="M56" t="s">
        <v>90</v>
      </c>
      <c r="N56" t="s">
        <v>29</v>
      </c>
      <c r="O56" t="s">
        <v>47</v>
      </c>
      <c r="P56" t="s">
        <v>63</v>
      </c>
      <c r="Q56" t="s">
        <v>43</v>
      </c>
      <c r="R56" t="s">
        <v>253</v>
      </c>
      <c r="S56" t="s">
        <v>293</v>
      </c>
      <c r="T56" t="s">
        <v>297</v>
      </c>
      <c r="U56" t="s">
        <v>49</v>
      </c>
      <c r="V56" t="s">
        <v>99</v>
      </c>
      <c r="W56" t="s">
        <v>99</v>
      </c>
      <c r="X56" t="s">
        <v>49</v>
      </c>
      <c r="Y56">
        <v>281</v>
      </c>
      <c r="Z56" s="7">
        <v>3501109000</v>
      </c>
      <c r="AA56" s="7">
        <v>0.66900000000000004</v>
      </c>
      <c r="AB56" s="7">
        <v>1.32</v>
      </c>
      <c r="AC56" s="17">
        <f t="shared" si="2"/>
        <v>1.32E-3</v>
      </c>
      <c r="AD56" s="7">
        <v>42.26</v>
      </c>
      <c r="AE56" s="17">
        <f t="shared" si="3"/>
        <v>4.2259999999999999E-2</v>
      </c>
    </row>
    <row r="57" spans="1:31" x14ac:dyDescent="0.25">
      <c r="A57" s="2">
        <v>98040</v>
      </c>
      <c r="B57" t="s">
        <v>254</v>
      </c>
      <c r="C57" s="1">
        <v>42757</v>
      </c>
      <c r="D57" s="3">
        <v>2017</v>
      </c>
      <c r="E57" s="3">
        <v>1</v>
      </c>
      <c r="F57" t="s">
        <v>20</v>
      </c>
      <c r="H57" t="s">
        <v>30</v>
      </c>
      <c r="I57" t="s">
        <v>201</v>
      </c>
      <c r="J57">
        <v>7813055464</v>
      </c>
      <c r="K57" t="s">
        <v>369</v>
      </c>
      <c r="L57" t="s">
        <v>385</v>
      </c>
      <c r="M57" t="s">
        <v>255</v>
      </c>
      <c r="N57" t="s">
        <v>31</v>
      </c>
      <c r="O57" t="s">
        <v>31</v>
      </c>
      <c r="P57" t="s">
        <v>63</v>
      </c>
      <c r="Q57" t="s">
        <v>32</v>
      </c>
      <c r="R57" t="s">
        <v>256</v>
      </c>
      <c r="S57" t="s">
        <v>293</v>
      </c>
      <c r="T57" t="s">
        <v>296</v>
      </c>
      <c r="U57" t="s">
        <v>128</v>
      </c>
      <c r="V57" t="s">
        <v>128</v>
      </c>
      <c r="W57" t="s">
        <v>128</v>
      </c>
      <c r="X57" t="s">
        <v>128</v>
      </c>
      <c r="Y57">
        <v>1</v>
      </c>
      <c r="Z57" s="7">
        <v>3501109000</v>
      </c>
      <c r="AA57" s="7">
        <v>22211</v>
      </c>
      <c r="AB57" s="7">
        <v>21975</v>
      </c>
      <c r="AC57" s="17">
        <f t="shared" si="2"/>
        <v>21.975000000000001</v>
      </c>
      <c r="AD57" s="7">
        <v>153489.13</v>
      </c>
      <c r="AE57" s="17">
        <f t="shared" si="3"/>
        <v>153.48913000000002</v>
      </c>
    </row>
    <row r="58" spans="1:31" x14ac:dyDescent="0.25">
      <c r="A58" s="2">
        <v>98041</v>
      </c>
      <c r="B58" t="s">
        <v>257</v>
      </c>
      <c r="C58" s="1">
        <v>42758</v>
      </c>
      <c r="D58" s="3">
        <v>2017</v>
      </c>
      <c r="E58" s="3">
        <v>1</v>
      </c>
      <c r="F58" t="s">
        <v>20</v>
      </c>
      <c r="H58" t="s">
        <v>258</v>
      </c>
      <c r="I58" t="s">
        <v>127</v>
      </c>
      <c r="J58">
        <v>5017044478</v>
      </c>
      <c r="K58" t="s">
        <v>358</v>
      </c>
      <c r="L58" t="s">
        <v>358</v>
      </c>
      <c r="M58" t="s">
        <v>122</v>
      </c>
      <c r="N58" t="s">
        <v>124</v>
      </c>
      <c r="O58" t="s">
        <v>36</v>
      </c>
      <c r="P58" t="s">
        <v>63</v>
      </c>
      <c r="Q58" t="s">
        <v>35</v>
      </c>
      <c r="R58" t="s">
        <v>259</v>
      </c>
      <c r="S58" t="s">
        <v>293</v>
      </c>
      <c r="T58" t="s">
        <v>296</v>
      </c>
      <c r="U58" t="s">
        <v>109</v>
      </c>
      <c r="V58" t="s">
        <v>109</v>
      </c>
      <c r="W58" t="s">
        <v>109</v>
      </c>
      <c r="X58" t="s">
        <v>123</v>
      </c>
      <c r="Y58">
        <v>1</v>
      </c>
      <c r="Z58" s="7">
        <v>3501109000</v>
      </c>
      <c r="AA58" s="7">
        <v>18975</v>
      </c>
      <c r="AB58" s="7">
        <v>18750</v>
      </c>
      <c r="AC58" s="17">
        <f t="shared" si="2"/>
        <v>18.75</v>
      </c>
      <c r="AD58" s="7">
        <v>115343.93</v>
      </c>
      <c r="AE58" s="17">
        <f t="shared" si="3"/>
        <v>115.34392999999999</v>
      </c>
    </row>
    <row r="59" spans="1:31" x14ac:dyDescent="0.25">
      <c r="A59" s="2">
        <v>98042</v>
      </c>
      <c r="B59" t="s">
        <v>260</v>
      </c>
      <c r="C59" s="1">
        <v>42759</v>
      </c>
      <c r="D59" s="3">
        <v>2017</v>
      </c>
      <c r="E59" s="3">
        <v>1</v>
      </c>
      <c r="F59" t="s">
        <v>20</v>
      </c>
      <c r="H59" t="s">
        <v>128</v>
      </c>
      <c r="I59" t="s">
        <v>203</v>
      </c>
      <c r="J59">
        <v>7623004743</v>
      </c>
      <c r="K59" t="s">
        <v>379</v>
      </c>
      <c r="L59" t="s">
        <v>379</v>
      </c>
      <c r="M59" t="s">
        <v>204</v>
      </c>
      <c r="N59" t="s">
        <v>118</v>
      </c>
      <c r="O59" t="s">
        <v>31</v>
      </c>
      <c r="P59" t="s">
        <v>63</v>
      </c>
      <c r="Q59" t="s">
        <v>43</v>
      </c>
      <c r="R59" t="s">
        <v>261</v>
      </c>
      <c r="S59" t="s">
        <v>293</v>
      </c>
      <c r="T59" t="s">
        <v>296</v>
      </c>
      <c r="U59" t="s">
        <v>46</v>
      </c>
      <c r="V59" t="s">
        <v>128</v>
      </c>
      <c r="W59" t="s">
        <v>128</v>
      </c>
      <c r="X59" t="s">
        <v>28</v>
      </c>
      <c r="Y59">
        <v>1</v>
      </c>
      <c r="Z59" s="7">
        <v>3501109000</v>
      </c>
      <c r="AA59" s="8">
        <v>24552</v>
      </c>
      <c r="AB59" s="7">
        <v>25000</v>
      </c>
      <c r="AC59" s="17">
        <f t="shared" si="2"/>
        <v>25</v>
      </c>
      <c r="AD59" s="7">
        <v>177139.44</v>
      </c>
      <c r="AE59" s="17">
        <f t="shared" si="3"/>
        <v>177.13944000000001</v>
      </c>
    </row>
    <row r="60" spans="1:31" x14ac:dyDescent="0.25">
      <c r="A60" s="2">
        <v>129181</v>
      </c>
      <c r="B60" t="s">
        <v>304</v>
      </c>
      <c r="C60" s="6">
        <v>43109</v>
      </c>
      <c r="D60" s="3">
        <v>2018</v>
      </c>
      <c r="E60" s="3">
        <v>1</v>
      </c>
      <c r="F60" t="s">
        <v>20</v>
      </c>
      <c r="G60" t="s">
        <v>287</v>
      </c>
      <c r="H60" t="s">
        <v>82</v>
      </c>
      <c r="I60" t="s">
        <v>270</v>
      </c>
      <c r="J60" t="s">
        <v>225</v>
      </c>
      <c r="K60" t="s">
        <v>381</v>
      </c>
      <c r="L60" t="s">
        <v>381</v>
      </c>
      <c r="M60" t="s">
        <v>271</v>
      </c>
      <c r="N60" t="s">
        <v>224</v>
      </c>
      <c r="O60" t="s">
        <v>47</v>
      </c>
      <c r="P60" t="s">
        <v>63</v>
      </c>
      <c r="Q60" t="s">
        <v>43</v>
      </c>
      <c r="R60" t="s">
        <v>305</v>
      </c>
      <c r="S60" t="s">
        <v>293</v>
      </c>
      <c r="T60" t="s">
        <v>297</v>
      </c>
      <c r="U60" t="s">
        <v>49</v>
      </c>
      <c r="V60" t="s">
        <v>99</v>
      </c>
      <c r="W60" t="s">
        <v>99</v>
      </c>
      <c r="X60" t="s">
        <v>49</v>
      </c>
      <c r="Y60">
        <v>352</v>
      </c>
      <c r="Z60">
        <v>3501109000</v>
      </c>
      <c r="AA60" s="16">
        <v>14.1053</v>
      </c>
      <c r="AB60" s="16">
        <v>11.01</v>
      </c>
      <c r="AC60" s="17">
        <f t="shared" ref="AC60:AC68" si="4">AB60/1000</f>
        <v>1.1009999999999999E-2</v>
      </c>
      <c r="AD60" s="16">
        <v>913.11</v>
      </c>
      <c r="AE60" s="17">
        <f t="shared" ref="AE60:AE68" si="5">AD60/1000</f>
        <v>0.91310999999999998</v>
      </c>
    </row>
    <row r="61" spans="1:31" x14ac:dyDescent="0.25">
      <c r="A61" s="2">
        <v>129182</v>
      </c>
      <c r="B61" t="s">
        <v>306</v>
      </c>
      <c r="C61" s="6">
        <v>43115</v>
      </c>
      <c r="D61" s="3">
        <v>2018</v>
      </c>
      <c r="E61" s="3">
        <v>1</v>
      </c>
      <c r="F61" t="s">
        <v>20</v>
      </c>
      <c r="G61" t="s">
        <v>287</v>
      </c>
      <c r="H61" t="s">
        <v>82</v>
      </c>
      <c r="I61" t="s">
        <v>270</v>
      </c>
      <c r="J61" t="s">
        <v>225</v>
      </c>
      <c r="K61" t="s">
        <v>381</v>
      </c>
      <c r="L61" t="s">
        <v>381</v>
      </c>
      <c r="M61" t="s">
        <v>271</v>
      </c>
      <c r="N61" t="s">
        <v>224</v>
      </c>
      <c r="O61" t="s">
        <v>29</v>
      </c>
      <c r="P61" t="s">
        <v>63</v>
      </c>
      <c r="Q61" t="s">
        <v>43</v>
      </c>
      <c r="R61" t="s">
        <v>307</v>
      </c>
      <c r="S61" t="s">
        <v>293</v>
      </c>
      <c r="T61" t="s">
        <v>297</v>
      </c>
      <c r="U61" t="s">
        <v>49</v>
      </c>
      <c r="V61" t="s">
        <v>99</v>
      </c>
      <c r="W61" t="s">
        <v>99</v>
      </c>
      <c r="X61" t="s">
        <v>49</v>
      </c>
      <c r="Y61">
        <v>705</v>
      </c>
      <c r="Z61">
        <v>3501109000</v>
      </c>
      <c r="AA61" s="16">
        <v>0.83799999999999997</v>
      </c>
      <c r="AB61" s="16">
        <v>0.66</v>
      </c>
      <c r="AC61" s="17">
        <f t="shared" si="4"/>
        <v>6.6E-4</v>
      </c>
      <c r="AD61" s="16">
        <v>31.49</v>
      </c>
      <c r="AE61" s="17">
        <f t="shared" si="5"/>
        <v>3.1489999999999997E-2</v>
      </c>
    </row>
    <row r="62" spans="1:31" x14ac:dyDescent="0.25">
      <c r="A62" s="2">
        <v>129183</v>
      </c>
      <c r="B62" t="s">
        <v>308</v>
      </c>
      <c r="C62" s="6">
        <v>43136</v>
      </c>
      <c r="D62" s="3">
        <v>2018</v>
      </c>
      <c r="E62" s="3">
        <v>2</v>
      </c>
      <c r="F62" t="s">
        <v>20</v>
      </c>
      <c r="G62" t="s">
        <v>287</v>
      </c>
      <c r="H62" t="s">
        <v>82</v>
      </c>
      <c r="I62" t="s">
        <v>270</v>
      </c>
      <c r="J62" t="s">
        <v>225</v>
      </c>
      <c r="K62" t="s">
        <v>381</v>
      </c>
      <c r="L62" t="s">
        <v>381</v>
      </c>
      <c r="M62" t="s">
        <v>271</v>
      </c>
      <c r="N62" t="s">
        <v>224</v>
      </c>
      <c r="O62" t="s">
        <v>47</v>
      </c>
      <c r="P62" t="s">
        <v>63</v>
      </c>
      <c r="Q62" t="s">
        <v>43</v>
      </c>
      <c r="R62" t="s">
        <v>309</v>
      </c>
      <c r="S62" t="s">
        <v>293</v>
      </c>
      <c r="T62" t="s">
        <v>297</v>
      </c>
      <c r="U62" t="s">
        <v>49</v>
      </c>
      <c r="V62" t="s">
        <v>99</v>
      </c>
      <c r="W62" t="s">
        <v>99</v>
      </c>
      <c r="X62" t="s">
        <v>49</v>
      </c>
      <c r="Y62">
        <v>415</v>
      </c>
      <c r="Z62">
        <v>3501109000</v>
      </c>
      <c r="AA62" s="17">
        <v>0.624</v>
      </c>
      <c r="AB62" s="17">
        <v>0.54</v>
      </c>
      <c r="AC62" s="17">
        <f t="shared" si="4"/>
        <v>5.4000000000000001E-4</v>
      </c>
      <c r="AD62" s="17">
        <v>51.84</v>
      </c>
      <c r="AE62" s="17">
        <f t="shared" si="5"/>
        <v>5.1840000000000004E-2</v>
      </c>
    </row>
    <row r="63" spans="1:31" x14ac:dyDescent="0.25">
      <c r="A63" s="2">
        <v>129184</v>
      </c>
      <c r="B63" t="s">
        <v>308</v>
      </c>
      <c r="C63" s="6">
        <v>43136</v>
      </c>
      <c r="D63" s="3">
        <v>2018</v>
      </c>
      <c r="E63" s="3">
        <v>2</v>
      </c>
      <c r="F63" t="s">
        <v>20</v>
      </c>
      <c r="G63" t="s">
        <v>287</v>
      </c>
      <c r="H63" t="s">
        <v>82</v>
      </c>
      <c r="I63" t="s">
        <v>270</v>
      </c>
      <c r="J63" t="s">
        <v>225</v>
      </c>
      <c r="K63" t="s">
        <v>381</v>
      </c>
      <c r="L63" t="s">
        <v>381</v>
      </c>
      <c r="M63" t="s">
        <v>271</v>
      </c>
      <c r="N63" t="s">
        <v>224</v>
      </c>
      <c r="O63" t="s">
        <v>68</v>
      </c>
      <c r="P63" t="s">
        <v>63</v>
      </c>
      <c r="Q63" t="s">
        <v>43</v>
      </c>
      <c r="R63" t="s">
        <v>310</v>
      </c>
      <c r="S63" t="s">
        <v>293</v>
      </c>
      <c r="T63" t="s">
        <v>297</v>
      </c>
      <c r="U63" t="s">
        <v>49</v>
      </c>
      <c r="V63" t="s">
        <v>99</v>
      </c>
      <c r="W63" t="s">
        <v>99</v>
      </c>
      <c r="X63" t="s">
        <v>49</v>
      </c>
      <c r="Y63">
        <v>416</v>
      </c>
      <c r="Z63">
        <v>3501109000</v>
      </c>
      <c r="AA63" s="17">
        <v>0.67200000000000004</v>
      </c>
      <c r="AB63" s="17">
        <v>0.57999999999999996</v>
      </c>
      <c r="AC63" s="17">
        <f t="shared" si="4"/>
        <v>5.8E-4</v>
      </c>
      <c r="AD63" s="17">
        <v>121.89</v>
      </c>
      <c r="AE63" s="17">
        <f t="shared" si="5"/>
        <v>0.12189</v>
      </c>
    </row>
    <row r="64" spans="1:31" x14ac:dyDescent="0.25">
      <c r="A64" s="2">
        <v>129185</v>
      </c>
      <c r="B64" t="s">
        <v>311</v>
      </c>
      <c r="C64" s="6">
        <v>43157</v>
      </c>
      <c r="D64" s="3">
        <v>2018</v>
      </c>
      <c r="E64" s="3">
        <v>2</v>
      </c>
      <c r="F64" t="s">
        <v>20</v>
      </c>
      <c r="G64" t="s">
        <v>287</v>
      </c>
      <c r="H64" t="s">
        <v>82</v>
      </c>
      <c r="I64" t="s">
        <v>270</v>
      </c>
      <c r="J64" t="s">
        <v>225</v>
      </c>
      <c r="K64" t="s">
        <v>381</v>
      </c>
      <c r="L64" t="s">
        <v>381</v>
      </c>
      <c r="M64" t="s">
        <v>271</v>
      </c>
      <c r="N64" t="s">
        <v>224</v>
      </c>
      <c r="O64" t="s">
        <v>47</v>
      </c>
      <c r="P64" t="s">
        <v>63</v>
      </c>
      <c r="Q64" t="s">
        <v>43</v>
      </c>
      <c r="R64" t="s">
        <v>312</v>
      </c>
      <c r="S64" t="s">
        <v>293</v>
      </c>
      <c r="T64" t="s">
        <v>297</v>
      </c>
      <c r="U64" t="s">
        <v>49</v>
      </c>
      <c r="V64" t="s">
        <v>99</v>
      </c>
      <c r="W64" t="s">
        <v>99</v>
      </c>
      <c r="X64" t="s">
        <v>49</v>
      </c>
      <c r="Y64">
        <v>366</v>
      </c>
      <c r="Z64">
        <v>3501109000</v>
      </c>
      <c r="AA64" s="17">
        <v>2.129</v>
      </c>
      <c r="AB64" s="17">
        <v>1.62</v>
      </c>
      <c r="AC64" s="17">
        <f t="shared" si="4"/>
        <v>1.6200000000000001E-3</v>
      </c>
      <c r="AD64" s="17">
        <v>185.56</v>
      </c>
      <c r="AE64" s="17">
        <f t="shared" si="5"/>
        <v>0.18556</v>
      </c>
    </row>
    <row r="65" spans="1:31" x14ac:dyDescent="0.25">
      <c r="A65" s="2">
        <v>129186</v>
      </c>
      <c r="B65" t="s">
        <v>313</v>
      </c>
      <c r="C65" s="6">
        <v>43131</v>
      </c>
      <c r="D65" s="3">
        <v>2018</v>
      </c>
      <c r="E65" s="3">
        <v>1</v>
      </c>
      <c r="F65" t="s">
        <v>20</v>
      </c>
      <c r="G65" t="s">
        <v>287</v>
      </c>
      <c r="H65" t="s">
        <v>314</v>
      </c>
      <c r="I65" t="s">
        <v>315</v>
      </c>
      <c r="J65" t="s">
        <v>221</v>
      </c>
      <c r="K65" t="s">
        <v>371</v>
      </c>
      <c r="L65" t="s">
        <v>385</v>
      </c>
      <c r="M65" t="s">
        <v>222</v>
      </c>
      <c r="N65" t="s">
        <v>223</v>
      </c>
      <c r="O65" t="s">
        <v>36</v>
      </c>
      <c r="P65" t="s">
        <v>63</v>
      </c>
      <c r="Q65" t="s">
        <v>25</v>
      </c>
      <c r="R65" t="s">
        <v>316</v>
      </c>
      <c r="S65" t="s">
        <v>293</v>
      </c>
      <c r="T65" t="s">
        <v>296</v>
      </c>
      <c r="U65" t="s">
        <v>107</v>
      </c>
      <c r="V65" t="s">
        <v>107</v>
      </c>
      <c r="W65" t="s">
        <v>107</v>
      </c>
      <c r="X65" t="s">
        <v>107</v>
      </c>
      <c r="Y65">
        <v>1</v>
      </c>
      <c r="Z65">
        <v>3501109000</v>
      </c>
      <c r="AA65" s="17">
        <v>23074</v>
      </c>
      <c r="AB65" s="17">
        <v>22800</v>
      </c>
      <c r="AC65" s="17">
        <f t="shared" si="4"/>
        <v>22.8</v>
      </c>
      <c r="AD65" s="17">
        <v>140838.07999999999</v>
      </c>
      <c r="AE65" s="17">
        <f t="shared" si="5"/>
        <v>140.83807999999999</v>
      </c>
    </row>
    <row r="66" spans="1:31" x14ac:dyDescent="0.25">
      <c r="A66" s="2">
        <v>129187</v>
      </c>
      <c r="B66" t="s">
        <v>317</v>
      </c>
      <c r="C66" s="6">
        <v>43131</v>
      </c>
      <c r="D66" s="3">
        <v>2018</v>
      </c>
      <c r="E66" s="3">
        <v>1</v>
      </c>
      <c r="F66" t="s">
        <v>20</v>
      </c>
      <c r="G66" t="s">
        <v>287</v>
      </c>
      <c r="H66" t="s">
        <v>314</v>
      </c>
      <c r="I66" t="s">
        <v>315</v>
      </c>
      <c r="J66" t="s">
        <v>221</v>
      </c>
      <c r="K66" t="s">
        <v>371</v>
      </c>
      <c r="L66" t="s">
        <v>385</v>
      </c>
      <c r="M66" t="s">
        <v>222</v>
      </c>
      <c r="N66" t="s">
        <v>223</v>
      </c>
      <c r="O66" t="s">
        <v>36</v>
      </c>
      <c r="P66" t="s">
        <v>63</v>
      </c>
      <c r="Q66" t="s">
        <v>25</v>
      </c>
      <c r="R66" t="s">
        <v>318</v>
      </c>
      <c r="S66" t="s">
        <v>293</v>
      </c>
      <c r="T66" t="s">
        <v>296</v>
      </c>
      <c r="U66" t="s">
        <v>107</v>
      </c>
      <c r="V66" t="s">
        <v>107</v>
      </c>
      <c r="W66" t="s">
        <v>107</v>
      </c>
      <c r="X66" t="s">
        <v>107</v>
      </c>
      <c r="Y66">
        <v>1</v>
      </c>
      <c r="Z66">
        <v>3501109000</v>
      </c>
      <c r="AA66" s="17">
        <v>23074</v>
      </c>
      <c r="AB66" s="17">
        <v>22800</v>
      </c>
      <c r="AC66" s="17">
        <f t="shared" si="4"/>
        <v>22.8</v>
      </c>
      <c r="AD66" s="17">
        <v>140838.07999999999</v>
      </c>
      <c r="AE66" s="17">
        <f t="shared" si="5"/>
        <v>140.83807999999999</v>
      </c>
    </row>
    <row r="67" spans="1:31" ht="15.75" customHeight="1" x14ac:dyDescent="0.25">
      <c r="A67" s="2">
        <v>129188</v>
      </c>
      <c r="B67" t="s">
        <v>319</v>
      </c>
      <c r="C67" s="6">
        <v>43131</v>
      </c>
      <c r="D67" s="3">
        <v>2018</v>
      </c>
      <c r="E67" s="3">
        <v>1</v>
      </c>
      <c r="F67" t="s">
        <v>20</v>
      </c>
      <c r="G67" t="s">
        <v>287</v>
      </c>
      <c r="H67" t="s">
        <v>128</v>
      </c>
      <c r="I67" t="s">
        <v>320</v>
      </c>
      <c r="J67" t="s">
        <v>221</v>
      </c>
      <c r="K67" t="s">
        <v>371</v>
      </c>
      <c r="L67" t="s">
        <v>385</v>
      </c>
      <c r="M67" t="s">
        <v>222</v>
      </c>
      <c r="N67" t="s">
        <v>218</v>
      </c>
      <c r="O67" t="s">
        <v>31</v>
      </c>
      <c r="P67" t="s">
        <v>63</v>
      </c>
      <c r="Q67" t="s">
        <v>25</v>
      </c>
      <c r="R67" t="s">
        <v>321</v>
      </c>
      <c r="S67" t="s">
        <v>293</v>
      </c>
      <c r="T67" t="s">
        <v>296</v>
      </c>
      <c r="U67" t="s">
        <v>108</v>
      </c>
      <c r="V67" t="s">
        <v>128</v>
      </c>
      <c r="W67" t="s">
        <v>128</v>
      </c>
      <c r="X67" t="s">
        <v>28</v>
      </c>
      <c r="Y67">
        <v>1</v>
      </c>
      <c r="Z67">
        <v>3501109000</v>
      </c>
      <c r="AA67" s="17">
        <v>22220</v>
      </c>
      <c r="AB67" s="17">
        <v>22000</v>
      </c>
      <c r="AC67" s="17">
        <f t="shared" si="4"/>
        <v>22</v>
      </c>
      <c r="AD67" s="17">
        <v>122551.69</v>
      </c>
      <c r="AE67" s="17">
        <f t="shared" si="5"/>
        <v>122.55169000000001</v>
      </c>
    </row>
    <row r="68" spans="1:31" x14ac:dyDescent="0.25">
      <c r="A68" s="2">
        <v>129189</v>
      </c>
      <c r="B68" t="s">
        <v>322</v>
      </c>
      <c r="C68" s="6">
        <v>43131</v>
      </c>
      <c r="D68" s="3">
        <v>2018</v>
      </c>
      <c r="E68" s="3">
        <v>1</v>
      </c>
      <c r="F68" t="s">
        <v>20</v>
      </c>
      <c r="G68" t="s">
        <v>287</v>
      </c>
      <c r="H68" t="s">
        <v>128</v>
      </c>
      <c r="I68" t="s">
        <v>320</v>
      </c>
      <c r="J68" t="s">
        <v>221</v>
      </c>
      <c r="K68" t="s">
        <v>371</v>
      </c>
      <c r="L68" t="s">
        <v>385</v>
      </c>
      <c r="M68" t="s">
        <v>222</v>
      </c>
      <c r="N68" t="s">
        <v>218</v>
      </c>
      <c r="O68" t="s">
        <v>31</v>
      </c>
      <c r="P68" t="s">
        <v>63</v>
      </c>
      <c r="Q68" t="s">
        <v>25</v>
      </c>
      <c r="R68" t="s">
        <v>323</v>
      </c>
      <c r="S68" t="s">
        <v>293</v>
      </c>
      <c r="T68" t="s">
        <v>296</v>
      </c>
      <c r="U68" t="s">
        <v>108</v>
      </c>
      <c r="V68" t="s">
        <v>128</v>
      </c>
      <c r="W68" t="s">
        <v>128</v>
      </c>
      <c r="X68" t="s">
        <v>28</v>
      </c>
      <c r="Y68">
        <v>1</v>
      </c>
      <c r="Z68">
        <v>3501109000</v>
      </c>
      <c r="AA68" s="17">
        <v>22220</v>
      </c>
      <c r="AB68" s="17">
        <v>22000</v>
      </c>
      <c r="AC68" s="17">
        <f t="shared" si="4"/>
        <v>22</v>
      </c>
      <c r="AD68" s="17">
        <v>122551.69</v>
      </c>
      <c r="AE68" s="17">
        <f t="shared" si="5"/>
        <v>122.55169000000001</v>
      </c>
    </row>
    <row r="69" spans="1:31" x14ac:dyDescent="0.25">
      <c r="A69" s="2">
        <v>129298</v>
      </c>
      <c r="B69" t="s">
        <v>333</v>
      </c>
      <c r="C69" s="6">
        <v>43132</v>
      </c>
      <c r="D69" s="3">
        <v>2018</v>
      </c>
      <c r="E69" s="3">
        <v>2</v>
      </c>
      <c r="F69" t="s">
        <v>57</v>
      </c>
      <c r="G69">
        <v>1657229504</v>
      </c>
      <c r="H69" t="s">
        <v>285</v>
      </c>
      <c r="I69" t="s">
        <v>334</v>
      </c>
      <c r="J69" t="s">
        <v>287</v>
      </c>
      <c r="K69" t="s">
        <v>374</v>
      </c>
      <c r="L69" t="s">
        <v>374</v>
      </c>
      <c r="M69" t="s">
        <v>335</v>
      </c>
      <c r="N69" t="s">
        <v>219</v>
      </c>
      <c r="O69" t="s">
        <v>63</v>
      </c>
      <c r="P69" t="s">
        <v>291</v>
      </c>
      <c r="Q69" t="s">
        <v>25</v>
      </c>
      <c r="R69" t="s">
        <v>336</v>
      </c>
      <c r="S69" t="s">
        <v>298</v>
      </c>
      <c r="T69" t="s">
        <v>81</v>
      </c>
      <c r="U69" t="s">
        <v>240</v>
      </c>
      <c r="V69" t="s">
        <v>301</v>
      </c>
      <c r="W69" t="s">
        <v>301</v>
      </c>
      <c r="X69" t="s">
        <v>28</v>
      </c>
      <c r="Y69">
        <v>1</v>
      </c>
      <c r="Z69">
        <v>3501901000</v>
      </c>
      <c r="AA69" s="17">
        <v>0</v>
      </c>
      <c r="AB69" s="17">
        <v>495</v>
      </c>
      <c r="AC69" s="17">
        <f t="shared" ref="AC69:AC70" si="6">AB69/1000</f>
        <v>0.495</v>
      </c>
      <c r="AD69" s="17">
        <v>1458.99</v>
      </c>
      <c r="AE69" s="17">
        <f t="shared" ref="AE69:AE70" si="7">AD69/1000</f>
        <v>1.45899</v>
      </c>
    </row>
    <row r="70" spans="1:31" x14ac:dyDescent="0.25">
      <c r="A70" s="2">
        <v>129299</v>
      </c>
      <c r="B70" t="s">
        <v>337</v>
      </c>
      <c r="C70" s="6">
        <v>43158</v>
      </c>
      <c r="D70" s="3">
        <v>2018</v>
      </c>
      <c r="E70" s="3">
        <v>2</v>
      </c>
      <c r="F70" t="s">
        <v>57</v>
      </c>
      <c r="G70" t="s">
        <v>244</v>
      </c>
      <c r="H70" t="s">
        <v>167</v>
      </c>
      <c r="I70" t="s">
        <v>338</v>
      </c>
      <c r="J70" t="s">
        <v>287</v>
      </c>
      <c r="K70" t="s">
        <v>357</v>
      </c>
      <c r="L70" t="s">
        <v>357</v>
      </c>
      <c r="M70" t="s">
        <v>339</v>
      </c>
      <c r="N70" t="s">
        <v>219</v>
      </c>
      <c r="O70" t="s">
        <v>63</v>
      </c>
      <c r="P70" t="s">
        <v>291</v>
      </c>
      <c r="Q70" t="s">
        <v>51</v>
      </c>
      <c r="R70" t="s">
        <v>350</v>
      </c>
      <c r="S70" t="s">
        <v>298</v>
      </c>
      <c r="T70" t="s">
        <v>81</v>
      </c>
      <c r="U70" t="s">
        <v>340</v>
      </c>
      <c r="V70" t="s">
        <v>303</v>
      </c>
      <c r="W70" t="s">
        <v>303</v>
      </c>
      <c r="X70" t="s">
        <v>177</v>
      </c>
      <c r="Y70">
        <v>10</v>
      </c>
      <c r="Z70">
        <v>3501901000</v>
      </c>
      <c r="AA70" s="17">
        <v>360</v>
      </c>
      <c r="AB70" s="17">
        <v>330</v>
      </c>
      <c r="AC70" s="17">
        <f t="shared" si="6"/>
        <v>0.33</v>
      </c>
      <c r="AD70" s="17">
        <v>1087.25</v>
      </c>
      <c r="AE70" s="17">
        <f t="shared" si="7"/>
        <v>1.08725</v>
      </c>
    </row>
    <row r="71" spans="1:31" x14ac:dyDescent="0.25">
      <c r="A71" s="2">
        <v>129303</v>
      </c>
      <c r="B71" t="s">
        <v>342</v>
      </c>
      <c r="C71" s="6">
        <v>43210</v>
      </c>
      <c r="D71" s="3">
        <v>2018</v>
      </c>
      <c r="E71" s="3">
        <v>4</v>
      </c>
      <c r="F71" t="s">
        <v>57</v>
      </c>
      <c r="G71" t="s">
        <v>241</v>
      </c>
      <c r="H71" t="s">
        <v>242</v>
      </c>
      <c r="I71" t="s">
        <v>343</v>
      </c>
      <c r="J71" t="s">
        <v>287</v>
      </c>
      <c r="K71" t="s">
        <v>193</v>
      </c>
      <c r="L71" t="s">
        <v>193</v>
      </c>
      <c r="M71" t="s">
        <v>344</v>
      </c>
      <c r="N71" t="s">
        <v>219</v>
      </c>
      <c r="O71" t="s">
        <v>63</v>
      </c>
      <c r="P71" t="s">
        <v>65</v>
      </c>
      <c r="Q71" t="s">
        <v>25</v>
      </c>
      <c r="R71" t="s">
        <v>345</v>
      </c>
      <c r="S71" t="s">
        <v>298</v>
      </c>
      <c r="T71" t="s">
        <v>81</v>
      </c>
      <c r="U71" t="s">
        <v>243</v>
      </c>
      <c r="V71" t="s">
        <v>355</v>
      </c>
      <c r="W71" t="s">
        <v>355</v>
      </c>
      <c r="X71" t="s">
        <v>28</v>
      </c>
      <c r="Y71">
        <v>56</v>
      </c>
      <c r="Z71">
        <v>3501901000</v>
      </c>
      <c r="AA71" s="17">
        <v>49.75</v>
      </c>
      <c r="AB71" s="17">
        <v>10.45</v>
      </c>
      <c r="AC71" s="17">
        <f t="shared" ref="AC71" si="8">AB71/1000</f>
        <v>1.0449999999999999E-2</v>
      </c>
      <c r="AD71" s="17">
        <v>186.5</v>
      </c>
      <c r="AE71" s="17">
        <f t="shared" ref="AE71" si="9">AD71/1000</f>
        <v>0.1865</v>
      </c>
    </row>
  </sheetData>
  <autoFilter ref="A1:AE71">
    <sortState ref="A21:AE51">
      <sortCondition ref="R2:R71"/>
    </sortState>
  </autoFilter>
  <sortState ref="A2:AE71">
    <sortCondition ref="A2:A71"/>
  </sortState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Lenovo</cp:lastModifiedBy>
  <dcterms:created xsi:type="dcterms:W3CDTF">2017-04-12T11:12:10Z</dcterms:created>
  <dcterms:modified xsi:type="dcterms:W3CDTF">2018-12-11T13:19:22Z</dcterms:modified>
</cp:coreProperties>
</file>