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F:\Алена\СОХРАНИНИЕ ПО РАБОТЕ С 11.01.2018\_Казеин и молочные белки\Казеин\Рынок пищевого казеина в России\"/>
    </mc:Choice>
  </mc:AlternateContent>
  <bookViews>
    <workbookView xWindow="0" yWindow="0" windowWidth="20490" windowHeight="7455"/>
  </bookViews>
  <sheets>
    <sheet name="База" sheetId="1" r:id="rId1"/>
  </sheets>
  <definedNames>
    <definedName name="_xlnm._FilterDatabase" localSheetId="0" hidden="1">База!$A$1:$AC$79</definedName>
  </definedNames>
  <calcPr calcId="171027"/>
</workbook>
</file>

<file path=xl/calcChain.xml><?xml version="1.0" encoding="utf-8"?>
<calcChain xmlns="http://schemas.openxmlformats.org/spreadsheetml/2006/main">
  <c r="AC43" i="1" l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C47" i="1" l="1"/>
  <c r="AC75" i="1"/>
  <c r="AC74" i="1"/>
  <c r="AC69" i="1"/>
  <c r="AC60" i="1"/>
  <c r="AC79" i="1"/>
  <c r="AC52" i="1"/>
  <c r="AC53" i="1"/>
  <c r="AC73" i="1"/>
  <c r="AC78" i="1"/>
  <c r="AC76" i="1"/>
  <c r="AC72" i="1"/>
  <c r="AC66" i="1"/>
  <c r="AC67" i="1"/>
  <c r="AC70" i="1"/>
  <c r="AC55" i="1"/>
  <c r="AC49" i="1"/>
  <c r="AC65" i="1"/>
  <c r="AC57" i="1"/>
  <c r="AC71" i="1"/>
  <c r="AC58" i="1"/>
  <c r="AC68" i="1"/>
  <c r="AC62" i="1"/>
  <c r="AC77" i="1"/>
  <c r="AC61" i="1"/>
  <c r="AC56" i="1"/>
  <c r="AC44" i="1"/>
  <c r="AC48" i="1"/>
  <c r="AC59" i="1"/>
  <c r="AC50" i="1"/>
  <c r="AC45" i="1"/>
  <c r="AC64" i="1"/>
  <c r="AC63" i="1"/>
  <c r="AC51" i="1"/>
  <c r="AC54" i="1"/>
  <c r="AC46" i="1"/>
</calcChain>
</file>

<file path=xl/sharedStrings.xml><?xml version="1.0" encoding="utf-8"?>
<sst xmlns="http://schemas.openxmlformats.org/spreadsheetml/2006/main" count="1393" uniqueCount="331">
  <si>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</si>
  <si>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</si>
  <si>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</si>
  <si>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</si>
  <si>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</si>
  <si>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</si>
  <si>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</si>
  <si>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</si>
  <si>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</si>
  <si>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</si>
  <si>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</si>
  <si>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</si>
  <si>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</si>
  <si>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</si>
  <si>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</si>
  <si>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</si>
  <si>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</si>
  <si>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</si>
  <si>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</si>
  <si>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</si>
  <si>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</si>
  <si>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НИДЕРЛАНДЫ</t>
  </si>
  <si>
    <t>FCA</t>
  </si>
  <si>
    <t>CFR</t>
  </si>
  <si>
    <t>ОТСУТСТВУЕТ</t>
  </si>
  <si>
    <t>10216020/300114/0001976</t>
  </si>
  <si>
    <t>DAIRYGOLD FOOD INGREDIENTS LIMITED</t>
  </si>
  <si>
    <t>ИРЛАНДИЯ</t>
  </si>
  <si>
    <t>. CO.CORK MITCHELSTOWN NEW SQUARE, MARIAN HOUSE</t>
  </si>
  <si>
    <t>199106, Г., САНКТ-ПЕТЕРБУРГ, УЛ.НАЛИЧНАЯ, Д.6, ОФ.54</t>
  </si>
  <si>
    <t>CIF</t>
  </si>
  <si>
    <t>ПРОДУКТ ПЕРЕРАБОТКИ КОРОВЬЕГО МОЛОКА: КАЗЕИН ПИЩЕВОЙ СЫЧУЖНЫЙ, В ПОРОШКЕ. ДЛЯ ИСПОЛЬЗОВАНИЯ В ПИЩЕВОЙ ПРОМЫШЛЕННОСТИ, ПОЛУЧЕН БЕЗ ИСПОЛЬЗОВАНИЯ ГМО, КОД ОКП 92 2912, В МЕШКАХ ПО 25КГ.</t>
  </si>
  <si>
    <t>DAIRYGOLD FOOD INGREDIENTS LTD, DAIRYGOLD</t>
  </si>
  <si>
    <t>DAIRYGOLD</t>
  </si>
  <si>
    <t>10216100/240114/0004563</t>
  </si>
  <si>
    <t>DAIRYGOLD FOOD INGREDIENTS LIMITED TO ORDER OF ECOVAL DAIRY TRADE B.V.</t>
  </si>
  <si>
    <t>111111 CITY CORK NEW SQUARE MITCHELSTOWN, MARIAN HOUSE</t>
  </si>
  <si>
    <t>125009, ГОРОД, МОСКВА, УЛ. ТВЕРСКАЯ, Д.12, СТР.1</t>
  </si>
  <si>
    <t>DAIRYGOLD FOOD INGREDIENTS LIMITED, ОТСУТСТВУЕТ</t>
  </si>
  <si>
    <t>10103090/220114/0000266</t>
  </si>
  <si>
    <t>DAIRYGOLD FOOD INGREDIENTS LTD</t>
  </si>
  <si>
    <t>CO.CORK MITCHELSTOWN MARION HOUSE,NEW SQUARE</t>
  </si>
  <si>
    <t>390035, РЯЗАНСКАЯ ОБЛ., Г.РЯЗАНЬ, УЛ.БРАТИСЛАВСКАЯ, Д.10</t>
  </si>
  <si>
    <t>DAP</t>
  </si>
  <si>
    <t>10216020/220114/0001157</t>
  </si>
  <si>
    <t>LACTALIS INGREDIENTS</t>
  </si>
  <si>
    <t>ФРАНЦИЯ</t>
  </si>
  <si>
    <t>35230 . BOURGBARRE LES PLACIS</t>
  </si>
  <si>
    <t>ПРОДУКТ ПЕРЕРАБОТКИ КОРОВЬЕГО МОЛОКА: КАЗЕИН ПИЩЕВОЙ СЫЧУЖНЫЙ, В ПОРОШКЕ. ДЛЯ ИСПОЛЬЗОВАНИЯ В ПИЩЕВОЙ ПРОМЫШЛЕННОСТИ, ПОЛУЧЕН БЕЗ ИСПОЛЬЗОВАНИЯ ГМО, КОД ОКП 922912, В МЕШКАХ ПО 25КГ.</t>
  </si>
  <si>
    <t>STE LAITIERE DE MAYENNE, НЕТ СВЕДЕНИЙ</t>
  </si>
  <si>
    <t>НЕТ СВЕДЕНИЙ</t>
  </si>
  <si>
    <t>10226170/210114/0000550</t>
  </si>
  <si>
    <t>KERRY INGREDIENTS IRELAND LTD</t>
  </si>
  <si>
    <t>ИРЛАНДИЯ LISTOWEL CO. KERRY TRALEE ROAD.</t>
  </si>
  <si>
    <t>236022, КАЛИНИНГРАДСКАЯ ОБЛ., КАЛИНИНГРАД, СОСНОВЫЙ БОР, Д. 13</t>
  </si>
  <si>
    <t>СЫЧУЖНЫЙ КАЗЕИН ПИЩЕВОЙ В ПОРОШКЕ R-190-KERRYNOR RENNET CASEIN EDIBLE, ДЛЯ ПИЩЕВОЙ ПРОМЫШЛЕННОСТИ, МАССОВОЙ ДОЛЕЙ ЖИРА 0.5 %, БЕЗ ГМО. В БУМАЖНЫХ МЕЩКАХ ПО 25 КГ-22000 КГ. ДАТА ВЫРАБОТКИ: 06.11.2013 Г. КОД ОКП 92 2912</t>
  </si>
  <si>
    <t>KERRY INGREDIENTS &amp; FLAVOURS, KERRY</t>
  </si>
  <si>
    <t>KERRY</t>
  </si>
  <si>
    <t>10216020/110114/0000242</t>
  </si>
  <si>
    <t>10610080/040114/0000022</t>
  </si>
  <si>
    <t>DAYRIGOLD FOOD INGREDIENTS LTD</t>
  </si>
  <si>
    <t>CO.CORK CO MITCHELSTOWN MARIAN HOUSE NEW SQUARE</t>
  </si>
  <si>
    <t>644047, ОМСКАЯ ОБЛАСТЬ, Г. ОМСК, УЛ. 11 ВОСТОЧНАЯ, Д. 3</t>
  </si>
  <si>
    <t>КАЗЕИН СЫЧУЖНЫЙ ПИЩЕВОЙ ДЛЯ ПРОИЗВОДСТВА ПЛАВЛЕНОГО СЫРА:</t>
  </si>
  <si>
    <t>10610080/040114/0000023</t>
  </si>
  <si>
    <t>EXW</t>
  </si>
  <si>
    <t>CIP</t>
  </si>
  <si>
    <t>CPT</t>
  </si>
  <si>
    <t>195196, Г., С-ПЕТЕРБУРГ, НОВОЧЕРКАССКИЙ ПР., 47-1-28</t>
  </si>
  <si>
    <t>143405, Г., КРАСНОГОРСК, ИЛЬИНСКИЙ ТУПИК, Д.6</t>
  </si>
  <si>
    <t>ИТАЛИЯ</t>
  </si>
  <si>
    <t>GLANBIA INGREDIENTS IRELAND LIMITED</t>
  </si>
  <si>
    <t>RING RD CO. KILKENNY</t>
  </si>
  <si>
    <t>GLANBIA</t>
  </si>
  <si>
    <t>ARMOR PROTEINES S.A.S.</t>
  </si>
  <si>
    <t>ARMOR</t>
  </si>
  <si>
    <t>`ARMOR PROTEINES S.A.S.`</t>
  </si>
  <si>
    <t>F-35460 LE PONT SAINT BRICE EN COGLES</t>
  </si>
  <si>
    <t>143405, МОСК. ОБЛАСТЬ, КРАСНОГОРСК, ИЛЬИНСКИЙ ТУПИК, Д. 6</t>
  </si>
  <si>
    <t>140050, РОССИЯ, МОСКОВСКАЯ ОБЛ., ЛЮБЕРЕЦКИЙ Р-Н, ДП. КРАСКОВО, УЛ. КАРЛА МАРКСА,</t>
  </si>
  <si>
    <t>БЕЛЬГИЯ</t>
  </si>
  <si>
    <t>РОССИЯ</t>
  </si>
  <si>
    <t>142117, МОСКОВСКАЯ ОБЛ., ПОДОЛЬСКИЙ Р-Н, ЛАГОВСКОЕ С/П, ВБЛИЗИ Д. СЕВЕРОВО</t>
  </si>
  <si>
    <t>10103090/200214/0000996</t>
  </si>
  <si>
    <t>10103090/170214/0000887</t>
  </si>
  <si>
    <t>10103090/170214/0000884</t>
  </si>
  <si>
    <t>10216020/190214/0003904</t>
  </si>
  <si>
    <t>КАЗЕИН СЫЧУЖНЫЙ ПИЩЕВОЙ -RENNET CASEIN (ПРОДУКТ ПЕРЕРАБОТКИ МОЛОКА, НЕ СОДЕРЖИТ ГМО) В ПОРОШКЕ,ДЛЯ ИСПОЛЬЗОВАНИЯ В ПИЩЕВОЙ ПРОМЫШЛЕННОСТИ. СОДЕРЖАНИЕ МОЛОЧНОГО БЕЛКА В ПЕРЕСЧЕТЕ НА СУХОЙ ВЕС 89.00%, ВЛАЖНОСТЬ 9.61%,КОД ОКП 92 2912 В МЕШКАХ ПО 25 КГ.</t>
  </si>
  <si>
    <t>10226170/150214/0001458</t>
  </si>
  <si>
    <t>СЫЧУЖНЫЙ КАЗЕИН ПИЩЕВОЙ В ПОРОШКЕ R-190-KERRYNOR RENNET CASEIN EDIBLE, ДЛЯ ПИЩЕВОЙ ПРОМЫШЛЕННОСТИ, МАССОВОЙ ДОЛЕЙ ЖИРА 0.5 %, БЕЗ ГМО. В БУМАЖНЫХ МЕЩКАХ ПО 25 КГ-22000 КГ. ДАТА ВЫРАБОТКИ: 11.12.2013 Г. КОД ОКП 92 2912</t>
  </si>
  <si>
    <t>10216020/080214/0002841</t>
  </si>
  <si>
    <t>10216020/080214/0002842</t>
  </si>
  <si>
    <t>199106, ГОРОД, САНКТ-ПЕТЕРБУРГ, НАЛИЧНАЯ, Д. 6</t>
  </si>
  <si>
    <t>EURIAL SAS</t>
  </si>
  <si>
    <t>44327 NANTES CEDEX 3 PARC CLUB DU PERRAY 24 RUE DE LA RAINIERE</t>
  </si>
  <si>
    <t>HERBIGNAC</t>
  </si>
  <si>
    <t>EURIAL</t>
  </si>
  <si>
    <t>A.COSTANTINO &amp; C.S.P.A.</t>
  </si>
  <si>
    <t>A.COSTANTINO &amp; C. S.P.A.</t>
  </si>
  <si>
    <t>236022, КАЛИНИНГРАДСКАЯ ОБЛАСТЬ, КАЛИНИНГРАД, СОСНОВЫЙ БОР 13</t>
  </si>
  <si>
    <t>EPI INGREDIENTS</t>
  </si>
  <si>
    <t>KERRY INGREDIENTS &amp; FLAVOURS</t>
  </si>
  <si>
    <t>HERBIGNAC CHEESE INGREDIENTS</t>
  </si>
  <si>
    <t>GLANBIA INGREDIENTS IRELAND LTD.</t>
  </si>
  <si>
    <t>STE LAITIERE DE MAYENNE</t>
  </si>
  <si>
    <t>44738 NANTES CEDEX 3 RUE DE LA RAINIERE BP 42738</t>
  </si>
  <si>
    <t>35230 ФРАНЦИЯ LES PLACIS BOURGBARRE</t>
  </si>
  <si>
    <t>SOCIETE LAITIERE DE MAYENNE</t>
  </si>
  <si>
    <t>ПРОДУКТ ПЕРЕРАБОТКИ КОРОВЬЕГО МОЛОКА:КАЗЕИН ПИЩЕВОЙ СЫЧУЖНЫЙ ИЗМЕЛЬЧЕННЫЙ ДЛЯ ИСПОЛЬЗОВАНИЯ В ПИЩЕВОЙ ПРОМЫШЛЕННОСТИ, ПОЛУЧЕН БЕЗ ИСПОЛЬЗОВАНИЯ ГМО,КОД ОКП 92 2912,В МЕШКАХ ПО 25 КГ.</t>
  </si>
  <si>
    <t>КАЗЕИН СЫЧУЖНЫЙ ПИЩЕВОЙ (ПОРОШОК). ДЛЯ ИСПОЛЬЗОВАНИЯ В ПИЩЕВОЙ ПРОМЫШЛЕННОСТИ, НЕ СОДЕРЖИТ ГМО,НЕ ЯВЛЯЕТСЯ ПИЩЕВОЙ ДОБАВКОЙ.</t>
  </si>
  <si>
    <t>ARMOR PROTEINES SAS</t>
  </si>
  <si>
    <t>ARMOR PROTEINES</t>
  </si>
  <si>
    <t>44327 NANTES CEDEX 03 PARC CLUB DU PERRAY 24 RUE DE LA RAINIERE</t>
  </si>
  <si>
    <t>КОРОЛЕВСТВО НИДЕРЛАНДОВ</t>
  </si>
  <si>
    <t>10216020/060115/0000040</t>
  </si>
  <si>
    <t>ПРОДУКТ ПЕРЕРАБОТКИ КОРОВЬЕГО МОЛОКА: КАЗЕИН ПИЩЕВОЙ СЫЧУЖНЫЙ ИЗМЕЛЬЧЕННЫЙ ДЛЯ ИСПОЛЬЗОВАНИЯ В ПИЩЕВОЙ ПРОМЫШЛЕННОСТИ, ПОЛУЧЕН БЕЗ ИСПОЛЬЗОВАНИЯ ГМО, КОД ОКП 92 2912, В МЕШКАХ ПО 25КГ.</t>
  </si>
  <si>
    <t>10012070/150115/0000292</t>
  </si>
  <si>
    <t>СЫЧУЖНЫЙ КАЗЕИН ПИЩЕВОЙ В ПОРОШКЕ - RENNET CASEIN, ДЛЯ ПИЩЕВОЙ ПРОМЫШЛЕННОСТИ, МАССОВОЙ ДОЛЕЙ ЖИРА 0.70 %, СУХИЕ ПРОТЕИНЫ - 91.04%, ВЛАЖНОСТЬ -8.95%. БЕЗ ГМО. В БУМАЖНЫХ МЕШКАХ ПО 25 КГ-22500 КГ. ДАТА ВЫРАБОТКИ: 10.2014Г. КОД ОКП 92 2912. МАРКИРОВКА</t>
  </si>
  <si>
    <t>10216100/200115/0002297</t>
  </si>
  <si>
    <t>ECOVAL DAIRY TRADE BV</t>
  </si>
  <si>
    <t>6523 LD CITY NIJMEGEN POSTWEG 50-A190</t>
  </si>
  <si>
    <t>КАЗЕИН ПИЩЕВОЙ: КИСЛОТНЫЙ,СОДЕРЖИТ: БЕЛКИ 98.67%,ВЛАГА 9.29%, ЖИРА 0.7%. УПАКОВАН В 400 МЕШКОВ ПО 25КГ/8ПАЛЛЕТ. НЕ ЯВЛЯЕТСЯ ПИЩЕВОЙ ДОБАВКОЙ,НЕ ФЕРМЕНТНЫЙ ПРЕПАРАТ. ИСПОЛЬЗУЕТСЯ КАК СЫРЬЕ ПРИ ПРОИЗВОДСТВЕ ПЛАВЛЕННОГО СЫРА.</t>
  </si>
  <si>
    <t>10216020/220115/0000896</t>
  </si>
  <si>
    <t>КАЗЕИН СЫЧУЖНЫЙ ПИЩЕВОЙ(ПРОДУКТ ПЕРЕРАБОТКИ МОЛОКА, НЕ СОДЕРЖИТ ГМО)В ПОРОШКЕ,ДЛЯ ИСПОЛЬЗОВАНИЯ В ПИЩЕВОЙ ПРОМЫШЛЕННОСТИ. СОДЕРЖАНИЕ МОЛОЧНОГО БЕЛКА В ПЕРЕСЧЕТЕ НА СУХОЙ ВЕС 89.00%, ВЛАЖНОСТЬ 9.61%,КОД ОКП 92 2912 В МЕШКАХ ПО 25 КГ.</t>
  </si>
  <si>
    <t>10216022/200215/0002204</t>
  </si>
  <si>
    <t>КАЗЕИН СЫЧУЖНЫЙ ПИЩЕВОЙ(ПОРОШОК),ПОЛУЧЕННЫЙ ПУТЕМ КОАГУЛЯЦИИ ОБЕЗЖИРЕННОГО МОЛОКА ИЛИ ДРУГИХ МОЛОЧНЫХ ПРОДУКТОВ, ИСПОЛЬЗУЕТСЯ ДЛЯ ИЗГОТОВЛЕНИЯ ШИРОКОГО СПЕКТРА ПЛАВЛЕНЫХ СЫРОВ (В КУСОЧКАХ И БАНОЧКАХ), УПАКОВАН В 25 КГ МЕШКИ.НЕ СОДЕРЖИТ ГМО.</t>
  </si>
  <si>
    <t>10216100/240215/0009853</t>
  </si>
  <si>
    <t>10216110/240215/0007020</t>
  </si>
  <si>
    <t>44327 PARC CLUB DU PERRAY 24,RUE DE LA RAINIERE BP 42738 NANTES CEDEX 3</t>
  </si>
  <si>
    <t>10216022/270215/0002592</t>
  </si>
  <si>
    <t>10216110/270215/0007490</t>
  </si>
  <si>
    <t>10216110/070315/0008619</t>
  </si>
  <si>
    <t>ПРОДУКТ ПЕРЕРАБОТКИ КОРОВЬЕГО МОЛОКА:КАЗЕИН ПИЩЕВОЙ СЫЧУЖНЫЙ ИЗМЕЛЬЧЕННЫЙ ДЛЯ ИСПОЛЬЗОВАНИЯ В ПИЩЕВОЙ ПРОМЫШЛЕННОСТИ, ПОЛУЧЕН БЕЗ ИСПОЛЬЗОВАНИЯ ГМО,КОД ОКП 92 2912,В МЕШКАХ ПО 25 КГ. :СОДЕРЖАНИЕ МОЛОЧНОГО БЕЛКА В ПЕРЕСЧЕТЕ НА СУХОЙ ВЕС 82.60%,ВЛАЖНОСТЬ 10,04%,ВСЕГО 900 МЕШКОВ НА 18 ПАЛЛЕТАХ</t>
  </si>
  <si>
    <t>10012070/080315/0001607</t>
  </si>
  <si>
    <t>238423, КАЛИНИНГРАДСКАЯ ОБЛ. БАГРАТИОНОВСКИЙ РАЙОН, ПОСЁЛОК ЧЕХОВО, ШКОЛЬНАЯ 1А</t>
  </si>
  <si>
    <t>СЫЧУЖНЫЙ КАЗЕИН ПИЩЕВОЙ В ПОРОШКЕ - RENNET CASEIN, ДЛЯ ПИЩЕВОЙ ПРОМЫШЛЕННОСТИ, МАССОВОЙ ДОЛЕЙ ЖИРА 0.70 %, СУХИЕ ПРОТЕИНЫ - 91.04%, ВЛАЖНОСТЬ -8.95%. БЕЗ ГМО. В БУМАЖНЫХ МЕШКАХ ПО 25 КГ-22500 КГ. ДАТА ВЫРАБОТКИ: 11.2014Г. МАРКИРОВКА: FR 53-147- 001CE:</t>
  </si>
  <si>
    <t>10113100/110315/0011061</t>
  </si>
  <si>
    <t>35230 LES PLACIS BOURGBARRE</t>
  </si>
  <si>
    <t>143581, МО ИСТРИНСКИЙ Р-Н, ПАВЛО-СЛОБОДСКОЕ С/П, Д.ЛЕШКОВО, Д.180</t>
  </si>
  <si>
    <t>КАЗЕИН СЫЧУЖНЫЙ ПИЩЕВОЙ ДЛЯ ПРОИЗВОДСТВА ПЛАВЛЕНЫХ СЫРОВ ПРОДУКТ ПОЛУЧЕН БЕЗ ИСПОЛЬЗОВАНИЯ ГЕННО-ИНЖЕНЕРНО-МОДИФИЦИРОВАННЫХ (ТРАНСГЕННЫХ) ОРГАНИЗМОВ, СОДЕРЖАНИЕ ВЛАГИ 9.95% СРОК ГОДНОСТИ АВГУСТ 2016Г., КОД ЗАВОДА-ИЗГОТОВИТЕЛЯ FR 53 147 001 CE</t>
  </si>
  <si>
    <t>`LACTALIS INGREDIENTS`</t>
  </si>
  <si>
    <t>10216110/110315/0008989</t>
  </si>
  <si>
    <t>10216022/130315/0003444</t>
  </si>
  <si>
    <t>КАЗЕИН СЫЧУЖНЫЙ ПИЩЕВОЙ(ПОРОШОК),ПОЛУЧЕННЫЙ ПУТЕМ КОАГУЛЯЦИИ ОБЕЗЖИРЕННОГО МОЛОКА ИЛИ ДРУГИХ МОЛОЧНЫХ ПРОДУКТОВ, ИСПОЛЬЗУЕТСЯ ДЛЯ ИЗГОТОВЛЕНИЯ ШИРОКОГО СПЕКТРА ПЛАВЛЕНЫХ СЫРОВ (В КУСОЧКАХ И БАНОЧКАХ), УПАКОВАН В 25 КГ МЕШКИ.НЕ СОДЕРЖИТ ГМО. : КАЗЕИН СЫЧУЖНЫЙ ПИЩЕВОЙ</t>
  </si>
  <si>
    <t>10216100/160315/0014093</t>
  </si>
  <si>
    <t>КАЗЕИН СЫЧУЖНЫЙ ПИЩЕВОЙ (ПОРОШОК). ДЛЯ ИСПОЛЬЗОВАНИЯ В ПИЩЕВОЙ ПРОМЫШЛЕННОСТИ, НЕ СОДЕРЖИТ ГМО,НЕ ЯВЛЯЕТСЯ ПИЩЕВОЙ ДОБАВКОЙ. :МЕШКИ ПО 25 КГ-825 ШТ.,МЕШОК 3 КГ-1 ШТ..</t>
  </si>
  <si>
    <t>ФРАНЦУЗСКАЯ РЕСПУБЛИКА</t>
  </si>
  <si>
    <t>35230 LES PLACIS BOURGBARRE ФРАНЦИЯ</t>
  </si>
  <si>
    <t>LACTALIS INGREDIENTS LES PLACIS</t>
  </si>
  <si>
    <t>238423, КАЛИНИНГРАДСКАЯ ОБЛ., БАГРАТИОНОВСКИЙ Р-Н, ПОС.ЧЕХОВО, УЛ.ШКОЛЬНАЯ, 1А</t>
  </si>
  <si>
    <t>ИТАЛЬЯНСКАЯ РЕСПУБЛИКА</t>
  </si>
  <si>
    <t>GLANBIA INGREDIENTS IRELAND LTD</t>
  </si>
  <si>
    <t>35230 BOURGBARRE LES PLACIS</t>
  </si>
  <si>
    <t>11-10083 FAVRIA TORINO VIA FRANCESCO ROMANA</t>
  </si>
  <si>
    <t>197342, Г., САНКТ-ПЕТЕРБУРГ, БЕЛООСТРОВСКАЯ УЛ.,Д.28, ЛИТЕР `В`</t>
  </si>
  <si>
    <t>10113100/190116/0001849</t>
  </si>
  <si>
    <t>LACTALIS INGREDIENTS FROM WAREHOUSE JSC DITTON DRIVING CHAIN FACTORY, VISHKU STR.17,LV-5410,DAUGAVPILS,LATVIA,AS AGENT</t>
  </si>
  <si>
    <t>HAVERO HOOGWEGT B.V.</t>
  </si>
  <si>
    <t>10216100/250116/0004377</t>
  </si>
  <si>
    <t>10216100/290116/0005741</t>
  </si>
  <si>
    <t>10216100/300116/0005845</t>
  </si>
  <si>
    <t>10005022/040216/0005671</t>
  </si>
  <si>
    <t>BP 80108 ZI DE L HERMITAGE 44153 ANGENIS CEDEX</t>
  </si>
  <si>
    <t>LAITERIE NOUVELLE DE I' ARGUENON</t>
  </si>
  <si>
    <t>10113020/080216/0000843</t>
  </si>
  <si>
    <t>10216100/080216/0008489</t>
  </si>
  <si>
    <t>10130010/110216/0002697</t>
  </si>
  <si>
    <t>10216100/210216/0012431</t>
  </si>
  <si>
    <t>10216100/220216/0012696</t>
  </si>
  <si>
    <t>IE1022EC KILKENNY CO BALLYRAGGET</t>
  </si>
  <si>
    <t>10216100/240216/0012978</t>
  </si>
  <si>
    <t>10216020/260216/0006094</t>
  </si>
  <si>
    <t>50890 CITY LE PONT B.P. 20 CONDE SUR VIRE</t>
  </si>
  <si>
    <t>КАЗЕИНАТЫ, ПРОИЗВЕДЕННЫЕ ИЗ СВЕЖЕГО МОЛОКА. ДЛЯ ИСПОЛЬЗОВАНИЯ В ПИЩЕВОЙ ПРОМЫШЛЕННОСТИ, НЕ СОДЕРЖИТ ГМО.</t>
  </si>
  <si>
    <t>35230 BOURGBARRE . .</t>
  </si>
  <si>
    <t>195248, Г., С-ПЕТЕРБУРГ, ИРИНОВСКИЙ ПР-Т,Д.2,ЛИТ.Л,ПОМ.№119/Е</t>
  </si>
  <si>
    <t>A. COSTANTINO &amp; C. S.P.A.</t>
  </si>
  <si>
    <t>115419, , Г. МОСКВА, УЛ. ОРДЖОНИКИДЗЕ, Д. 11, СТР. 2</t>
  </si>
  <si>
    <t>EURIAL SAS POUR LE COMPTE DE: HERBIGNAC CHEESE INGREDIENTS</t>
  </si>
  <si>
    <t>44410 LA GASSUN, HERBIGNAC PAYS DE LA LOIRE FRANCE</t>
  </si>
  <si>
    <t>AGGLOMIX</t>
  </si>
  <si>
    <t>. MARIAN HOUSE NEW SQUARE MITCHELSTOWN, CO. CORK</t>
  </si>
  <si>
    <t>111111 CITY BALLYRAGGET CO.KILKENNY</t>
  </si>
  <si>
    <t>152430, РАБОЧИЙ ПОСЕЛОК, ПРЕЧИСТОЕ, ЯРОСЛАВСКАЯ ОБЛ.,Р-Н ПЕРВОМАЙСКИЙ,УЛ.ЗАВОДСК</t>
  </si>
  <si>
    <t>Декларация</t>
  </si>
  <si>
    <t>КАТЕГОРИЯ</t>
  </si>
  <si>
    <t>Производитель</t>
  </si>
  <si>
    <t>Производитель_итог</t>
  </si>
  <si>
    <t>ПРОДУКТ ПЕРЕРАБОТКИ КОРОВЬЕГО МОЛОКА: КАЗЕИН ПИЩЕВОЙ СЫЧУЖНЫЙ, В ПОРОШКЕ.ПРЕДНАЗНАЧЕН ДЛЯ ПРОИЗВОДСТВА ПЛАВЛЕННЫХ СЫРОВ. СОДЕРЖАНИЕ МОЛОЧНОГО БЕЛКА В ПЕРЕСЧЕТЕ НА СУХОЙ ВЕС 90.37% И 91.45%, ВЛАЖНОСТЬ 11.18% И 10.96%. КОД ОКП 92 2910., СМ. ДОПОЛНЕНИЕ</t>
  </si>
  <si>
    <t>СЫЧУЖНЫЙ КАЗЕИН ПИЩЕВОЙ. СОДЕРЖИТ: БЕЛКИ НЕ МЕНЕЕ 88%,ВЛАГИ НЕ БОЛЕЕ 12%, ЖИРА НЕ БОЛЕЕ 1%. НЕ ЯВЛЯЕТСЯ ПИЩЕВОЙ ДОБАВКОЙ,НЕ ФЕРМЕНТНЫМ ПРЕПАРАТОМ. ИСПОЛЬЗУЕТСЯ КАК СЫРЬЕ ПРИ ПРОИЗВОДСТВЕ ПЛАВЛЕННОГО СМ. ДОПОЛНЕНИЕ СЫРА. ВСЕГО:880МЕШКОВ ПО 25КГ НА 22</t>
  </si>
  <si>
    <t>ПРОДУКТ ПЕРЕРАБОТКИ КОРОВЬЕГО МОЛОКА: КАЗЕИН ПИЩЕВОЙ СЫЧУЖНЫЙ, В ПОРОШКЕ.ПРЕДНАЗНАЧЕН ДЛЯ ПРОИЗВОДСТВА ПЛАВЛЕННЫХ СЫРОВ. СОДЕРЖАНИЕ МОЛОЧНОГО БЕЛКА В ПЕРЕСЧЕТЕ НА СУХОЙ ВЕС 91.05% И 90.88%, ВЛАЖНОСТЬ 11.49% И 11.34%. КОД ОКП 92 2910., СМ. ДОПОЛНЕНИЕ</t>
  </si>
  <si>
    <t>ПРОДУКТ ПЕРЕРАБОТКИ КОРОВЬЕГО МОЛОКА: КАЗЕИН ПИЩЕВОЙ СЫЧУЖНЫЙ, В ПОРОШКЕ.ПРЕДНАЗНАЧЕН ДЛЯ ПРОИЗВОДСТВА ПЛАВЛЕННЫХ СЫРОВ. СОДЕРЖАНИЕ МОЛОЧНОГО БЕЛКА В ПЕРЕСЧЕТЕ НА СУХОЙ ВЕС 91.18% И 90.88%, ВЛАЖНОСТЬ 10.55% И 11.34%. КОД ОКП 92 2910., СМ. ДОПОЛНЕНИЕ</t>
  </si>
  <si>
    <t>ПРОДУКТ ПЕРЕРАБОТКИ КОРОВЬЕГО МОЛОКА: КАЗЕИН ПИЩЕВОЙ СЫЧУЖНЫЙ, В ПОРОШКЕ.ПРЕДНАЗНАЧЕН ДЛЯ ПРОИЗВОДСТВА ПЛАВЛЕННЫХ СЫРОВ. СОДЕРЖАНИЕ МОЛОЧНОГО БЕЛКА В ПЕРЕСЧЕТЕ НА СУХОЙ ВЕС 91.45% И 91.36%, ВЛАЖНОСТЬ 10.96% И 11.57%. КОД ОКП 92 2910., СМ. ДОПОЛНЕНИЕ</t>
  </si>
  <si>
    <t>КАЗЕИН ПИЩЕВОЙ ДЛЯ ПРОИЗВОДСТВА ПЛАВЛЕНЫХ СЫРОВ КОД ЗАВОДА-ИЗГОТОВИТЕЛЯ FR 53.147.001 CE' АССОРТИМЕНТ, КОЛИЧЕСТВО, СРОК ГОДНОСТИКАЗЕИН СЫЧУЖНЫЙ ПИЩЕВОЙ ДЛЯ ПРОИЗВОДСТВА ПЛАВЛЕНЫХ СЫРОВ - 750 БУМ.МЕШКОВ ПО 25 КГ, СОДЕРЖАНИЕ ВЛАГИ 9.51%' СРОК ГОДНОСТИ ИЮНЬ 2017Г.' ПРОДУКТ ПОЛУЧЕН БЕЗ ИСПОЛЬЗОВАНИЯ ГЕННО-ИНЖЕНЕРНО-МОДИФИЦИРОВАННЫХ (ТРАНСГЕННЫХ) ОРГАНИЗМОВ, АРТИКУЛ 22150, 18750 КГ</t>
  </si>
  <si>
    <t>ПРОДУКТ ПЕРЕРАБОТКИ КОРОВЬЕГО МОЛОКА:КАЗЕИН ПИЩЕВОЙ СЫЧУЖНЫЙ ИЗМЕЛЬЧЕННЫЙ ДЛЯ ИСПОЛЬЗОВАНИЯ В ПИЩЕВОЙ ПРОМЫШЛЕННОСТИ, ПОЛУЧЕН БЕЗ ИСПОЛЬЗОВАНИЯ ГМО,В МЕШКАХ ПО 25 КГ.:H15323 - СОДЕРЖАНИЕ МОЛОЧНОГО БЕЛКА В ПЕРЕСЧЕТЕ НА СУХОЙ ВЕС 82,52%, ВЛАЖНОСТЬ 10.23%. ВСЕГО 900 МЕШКОВ НА 18 ПАЛЛЕТАХ, МАРКА HERBIGNAC CHEESE INGREDIENTS, МОДЕЛЬ ОТСУТСТВУЕТ, АРТИКУЛ ОТСУТСТВУЕТ, 22500 КГ</t>
  </si>
  <si>
    <t>БЕЛКОВЫЕ ВЕЩЕСТВА, ПРИМЕНЯЕМЫЕ В ПИЩЕВОЙ ПРОМЫШЛЕННОСТИ ДЛЯ ИЗГОТОВЛЕНИЯ ПИЩЕВЫХ КОНЦЕНТРАТОВ - ПРОДУКТ ПЕРЕРАБОТКИ МОЛОКА - ПИЩЕВОЙ КАЗЕИНАТ НАТРИЯ `EDIBLE SODIUM CASEINATE 110`, НЕ СОДЕРЖИТ ГМОПРОДУКТ ПЕРЕРАБОТКИ МОЛОКА - ПИЩЕВОЙ КАЗЕИНАТ НАТРИЯ `EDIBLE SODIUM CASEINATE 110` (МОЛОЧНЫЙ БЕЛОК), УПАКОВАННЫЙ В 40 МЕШКОВ ПО 25 КГ, ИСПОЛЬЗУЕТСЯ ПРИ ПРОИЗВ-ВЕ ПИЩЕВЫХ ПРОДУКТОВ. ЭНЕРГЕТИЧЕСКАЯ ЦЕННОСТЬ 366 ККАЛ/1554 КДЖ. ПИЩЕВАЯ ЦЕННОСТЬ: БЕЛКИ, АРТИКУЛ EDIBLE SODIUM CASEINATE 110, 1000 КГ 88 ГР., ЖИРЫ - 1,5 ГР, ЛАКТОЗА -0,15 ГР. ПРЕДСТАВЛЯЕТ ИЗ СЕБЯ БЕЛЫЙ ПОРОШОК С МОЛОЧНЫМ ЗАПАХОМ. ПОЛУЧЕН РАСПЫЛИТЕЛЬНОЙ СУШКОЙ. ЧИСТЫЙ МОЛОЧНЫЙ БЕЛОК, ИЗГОТОВЛЕННЫЙ ИЗ СВЕЖЕГО ПАСТЕРИЗОВАННОГО ОБЕЗЖИРЕННОГО МОЛОКА ПУТЕМ КИСЛОТНОГО ВЫДЕЛЕНИЯ ОСАДКА, АРТИКУЛ EDIBLE SODIUM CASEINATE 110, 1000 КГ КАЗЕИНА, ПРЯМОЙ НЕЙТРАЛИЗАЦИЕЙ И РАСПЫЛИТЕЛЬНОЙ СУШКОЙ. БЕЗ ИОНИЗАЦИИ. ДАТА ИЗГОТОВЛЕНИЯ - ЯНВАРЬ 2016 ГОДА. СРОК ГОДНОСТИ - ЯНВАРЬ 2018 ГОДА., АРТИКУЛ EDIBLE SODIUM CASEINATE 110, 1000 КГ</t>
  </si>
  <si>
    <t>КАЗЕИНАТЫ, В ВИДЕ ПОРОШКА, ПРОИЗВЕДЕННЫЕ ИЗ СВЕЖЕГО МОЛОКА, ПРИМЕН. В ПИЩЕВОЙ ПРОМ-ТИ (ДИЕТ. ПРОДУКТЫ, ПРОИЗ-ВО СЫРОВ, МОЛОЧ. ПРОДУКТОВ), ИМЕЕТ ВЫСОКУЮ ПИЩ. ЦЕННОСТЬ, НЕ СОДЕРЖИТ ГМО, КОД ОКП 92 2910:КАЗЕИНАТ НАТРИЯ (SODIUM CASEINATE) - 1600 КГ (80 МЕШКОВ ПО 20 КГ), СОДЕРЖ. СЫВОР. БЕЛКОВ В ПЕРЕСЧЕТЕ НА СУХОЕ ВЕЩ-ВО НЕ МЕНЕЕ 91.8 МАС.%, ЛОТ № С16109, МАРКИРОВКА FR-35.257.001 CE, ДАТА ПРОИЗ-ВА 14.01.16, АРТИКУЛ 07212, 1600 КГ КАЗЕИНАТ КАЛЬЦИЯ (CALCIUM CASEINATE) - 1600 КГ (80 МЕШКОВ ПО 20 КГ), СОДЕРЖ. СЫВОР. БЕЛКОВ В ПЕРЕСЧЕТЕ НА СУХОЕ ВЕЩ-ВО 91.5 МАС.%, ЛОТ № С16043, МАРКИРОВКА FR-35.257.001 CE, ДАТА ПРОИЗ-ВА 09.12.2015, АРТИКУЛ 03141, 1600 КГ</t>
  </si>
  <si>
    <t>КАЗЕИН СЫЧУЖНЫЙ ПИЩЕВОЙ (ПОРОШОК). ДЛЯ ИСПОЛЬЗОВАНИЯ В ПИЩЕВОЙ ПРОМЫШЛЕННОСТИ, НЕ СОДЕРЖИТ ГМО, НЕ ЯВЛЯЕТСЯ ПИЩЕВОЙ ДОБАВКОЙ. РАСФАСОВАН В БУМАЖНЫЕ МЕШКИ С ПОЛИЭТИЛЕНОВЫМ ВКЛАДЫШЕМ.:МЕШКИ ПО 25 КГ-825 ШТ.,МЕШОК 3 КГ-1 ШТ., МАРКА ОТСУТСТВУЕТ, МОДЕЛЬ ОТСУТСТВУЕТ, АРТИКУЛ ОТСУТСТВУЕТ, 20628 КГ</t>
  </si>
  <si>
    <t>БЕЛКОВЫЕ ВЕЩЕСТВА, ПРИМЕНЯЕМЫЕ В ПИЩЕВОЙ ПРОМЫШЛЕННОСТИ ДЛЯ ИЗГОТОВЛЕНИЯ ПИЩЕВЫХ КОНЦЕНТРАТОВ - ПРОДУКТ ПЕРЕРАБОТКИ МОЛОКА - ПИЩЕВОЙ КАЗЕИНАТ НАТРИЯ `EDIBLE SODIUM CASEINATE 110`, НЕ СОДЕРЖИТ ГМОПРОДУКТ ПЕРЕРАБОТКИ МОЛОКА - ПИЩЕВОЙ КАЗЕИНАТ НАТРИЯ `EDIBLE SODIUM CASEINATE 110` (МОЛОЧНЫЙ БЕЛОК), УПАКОВАННЫЙ В 668 МЕШКОВ ПО 25 КГ, ИСПОЛЬЗУЕТСЯ ПРИ ПРОИЗВ-ВЕ ПИЩЕВЫХ ПРОДУКТОВ. ЭНЕРГЕТИЧЕСКАЯ ЦЕННОСТЬ 366 ККАЛ/1554 КДЖ. ПИЩЕВАЯ ЦЕННОСТЬ: БЕЛКИ, АРТИКУЛ EDIBLE SODIUM CASEINATE 110, 16700 КГ 88 ГР., ЖИРЫ - 1,5 ГР, ЛАКТОЗА -0,15 ГР. ПРЕДСТАВЛЯЕТ ИЗ СЕБЯ БЕЛЫЙ ПОРОШОК С МОЛОЧНЫМ ЗАПАХОМ. ПОЛУЧЕН РАСПЫЛИТЕЛЬНОЙ СУШКОЙ. ЧИСТЫЙ МОЛОЧНЫЙ БЕЛОК, ИЗГОТОВЛЕННЫЙ ИЗ СВЕЖЕГО ПАСТЕРИЗОВАННОГО ОБЕЗЖИРЕННОГО МОЛОКА ПУТЕМ КИСЛОТНОГО ВЫДЕЛЕНИЯ ОСАДКА, АРТИКУЛ EDIBLE SODIUM CASEINATE 110, 16700 КГ КАЗЕИНА, ПРЯМОЙ НЕЙТРАЛИЗАЦИЕЙ И РАСПЫЛИТЕЛЬНОЙ СУШКОЙ. БЕЗ ИОНИЗАЦИИ. ДАТА ИЗГОТОВЛЕНИЯ - ЯНВАРЬ 2016 ГОДА. СРОК ГОДНОСТИ - ЯНВАРЬ 2018 ГОДА., АРТИКУЛ EDIBLE SODIUM CASEINATE 110, 16700 КГ</t>
  </si>
  <si>
    <t>ПРОДУКТ ПЕРЕРАБОТКИ КОРОВЬЕГО МОЛОКА:КАЗЕИН ПИЩЕВОЙ СЫЧУЖНЫЙ ИЗМЕЛЬЧЕННЫЙ ДЛЯ ИСПОЛЬЗОВАНИЯ В ПИЩЕВОЙ ПРОМЫШЛЕННОСТИ, ПОЛУЧЕН БЕЗ ИСПОЛЬЗОВАНИЯ ГМО,В МЕШКАХ ПО 25 КГ.:H15323 - H16029, СОДЕРЖАНИЕ МОЛОЧНОГО БЕЛКА В ПЕРЕСЧЕТЕ НА СУХОЙ ВЕС 82,02-82,52%, ВЛАЖНОСТЬ 10.23- 10.37%. ВСЕГО 900 МЕШКОВ НА 18 ПАЛЛЕТАХ, МАРКА HERBIGNAC CHEESE INGREDIENTS, МОДЕЛЬ ОТСУТСТВУЕТ, АРТИКУЛ ОТСУТСТВУЕТ, 22500 КГ</t>
  </si>
  <si>
    <t>КАЗЕИН СЫЧУЖНЫЙ ПИЩЕВОЙ (ПОРОШОК). ДЛЯ ИСПОЛЬЗОВАНИЯ В ПИЩЕВОЙ ПРОМЫШЛЕННОСТИ, НЕ СОДЕРЖИТ ГМО,НЕ ЯВЛЯЕТСЯ ПИЩЕВОЙ ДОБАВКОЙ.:В МЕШКАХ ПО 25 КГ, МАРКА ОТСУТСТВУЕТ, МОДЕЛЬ ОТСУТСТВУЕТ, АРТИКУЛ 346DA, 24000 КГ</t>
  </si>
  <si>
    <t>КАЗЕИН СЫЧУЖНЫЙ ПИЩЕВОЙ (ПОРОШОК). ДЛЯ ИСПОЛЬЗОВАНИЯ В ПИЩЕВОЙ ПРОМЫШЛЕННОСТИ, НЕ СОДЕРЖИТ ГМО,НЕ ЯВЛЯЕТСЯ ПИЩЕВОЙ ДОБАВКОЙ.:МЕШКИ ПО 25 КГ-825 ШТ.,МЕШОК 3 КГ-1 ШТ.., МАРКА ОТСУТСТВУЕТ, МОДЕЛЬ ОТСУТСТВУЕТ, АРТИКУЛ ОТСУТСТВУЕТ, 20628 КГ</t>
  </si>
  <si>
    <t>Год</t>
  </si>
  <si>
    <t>Ирландия (IE)</t>
  </si>
  <si>
    <t>Франция (FR)</t>
  </si>
  <si>
    <t>7813055464</t>
  </si>
  <si>
    <t>199106, город Санкт-Петербург, Наличная улица, дом 5 литер а, пом</t>
  </si>
  <si>
    <t>Бельгия (BE)</t>
  </si>
  <si>
    <t>7806100363</t>
  </si>
  <si>
    <t>195248, город Санкт-Петербург, Ириновский проспект, дом 2 литер л, пом</t>
  </si>
  <si>
    <t>Нидерланды (NL)</t>
  </si>
  <si>
    <t>AGGLOMIX BV</t>
  </si>
  <si>
    <t>Италия (IT)</t>
  </si>
  <si>
    <t>7725768410</t>
  </si>
  <si>
    <t>10216020/130117/0000731</t>
  </si>
  <si>
    <t>199106, ГОРОД, САНКТ-ПЕТЕРБУРГ, УЛ.НАЛИЧНАЯ, Д. 5 ЛИТЕР А, ПОМ.8Н</t>
  </si>
  <si>
    <t>ПРОДУКТ ПЕРЕРАБОТКИ КОРОВЬЕГО МОЛОКА: КАЗЕИН ПИЩЕВОЙ СЫЧУЖНЫЙ ИЗМЕЛЬЧЕННЫЙ, ДЛЯ ИСПОЛЬЗОВАНИЯ В ПИЩЕВОЙ ПРОМЫШЛЕННОСТИ, ПОЛУЧЕН БЕЗ ИСПОЛЬЗОВАНИЯ ГМО, В МЕШКАХ ПО 25 КГ.</t>
  </si>
  <si>
    <t>10216170/220117/0003091</t>
  </si>
  <si>
    <t>199106, ГОРОД, САНКТ-ПЕТЕРБУРГ, УЛ.НАЛИЧНАЯ, Д.5, ЛИТЕР А, ПОМ.8Н</t>
  </si>
  <si>
    <t>ПРОДУКТ ПЕРЕРАБОТКИ КОРОВЬЕГО МОЛОКА: КАЗЕИН ПИЩЕВОЙ СЫЧУЖНЫЙ ИЗМЕЛЬЧЕННЫЙ ДЛЯ ИСПОЛЬЗОВАНИЯ В ПИЩЕВОЙ ПРОМЫШЛЕННОСТИ, ПОЛУЧЕН БЕЗ ИСПОЛЬЗОВАНИЯ ГМО, В МЕШКАХ ПО 25 КГ.</t>
  </si>
  <si>
    <t>10113110/230117/0006151</t>
  </si>
  <si>
    <t>LACTALIS INGREDIENTS FROM WARHOUSE SIA `DILAR TRANS` AS AGENT, KRASLAVAS 5,VECSTROPI DAUGAVPILS NOVADS LV-5417, LATVIA</t>
  </si>
  <si>
    <t>КАЗЕИН ПИЩЕВОЙ ДЛЯ ПРОИЗВОДСТВА ПЛАВЛЕНЫХ СЫРОВ КОД ЗАВОДА-ИЗГОТОВИТЕЛЯ FR 53.147.001 CE' АССОРТИМЕНТ, КОЛИЧЕСТВО, СРОК ГОДНОСТИ</t>
  </si>
  <si>
    <t>10216100/240117/0003578</t>
  </si>
  <si>
    <t>КАЗЕИН ПИЩЕВОЙ СЫЧУЖНЫЙ,СОДЕРЖИТ: БЕЛКИ 82.40%, ВЛАГА 11.24%, ЖИРА 0.78%. УПАКОВАН В 1000 МЕШКОВ ПО 25КГ/25 ПАЛЛЕТ. ЯВЛЯЕТСЯ ПРОДУКТОМ ПЕРЕРАБОТКИ МОЛОКА.ИСПОЛЬЗУЕТСЯ ПРИ ПРОИЗВОДСТВЕ СОУСОВ, МОЛОЧНЫХ ПРОДУКТОВ (В ОСНОВНОМ ПРИ ПРОИЗВОДСТВЕ ПЛАВЛЕННОГ</t>
  </si>
  <si>
    <t>10216100/240117/0003593</t>
  </si>
  <si>
    <t>EURIAL FOOD SERVICE &amp; INDUSTRY</t>
  </si>
  <si>
    <t>10216170/260117/0004904</t>
  </si>
  <si>
    <t>EURIAL FOOD SERVICE &amp; INDUSTRY POUR LE COMPTE DE: HERBIGNAC CHEESE INGREDIENTS</t>
  </si>
  <si>
    <t>10216170/270117/0005414</t>
  </si>
  <si>
    <t>10012010/300117/0001255</t>
  </si>
  <si>
    <t>КАЗЕИН СЫЧУЖНЫЙ ПИЩЕВOЙ (RENNET CASEIN),В ПOРOШКЕ,ДЛЯ ПИЩЕВOЙ ПРOМЫШЛЕННOСТИ,МАССOВАЯ ДOЛЯ ЖИРА- 0.70%,СУХИЕ ПРOТЕИНЫ-98.58%,ВЛАЖНOСТЬ-8.95%,БЕЗ ГМO,В БУМАЖНЫХ МЕШКАХ ПO 25КГ,ДАТА ВЫРАБOТКИ-06/2016, МАРКИРOВКА FR 53.147.001 CE,ПАРТИЯ 21705,</t>
  </si>
  <si>
    <t>10216100/310117/0005034</t>
  </si>
  <si>
    <t>10216170/030217/0007821</t>
  </si>
  <si>
    <t>10216100/120217/0007536</t>
  </si>
  <si>
    <t>140050, МОСКОВСКАЯ ОБЛ., П. КРАСКОВО, УЛ. КАРЛА МАРКСА Д.2/11, КОМ.2</t>
  </si>
  <si>
    <t>КАЗЕИН СЫЧУЖНЫЙ ПИЩЕВОЙ(ПОРОШОК), ПОЛУЧЕННЫЙ ПУТЕМ КОАГУЛЯЦИИ ОБЕЗЖИРЕННОГО МОЛОКА ИЛИ ДРУГИХ МОЛОЧНЫХ ПРОДУКТОВ, ИСПОЛЬЗУЕТСЯ ДЛЯ ИЗГОТОВЛЕНИЯ ШИРОКОГО СПЕКТРА ПЛАВЛЕНЫХ СЫРОВ (В КУСОЧКАХ И БАНОЧКАХ), УПАКОВАН В 25 КГ МЕШКИ. НЕ СОДЕРЖИТ ГМО.</t>
  </si>
  <si>
    <t>10216170/120217/0010368</t>
  </si>
  <si>
    <t>10216170/120217/0010362</t>
  </si>
  <si>
    <t>10216170/140217/0011007</t>
  </si>
  <si>
    <t>6835 EA ARNHEM . GRONINGENSINGEL 1</t>
  </si>
  <si>
    <t>10130080/150217/0002097</t>
  </si>
  <si>
    <t>КАЗЕИН, ИСПОЛЬЗ. В КАЧЕСТВЕ КОМПОНЕНТОВ ПРИ ПРИГОТОВЛЕНИИ ПИТАТЕЛЬНЫХ СРЕД ДЛЯ ЛАБОРАТОРНЫХ МИКРОБИОЛОГИЧЕСКИХ ИССЛЕДОВАНИЙ, НЕ ПРЕДНАЗН.ДЛЯ ПИЩЕВОЙ ПРОМЫШЛ., МЕДИЦИНЫ, ФАРМАЦЕВТИКИ, ВЕТЕРЕНАРИИ, СЕЛЬСК.ХОЗ., НЕ ЯВЛ.ОТХОДАМИ, УПАК. В КАРТ. КОРОБАХ С</t>
  </si>
  <si>
    <t>10216170/180217/0012509</t>
  </si>
  <si>
    <t>10216100/270217/0010232</t>
  </si>
  <si>
    <t>EURIAL FOOD SERVICE&amp;INDUSTRY</t>
  </si>
  <si>
    <t>119435, город Москва, улица Пироговская М., дом 13 строение 1, эт 3 пом II ком 9</t>
  </si>
  <si>
    <t>A. COSTANTINO &amp; C. S. P. A.</t>
  </si>
  <si>
    <t>LAITERIE NOUVELLE DE LARGUENON</t>
  </si>
  <si>
    <t>AGGLOMIX B. V.</t>
  </si>
  <si>
    <t>0</t>
  </si>
  <si>
    <t>Я_ПРОЧИЕ</t>
  </si>
  <si>
    <t>КАЗЕИН</t>
  </si>
  <si>
    <t>КАЗЕИНАТЫ И ПРОЧИЕ ПРОИЗВОДНЫЕ КАЗЕИНА</t>
  </si>
  <si>
    <t>10216170/310118/0007871</t>
  </si>
  <si>
    <t>EURIAL INGREDIENTS ET NUTRITION POUR LE COMPTE DE: HERBIGNAC CHEESE INGREDIENTS</t>
  </si>
  <si>
    <t>44410, FRANCE, HERBIGNAC, PAYS DE LE LOIRE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</si>
  <si>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91.55-91.57 %, ВЛАЖНОСТЬ 11.13-11.32 %. ВСЕГО 912 МЕШКОВ. HERBIGNAC CHEESE INGREDIENTS HERBIGNAC CHEESE INGREDIENTS HERBIGNAC CHEESE INGREDIENTS ОТСУТСТВУЕТ ОТСУТСТВУЕТ 22800</t>
  </si>
  <si>
    <t>10216170/310118/0007883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</si>
  <si>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91.53-91.57 %, ВЛАЖНОСТЬ 11.32-11.44 %. ВСЕГО 912 МЕШКОВ. HERBIGNAC CHEESE INGREDIENTS HERBIGNAC CHEESE INGREDIENTS HERBIGNAC CHEESE INGREDIENTS ОТСУТСТВУЕТ ОТСУТСТВУЕТ 22800</t>
  </si>
  <si>
    <t>10216170/310118/0007959</t>
  </si>
  <si>
    <t>BALLYRAGGET, 111111, CO. KILKENNY, CITY</t>
  </si>
  <si>
    <t>ПРОДУКТ ПЕРЕРАБОТКИ КОРОВЬЕГО МОЛОКА: КАЗЕИН ПИЩЕВОЙ СЫЧУЖНЫЙ 90 МЕШ 10%,ИЗМЕЛЬЧЕННЫЙ, В ВИДЕ ГРАНУЛИРОВАННОГО ПОРОШКА. ПРЕДНАЗНАЧЕН ДЛЯ ИСПОЛЬЗОВАНИЯ В КАЧЕСТВЕ СЫРЬЯ ПРИ ПРОИЗВОДСТВЕ ПИЩЕВОЙ ПРОДУКЦИИ. ПОЛУЧЕН БЕЗ ИСПОЛЬЗОВАНИЯ ГМО. :СОДЕРЖАНИЕ МОЛОЧНОГО БЕЛКА В ПЕРЕСЧЕТЕ НА СУХОЙ ВЕС 83,41-84,28 % , ВЛАЖНОСТЬ 9.37-9,45%. В МЕШКАХ ПО 25 КГ. GLANBIA INGREDIENTS IRELAND LTD. ОТСУТСТВУЕТ ОТСУТСТВУЕТ ОТСУТСТВУЕТ 90 МЕШ 10% 22000</t>
  </si>
  <si>
    <t>10216170/310118/0007970</t>
  </si>
  <si>
    <t>ПРОДУКТ ПЕРЕРАБОТКИ КОРОВЬЕГО МОЛОКА: КАЗЕИН ПИЩЕВОЙ СЫЧУЖНЫЙ 90 МЕШ 10%,ИЗМЕЛЬЧЕННЫЙ, В ВИДЕ ГРАНУЛИРОВАННОГО ПОРОШКА. ПРЕДНАЗНАЧЕН ДЛЯ ИСПОЛЬЗОВАНИЯ В КАЧЕСТВЕ СЫРЬЯ ПРИ ПРОИЗВОДСТВЕ ПИЩЕВОЙ ПРОДУКЦИИ. ПОЛУЧЕН БЕЗ ИСПОЛЬЗОВАНИЯ ГМО. :СОДЕРЖАНИЕ МОЛОЧНОГО БЕЛКА В ПЕРЕСЧЕТЕ НА СУХОЙ ВЕС 83,41-84,10 % , ВЛАЖНОСТЬ 9.37%. В МЕШКАХ ПО 25 КГ. GLANBIA INGREDIENTS IRELAND LTD. ОТСУТСТВУЕТ ОТСУТСТВУЕТ ОТСУТСТВУЕТ 90 МЕШ 10% 22000</t>
  </si>
  <si>
    <t>10216170/160218/0013772</t>
  </si>
  <si>
    <t>NL ARNHEM 6835 EA GRONINGENSINGEL 1 .</t>
  </si>
  <si>
    <t>ПРОДУКТ ПЕРЕРАБОТКИ КОРОВЬЕГО МОЛОКА: КАЗЕИН ПИЩЕВОЙ СЫЧУЖНЫЙ ИЗМЕЛЬЧЕННЫЙ ДЛЯ ИСПОЛЬЗОВАНИЯ В ПИЩЕВОЙ ПРОМЫШЛЕННОСТИ, ПОЛУЧЕН БЕЗ ИСПОЛЬЗОВАНИЯ ГМО, В МЕШКАХ ПО 25 КГ. :СОДЕРЖАНИЕ МОЛОЧНОГО БЕЛКА В ПЕРЕСЧЕТЕ НА СУХОЙ ВЕС 90-92 % , ВЛАЖНОСТЬ 11 % AGGLOMIX BV AGGLOMIX BV AGGLOMIX BV ОТСУТСТВУЕТ ОТСУТСТВУЕТ 44000</t>
  </si>
  <si>
    <t>10216170/170218/0013910</t>
  </si>
  <si>
    <t>LA GASSUN, 44410, HERBIGNAC, PAYS DE LE LOIRE, FRANCE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</si>
  <si>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91.38-91.55 %, ВЛАЖНОСТЬ 11.13-11.14 %. ВСЕГО 1824 МЕШКА. HERBIGNAC CHEESE INGREDIENTS HERBIGNAC CHEESE INGREDIENTS HERBIGNAC CHEESE INGREDIENTS ОТСУТСТВУЕТ ОТСУТСТВУЕТ 45600</t>
  </si>
  <si>
    <t>10216170/220218/0015627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</si>
  <si>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91.21 %, ВЛАЖНОСТЬ 9.64 %. ВСЕГО 912 МЕШКА. HERBIGNAC CHEESE INGREDIENTS HERBIGNAC CHEESE INGREDIENTS HERBIGNAC CHEESE INGREDIENTS ОТСУТСТВУЕТ ОТСУТСТВУЕТ 22800</t>
  </si>
  <si>
    <t>10216100/260218/0009912</t>
  </si>
  <si>
    <t>EURIAL INGREDIENTS ET NUTRITION</t>
  </si>
  <si>
    <t>44300, FRANCE, NANTES, 24 RUE DE LA RAINIERE</t>
  </si>
  <si>
    <t>КАЗЕИН СЫЧУЖНЫЙ ПИЩЕВОЙ (ПОРОШОК). ДЛЯ ИСПОЛЬЗОВАНИЯ В ПИЩЕВОЙ ПРОМЫШЛЕННОСТИ, НЕ СОДЕРЖИТ ГМО, НЕ ЯВЛЯЕТСЯ ПИЩЕВОЙ ДОБАВКОЙ. РАСФАСОВАН В БУМАЖНЫЕ МЕШКИ С ПОЛИЭТИЛЕНОВЫМ ВКЛАДЫШЕМ. : МЕШКИ ПО 3 КГ- 1 ШТ ПАРТИЯ H18026 : МЕШКИ ПО 25 КГ - 912 ШТ ПАРТИЯ H18026 HERBIGNAC CHEESE INGREDIENTS EURIAL ОТСУТСТВУЕТ ОТСУТСТВУЕТ ОТСУТСТВУЕТ 22800 HERBIGNAC CHEESE INGREDIENTS EURIAL ОТСУТСТВУЕТ ОТСУТСТВУЕТ ОТСУТСТВУЕТ 3</t>
  </si>
  <si>
    <t>10216100/120118/0001334</t>
  </si>
  <si>
    <t>44327, NANTES, 24 RUE DE LA RAINIERE</t>
  </si>
  <si>
    <t>КАЗЕИН СЫЧУЖНЫЙ ПИЩЕВОЙ (ПОРОШОК). ДЛЯ ИСПОЛЬЗОВАНИЯ В ПИЩЕВОЙ ПРОМЫШЛЕННОСТИ, НЕ СОДЕРЖИТ ГМО, НЕ ЯВЛЯЕТСЯ ПИЩЕВОЙ ДОБАВКОЙ. РАСФАСОВАН В БУМАЖНЫЕ МЕШКИ С ПОЛИЭТИЛЕНОВЫМ ВКЛАДЫШЕМ. :МЕШКИ ПО 25 КГ-912 ШТ ПАРТИЯ H17337 HERBIGNAC CHEESE INGREDIENTS EURIAL ОТСУТСТВУЕТ ОТСУТСТВУЕТ ОТСУТСТВУЕТ 22800</t>
  </si>
  <si>
    <t>10216170/190118/0003909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</si>
  <si>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91.53-91.75 %, ВЛАЖНОСТЬ 11.42-11.44 %. ВСЕГО 912 МЕШКОВ. HERBIGNAC CHEESE INGREDIENTS HERBIGNAC CHEESE INGREDIENTS HERBIGNAC CHEESE INGREDIENTS ОТСУТСТВУЕТ ОТСУТСТВУЕТ 22800</t>
  </si>
  <si>
    <t>10013090/220318/0004275</t>
  </si>
  <si>
    <t>11-10083, FAVRIA TORINO, VIA FRAMCESCO ROMANA</t>
  </si>
  <si>
    <t>КАЗЕИН, ИСПОЛЬЗ. В КАЧЕСТВЕ ПИТАТЕЛЬНЫХ КОМПОНЕНТОВ ПРИ ПРИГОТОВЛЕНИИ ПИТАТЕЛЬНЫХ СРЕД ДЛЯ ЛАБОРАТОРНЫХ МИКРОБИОЛОГИЧЕСКИХ ИССЛЕДОВАНИЙ, НЕ ПРЕДНАЗН.ДЛЯ ПИЩЕВОЙ ПРОМЫШЛ., МЕДИЦИНЫ, ФАРМАЦЕВТИКИ,ВЕТЕРЕНАРИИ, СЕЛЬСК.ХОЗ., НЕ ЯВЛ.ОТХОДАМИ: КАЗЕИНА ГИДРОЛИЗАТ CM65. ПОРОШОК КРЕМОВОГО ЦВЕТА. ПОСТАВЛЯЕТСЯ В КАРТОННЫХ КОРОБКАХ С ВНУТРЕННИМ ПОЛИЭТИЛЕНОВЫМ ПОКРЫТИЕМ -12. КОРОБКИ ПО 25 КГ. A.COSTANTINO &amp; C. S.P.A. A.COSTANTINO &amp; C. S.P.A. 030906 300</t>
  </si>
  <si>
    <t>10216170/020318/0018900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</si>
  <si>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91.47-91.66 %, ВЛАЖНОСТЬ 10.80-11.28 %. ВСЕГО 1824 МЕШКА. HERBIGNAC CHEESE INGREDIENTS HERBIGNAC CHEESE INGREDIENTS HERBIGNAC CHEESE INGREDIENTS ОТСУТСТВУЕТ ОТСУТСТВУЕТ 45600</t>
  </si>
  <si>
    <t>10216170/020318/0018924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</si>
  <si>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91.28-91.64 %, ВЛАЖНОСТЬ 10.34-11.34 %. ВСЕГО 2736 МЕШКА. HERBIGNAC CHEESE INGREDIENTS HERBIGNAC CHEESE INGREDIENTS HERBIGNAC CHEESE INGREDIENTS ОТСУТСТВУЕТ ОТСУТСТВУЕТ 68400</t>
  </si>
  <si>
    <t>10216020/040318/0003499</t>
  </si>
  <si>
    <t>КАЗЕИН ПИЩЕВОЙ СЫЧУЖНЫЙ, В ПОРОШКЕ, ДЛЯ ИСПОЛЬЗОВАНИЯ В ПИЩЕВОЙ ПРОМЫШЛЕННОСТИ, ПОЛУЧЕН БЕЗ ИСПОЛЬЗОВАНИЯ ГМО. НЕ ЯВЛЯЕТСЯ ПИЩЕВОЙ ДОБАВКОЙ. В МЕШКАХ ПО 25КГ. : КАЗЕИН ПИЩЕВОЙ ИЗМЕЛЬЧЕННЫЙ, ДАТА ПРОИЗВОДСТВА 26.01.2018, СОДЕРЖАНИЕ МОЛОЧНОГО БЕЛКА В ПЕРЕСЧЕТЕ НА СУХОЙ ВЕС БОЛЕЕ 88%, ВЛАЖНОСТЬ МЕНЕЕ 12%, ВСЕГО 798 МЕШКОВ НА ПАЛЛЕТАХ. AGGLOMIX B.V. AGGLOMIX ОТСУТСТВУЕТ ОТСУТСТВУЕТ ОТСУТСТВУЕТ 19950</t>
  </si>
  <si>
    <t>10216020/040318/0003500</t>
  </si>
  <si>
    <t>КАЗЕИН ПИЩЕВОЙ СЫЧУЖНЫЙ, В ПОРОШКЕ, ДЛЯ ИСПОЛЬЗОВАНИЯ В ПИЩЕВОЙ ПРОМЫШЛЕННОСТИ, ПОЛУЧЕН БЕЗ ИСПОЛЬЗОВАНИЯ ГМО. НЕ ЯВЛЯЕТСЯ ПИЩЕВОЙ ДОБАВКОЙ. В МЕШКАХ ПО 25КГ. : КАЗЕИН ПИЩЕВОЙ ИЗМЕЛЬЧЕННЫЙ, ДАТА ПРОИЗВОДСТВА 25.01.2018, СОДЕРЖАНИЕ МОЛОЧНОГО БЕЛКА В ПЕРЕСЧЕТЕ НА СУХОЙ ВЕС БОЛЕЕ 88%, ВЛАЖНОСТЬ МЕНЕЕ 12%, ВСЕГО 880 МЕШКОВ НА ПАЛЛЕТАХ. : КАЗЕИН ПИЩЕВОЙ ИЗМЕЛЬЧЕННЫЙ, ДАТА ПРОИЗВОДСТВА 17.01.2018, СОДЕРЖАНИЕ МОЛОЧНОГО БЕЛКА В ПЕРЕСЧЕТЕ НА СУХОЙ ВЕС БОЛЕЕ 88%, ВЛАЖНОСТЬ МЕНЕЕ 12%, ВСЕГО 880 МЕШКОВ НА ПАЛЛЕТАХ. AGGLOMIX B.V. AGGLOMIX ОТСУТСТВУЕТ ОТСУТСТВУЕТ ОТСУТСТВУЕТ 22000 AGGLOMIX B.V. AGGLOMIX ОТСУТСТВУЕТ ОТСУТСТВУЕТ ОТСУТСТВУЕТ 22000</t>
  </si>
  <si>
    <t>10216170/090318/0021196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</si>
  <si>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91.64-91.80 %, ВЛАЖНОСТЬ 11.15-11.19 %. ВСЕГО 912 МЕШКА. HERBIGNAC CHEESE INGREDIENTS HERBIGNAC CHEESE INGREDIENTS HERBIGNAC CHEESE INGREDIENTS ОТСУТСТВУЕТ ОТСУТСТВУЕТ 22800</t>
  </si>
  <si>
    <t>10216170/090318/0021199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</si>
  <si>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91.78-91.80 %, ВЛАЖНОСТЬ 10.99-11.19 %. ВСЕГО 912 МЕШКА. HERBIGNAC CHEESE INGREDIENTS HERBIGNAC CHEESE INGREDIENTS HERBIGNAC CHEESE INGREDIENTS ОТСУТСТВУЕТ ОТСУТСТВУЕТ 22800</t>
  </si>
  <si>
    <t>10216170/090318/0021206</t>
  </si>
  <si>
    <t>ПРОДУКТ ПЕРЕРАБОТКИ КОРОВЬЕГО МОЛОКА: КАЗЕИН СЫЧУЖНЫЙ ПИЩЕВОЙ, ИЗМЕЛЬЧЕННЫЙ, ДЛЯ ИСПОЛЬЗОВАНИЯ В ПИЩЕВОЙ ПРОМЫШЛЕННОСТИ, ПОЛУЧЕН БЕЗ ИСПОЛЬЗОВАНИЯ ГМО, В МЕШКАХ ПО 25 КГ. : СОДЕРЖАНИЕ МОЛОЧНОГО БЕЛКА В ПЕРЕСЧЕТЕ НА СУХОЙ ВЕС 91.76-91.78 %, ВЛАЖНОСТЬ 10.77-10.99 %. ВСЕГО 912 МЕШКА. HERBIGNAC CHEESE INGREDIENTS HERBIGNAC CHEESE INGREDIENTS HERBIGNAC CHEESE INGREDIENTS ОТСУТСТВУЕТ ОТСУТСТВУЕТ 22800</t>
  </si>
  <si>
    <t>10216100/140318/0013004</t>
  </si>
  <si>
    <t>КАЗЕИН СЫЧУЖНЫЙ ПИЩЕВОЙ (ПОРОШОК). ДЛЯ ИСПОЛЬЗОВАНИЯ В ПИЩЕВОЙ ПРОМЫШЛЕННОСТИ, НЕ СОДЕРЖИТ ГМО, НЕ ЯВЛЯЕТСЯ ПИЩЕВОЙ ДОБАВКОЙ. РАСФАСОВАН В БУМАЖНЫЕ МЕШКИ С ПОЛИЭТИЛЕНОВЫМ ВКЛАДЫШЕМ. : МЕШКИ ПО 3 КГ- 1 ШТ ПАРТИЯ H18027 : МЕШКИ ПО 25 КГ - 912 ШТ ПАРТИЯ H18027 HERBIGNAC CHEESE INGREDIENTS EURIAL ОТСУТСТВУЕТ ОТСУТСТВУЕТ ОТСУТСТВУЕТ 22800 HERBIGNAC CHEESE INGREDIENTS EURIAL ОТСУТСТВУЕТ ОТСУТСТВУЕТ ОТСУТСТВУЕТ 3</t>
  </si>
  <si>
    <t>Месяц</t>
  </si>
  <si>
    <t>ПОЛУЧАТЕЛЬ</t>
  </si>
  <si>
    <t>ООО ЛАКТАЛИС ИСТРА</t>
  </si>
  <si>
    <t>ООО ГЛОРИЯ</t>
  </si>
  <si>
    <t>G38 ТОНН</t>
  </si>
  <si>
    <t>G46 ТЫС</t>
  </si>
  <si>
    <t>АОБАЛТИЙСКАЯ ГРУППА</t>
  </si>
  <si>
    <t>АОСОЮЗСНАБ</t>
  </si>
  <si>
    <t>АОБалтийская Группа</t>
  </si>
  <si>
    <t>ООО Лаварсан</t>
  </si>
  <si>
    <t>ООО ЛАВАРСАН</t>
  </si>
  <si>
    <t>ООО Союзоптторг</t>
  </si>
  <si>
    <t>ООО СОЮЗОПТТОРГ</t>
  </si>
  <si>
    <t>ООО ИНТЕРПРОДУКТ</t>
  </si>
  <si>
    <t>ООО ПЛАВИТ</t>
  </si>
  <si>
    <t>ООО ЛУИС ДРЕЙФУС КОММОДИТИЗ ВОСТОК</t>
  </si>
  <si>
    <t>ООО ЯСТРО</t>
  </si>
  <si>
    <t>ООО ПРОМИКС</t>
  </si>
  <si>
    <t>ООО ЛАКТО</t>
  </si>
  <si>
    <t>ООО ПРЕЧИСТЕНСКИЙ МОЛОЧНЫЙ ПРОДУКТ</t>
  </si>
  <si>
    <t>ООО СЫРОДЕЛЬНАЯ КОМПАНИЯВИТАКО</t>
  </si>
  <si>
    <t>ООО МОЛОЧНАЯ ГРУППА</t>
  </si>
  <si>
    <t>ОАО РЯЗАНСКИЙ ЗАВОД ПЛАВЛЕНЫХ СЫРОВ</t>
  </si>
  <si>
    <t>ЗАО ПУРАТОС</t>
  </si>
  <si>
    <t>ЗАО СОЮЗСНАБ</t>
  </si>
  <si>
    <t>ЗАО БАЛТИЙСКАЯ ГРУППА</t>
  </si>
  <si>
    <t>АО БАЛТИЙСКАЯ ГРУППА</t>
  </si>
  <si>
    <t>АО СОЮЗСНАБ</t>
  </si>
  <si>
    <t>ООО ЛУИС ДРЕЙФУС ВОСТОК</t>
  </si>
  <si>
    <t>ООО СЫРОДЕЛЬНАЯ ВИТАКО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</si>
</sst>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dd\.mm\.yyyy"/>
    <numFmt numFmtId="165" formatCode="_-* #,##0.0\ _₽_-;\-* #,##0.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" fontId="0" fillId="0" borderId="0" xfId="0" applyNumberFormat="1"/>
    <xf numFmtId="0" fontId="18" fillId="0" borderId="0" xfId="42"/>
    <xf numFmtId="164" fontId="0" fillId="0" borderId="0" xfId="0" applyNumberFormat="1"/>
    <xf numFmtId="0" fontId="0" fillId="0" borderId="0" xfId="0" applyFont="1"/>
    <xf numFmtId="4" fontId="0" fillId="0" borderId="0" xfId="0" applyNumberFormat="1" applyFont="1"/>
    <xf numFmtId="4" fontId="19" fillId="0" borderId="0" xfId="42" applyNumberFormat="1" applyFont="1"/>
    <xf numFmtId="0" fontId="16" fillId="33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 vertical="center"/>
    </xf>
    <xf numFmtId="165" fontId="0" fillId="0" borderId="0" xfId="43" applyNumberFormat="1" applyFont="1"/>
    <xf numFmtId="0" fontId="16" fillId="35" borderId="0" xfId="0" applyFont="1" applyFill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3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zoomScale="80" zoomScaleNormal="80" workbookViewId="0">
      <pane ySplit="1" topLeftCell="A2" activePane="bottomLeft" state="frozen"/>
      <selection pane="bottomLeft" sqref="A1:A1048576"/>
    </sheetView>
  </sheetViews>
  <sheetFormatPr defaultRowHeight="15" x14ac:dyDescent="0.25"/>
  <cols>
    <col min="1" max="1" width="9.28515625" customWidth="1"/>
    <col min="2" max="2" width="12.85546875" customWidth="1"/>
    <col min="3" max="4" width="9.7109375" customWidth="1"/>
    <col min="5" max="9" width="9.140625" customWidth="1"/>
    <col min="10" max="10" width="10.7109375" customWidth="1"/>
    <col min="11" max="11" width="17.7109375" customWidth="1"/>
    <col min="12" max="13" width="9.140625" customWidth="1"/>
    <col min="14" max="15" width="12.28515625" customWidth="1"/>
    <col min="16" max="16" width="9.140625" customWidth="1"/>
    <col min="17" max="17" width="39.42578125" customWidth="1"/>
    <col min="18" max="18" width="25.7109375" customWidth="1"/>
    <col min="19" max="19" width="24.7109375" customWidth="1"/>
    <col min="20" max="20" width="23.140625" customWidth="1"/>
    <col min="21" max="21" width="35.5703125" customWidth="1"/>
    <col min="22" max="22" width="11.42578125" customWidth="1"/>
    <col min="23" max="23" width="9.42578125" customWidth="1"/>
    <col min="24" max="24" width="17.140625" customWidth="1"/>
    <col min="25" max="29" width="14.42578125" customWidth="1"/>
  </cols>
  <sheetData>
    <row r="1" spans="1:29" x14ac:dyDescent="0.25">
      <c r="A1" s="9" t="s">
        <v>0</v>
      </c>
      <c r="B1" s="9" t="s">
        <v>1</v>
      </c>
      <c r="C1" s="10" t="s">
        <v>202</v>
      </c>
      <c r="D1" s="10" t="s">
        <v>301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10" t="s">
        <v>302</v>
      </c>
      <c r="L1" s="9" t="s">
        <v>8</v>
      </c>
      <c r="M1" s="9" t="s">
        <v>9</v>
      </c>
      <c r="N1" s="10" t="s">
        <v>10</v>
      </c>
      <c r="O1" s="10" t="s">
        <v>11</v>
      </c>
      <c r="P1" s="9" t="s">
        <v>12</v>
      </c>
      <c r="Q1" s="8" t="s">
        <v>184</v>
      </c>
      <c r="R1" s="11" t="s">
        <v>185</v>
      </c>
      <c r="S1" s="9" t="s">
        <v>13</v>
      </c>
      <c r="T1" s="11" t="s">
        <v>186</v>
      </c>
      <c r="U1" s="11" t="s">
        <v>187</v>
      </c>
      <c r="V1" s="9" t="s">
        <v>14</v>
      </c>
      <c r="W1" s="9" t="s">
        <v>15</v>
      </c>
      <c r="X1" s="9" t="s">
        <v>16</v>
      </c>
      <c r="Y1" s="9" t="s">
        <v>17</v>
      </c>
      <c r="Z1" s="9" t="s">
        <v>18</v>
      </c>
      <c r="AA1" s="13" t="s">
        <v>305</v>
      </c>
      <c r="AB1" s="9" t="s">
        <v>19</v>
      </c>
      <c r="AC1" s="13" t="s">
        <v>306</v>
      </c>
    </row>
    <row r="2" spans="1:29" x14ac:dyDescent="0.25">
      <c r="A2" t="s">
        <v>59</v>
      </c>
      <c r="B2" s="1">
        <v>41643</v>
      </c>
      <c r="C2" s="2">
        <v>2014</v>
      </c>
      <c r="D2" s="2">
        <v>1</v>
      </c>
      <c r="E2" t="s">
        <v>20</v>
      </c>
      <c r="G2" t="s">
        <v>60</v>
      </c>
      <c r="H2" t="s">
        <v>61</v>
      </c>
      <c r="I2">
        <v>5507066537</v>
      </c>
      <c r="J2" t="s">
        <v>317</v>
      </c>
      <c r="K2" t="s">
        <v>317</v>
      </c>
      <c r="L2" t="s">
        <v>62</v>
      </c>
      <c r="M2" t="s">
        <v>27</v>
      </c>
      <c r="N2" t="s">
        <v>27</v>
      </c>
      <c r="O2" t="s">
        <v>251</v>
      </c>
      <c r="P2" t="s">
        <v>43</v>
      </c>
      <c r="Q2" t="s">
        <v>63</v>
      </c>
      <c r="R2" t="s">
        <v>252</v>
      </c>
      <c r="S2" t="s">
        <v>32</v>
      </c>
      <c r="T2" t="s">
        <v>40</v>
      </c>
      <c r="U2" t="s">
        <v>40</v>
      </c>
      <c r="V2" t="s">
        <v>33</v>
      </c>
      <c r="W2">
        <v>1</v>
      </c>
      <c r="X2" s="5">
        <v>3501109000</v>
      </c>
      <c r="Y2" s="5">
        <v>22744</v>
      </c>
      <c r="Z2" s="5">
        <v>22000</v>
      </c>
      <c r="AA2" s="12">
        <f t="shared" ref="AA2:AA16" si="0">Z2/1000</f>
        <v>22</v>
      </c>
      <c r="AB2" s="5">
        <v>241153.85</v>
      </c>
      <c r="AC2" s="12">
        <f t="shared" ref="AC2:AC16" si="1">AB2/1000</f>
        <v>241.15385000000001</v>
      </c>
    </row>
    <row r="3" spans="1:29" x14ac:dyDescent="0.25">
      <c r="A3" t="s">
        <v>64</v>
      </c>
      <c r="B3" s="1">
        <v>41643</v>
      </c>
      <c r="C3" s="2">
        <v>2014</v>
      </c>
      <c r="D3" s="2">
        <v>1</v>
      </c>
      <c r="E3" t="s">
        <v>20</v>
      </c>
      <c r="G3" t="s">
        <v>60</v>
      </c>
      <c r="H3" t="s">
        <v>61</v>
      </c>
      <c r="I3">
        <v>5507066537</v>
      </c>
      <c r="J3" t="s">
        <v>317</v>
      </c>
      <c r="K3" t="s">
        <v>317</v>
      </c>
      <c r="L3" t="s">
        <v>62</v>
      </c>
      <c r="M3" t="s">
        <v>27</v>
      </c>
      <c r="N3" t="s">
        <v>27</v>
      </c>
      <c r="O3" t="s">
        <v>251</v>
      </c>
      <c r="P3" t="s">
        <v>43</v>
      </c>
      <c r="Q3" t="s">
        <v>63</v>
      </c>
      <c r="R3" t="s">
        <v>252</v>
      </c>
      <c r="S3" t="s">
        <v>32</v>
      </c>
      <c r="T3" t="s">
        <v>40</v>
      </c>
      <c r="U3" t="s">
        <v>40</v>
      </c>
      <c r="V3" t="s">
        <v>33</v>
      </c>
      <c r="W3">
        <v>1</v>
      </c>
      <c r="X3" s="5">
        <v>3501109000</v>
      </c>
      <c r="Y3" s="5">
        <v>22744</v>
      </c>
      <c r="Z3" s="5">
        <v>22000</v>
      </c>
      <c r="AA3" s="12">
        <f t="shared" si="0"/>
        <v>22</v>
      </c>
      <c r="AB3" s="5">
        <v>241153.85</v>
      </c>
      <c r="AC3" s="12">
        <f t="shared" si="1"/>
        <v>241.15385000000001</v>
      </c>
    </row>
    <row r="4" spans="1:29" x14ac:dyDescent="0.25">
      <c r="A4" t="s">
        <v>58</v>
      </c>
      <c r="B4" s="1">
        <v>41650</v>
      </c>
      <c r="C4" s="2">
        <v>2014</v>
      </c>
      <c r="D4" s="2">
        <v>1</v>
      </c>
      <c r="E4" t="s">
        <v>20</v>
      </c>
      <c r="G4" t="s">
        <v>26</v>
      </c>
      <c r="H4" t="s">
        <v>28</v>
      </c>
      <c r="I4">
        <v>7813055464</v>
      </c>
      <c r="J4" t="s">
        <v>326</v>
      </c>
      <c r="K4" t="s">
        <v>326</v>
      </c>
      <c r="L4" t="s">
        <v>29</v>
      </c>
      <c r="M4" t="s">
        <v>27</v>
      </c>
      <c r="N4" t="s">
        <v>27</v>
      </c>
      <c r="O4" t="s">
        <v>251</v>
      </c>
      <c r="P4" t="s">
        <v>30</v>
      </c>
      <c r="Q4" t="s">
        <v>31</v>
      </c>
      <c r="R4" t="s">
        <v>252</v>
      </c>
      <c r="S4" t="s">
        <v>32</v>
      </c>
      <c r="T4" t="s">
        <v>40</v>
      </c>
      <c r="U4" t="s">
        <v>40</v>
      </c>
      <c r="V4" t="s">
        <v>33</v>
      </c>
      <c r="W4">
        <v>1</v>
      </c>
      <c r="X4" s="5">
        <v>3501109000</v>
      </c>
      <c r="Y4" s="5">
        <v>22211</v>
      </c>
      <c r="Z4" s="5">
        <v>22000</v>
      </c>
      <c r="AA4" s="12">
        <f t="shared" si="0"/>
        <v>22</v>
      </c>
      <c r="AB4" s="5">
        <v>238408.26</v>
      </c>
      <c r="AC4" s="12">
        <f t="shared" si="1"/>
        <v>238.40826000000001</v>
      </c>
    </row>
    <row r="5" spans="1:29" x14ac:dyDescent="0.25">
      <c r="A5" t="s">
        <v>51</v>
      </c>
      <c r="B5" s="1">
        <v>41660</v>
      </c>
      <c r="C5" s="2">
        <v>2014</v>
      </c>
      <c r="D5" s="2">
        <v>1</v>
      </c>
      <c r="E5" t="s">
        <v>20</v>
      </c>
      <c r="G5" t="s">
        <v>52</v>
      </c>
      <c r="H5" t="s">
        <v>53</v>
      </c>
      <c r="I5">
        <v>3906091884</v>
      </c>
      <c r="J5" t="s">
        <v>318</v>
      </c>
      <c r="K5" t="s">
        <v>318</v>
      </c>
      <c r="L5" t="s">
        <v>54</v>
      </c>
      <c r="M5" t="s">
        <v>27</v>
      </c>
      <c r="N5" t="s">
        <v>27</v>
      </c>
      <c r="O5" t="s">
        <v>251</v>
      </c>
      <c r="P5" t="s">
        <v>30</v>
      </c>
      <c r="Q5" t="s">
        <v>55</v>
      </c>
      <c r="R5" t="s">
        <v>252</v>
      </c>
      <c r="S5" t="s">
        <v>56</v>
      </c>
      <c r="T5" t="s">
        <v>101</v>
      </c>
      <c r="U5" t="s">
        <v>101</v>
      </c>
      <c r="V5" t="s">
        <v>57</v>
      </c>
      <c r="W5">
        <v>1</v>
      </c>
      <c r="X5" s="5">
        <v>3501109000</v>
      </c>
      <c r="Y5" s="5">
        <v>22440</v>
      </c>
      <c r="Z5" s="5">
        <v>22000</v>
      </c>
      <c r="AA5" s="12">
        <f t="shared" si="0"/>
        <v>22</v>
      </c>
      <c r="AB5" s="5">
        <v>232030.98</v>
      </c>
      <c r="AC5" s="12">
        <f t="shared" si="1"/>
        <v>232.03098</v>
      </c>
    </row>
    <row r="6" spans="1:29" x14ac:dyDescent="0.25">
      <c r="A6" t="s">
        <v>39</v>
      </c>
      <c r="B6" s="1">
        <v>41661</v>
      </c>
      <c r="C6" s="2">
        <v>2014</v>
      </c>
      <c r="D6" s="2">
        <v>1</v>
      </c>
      <c r="E6" t="s">
        <v>20</v>
      </c>
      <c r="G6" t="s">
        <v>40</v>
      </c>
      <c r="H6" t="s">
        <v>41</v>
      </c>
      <c r="I6">
        <v>6230002733</v>
      </c>
      <c r="J6" t="s">
        <v>323</v>
      </c>
      <c r="K6" t="s">
        <v>323</v>
      </c>
      <c r="L6" t="s">
        <v>42</v>
      </c>
      <c r="M6" t="s">
        <v>27</v>
      </c>
      <c r="N6" t="s">
        <v>27</v>
      </c>
      <c r="O6" t="s">
        <v>251</v>
      </c>
      <c r="P6" t="s">
        <v>43</v>
      </c>
      <c r="Q6" t="s">
        <v>188</v>
      </c>
      <c r="R6" t="s">
        <v>252</v>
      </c>
      <c r="S6" t="s">
        <v>32</v>
      </c>
      <c r="T6" t="s">
        <v>40</v>
      </c>
      <c r="U6" t="s">
        <v>40</v>
      </c>
      <c r="V6" t="s">
        <v>33</v>
      </c>
      <c r="W6">
        <v>1</v>
      </c>
      <c r="X6" s="5">
        <v>3501109000</v>
      </c>
      <c r="Y6" s="5">
        <v>22744</v>
      </c>
      <c r="Z6" s="5">
        <v>22000</v>
      </c>
      <c r="AA6" s="12">
        <f t="shared" si="0"/>
        <v>22</v>
      </c>
      <c r="AB6" s="5">
        <v>235218.27</v>
      </c>
      <c r="AC6" s="12">
        <f t="shared" si="1"/>
        <v>235.21826999999999</v>
      </c>
    </row>
    <row r="7" spans="1:29" x14ac:dyDescent="0.25">
      <c r="A7" t="s">
        <v>44</v>
      </c>
      <c r="B7" s="1">
        <v>41661</v>
      </c>
      <c r="C7" s="2">
        <v>2014</v>
      </c>
      <c r="D7" s="2">
        <v>1</v>
      </c>
      <c r="E7" t="s">
        <v>20</v>
      </c>
      <c r="G7" t="s">
        <v>45</v>
      </c>
      <c r="H7" t="s">
        <v>47</v>
      </c>
      <c r="I7">
        <v>7813055464</v>
      </c>
      <c r="J7" t="s">
        <v>326</v>
      </c>
      <c r="K7" t="s">
        <v>326</v>
      </c>
      <c r="L7" t="s">
        <v>29</v>
      </c>
      <c r="M7" t="s">
        <v>46</v>
      </c>
      <c r="N7" t="s">
        <v>46</v>
      </c>
      <c r="O7" t="s">
        <v>251</v>
      </c>
      <c r="P7" t="s">
        <v>23</v>
      </c>
      <c r="Q7" t="s">
        <v>48</v>
      </c>
      <c r="R7" t="s">
        <v>252</v>
      </c>
      <c r="S7" t="s">
        <v>49</v>
      </c>
      <c r="T7" t="s">
        <v>104</v>
      </c>
      <c r="U7" t="s">
        <v>104</v>
      </c>
      <c r="V7" t="s">
        <v>50</v>
      </c>
      <c r="W7">
        <v>1</v>
      </c>
      <c r="X7" s="5">
        <v>3501109000</v>
      </c>
      <c r="Y7" s="5">
        <v>22770</v>
      </c>
      <c r="Z7" s="5">
        <v>22500</v>
      </c>
      <c r="AA7" s="12">
        <f t="shared" si="0"/>
        <v>22.5</v>
      </c>
      <c r="AB7" s="5">
        <v>237210.27</v>
      </c>
      <c r="AC7" s="12">
        <f t="shared" si="1"/>
        <v>237.21026999999998</v>
      </c>
    </row>
    <row r="8" spans="1:29" x14ac:dyDescent="0.25">
      <c r="A8" t="s">
        <v>34</v>
      </c>
      <c r="B8" s="1">
        <v>41663</v>
      </c>
      <c r="C8" s="2">
        <v>2014</v>
      </c>
      <c r="D8" s="2">
        <v>1</v>
      </c>
      <c r="E8" t="s">
        <v>20</v>
      </c>
      <c r="G8" t="s">
        <v>35</v>
      </c>
      <c r="H8" t="s">
        <v>36</v>
      </c>
      <c r="I8">
        <v>7710289975</v>
      </c>
      <c r="J8" t="s">
        <v>316</v>
      </c>
      <c r="K8" t="s">
        <v>329</v>
      </c>
      <c r="L8" t="s">
        <v>37</v>
      </c>
      <c r="M8" t="s">
        <v>27</v>
      </c>
      <c r="N8" t="s">
        <v>27</v>
      </c>
      <c r="O8" t="s">
        <v>251</v>
      </c>
      <c r="P8" t="s">
        <v>30</v>
      </c>
      <c r="Q8" t="s">
        <v>189</v>
      </c>
      <c r="R8" t="s">
        <v>252</v>
      </c>
      <c r="S8" t="s">
        <v>38</v>
      </c>
      <c r="T8" t="s">
        <v>40</v>
      </c>
      <c r="U8" t="s">
        <v>40</v>
      </c>
      <c r="V8" t="s">
        <v>24</v>
      </c>
      <c r="W8">
        <v>1</v>
      </c>
      <c r="X8" s="5">
        <v>3501109000</v>
      </c>
      <c r="Y8" s="5">
        <v>22211</v>
      </c>
      <c r="Z8" s="5">
        <v>22000</v>
      </c>
      <c r="AA8" s="12">
        <f t="shared" si="0"/>
        <v>22</v>
      </c>
      <c r="AB8" s="5">
        <v>241626</v>
      </c>
      <c r="AC8" s="12">
        <f t="shared" si="1"/>
        <v>241.626</v>
      </c>
    </row>
    <row r="9" spans="1:29" x14ac:dyDescent="0.25">
      <c r="A9" t="s">
        <v>25</v>
      </c>
      <c r="B9" s="1">
        <v>41669</v>
      </c>
      <c r="C9" s="2">
        <v>2014</v>
      </c>
      <c r="D9" s="2">
        <v>1</v>
      </c>
      <c r="E9" t="s">
        <v>20</v>
      </c>
      <c r="G9" t="s">
        <v>26</v>
      </c>
      <c r="H9" t="s">
        <v>28</v>
      </c>
      <c r="I9">
        <v>7813055464</v>
      </c>
      <c r="J9" t="s">
        <v>326</v>
      </c>
      <c r="K9" t="s">
        <v>326</v>
      </c>
      <c r="L9" t="s">
        <v>29</v>
      </c>
      <c r="M9" t="s">
        <v>27</v>
      </c>
      <c r="N9" t="s">
        <v>27</v>
      </c>
      <c r="O9" t="s">
        <v>251</v>
      </c>
      <c r="P9" t="s">
        <v>30</v>
      </c>
      <c r="Q9" t="s">
        <v>31</v>
      </c>
      <c r="R9" t="s">
        <v>252</v>
      </c>
      <c r="S9" t="s">
        <v>32</v>
      </c>
      <c r="T9" t="s">
        <v>40</v>
      </c>
      <c r="U9" t="s">
        <v>40</v>
      </c>
      <c r="V9" t="s">
        <v>33</v>
      </c>
      <c r="W9">
        <v>1</v>
      </c>
      <c r="X9" s="5">
        <v>3501109000</v>
      </c>
      <c r="Y9" s="5">
        <v>22211</v>
      </c>
      <c r="Z9" s="5">
        <v>22000</v>
      </c>
      <c r="AA9" s="12">
        <f t="shared" si="0"/>
        <v>22</v>
      </c>
      <c r="AB9" s="5">
        <v>239266.27</v>
      </c>
      <c r="AC9" s="12">
        <f t="shared" si="1"/>
        <v>239.26626999999999</v>
      </c>
    </row>
    <row r="10" spans="1:29" x14ac:dyDescent="0.25">
      <c r="A10" t="s">
        <v>90</v>
      </c>
      <c r="B10" s="1">
        <v>41678</v>
      </c>
      <c r="C10" s="2">
        <v>2014</v>
      </c>
      <c r="D10" s="2">
        <v>2</v>
      </c>
      <c r="E10" t="s">
        <v>20</v>
      </c>
      <c r="G10" t="s">
        <v>26</v>
      </c>
      <c r="H10" t="s">
        <v>28</v>
      </c>
      <c r="I10">
        <v>7813055464</v>
      </c>
      <c r="J10" t="s">
        <v>326</v>
      </c>
      <c r="K10" t="s">
        <v>326</v>
      </c>
      <c r="L10" t="s">
        <v>29</v>
      </c>
      <c r="M10" t="s">
        <v>27</v>
      </c>
      <c r="N10" t="s">
        <v>27</v>
      </c>
      <c r="O10" t="s">
        <v>251</v>
      </c>
      <c r="P10" t="s">
        <v>30</v>
      </c>
      <c r="Q10" t="s">
        <v>31</v>
      </c>
      <c r="R10" t="s">
        <v>252</v>
      </c>
      <c r="S10" t="s">
        <v>32</v>
      </c>
      <c r="T10" t="s">
        <v>40</v>
      </c>
      <c r="U10" t="s">
        <v>40</v>
      </c>
      <c r="V10" t="s">
        <v>33</v>
      </c>
      <c r="W10">
        <v>1</v>
      </c>
      <c r="X10" s="5">
        <v>3501109000</v>
      </c>
      <c r="Y10" s="5">
        <v>22211</v>
      </c>
      <c r="Z10" s="5">
        <v>22000</v>
      </c>
      <c r="AA10" s="12">
        <f t="shared" si="0"/>
        <v>22</v>
      </c>
      <c r="AB10" s="5">
        <v>237953.26</v>
      </c>
      <c r="AC10" s="12">
        <f t="shared" si="1"/>
        <v>237.95326</v>
      </c>
    </row>
    <row r="11" spans="1:29" x14ac:dyDescent="0.25">
      <c r="A11" t="s">
        <v>91</v>
      </c>
      <c r="B11" s="1">
        <v>41678</v>
      </c>
      <c r="C11" s="2">
        <v>2014</v>
      </c>
      <c r="D11" s="2">
        <v>2</v>
      </c>
      <c r="E11" t="s">
        <v>20</v>
      </c>
      <c r="G11" t="s">
        <v>26</v>
      </c>
      <c r="H11" t="s">
        <v>28</v>
      </c>
      <c r="I11">
        <v>7813055464</v>
      </c>
      <c r="J11" t="s">
        <v>326</v>
      </c>
      <c r="K11" t="s">
        <v>326</v>
      </c>
      <c r="L11" t="s">
        <v>29</v>
      </c>
      <c r="M11" t="s">
        <v>27</v>
      </c>
      <c r="N11" t="s">
        <v>27</v>
      </c>
      <c r="O11" t="s">
        <v>251</v>
      </c>
      <c r="P11" t="s">
        <v>30</v>
      </c>
      <c r="Q11" t="s">
        <v>31</v>
      </c>
      <c r="R11" t="s">
        <v>252</v>
      </c>
      <c r="S11" t="s">
        <v>32</v>
      </c>
      <c r="T11" t="s">
        <v>40</v>
      </c>
      <c r="U11" t="s">
        <v>40</v>
      </c>
      <c r="V11" t="s">
        <v>33</v>
      </c>
      <c r="W11">
        <v>1</v>
      </c>
      <c r="X11" s="5">
        <v>3501109000</v>
      </c>
      <c r="Y11" s="5">
        <v>22211</v>
      </c>
      <c r="Z11" s="5">
        <v>22000</v>
      </c>
      <c r="AA11" s="12">
        <f t="shared" si="0"/>
        <v>22</v>
      </c>
      <c r="AB11" s="5">
        <v>237953.26</v>
      </c>
      <c r="AC11" s="12">
        <f t="shared" si="1"/>
        <v>237.95326</v>
      </c>
    </row>
    <row r="12" spans="1:29" x14ac:dyDescent="0.25">
      <c r="A12" t="s">
        <v>88</v>
      </c>
      <c r="B12" s="1">
        <v>41685</v>
      </c>
      <c r="C12" s="2">
        <v>2014</v>
      </c>
      <c r="D12" s="2">
        <v>2</v>
      </c>
      <c r="E12" t="s">
        <v>20</v>
      </c>
      <c r="G12" t="s">
        <v>52</v>
      </c>
      <c r="H12" t="s">
        <v>53</v>
      </c>
      <c r="I12">
        <v>3906091884</v>
      </c>
      <c r="J12" t="s">
        <v>318</v>
      </c>
      <c r="K12" t="s">
        <v>318</v>
      </c>
      <c r="L12" t="s">
        <v>54</v>
      </c>
      <c r="M12" t="s">
        <v>27</v>
      </c>
      <c r="N12" t="s">
        <v>27</v>
      </c>
      <c r="O12" t="s">
        <v>251</v>
      </c>
      <c r="P12" t="s">
        <v>30</v>
      </c>
      <c r="Q12" t="s">
        <v>89</v>
      </c>
      <c r="R12" t="s">
        <v>252</v>
      </c>
      <c r="S12" t="s">
        <v>56</v>
      </c>
      <c r="T12" t="s">
        <v>101</v>
      </c>
      <c r="U12" t="s">
        <v>101</v>
      </c>
      <c r="V12" t="s">
        <v>57</v>
      </c>
      <c r="W12">
        <v>1</v>
      </c>
      <c r="X12" s="5">
        <v>3501109000</v>
      </c>
      <c r="Y12" s="5">
        <v>22440</v>
      </c>
      <c r="Z12" s="5">
        <v>22000</v>
      </c>
      <c r="AA12" s="12">
        <f t="shared" si="0"/>
        <v>22</v>
      </c>
      <c r="AB12" s="5">
        <v>234903.23</v>
      </c>
      <c r="AC12" s="12">
        <f t="shared" si="1"/>
        <v>234.90323000000001</v>
      </c>
    </row>
    <row r="13" spans="1:29" x14ac:dyDescent="0.25">
      <c r="A13" t="s">
        <v>84</v>
      </c>
      <c r="B13" s="1">
        <v>41687</v>
      </c>
      <c r="C13" s="2">
        <v>2014</v>
      </c>
      <c r="D13" s="2">
        <v>2</v>
      </c>
      <c r="E13" t="s">
        <v>20</v>
      </c>
      <c r="G13" t="s">
        <v>40</v>
      </c>
      <c r="H13" t="s">
        <v>41</v>
      </c>
      <c r="I13">
        <v>6230002733</v>
      </c>
      <c r="J13" t="s">
        <v>323</v>
      </c>
      <c r="K13" t="s">
        <v>323</v>
      </c>
      <c r="L13" t="s">
        <v>42</v>
      </c>
      <c r="M13" t="s">
        <v>27</v>
      </c>
      <c r="N13" t="s">
        <v>27</v>
      </c>
      <c r="O13" t="s">
        <v>251</v>
      </c>
      <c r="P13" t="s">
        <v>43</v>
      </c>
      <c r="Q13" t="s">
        <v>190</v>
      </c>
      <c r="R13" t="s">
        <v>252</v>
      </c>
      <c r="S13" t="s">
        <v>32</v>
      </c>
      <c r="T13" t="s">
        <v>40</v>
      </c>
      <c r="U13" t="s">
        <v>40</v>
      </c>
      <c r="V13" t="s">
        <v>33</v>
      </c>
      <c r="W13">
        <v>1</v>
      </c>
      <c r="X13" s="5">
        <v>3501109000</v>
      </c>
      <c r="Y13" s="5">
        <v>22744</v>
      </c>
      <c r="Z13" s="5">
        <v>22000</v>
      </c>
      <c r="AA13" s="12">
        <f t="shared" si="0"/>
        <v>22</v>
      </c>
      <c r="AB13" s="5">
        <v>237613.65</v>
      </c>
      <c r="AC13" s="12">
        <f t="shared" si="1"/>
        <v>237.61365000000001</v>
      </c>
    </row>
    <row r="14" spans="1:29" x14ac:dyDescent="0.25">
      <c r="A14" t="s">
        <v>85</v>
      </c>
      <c r="B14" s="1">
        <v>41687</v>
      </c>
      <c r="C14" s="2">
        <v>2014</v>
      </c>
      <c r="D14" s="2">
        <v>2</v>
      </c>
      <c r="E14" t="s">
        <v>20</v>
      </c>
      <c r="G14" t="s">
        <v>40</v>
      </c>
      <c r="H14" t="s">
        <v>41</v>
      </c>
      <c r="I14">
        <v>6230002733</v>
      </c>
      <c r="J14" t="s">
        <v>323</v>
      </c>
      <c r="K14" t="s">
        <v>323</v>
      </c>
      <c r="L14" t="s">
        <v>42</v>
      </c>
      <c r="M14" t="s">
        <v>27</v>
      </c>
      <c r="N14" t="s">
        <v>27</v>
      </c>
      <c r="O14" t="s">
        <v>251</v>
      </c>
      <c r="P14" t="s">
        <v>43</v>
      </c>
      <c r="Q14" t="s">
        <v>191</v>
      </c>
      <c r="R14" t="s">
        <v>252</v>
      </c>
      <c r="S14" t="s">
        <v>32</v>
      </c>
      <c r="T14" t="s">
        <v>40</v>
      </c>
      <c r="U14" t="s">
        <v>40</v>
      </c>
      <c r="V14" t="s">
        <v>33</v>
      </c>
      <c r="W14">
        <v>1</v>
      </c>
      <c r="X14" s="5">
        <v>3501109000</v>
      </c>
      <c r="Y14" s="5">
        <v>22744</v>
      </c>
      <c r="Z14" s="5">
        <v>22000</v>
      </c>
      <c r="AA14" s="12">
        <f t="shared" si="0"/>
        <v>22</v>
      </c>
      <c r="AB14" s="5">
        <v>237613.65</v>
      </c>
      <c r="AC14" s="12">
        <f t="shared" si="1"/>
        <v>237.61365000000001</v>
      </c>
    </row>
    <row r="15" spans="1:29" x14ac:dyDescent="0.25">
      <c r="A15" t="s">
        <v>86</v>
      </c>
      <c r="B15" s="1">
        <v>41689</v>
      </c>
      <c r="C15" s="2">
        <v>2014</v>
      </c>
      <c r="D15" s="2">
        <v>2</v>
      </c>
      <c r="E15" t="s">
        <v>20</v>
      </c>
      <c r="G15" t="s">
        <v>71</v>
      </c>
      <c r="H15" t="s">
        <v>72</v>
      </c>
      <c r="I15">
        <v>7712092205</v>
      </c>
      <c r="J15" t="s">
        <v>325</v>
      </c>
      <c r="K15" t="s">
        <v>325</v>
      </c>
      <c r="L15" t="s">
        <v>69</v>
      </c>
      <c r="M15" t="s">
        <v>27</v>
      </c>
      <c r="N15" t="s">
        <v>27</v>
      </c>
      <c r="O15" t="s">
        <v>251</v>
      </c>
      <c r="P15" t="s">
        <v>22</v>
      </c>
      <c r="Q15" t="s">
        <v>87</v>
      </c>
      <c r="R15" t="s">
        <v>252</v>
      </c>
      <c r="S15" t="s">
        <v>73</v>
      </c>
      <c r="T15" t="s">
        <v>151</v>
      </c>
      <c r="U15" t="s">
        <v>151</v>
      </c>
      <c r="V15" t="s">
        <v>73</v>
      </c>
      <c r="W15">
        <v>2</v>
      </c>
      <c r="X15" s="5">
        <v>3501109000</v>
      </c>
      <c r="Y15" s="5">
        <v>2036</v>
      </c>
      <c r="Z15" s="5">
        <v>2000</v>
      </c>
      <c r="AA15" s="12">
        <f t="shared" si="0"/>
        <v>2</v>
      </c>
      <c r="AB15" s="5">
        <v>21676.61</v>
      </c>
      <c r="AC15" s="12">
        <f t="shared" si="1"/>
        <v>21.67661</v>
      </c>
    </row>
    <row r="16" spans="1:29" x14ac:dyDescent="0.25">
      <c r="A16" t="s">
        <v>83</v>
      </c>
      <c r="B16" s="1">
        <v>41690</v>
      </c>
      <c r="C16" s="2">
        <v>2014</v>
      </c>
      <c r="D16" s="2">
        <v>2</v>
      </c>
      <c r="E16" t="s">
        <v>20</v>
      </c>
      <c r="G16" t="s">
        <v>40</v>
      </c>
      <c r="H16" t="s">
        <v>41</v>
      </c>
      <c r="I16">
        <v>6230002733</v>
      </c>
      <c r="J16" t="s">
        <v>323</v>
      </c>
      <c r="K16" t="s">
        <v>323</v>
      </c>
      <c r="L16" t="s">
        <v>42</v>
      </c>
      <c r="M16" t="s">
        <v>27</v>
      </c>
      <c r="N16" t="s">
        <v>27</v>
      </c>
      <c r="O16" t="s">
        <v>251</v>
      </c>
      <c r="P16" t="s">
        <v>43</v>
      </c>
      <c r="Q16" t="s">
        <v>192</v>
      </c>
      <c r="R16" t="s">
        <v>252</v>
      </c>
      <c r="S16" t="s">
        <v>32</v>
      </c>
      <c r="T16" t="s">
        <v>40</v>
      </c>
      <c r="U16" t="s">
        <v>40</v>
      </c>
      <c r="V16" t="s">
        <v>33</v>
      </c>
      <c r="W16">
        <v>1</v>
      </c>
      <c r="X16" s="5">
        <v>3501109000</v>
      </c>
      <c r="Y16" s="5">
        <v>22744</v>
      </c>
      <c r="Z16" s="5">
        <v>22000</v>
      </c>
      <c r="AA16" s="12">
        <f t="shared" si="0"/>
        <v>22</v>
      </c>
      <c r="AB16" s="5">
        <v>238880.6</v>
      </c>
      <c r="AC16" s="12">
        <f t="shared" si="1"/>
        <v>238.88060000000002</v>
      </c>
    </row>
    <row r="17" spans="1:29" x14ac:dyDescent="0.25">
      <c r="A17" t="s">
        <v>114</v>
      </c>
      <c r="B17" s="1">
        <v>42010</v>
      </c>
      <c r="C17" s="2">
        <v>2015</v>
      </c>
      <c r="D17" s="2">
        <v>1</v>
      </c>
      <c r="E17" t="s">
        <v>20</v>
      </c>
      <c r="G17" t="s">
        <v>93</v>
      </c>
      <c r="H17" t="s">
        <v>105</v>
      </c>
      <c r="I17">
        <v>7813055464</v>
      </c>
      <c r="J17" t="s">
        <v>326</v>
      </c>
      <c r="K17" t="s">
        <v>326</v>
      </c>
      <c r="L17" t="s">
        <v>29</v>
      </c>
      <c r="M17" t="s">
        <v>46</v>
      </c>
      <c r="N17" t="s">
        <v>46</v>
      </c>
      <c r="O17" t="s">
        <v>81</v>
      </c>
      <c r="P17" t="s">
        <v>22</v>
      </c>
      <c r="Q17" t="s">
        <v>115</v>
      </c>
      <c r="R17" t="s">
        <v>252</v>
      </c>
      <c r="S17" t="s">
        <v>102</v>
      </c>
      <c r="T17" t="s">
        <v>102</v>
      </c>
      <c r="U17" t="s">
        <v>102</v>
      </c>
      <c r="V17" t="s">
        <v>95</v>
      </c>
      <c r="W17">
        <v>1</v>
      </c>
      <c r="X17" s="5">
        <v>3501109000</v>
      </c>
      <c r="Y17" s="5">
        <v>23060</v>
      </c>
      <c r="Z17" s="5">
        <v>22500</v>
      </c>
      <c r="AA17" s="12">
        <f t="shared" ref="AA17:AA31" si="2">Z17/1000</f>
        <v>22.5</v>
      </c>
      <c r="AB17" s="5">
        <v>199800.44</v>
      </c>
      <c r="AC17" s="12">
        <f t="shared" ref="AC17:AC31" si="3">AB17/1000</f>
        <v>199.80044000000001</v>
      </c>
    </row>
    <row r="18" spans="1:29" x14ac:dyDescent="0.25">
      <c r="A18" t="s">
        <v>116</v>
      </c>
      <c r="B18" s="1">
        <v>42019</v>
      </c>
      <c r="C18" s="2">
        <v>2015</v>
      </c>
      <c r="D18" s="2">
        <v>1</v>
      </c>
      <c r="E18" t="s">
        <v>20</v>
      </c>
      <c r="G18" t="s">
        <v>45</v>
      </c>
      <c r="H18" t="s">
        <v>106</v>
      </c>
      <c r="I18">
        <v>3906325525</v>
      </c>
      <c r="J18" t="s">
        <v>304</v>
      </c>
      <c r="K18" t="s">
        <v>304</v>
      </c>
      <c r="L18" t="s">
        <v>99</v>
      </c>
      <c r="M18" t="s">
        <v>46</v>
      </c>
      <c r="N18" t="s">
        <v>46</v>
      </c>
      <c r="O18" t="s">
        <v>81</v>
      </c>
      <c r="P18" t="s">
        <v>23</v>
      </c>
      <c r="Q18" t="s">
        <v>117</v>
      </c>
      <c r="R18" t="s">
        <v>252</v>
      </c>
      <c r="S18" t="s">
        <v>104</v>
      </c>
      <c r="T18" t="s">
        <v>104</v>
      </c>
      <c r="U18" t="s">
        <v>104</v>
      </c>
      <c r="V18" t="s">
        <v>45</v>
      </c>
      <c r="W18">
        <v>1</v>
      </c>
      <c r="X18" s="5">
        <v>3501109000</v>
      </c>
      <c r="Y18" s="5">
        <v>22770</v>
      </c>
      <c r="Z18" s="5">
        <v>22500</v>
      </c>
      <c r="AA18" s="12">
        <f t="shared" si="2"/>
        <v>22.5</v>
      </c>
      <c r="AB18" s="5">
        <v>177809.52</v>
      </c>
      <c r="AC18" s="12">
        <f t="shared" si="3"/>
        <v>177.80951999999999</v>
      </c>
    </row>
    <row r="19" spans="1:29" x14ac:dyDescent="0.25">
      <c r="A19" t="s">
        <v>118</v>
      </c>
      <c r="B19" s="1">
        <v>42024</v>
      </c>
      <c r="C19" s="2">
        <v>2015</v>
      </c>
      <c r="D19" s="2">
        <v>1</v>
      </c>
      <c r="E19" t="s">
        <v>20</v>
      </c>
      <c r="G19" t="s">
        <v>119</v>
      </c>
      <c r="H19" t="s">
        <v>120</v>
      </c>
      <c r="I19">
        <v>7710289975</v>
      </c>
      <c r="J19" t="s">
        <v>316</v>
      </c>
      <c r="K19" t="s">
        <v>329</v>
      </c>
      <c r="L19" t="s">
        <v>37</v>
      </c>
      <c r="M19" t="s">
        <v>46</v>
      </c>
      <c r="N19" t="s">
        <v>46</v>
      </c>
      <c r="O19" t="s">
        <v>81</v>
      </c>
      <c r="P19" t="s">
        <v>23</v>
      </c>
      <c r="Q19" t="s">
        <v>121</v>
      </c>
      <c r="R19" t="s">
        <v>252</v>
      </c>
      <c r="S19" t="s">
        <v>104</v>
      </c>
      <c r="T19" t="s">
        <v>104</v>
      </c>
      <c r="U19" t="s">
        <v>104</v>
      </c>
      <c r="V19" t="s">
        <v>24</v>
      </c>
      <c r="W19">
        <v>1</v>
      </c>
      <c r="X19" s="5">
        <v>3501109000</v>
      </c>
      <c r="Y19" s="5">
        <v>10080</v>
      </c>
      <c r="Z19" s="5">
        <v>10000</v>
      </c>
      <c r="AA19" s="12">
        <f t="shared" si="2"/>
        <v>10</v>
      </c>
      <c r="AB19" s="5">
        <v>85220</v>
      </c>
      <c r="AC19" s="12">
        <f t="shared" si="3"/>
        <v>85.22</v>
      </c>
    </row>
    <row r="20" spans="1:29" x14ac:dyDescent="0.25">
      <c r="A20" t="s">
        <v>122</v>
      </c>
      <c r="B20" s="1">
        <v>42026</v>
      </c>
      <c r="C20" s="2">
        <v>2015</v>
      </c>
      <c r="D20" s="2">
        <v>1</v>
      </c>
      <c r="E20" t="s">
        <v>20</v>
      </c>
      <c r="G20" t="s">
        <v>71</v>
      </c>
      <c r="H20" t="s">
        <v>72</v>
      </c>
      <c r="I20">
        <v>7712092205</v>
      </c>
      <c r="J20" t="s">
        <v>325</v>
      </c>
      <c r="K20" t="s">
        <v>325</v>
      </c>
      <c r="L20" t="s">
        <v>69</v>
      </c>
      <c r="M20" t="s">
        <v>27</v>
      </c>
      <c r="N20" t="s">
        <v>27</v>
      </c>
      <c r="O20" t="s">
        <v>81</v>
      </c>
      <c r="P20" t="s">
        <v>22</v>
      </c>
      <c r="Q20" t="s">
        <v>123</v>
      </c>
      <c r="R20" t="s">
        <v>252</v>
      </c>
      <c r="S20" t="s">
        <v>71</v>
      </c>
      <c r="T20" t="s">
        <v>151</v>
      </c>
      <c r="U20" t="s">
        <v>151</v>
      </c>
      <c r="V20" t="s">
        <v>73</v>
      </c>
      <c r="W20">
        <v>1</v>
      </c>
      <c r="X20" s="5">
        <v>3501109000</v>
      </c>
      <c r="Y20" s="5">
        <v>20360</v>
      </c>
      <c r="Z20" s="5">
        <v>20000</v>
      </c>
      <c r="AA20" s="12">
        <f t="shared" si="2"/>
        <v>20</v>
      </c>
      <c r="AB20" s="5">
        <v>168298.33</v>
      </c>
      <c r="AC20" s="12">
        <f t="shared" si="3"/>
        <v>168.29832999999999</v>
      </c>
    </row>
    <row r="21" spans="1:29" x14ac:dyDescent="0.25">
      <c r="A21" t="s">
        <v>124</v>
      </c>
      <c r="B21" s="1">
        <v>42055</v>
      </c>
      <c r="C21" s="2">
        <v>2015</v>
      </c>
      <c r="D21" s="2">
        <v>2</v>
      </c>
      <c r="E21" t="s">
        <v>20</v>
      </c>
      <c r="G21" t="s">
        <v>45</v>
      </c>
      <c r="H21" t="s">
        <v>47</v>
      </c>
      <c r="I21">
        <v>5027176836</v>
      </c>
      <c r="J21" t="s">
        <v>322</v>
      </c>
      <c r="K21" t="s">
        <v>322</v>
      </c>
      <c r="L21" t="s">
        <v>79</v>
      </c>
      <c r="M21" t="s">
        <v>46</v>
      </c>
      <c r="N21" t="s">
        <v>46</v>
      </c>
      <c r="O21" t="s">
        <v>81</v>
      </c>
      <c r="P21" t="s">
        <v>23</v>
      </c>
      <c r="Q21" t="s">
        <v>125</v>
      </c>
      <c r="R21" t="s">
        <v>252</v>
      </c>
      <c r="S21" t="s">
        <v>107</v>
      </c>
      <c r="T21" t="s">
        <v>104</v>
      </c>
      <c r="U21" t="s">
        <v>104</v>
      </c>
      <c r="V21" t="s">
        <v>24</v>
      </c>
      <c r="W21">
        <v>1</v>
      </c>
      <c r="X21" s="5">
        <v>3501109000</v>
      </c>
      <c r="Y21" s="5">
        <v>68310</v>
      </c>
      <c r="Z21" s="5">
        <v>67500</v>
      </c>
      <c r="AA21" s="12">
        <f t="shared" si="2"/>
        <v>67.5</v>
      </c>
      <c r="AB21" s="5">
        <v>454721.64</v>
      </c>
      <c r="AC21" s="12">
        <f t="shared" si="3"/>
        <v>454.72164000000004</v>
      </c>
    </row>
    <row r="22" spans="1:29" x14ac:dyDescent="0.25">
      <c r="A22" t="s">
        <v>126</v>
      </c>
      <c r="B22" s="1">
        <v>42059</v>
      </c>
      <c r="C22" s="2">
        <v>2015</v>
      </c>
      <c r="D22" s="2">
        <v>2</v>
      </c>
      <c r="E22" t="s">
        <v>20</v>
      </c>
      <c r="G22" t="s">
        <v>93</v>
      </c>
      <c r="H22" t="s">
        <v>112</v>
      </c>
      <c r="I22">
        <v>7806100363</v>
      </c>
      <c r="J22" t="s">
        <v>313</v>
      </c>
      <c r="K22" t="s">
        <v>313</v>
      </c>
      <c r="L22" t="s">
        <v>68</v>
      </c>
      <c r="M22" t="s">
        <v>21</v>
      </c>
      <c r="N22" t="s">
        <v>46</v>
      </c>
      <c r="O22" t="s">
        <v>81</v>
      </c>
      <c r="P22" t="s">
        <v>22</v>
      </c>
      <c r="Q22" t="s">
        <v>109</v>
      </c>
      <c r="R22" t="s">
        <v>252</v>
      </c>
      <c r="S22" t="s">
        <v>102</v>
      </c>
      <c r="T22" t="s">
        <v>102</v>
      </c>
      <c r="U22" t="s">
        <v>102</v>
      </c>
      <c r="V22" t="s">
        <v>96</v>
      </c>
      <c r="W22">
        <v>1</v>
      </c>
      <c r="X22" s="5">
        <v>3501109000</v>
      </c>
      <c r="Y22" s="5">
        <v>20875.8</v>
      </c>
      <c r="Z22" s="5">
        <v>20628</v>
      </c>
      <c r="AA22" s="12">
        <f t="shared" si="2"/>
        <v>20.628</v>
      </c>
      <c r="AB22" s="5">
        <v>178398.87</v>
      </c>
      <c r="AC22" s="12">
        <f t="shared" si="3"/>
        <v>178.39886999999999</v>
      </c>
    </row>
    <row r="23" spans="1:29" x14ac:dyDescent="0.25">
      <c r="A23" t="s">
        <v>127</v>
      </c>
      <c r="B23" s="1">
        <v>42059</v>
      </c>
      <c r="C23" s="2">
        <v>2015</v>
      </c>
      <c r="D23" s="2">
        <v>2</v>
      </c>
      <c r="E23" t="s">
        <v>20</v>
      </c>
      <c r="G23" t="s">
        <v>93</v>
      </c>
      <c r="H23" t="s">
        <v>128</v>
      </c>
      <c r="I23">
        <v>7813055464</v>
      </c>
      <c r="J23" t="s">
        <v>326</v>
      </c>
      <c r="K23" t="s">
        <v>326</v>
      </c>
      <c r="L23" t="s">
        <v>92</v>
      </c>
      <c r="M23" t="s">
        <v>80</v>
      </c>
      <c r="N23" t="s">
        <v>46</v>
      </c>
      <c r="O23" t="s">
        <v>81</v>
      </c>
      <c r="P23" t="s">
        <v>22</v>
      </c>
      <c r="Q23" t="s">
        <v>108</v>
      </c>
      <c r="R23" t="s">
        <v>252</v>
      </c>
      <c r="S23" t="s">
        <v>102</v>
      </c>
      <c r="T23" t="s">
        <v>102</v>
      </c>
      <c r="U23" t="s">
        <v>102</v>
      </c>
      <c r="V23" t="s">
        <v>102</v>
      </c>
      <c r="W23">
        <v>1</v>
      </c>
      <c r="X23" s="5">
        <v>3501109000</v>
      </c>
      <c r="Y23" s="5">
        <v>22725</v>
      </c>
      <c r="Z23" s="5">
        <v>22500</v>
      </c>
      <c r="AA23" s="12">
        <f t="shared" si="2"/>
        <v>22.5</v>
      </c>
      <c r="AB23" s="5">
        <v>165078.67000000001</v>
      </c>
      <c r="AC23" s="12">
        <f t="shared" si="3"/>
        <v>165.07867000000002</v>
      </c>
    </row>
    <row r="24" spans="1:29" x14ac:dyDescent="0.25">
      <c r="A24" t="s">
        <v>129</v>
      </c>
      <c r="B24" s="1">
        <v>42062</v>
      </c>
      <c r="C24" s="2">
        <v>2015</v>
      </c>
      <c r="D24" s="2">
        <v>2</v>
      </c>
      <c r="E24" t="s">
        <v>20</v>
      </c>
      <c r="G24" t="s">
        <v>45</v>
      </c>
      <c r="H24" t="s">
        <v>47</v>
      </c>
      <c r="I24">
        <v>5027176836</v>
      </c>
      <c r="J24" t="s">
        <v>322</v>
      </c>
      <c r="K24" t="s">
        <v>322</v>
      </c>
      <c r="L24" t="s">
        <v>79</v>
      </c>
      <c r="M24" t="s">
        <v>46</v>
      </c>
      <c r="N24" t="s">
        <v>46</v>
      </c>
      <c r="O24" t="s">
        <v>81</v>
      </c>
      <c r="P24" t="s">
        <v>23</v>
      </c>
      <c r="Q24" t="s">
        <v>125</v>
      </c>
      <c r="R24" t="s">
        <v>252</v>
      </c>
      <c r="S24" t="s">
        <v>107</v>
      </c>
      <c r="T24" t="s">
        <v>104</v>
      </c>
      <c r="U24" t="s">
        <v>104</v>
      </c>
      <c r="V24" t="s">
        <v>24</v>
      </c>
      <c r="W24">
        <v>1</v>
      </c>
      <c r="X24" s="5">
        <v>3501109000</v>
      </c>
      <c r="Y24" s="5">
        <v>45540</v>
      </c>
      <c r="Z24" s="5">
        <v>45000</v>
      </c>
      <c r="AA24" s="12">
        <f t="shared" si="2"/>
        <v>45</v>
      </c>
      <c r="AB24" s="5">
        <v>310864.21000000002</v>
      </c>
      <c r="AC24" s="12">
        <f t="shared" si="3"/>
        <v>310.86421000000001</v>
      </c>
    </row>
    <row r="25" spans="1:29" x14ac:dyDescent="0.25">
      <c r="A25" t="s">
        <v>130</v>
      </c>
      <c r="B25" s="1">
        <v>42062</v>
      </c>
      <c r="C25" s="2">
        <v>2015</v>
      </c>
      <c r="D25" s="2">
        <v>2</v>
      </c>
      <c r="E25" t="s">
        <v>20</v>
      </c>
      <c r="G25" t="s">
        <v>93</v>
      </c>
      <c r="H25" t="s">
        <v>128</v>
      </c>
      <c r="I25">
        <v>7813055464</v>
      </c>
      <c r="J25" t="s">
        <v>326</v>
      </c>
      <c r="K25" t="s">
        <v>326</v>
      </c>
      <c r="L25" t="s">
        <v>92</v>
      </c>
      <c r="M25" t="s">
        <v>80</v>
      </c>
      <c r="N25" t="s">
        <v>46</v>
      </c>
      <c r="O25" t="s">
        <v>81</v>
      </c>
      <c r="P25" t="s">
        <v>22</v>
      </c>
      <c r="Q25" t="s">
        <v>108</v>
      </c>
      <c r="R25" t="s">
        <v>252</v>
      </c>
      <c r="S25" t="s">
        <v>102</v>
      </c>
      <c r="T25" t="s">
        <v>102</v>
      </c>
      <c r="U25" t="s">
        <v>102</v>
      </c>
      <c r="V25" t="s">
        <v>102</v>
      </c>
      <c r="W25">
        <v>1</v>
      </c>
      <c r="X25" s="5">
        <v>3501109000</v>
      </c>
      <c r="Y25" s="5">
        <v>22725</v>
      </c>
      <c r="Z25" s="5">
        <v>22500</v>
      </c>
      <c r="AA25" s="12">
        <f t="shared" si="2"/>
        <v>22.5</v>
      </c>
      <c r="AB25" s="5">
        <v>165004.59</v>
      </c>
      <c r="AC25" s="12">
        <f t="shared" si="3"/>
        <v>165.00459000000001</v>
      </c>
    </row>
    <row r="26" spans="1:29" x14ac:dyDescent="0.25">
      <c r="A26" t="s">
        <v>131</v>
      </c>
      <c r="B26" s="1">
        <v>42070</v>
      </c>
      <c r="C26" s="2">
        <v>2015</v>
      </c>
      <c r="D26" s="2">
        <v>3</v>
      </c>
      <c r="E26" t="s">
        <v>20</v>
      </c>
      <c r="G26" t="s">
        <v>93</v>
      </c>
      <c r="H26" t="s">
        <v>128</v>
      </c>
      <c r="I26">
        <v>7813055464</v>
      </c>
      <c r="J26" t="s">
        <v>326</v>
      </c>
      <c r="K26" t="s">
        <v>326</v>
      </c>
      <c r="L26" t="s">
        <v>92</v>
      </c>
      <c r="M26" t="s">
        <v>80</v>
      </c>
      <c r="N26" t="s">
        <v>46</v>
      </c>
      <c r="O26" t="s">
        <v>81</v>
      </c>
      <c r="P26" t="s">
        <v>22</v>
      </c>
      <c r="Q26" t="s">
        <v>132</v>
      </c>
      <c r="R26" t="s">
        <v>252</v>
      </c>
      <c r="S26" t="s">
        <v>102</v>
      </c>
      <c r="T26" t="s">
        <v>102</v>
      </c>
      <c r="U26" t="s">
        <v>102</v>
      </c>
      <c r="V26" t="s">
        <v>102</v>
      </c>
      <c r="W26">
        <v>1</v>
      </c>
      <c r="X26" s="5">
        <v>3501109000</v>
      </c>
      <c r="Y26" s="5">
        <v>22725</v>
      </c>
      <c r="Z26" s="5">
        <v>22500</v>
      </c>
      <c r="AA26" s="12">
        <f t="shared" si="2"/>
        <v>22.5</v>
      </c>
      <c r="AB26" s="5">
        <v>160008.98000000001</v>
      </c>
      <c r="AC26" s="12">
        <f t="shared" si="3"/>
        <v>160.00898000000001</v>
      </c>
    </row>
    <row r="27" spans="1:29" x14ac:dyDescent="0.25">
      <c r="A27" t="s">
        <v>133</v>
      </c>
      <c r="B27" s="1">
        <v>42071</v>
      </c>
      <c r="C27" s="2">
        <v>2015</v>
      </c>
      <c r="D27" s="2">
        <v>3</v>
      </c>
      <c r="E27" t="s">
        <v>20</v>
      </c>
      <c r="G27" t="s">
        <v>45</v>
      </c>
      <c r="H27" t="s">
        <v>106</v>
      </c>
      <c r="I27">
        <v>3905021299</v>
      </c>
      <c r="J27" t="s">
        <v>321</v>
      </c>
      <c r="K27" t="s">
        <v>330</v>
      </c>
      <c r="L27" t="s">
        <v>134</v>
      </c>
      <c r="M27" t="s">
        <v>46</v>
      </c>
      <c r="N27" t="s">
        <v>46</v>
      </c>
      <c r="O27" t="s">
        <v>81</v>
      </c>
      <c r="P27" t="s">
        <v>23</v>
      </c>
      <c r="Q27" t="s">
        <v>135</v>
      </c>
      <c r="R27" t="s">
        <v>252</v>
      </c>
      <c r="S27" t="s">
        <v>104</v>
      </c>
      <c r="T27" t="s">
        <v>104</v>
      </c>
      <c r="U27" t="s">
        <v>104</v>
      </c>
      <c r="V27" t="s">
        <v>45</v>
      </c>
      <c r="W27">
        <v>1</v>
      </c>
      <c r="X27" s="5">
        <v>3501109000</v>
      </c>
      <c r="Y27" s="5">
        <v>22770</v>
      </c>
      <c r="Z27" s="5">
        <v>22500</v>
      </c>
      <c r="AA27" s="12">
        <f t="shared" si="2"/>
        <v>22.5</v>
      </c>
      <c r="AB27" s="5">
        <v>166096.43</v>
      </c>
      <c r="AC27" s="12">
        <f t="shared" si="3"/>
        <v>166.09643</v>
      </c>
    </row>
    <row r="28" spans="1:29" x14ac:dyDescent="0.25">
      <c r="A28" t="s">
        <v>136</v>
      </c>
      <c r="B28" s="1">
        <v>42074</v>
      </c>
      <c r="C28" s="2">
        <v>2015</v>
      </c>
      <c r="D28" s="2">
        <v>3</v>
      </c>
      <c r="E28" t="s">
        <v>20</v>
      </c>
      <c r="G28" t="s">
        <v>45</v>
      </c>
      <c r="H28" t="s">
        <v>137</v>
      </c>
      <c r="I28">
        <v>5017044478</v>
      </c>
      <c r="J28" t="s">
        <v>303</v>
      </c>
      <c r="K28" t="s">
        <v>303</v>
      </c>
      <c r="L28" t="s">
        <v>138</v>
      </c>
      <c r="M28" t="s">
        <v>46</v>
      </c>
      <c r="N28" t="s">
        <v>46</v>
      </c>
      <c r="O28" t="s">
        <v>81</v>
      </c>
      <c r="P28" t="s">
        <v>43</v>
      </c>
      <c r="Q28" t="s">
        <v>139</v>
      </c>
      <c r="R28" t="s">
        <v>252</v>
      </c>
      <c r="S28" t="s">
        <v>45</v>
      </c>
      <c r="T28" t="s">
        <v>45</v>
      </c>
      <c r="U28" t="s">
        <v>45</v>
      </c>
      <c r="V28" t="s">
        <v>140</v>
      </c>
      <c r="W28">
        <v>1</v>
      </c>
      <c r="X28" s="5">
        <v>3501109000</v>
      </c>
      <c r="Y28" s="5">
        <v>18975</v>
      </c>
      <c r="Z28" s="5">
        <v>18750</v>
      </c>
      <c r="AA28" s="12">
        <f t="shared" si="2"/>
        <v>18.75</v>
      </c>
      <c r="AB28" s="5">
        <v>127424.88</v>
      </c>
      <c r="AC28" s="12">
        <f t="shared" si="3"/>
        <v>127.42488</v>
      </c>
    </row>
    <row r="29" spans="1:29" x14ac:dyDescent="0.25">
      <c r="A29" t="s">
        <v>141</v>
      </c>
      <c r="B29" s="1">
        <v>42074</v>
      </c>
      <c r="C29" s="2">
        <v>2015</v>
      </c>
      <c r="D29" s="2">
        <v>3</v>
      </c>
      <c r="E29" t="s">
        <v>20</v>
      </c>
      <c r="G29" t="s">
        <v>93</v>
      </c>
      <c r="H29" t="s">
        <v>128</v>
      </c>
      <c r="I29">
        <v>7813055464</v>
      </c>
      <c r="J29" t="s">
        <v>326</v>
      </c>
      <c r="K29" t="s">
        <v>326</v>
      </c>
      <c r="L29" t="s">
        <v>92</v>
      </c>
      <c r="M29" t="s">
        <v>80</v>
      </c>
      <c r="N29" t="s">
        <v>46</v>
      </c>
      <c r="O29" t="s">
        <v>81</v>
      </c>
      <c r="P29" t="s">
        <v>22</v>
      </c>
      <c r="Q29" t="s">
        <v>132</v>
      </c>
      <c r="R29" t="s">
        <v>252</v>
      </c>
      <c r="S29" t="s">
        <v>102</v>
      </c>
      <c r="T29" t="s">
        <v>102</v>
      </c>
      <c r="U29" t="s">
        <v>102</v>
      </c>
      <c r="V29" t="s">
        <v>102</v>
      </c>
      <c r="W29">
        <v>1</v>
      </c>
      <c r="X29" s="5">
        <v>3501109000</v>
      </c>
      <c r="Y29" s="5">
        <v>22725</v>
      </c>
      <c r="Z29" s="5">
        <v>22500</v>
      </c>
      <c r="AA29" s="12">
        <f t="shared" si="2"/>
        <v>22.5</v>
      </c>
      <c r="AB29" s="5">
        <v>156857.62</v>
      </c>
      <c r="AC29" s="12">
        <f t="shared" si="3"/>
        <v>156.85762</v>
      </c>
    </row>
    <row r="30" spans="1:29" x14ac:dyDescent="0.25">
      <c r="A30" t="s">
        <v>142</v>
      </c>
      <c r="B30" s="1">
        <v>42076</v>
      </c>
      <c r="C30" s="2">
        <v>2015</v>
      </c>
      <c r="D30" s="2">
        <v>3</v>
      </c>
      <c r="E30" t="s">
        <v>20</v>
      </c>
      <c r="G30" t="s">
        <v>45</v>
      </c>
      <c r="H30" t="s">
        <v>47</v>
      </c>
      <c r="I30">
        <v>5027176836</v>
      </c>
      <c r="J30" t="s">
        <v>322</v>
      </c>
      <c r="K30" t="s">
        <v>322</v>
      </c>
      <c r="L30" t="s">
        <v>79</v>
      </c>
      <c r="M30" t="s">
        <v>46</v>
      </c>
      <c r="N30" t="s">
        <v>46</v>
      </c>
      <c r="O30" t="s">
        <v>81</v>
      </c>
      <c r="P30" t="s">
        <v>23</v>
      </c>
      <c r="Q30" t="s">
        <v>143</v>
      </c>
      <c r="R30" t="s">
        <v>252</v>
      </c>
      <c r="S30" t="s">
        <v>107</v>
      </c>
      <c r="T30" t="s">
        <v>104</v>
      </c>
      <c r="U30" t="s">
        <v>104</v>
      </c>
      <c r="V30" t="s">
        <v>24</v>
      </c>
      <c r="W30">
        <v>1</v>
      </c>
      <c r="X30" s="5">
        <v>3501109000</v>
      </c>
      <c r="Y30" s="5">
        <v>22770</v>
      </c>
      <c r="Z30" s="5">
        <v>22500</v>
      </c>
      <c r="AA30" s="12">
        <f t="shared" si="2"/>
        <v>22.5</v>
      </c>
      <c r="AB30" s="5">
        <v>145021.76000000001</v>
      </c>
      <c r="AC30" s="12">
        <f t="shared" si="3"/>
        <v>145.02176</v>
      </c>
    </row>
    <row r="31" spans="1:29" x14ac:dyDescent="0.25">
      <c r="A31" t="s">
        <v>144</v>
      </c>
      <c r="B31" s="1">
        <v>42079</v>
      </c>
      <c r="C31" s="2">
        <v>2015</v>
      </c>
      <c r="D31" s="2">
        <v>3</v>
      </c>
      <c r="E31" t="s">
        <v>20</v>
      </c>
      <c r="G31" t="s">
        <v>93</v>
      </c>
      <c r="H31" t="s">
        <v>112</v>
      </c>
      <c r="I31">
        <v>7806100363</v>
      </c>
      <c r="J31" t="s">
        <v>313</v>
      </c>
      <c r="K31" t="s">
        <v>313</v>
      </c>
      <c r="L31" t="s">
        <v>68</v>
      </c>
      <c r="M31" t="s">
        <v>21</v>
      </c>
      <c r="N31" t="s">
        <v>46</v>
      </c>
      <c r="O31" t="s">
        <v>81</v>
      </c>
      <c r="P31" t="s">
        <v>22</v>
      </c>
      <c r="Q31" t="s">
        <v>145</v>
      </c>
      <c r="R31" t="s">
        <v>252</v>
      </c>
      <c r="S31" t="s">
        <v>102</v>
      </c>
      <c r="T31" t="s">
        <v>102</v>
      </c>
      <c r="U31" t="s">
        <v>102</v>
      </c>
      <c r="V31" t="s">
        <v>96</v>
      </c>
      <c r="W31">
        <v>1</v>
      </c>
      <c r="X31" s="5">
        <v>3501109000</v>
      </c>
      <c r="Y31" s="5">
        <v>20875.8</v>
      </c>
      <c r="Z31" s="5">
        <v>20628</v>
      </c>
      <c r="AA31" s="12">
        <f t="shared" si="2"/>
        <v>20.628</v>
      </c>
      <c r="AB31" s="5">
        <v>158941</v>
      </c>
      <c r="AC31" s="12">
        <f t="shared" si="3"/>
        <v>158.941</v>
      </c>
    </row>
    <row r="32" spans="1:29" x14ac:dyDescent="0.25">
      <c r="A32" t="s">
        <v>155</v>
      </c>
      <c r="B32" s="1">
        <v>42388</v>
      </c>
      <c r="C32" s="2">
        <v>2016</v>
      </c>
      <c r="D32" s="2">
        <v>1</v>
      </c>
      <c r="E32" t="s">
        <v>20</v>
      </c>
      <c r="G32" t="s">
        <v>156</v>
      </c>
      <c r="H32" t="s">
        <v>147</v>
      </c>
      <c r="I32">
        <v>5017044478</v>
      </c>
      <c r="J32" t="s">
        <v>303</v>
      </c>
      <c r="K32" t="s">
        <v>303</v>
      </c>
      <c r="L32" t="s">
        <v>138</v>
      </c>
      <c r="M32" t="s">
        <v>46</v>
      </c>
      <c r="N32" t="s">
        <v>46</v>
      </c>
      <c r="O32" t="s">
        <v>81</v>
      </c>
      <c r="P32" t="s">
        <v>43</v>
      </c>
      <c r="Q32" t="s">
        <v>193</v>
      </c>
      <c r="R32" t="s">
        <v>252</v>
      </c>
      <c r="S32" t="s">
        <v>104</v>
      </c>
      <c r="T32" t="s">
        <v>104</v>
      </c>
      <c r="U32" t="s">
        <v>104</v>
      </c>
      <c r="V32" t="s">
        <v>140</v>
      </c>
      <c r="W32">
        <v>1</v>
      </c>
      <c r="X32" s="5">
        <v>3501109000</v>
      </c>
      <c r="Y32" s="5">
        <v>18975</v>
      </c>
      <c r="Z32" s="5">
        <v>18750</v>
      </c>
      <c r="AA32" s="12">
        <f t="shared" ref="AA32" si="4">Z32/1000</f>
        <v>18.75</v>
      </c>
      <c r="AB32" s="5">
        <v>118771.6</v>
      </c>
      <c r="AC32" s="12">
        <f t="shared" ref="AC32" si="5">AB32/1000</f>
        <v>118.77160000000001</v>
      </c>
    </row>
    <row r="33" spans="1:29" x14ac:dyDescent="0.25">
      <c r="A33" t="s">
        <v>158</v>
      </c>
      <c r="B33" s="1">
        <v>42394</v>
      </c>
      <c r="C33" s="2">
        <v>2016</v>
      </c>
      <c r="D33" s="2">
        <v>1</v>
      </c>
      <c r="E33" t="s">
        <v>20</v>
      </c>
      <c r="G33" t="s">
        <v>93</v>
      </c>
      <c r="H33" t="s">
        <v>128</v>
      </c>
      <c r="I33">
        <v>7813055464</v>
      </c>
      <c r="J33" t="s">
        <v>326</v>
      </c>
      <c r="K33" t="s">
        <v>326</v>
      </c>
      <c r="L33" t="s">
        <v>92</v>
      </c>
      <c r="M33" t="s">
        <v>80</v>
      </c>
      <c r="N33" t="s">
        <v>46</v>
      </c>
      <c r="O33" t="s">
        <v>81</v>
      </c>
      <c r="P33" t="s">
        <v>22</v>
      </c>
      <c r="Q33" t="s">
        <v>194</v>
      </c>
      <c r="R33" t="s">
        <v>252</v>
      </c>
      <c r="S33" t="s">
        <v>102</v>
      </c>
      <c r="T33" t="s">
        <v>102</v>
      </c>
      <c r="U33" t="s">
        <v>102</v>
      </c>
      <c r="V33" t="s">
        <v>102</v>
      </c>
      <c r="W33">
        <v>1</v>
      </c>
      <c r="X33" s="5">
        <v>3501109000</v>
      </c>
      <c r="Y33" s="5">
        <v>22725</v>
      </c>
      <c r="Z33" s="5">
        <v>22500</v>
      </c>
      <c r="AA33" s="12">
        <f t="shared" ref="AA33:AA43" si="6">Z33/1000</f>
        <v>22.5</v>
      </c>
      <c r="AB33" s="5">
        <v>144554.17000000001</v>
      </c>
      <c r="AC33" s="12">
        <f t="shared" ref="AC33:AC43" si="7">AB33/1000</f>
        <v>144.55417</v>
      </c>
    </row>
    <row r="34" spans="1:29" x14ac:dyDescent="0.25">
      <c r="A34" t="s">
        <v>159</v>
      </c>
      <c r="B34" s="1">
        <v>42398</v>
      </c>
      <c r="C34" s="2">
        <v>2016</v>
      </c>
      <c r="D34" s="2">
        <v>1</v>
      </c>
      <c r="E34" t="s">
        <v>20</v>
      </c>
      <c r="G34" t="s">
        <v>93</v>
      </c>
      <c r="H34" t="s">
        <v>112</v>
      </c>
      <c r="I34">
        <v>7806100363</v>
      </c>
      <c r="J34" t="s">
        <v>313</v>
      </c>
      <c r="K34" t="s">
        <v>313</v>
      </c>
      <c r="L34" t="s">
        <v>68</v>
      </c>
      <c r="M34" t="s">
        <v>21</v>
      </c>
      <c r="N34" t="s">
        <v>46</v>
      </c>
      <c r="O34" t="s">
        <v>81</v>
      </c>
      <c r="P34" t="s">
        <v>22</v>
      </c>
      <c r="Q34" t="s">
        <v>109</v>
      </c>
      <c r="R34" t="s">
        <v>252</v>
      </c>
      <c r="S34" t="s">
        <v>102</v>
      </c>
      <c r="T34" t="s">
        <v>102</v>
      </c>
      <c r="U34" t="s">
        <v>102</v>
      </c>
      <c r="V34" t="s">
        <v>96</v>
      </c>
      <c r="W34">
        <v>1</v>
      </c>
      <c r="X34" s="5">
        <v>3501109000</v>
      </c>
      <c r="Y34" s="5">
        <v>20875.8</v>
      </c>
      <c r="Z34" s="5">
        <v>20628</v>
      </c>
      <c r="AA34" s="12">
        <f t="shared" si="6"/>
        <v>20.628</v>
      </c>
      <c r="AB34" s="5">
        <v>132408.31</v>
      </c>
      <c r="AC34" s="12">
        <f t="shared" si="7"/>
        <v>132.40831</v>
      </c>
    </row>
    <row r="35" spans="1:29" x14ac:dyDescent="0.25">
      <c r="A35" t="s">
        <v>160</v>
      </c>
      <c r="B35" s="1">
        <v>42399</v>
      </c>
      <c r="C35" s="2">
        <v>2016</v>
      </c>
      <c r="D35" s="2">
        <v>1</v>
      </c>
      <c r="E35" t="s">
        <v>20</v>
      </c>
      <c r="G35" t="s">
        <v>45</v>
      </c>
      <c r="H35" t="s">
        <v>47</v>
      </c>
      <c r="I35">
        <v>5027176836</v>
      </c>
      <c r="J35" t="s">
        <v>322</v>
      </c>
      <c r="K35" t="s">
        <v>322</v>
      </c>
      <c r="L35" t="s">
        <v>79</v>
      </c>
      <c r="M35" t="s">
        <v>46</v>
      </c>
      <c r="N35" t="s">
        <v>46</v>
      </c>
      <c r="O35" t="s">
        <v>81</v>
      </c>
      <c r="P35" t="s">
        <v>23</v>
      </c>
      <c r="Q35" t="s">
        <v>125</v>
      </c>
      <c r="R35" t="s">
        <v>252</v>
      </c>
      <c r="S35" t="s">
        <v>107</v>
      </c>
      <c r="T35" t="s">
        <v>104</v>
      </c>
      <c r="U35" t="s">
        <v>104</v>
      </c>
      <c r="V35" t="s">
        <v>24</v>
      </c>
      <c r="W35">
        <v>1</v>
      </c>
      <c r="X35" s="5">
        <v>3501109000</v>
      </c>
      <c r="Y35" s="5">
        <v>39468</v>
      </c>
      <c r="Z35" s="5">
        <v>39000</v>
      </c>
      <c r="AA35" s="12">
        <f t="shared" si="6"/>
        <v>39</v>
      </c>
      <c r="AB35" s="5">
        <v>230744.48</v>
      </c>
      <c r="AC35" s="12">
        <f t="shared" si="7"/>
        <v>230.74448000000001</v>
      </c>
    </row>
    <row r="36" spans="1:29" x14ac:dyDescent="0.25">
      <c r="A36" t="s">
        <v>161</v>
      </c>
      <c r="B36" s="1">
        <v>42404</v>
      </c>
      <c r="C36" s="2">
        <v>2016</v>
      </c>
      <c r="D36" s="2">
        <v>2</v>
      </c>
      <c r="E36" t="s">
        <v>20</v>
      </c>
      <c r="G36" t="s">
        <v>100</v>
      </c>
      <c r="H36" t="s">
        <v>162</v>
      </c>
      <c r="I36">
        <v>7702048461</v>
      </c>
      <c r="J36" t="s">
        <v>324</v>
      </c>
      <c r="K36" t="s">
        <v>324</v>
      </c>
      <c r="L36" t="s">
        <v>82</v>
      </c>
      <c r="M36" t="s">
        <v>46</v>
      </c>
      <c r="N36" t="s">
        <v>46</v>
      </c>
      <c r="O36" t="s">
        <v>81</v>
      </c>
      <c r="P36" t="s">
        <v>66</v>
      </c>
      <c r="Q36" t="s">
        <v>195</v>
      </c>
      <c r="R36" t="s">
        <v>253</v>
      </c>
      <c r="S36" t="s">
        <v>163</v>
      </c>
      <c r="T36" t="s">
        <v>248</v>
      </c>
      <c r="U36" t="s">
        <v>248</v>
      </c>
      <c r="V36" t="s">
        <v>100</v>
      </c>
      <c r="W36">
        <v>1</v>
      </c>
      <c r="X36" s="5">
        <v>3501909000</v>
      </c>
      <c r="Y36" s="5">
        <v>1060</v>
      </c>
      <c r="Z36" s="5">
        <v>1000</v>
      </c>
      <c r="AA36" s="12">
        <f t="shared" si="6"/>
        <v>1</v>
      </c>
      <c r="AB36" s="5">
        <v>8492.9599999999991</v>
      </c>
      <c r="AC36" s="12">
        <f t="shared" si="7"/>
        <v>8.4929599999999983</v>
      </c>
    </row>
    <row r="37" spans="1:29" x14ac:dyDescent="0.25">
      <c r="A37" t="s">
        <v>164</v>
      </c>
      <c r="B37" s="1">
        <v>42408</v>
      </c>
      <c r="C37" s="2">
        <v>2016</v>
      </c>
      <c r="D37" s="2">
        <v>2</v>
      </c>
      <c r="E37" t="s">
        <v>20</v>
      </c>
      <c r="G37" t="s">
        <v>76</v>
      </c>
      <c r="H37" t="s">
        <v>77</v>
      </c>
      <c r="I37">
        <v>7712092205</v>
      </c>
      <c r="J37" t="s">
        <v>308</v>
      </c>
      <c r="K37" t="s">
        <v>328</v>
      </c>
      <c r="L37" t="s">
        <v>78</v>
      </c>
      <c r="M37" t="s">
        <v>46</v>
      </c>
      <c r="N37" t="s">
        <v>46</v>
      </c>
      <c r="O37" t="s">
        <v>81</v>
      </c>
      <c r="P37" t="s">
        <v>22</v>
      </c>
      <c r="Q37" t="s">
        <v>196</v>
      </c>
      <c r="R37" t="s">
        <v>253</v>
      </c>
      <c r="S37" t="s">
        <v>111</v>
      </c>
      <c r="T37" t="s">
        <v>74</v>
      </c>
      <c r="U37" t="s">
        <v>74</v>
      </c>
      <c r="V37" t="s">
        <v>75</v>
      </c>
      <c r="W37">
        <v>1</v>
      </c>
      <c r="X37" s="5">
        <v>3501909000</v>
      </c>
      <c r="Y37" s="5">
        <v>3328</v>
      </c>
      <c r="Z37" s="5">
        <v>3200</v>
      </c>
      <c r="AA37" s="12">
        <f t="shared" si="6"/>
        <v>3.2</v>
      </c>
      <c r="AB37" s="5">
        <v>22388</v>
      </c>
      <c r="AC37" s="12">
        <f t="shared" si="7"/>
        <v>22.388000000000002</v>
      </c>
    </row>
    <row r="38" spans="1:29" x14ac:dyDescent="0.25">
      <c r="A38" t="s">
        <v>165</v>
      </c>
      <c r="B38" s="1">
        <v>42408</v>
      </c>
      <c r="C38" s="2">
        <v>2016</v>
      </c>
      <c r="D38" s="2">
        <v>2</v>
      </c>
      <c r="E38" t="s">
        <v>20</v>
      </c>
      <c r="G38" t="s">
        <v>93</v>
      </c>
      <c r="H38" t="s">
        <v>112</v>
      </c>
      <c r="I38">
        <v>7806100363</v>
      </c>
      <c r="J38" t="s">
        <v>313</v>
      </c>
      <c r="K38" t="s">
        <v>313</v>
      </c>
      <c r="L38" t="s">
        <v>68</v>
      </c>
      <c r="M38" t="s">
        <v>21</v>
      </c>
      <c r="N38" t="s">
        <v>46</v>
      </c>
      <c r="O38" t="s">
        <v>81</v>
      </c>
      <c r="P38" t="s">
        <v>22</v>
      </c>
      <c r="Q38" t="s">
        <v>197</v>
      </c>
      <c r="R38" t="s">
        <v>252</v>
      </c>
      <c r="S38" t="s">
        <v>102</v>
      </c>
      <c r="T38" t="s">
        <v>102</v>
      </c>
      <c r="U38" t="s">
        <v>102</v>
      </c>
      <c r="V38" t="s">
        <v>96</v>
      </c>
      <c r="W38">
        <v>1</v>
      </c>
      <c r="X38" s="5">
        <v>3501109000</v>
      </c>
      <c r="Y38" s="5">
        <v>20875.8</v>
      </c>
      <c r="Z38" s="5">
        <v>20628</v>
      </c>
      <c r="AA38" s="12">
        <f t="shared" si="6"/>
        <v>20.628</v>
      </c>
      <c r="AB38" s="5">
        <v>136292.35999999999</v>
      </c>
      <c r="AC38" s="12">
        <f t="shared" si="7"/>
        <v>136.29235999999997</v>
      </c>
    </row>
    <row r="39" spans="1:29" x14ac:dyDescent="0.25">
      <c r="A39" t="s">
        <v>166</v>
      </c>
      <c r="B39" s="1">
        <v>42411</v>
      </c>
      <c r="C39" s="2">
        <v>2016</v>
      </c>
      <c r="D39" s="2">
        <v>2</v>
      </c>
      <c r="E39" t="s">
        <v>20</v>
      </c>
      <c r="G39" t="s">
        <v>100</v>
      </c>
      <c r="H39" t="s">
        <v>162</v>
      </c>
      <c r="I39">
        <v>7702048461</v>
      </c>
      <c r="J39" t="s">
        <v>324</v>
      </c>
      <c r="K39" t="s">
        <v>324</v>
      </c>
      <c r="L39" t="s">
        <v>82</v>
      </c>
      <c r="M39" t="s">
        <v>46</v>
      </c>
      <c r="N39" t="s">
        <v>46</v>
      </c>
      <c r="O39" t="s">
        <v>81</v>
      </c>
      <c r="P39" t="s">
        <v>43</v>
      </c>
      <c r="Q39" t="s">
        <v>198</v>
      </c>
      <c r="R39" t="s">
        <v>253</v>
      </c>
      <c r="S39" t="s">
        <v>163</v>
      </c>
      <c r="T39" t="s">
        <v>248</v>
      </c>
      <c r="U39" t="s">
        <v>248</v>
      </c>
      <c r="V39" t="s">
        <v>100</v>
      </c>
      <c r="W39">
        <v>1</v>
      </c>
      <c r="X39" s="5">
        <v>3501909000</v>
      </c>
      <c r="Y39" s="5">
        <v>17150</v>
      </c>
      <c r="Z39" s="5">
        <v>16700</v>
      </c>
      <c r="AA39" s="12">
        <f t="shared" si="6"/>
        <v>16.7</v>
      </c>
      <c r="AB39" s="5">
        <v>110540.49</v>
      </c>
      <c r="AC39" s="12">
        <f t="shared" si="7"/>
        <v>110.54049000000001</v>
      </c>
    </row>
    <row r="40" spans="1:29" x14ac:dyDescent="0.25">
      <c r="A40" t="s">
        <v>167</v>
      </c>
      <c r="B40" s="1">
        <v>42421</v>
      </c>
      <c r="C40" s="2">
        <v>2016</v>
      </c>
      <c r="D40" s="2">
        <v>2</v>
      </c>
      <c r="E40" t="s">
        <v>20</v>
      </c>
      <c r="G40" t="s">
        <v>93</v>
      </c>
      <c r="H40" t="s">
        <v>128</v>
      </c>
      <c r="I40">
        <v>7813055464</v>
      </c>
      <c r="J40" t="s">
        <v>326</v>
      </c>
      <c r="K40" t="s">
        <v>326</v>
      </c>
      <c r="L40" t="s">
        <v>92</v>
      </c>
      <c r="M40" t="s">
        <v>21</v>
      </c>
      <c r="N40" t="s">
        <v>46</v>
      </c>
      <c r="O40" t="s">
        <v>81</v>
      </c>
      <c r="P40" t="s">
        <v>22</v>
      </c>
      <c r="Q40" t="s">
        <v>199</v>
      </c>
      <c r="R40" t="s">
        <v>252</v>
      </c>
      <c r="S40" t="s">
        <v>102</v>
      </c>
      <c r="T40" t="s">
        <v>102</v>
      </c>
      <c r="U40" t="s">
        <v>102</v>
      </c>
      <c r="V40" t="s">
        <v>102</v>
      </c>
      <c r="W40">
        <v>1</v>
      </c>
      <c r="X40" s="5">
        <v>3501109000</v>
      </c>
      <c r="Y40" s="5">
        <v>22725</v>
      </c>
      <c r="Z40" s="5">
        <v>22500</v>
      </c>
      <c r="AA40" s="12">
        <f t="shared" si="6"/>
        <v>22.5</v>
      </c>
      <c r="AB40" s="5">
        <v>139109.68</v>
      </c>
      <c r="AC40" s="12">
        <f t="shared" si="7"/>
        <v>139.10968</v>
      </c>
    </row>
    <row r="41" spans="1:29" x14ac:dyDescent="0.25">
      <c r="A41" t="s">
        <v>168</v>
      </c>
      <c r="B41" s="1">
        <v>42422</v>
      </c>
      <c r="C41" s="2">
        <v>2016</v>
      </c>
      <c r="D41" s="2">
        <v>2</v>
      </c>
      <c r="E41" t="s">
        <v>20</v>
      </c>
      <c r="G41" t="s">
        <v>71</v>
      </c>
      <c r="H41" t="s">
        <v>169</v>
      </c>
      <c r="I41">
        <v>7825676138</v>
      </c>
      <c r="J41" t="s">
        <v>314</v>
      </c>
      <c r="K41" t="s">
        <v>314</v>
      </c>
      <c r="L41" t="s">
        <v>154</v>
      </c>
      <c r="M41" t="s">
        <v>27</v>
      </c>
      <c r="N41" t="s">
        <v>27</v>
      </c>
      <c r="O41" t="s">
        <v>81</v>
      </c>
      <c r="P41" t="s">
        <v>65</v>
      </c>
      <c r="Q41" t="s">
        <v>200</v>
      </c>
      <c r="R41" t="s">
        <v>252</v>
      </c>
      <c r="S41" t="s">
        <v>71</v>
      </c>
      <c r="T41" t="s">
        <v>151</v>
      </c>
      <c r="U41" t="s">
        <v>151</v>
      </c>
      <c r="V41" t="s">
        <v>73</v>
      </c>
      <c r="W41">
        <v>1</v>
      </c>
      <c r="X41" s="5">
        <v>3501109000</v>
      </c>
      <c r="Y41" s="5">
        <v>24432</v>
      </c>
      <c r="Z41" s="5">
        <v>24000</v>
      </c>
      <c r="AA41" s="12">
        <f t="shared" si="6"/>
        <v>24</v>
      </c>
      <c r="AB41" s="5">
        <v>162456.95000000001</v>
      </c>
      <c r="AC41" s="12">
        <f t="shared" si="7"/>
        <v>162.45695000000001</v>
      </c>
    </row>
    <row r="42" spans="1:29" x14ac:dyDescent="0.25">
      <c r="A42" t="s">
        <v>170</v>
      </c>
      <c r="B42" s="1">
        <v>42424</v>
      </c>
      <c r="C42" s="2">
        <v>2016</v>
      </c>
      <c r="D42" s="2">
        <v>2</v>
      </c>
      <c r="E42" t="s">
        <v>20</v>
      </c>
      <c r="G42" t="s">
        <v>93</v>
      </c>
      <c r="H42" t="s">
        <v>112</v>
      </c>
      <c r="I42">
        <v>7806100363</v>
      </c>
      <c r="J42" t="s">
        <v>313</v>
      </c>
      <c r="K42" t="s">
        <v>313</v>
      </c>
      <c r="L42" t="s">
        <v>68</v>
      </c>
      <c r="M42" t="s">
        <v>21</v>
      </c>
      <c r="N42" t="s">
        <v>46</v>
      </c>
      <c r="O42" t="s">
        <v>81</v>
      </c>
      <c r="P42" t="s">
        <v>22</v>
      </c>
      <c r="Q42" t="s">
        <v>201</v>
      </c>
      <c r="R42" t="s">
        <v>252</v>
      </c>
      <c r="S42" t="s">
        <v>102</v>
      </c>
      <c r="T42" t="s">
        <v>102</v>
      </c>
      <c r="U42" t="s">
        <v>102</v>
      </c>
      <c r="V42" t="s">
        <v>96</v>
      </c>
      <c r="W42">
        <v>1</v>
      </c>
      <c r="X42" s="5">
        <v>3501109000</v>
      </c>
      <c r="Y42" s="5">
        <v>20875.8</v>
      </c>
      <c r="Z42" s="5">
        <v>20628</v>
      </c>
      <c r="AA42" s="12">
        <f t="shared" si="6"/>
        <v>20.628</v>
      </c>
      <c r="AB42" s="5">
        <v>135525.32</v>
      </c>
      <c r="AC42" s="12">
        <f t="shared" si="7"/>
        <v>135.52531999999999</v>
      </c>
    </row>
    <row r="43" spans="1:29" x14ac:dyDescent="0.25">
      <c r="A43" t="s">
        <v>171</v>
      </c>
      <c r="B43" s="1">
        <v>42426</v>
      </c>
      <c r="C43" s="2">
        <v>2016</v>
      </c>
      <c r="D43" s="2">
        <v>2</v>
      </c>
      <c r="E43" t="s">
        <v>20</v>
      </c>
      <c r="G43" t="s">
        <v>110</v>
      </c>
      <c r="H43" t="s">
        <v>172</v>
      </c>
      <c r="I43">
        <v>7712092205</v>
      </c>
      <c r="J43" t="s">
        <v>308</v>
      </c>
      <c r="K43" t="s">
        <v>328</v>
      </c>
      <c r="L43" t="s">
        <v>69</v>
      </c>
      <c r="M43" t="s">
        <v>46</v>
      </c>
      <c r="N43" t="s">
        <v>46</v>
      </c>
      <c r="O43" t="s">
        <v>81</v>
      </c>
      <c r="P43" t="s">
        <v>22</v>
      </c>
      <c r="Q43" t="s">
        <v>173</v>
      </c>
      <c r="R43" t="s">
        <v>253</v>
      </c>
      <c r="S43" t="s">
        <v>111</v>
      </c>
      <c r="T43" t="s">
        <v>74</v>
      </c>
      <c r="U43" t="s">
        <v>74</v>
      </c>
      <c r="V43" t="s">
        <v>111</v>
      </c>
      <c r="W43">
        <v>2</v>
      </c>
      <c r="X43" s="5">
        <v>3501909000</v>
      </c>
      <c r="Y43" s="5">
        <v>5734.56</v>
      </c>
      <c r="Z43" s="5">
        <v>5600</v>
      </c>
      <c r="AA43" s="12">
        <f t="shared" si="6"/>
        <v>5.6</v>
      </c>
      <c r="AB43" s="5">
        <v>39151.440000000002</v>
      </c>
      <c r="AC43" s="12">
        <f t="shared" si="7"/>
        <v>39.151440000000001</v>
      </c>
    </row>
    <row r="44" spans="1:29" x14ac:dyDescent="0.25">
      <c r="A44" t="s">
        <v>214</v>
      </c>
      <c r="B44" s="1">
        <v>42748</v>
      </c>
      <c r="C44" s="2">
        <v>2017</v>
      </c>
      <c r="D44" s="2">
        <v>1</v>
      </c>
      <c r="E44" t="s">
        <v>20</v>
      </c>
      <c r="G44" t="s">
        <v>178</v>
      </c>
      <c r="H44" t="s">
        <v>179</v>
      </c>
      <c r="I44">
        <v>7813055464</v>
      </c>
      <c r="J44" t="s">
        <v>307</v>
      </c>
      <c r="K44" t="s">
        <v>327</v>
      </c>
      <c r="L44" t="s">
        <v>215</v>
      </c>
      <c r="M44" t="s">
        <v>80</v>
      </c>
      <c r="N44" t="s">
        <v>46</v>
      </c>
      <c r="O44" t="s">
        <v>81</v>
      </c>
      <c r="P44" t="s">
        <v>22</v>
      </c>
      <c r="Q44" t="s">
        <v>216</v>
      </c>
      <c r="R44" t="s">
        <v>252</v>
      </c>
      <c r="S44" t="s">
        <v>102</v>
      </c>
      <c r="T44" t="s">
        <v>102</v>
      </c>
      <c r="U44" t="s">
        <v>102</v>
      </c>
      <c r="V44" t="s">
        <v>102</v>
      </c>
      <c r="W44">
        <v>1</v>
      </c>
      <c r="X44" s="5">
        <v>3501109000</v>
      </c>
      <c r="Y44" s="6">
        <v>23074</v>
      </c>
      <c r="Z44" s="5">
        <v>22500</v>
      </c>
      <c r="AA44" s="12">
        <f t="shared" ref="AA44:AA47" si="8">Z44/1000</f>
        <v>22.5</v>
      </c>
      <c r="AB44" s="5">
        <v>156839.64000000001</v>
      </c>
      <c r="AC44" s="12">
        <f t="shared" ref="AC44:AC47" si="9">AB44/1000</f>
        <v>156.83964</v>
      </c>
    </row>
    <row r="45" spans="1:29" x14ac:dyDescent="0.25">
      <c r="A45" t="s">
        <v>217</v>
      </c>
      <c r="B45" s="1">
        <v>42757</v>
      </c>
      <c r="C45" s="2">
        <v>2017</v>
      </c>
      <c r="D45" s="2">
        <v>1</v>
      </c>
      <c r="E45" t="s">
        <v>20</v>
      </c>
      <c r="G45" t="s">
        <v>26</v>
      </c>
      <c r="H45" t="s">
        <v>181</v>
      </c>
      <c r="I45">
        <v>7813055464</v>
      </c>
      <c r="J45" t="s">
        <v>307</v>
      </c>
      <c r="K45" t="s">
        <v>327</v>
      </c>
      <c r="L45" t="s">
        <v>218</v>
      </c>
      <c r="M45" t="s">
        <v>27</v>
      </c>
      <c r="N45" t="s">
        <v>27</v>
      </c>
      <c r="O45" t="s">
        <v>81</v>
      </c>
      <c r="P45" t="s">
        <v>30</v>
      </c>
      <c r="Q45" t="s">
        <v>219</v>
      </c>
      <c r="R45" t="s">
        <v>252</v>
      </c>
      <c r="S45" t="s">
        <v>151</v>
      </c>
      <c r="T45" t="s">
        <v>151</v>
      </c>
      <c r="U45" t="s">
        <v>151</v>
      </c>
      <c r="V45" t="s">
        <v>151</v>
      </c>
      <c r="W45">
        <v>1</v>
      </c>
      <c r="X45" s="5">
        <v>3501109000</v>
      </c>
      <c r="Y45" s="5">
        <v>22211</v>
      </c>
      <c r="Z45" s="5">
        <v>21975</v>
      </c>
      <c r="AA45" s="12">
        <f t="shared" si="8"/>
        <v>21.975000000000001</v>
      </c>
      <c r="AB45" s="5">
        <v>153489.13</v>
      </c>
      <c r="AC45" s="12">
        <f t="shared" si="9"/>
        <v>153.48913000000002</v>
      </c>
    </row>
    <row r="46" spans="1:29" x14ac:dyDescent="0.25">
      <c r="A46" t="s">
        <v>220</v>
      </c>
      <c r="B46" s="1">
        <v>42758</v>
      </c>
      <c r="C46" s="2">
        <v>2017</v>
      </c>
      <c r="D46" s="2">
        <v>1</v>
      </c>
      <c r="E46" t="s">
        <v>20</v>
      </c>
      <c r="G46" t="s">
        <v>221</v>
      </c>
      <c r="H46" t="s">
        <v>147</v>
      </c>
      <c r="I46">
        <v>5017044478</v>
      </c>
      <c r="J46" t="s">
        <v>303</v>
      </c>
      <c r="K46" t="s">
        <v>303</v>
      </c>
      <c r="L46" t="s">
        <v>138</v>
      </c>
      <c r="M46" t="s">
        <v>146</v>
      </c>
      <c r="N46" t="s">
        <v>46</v>
      </c>
      <c r="O46" t="s">
        <v>81</v>
      </c>
      <c r="P46" t="s">
        <v>43</v>
      </c>
      <c r="Q46" t="s">
        <v>222</v>
      </c>
      <c r="R46" t="s">
        <v>252</v>
      </c>
      <c r="S46" t="s">
        <v>104</v>
      </c>
      <c r="T46" t="s">
        <v>104</v>
      </c>
      <c r="U46" t="s">
        <v>104</v>
      </c>
      <c r="V46" t="s">
        <v>140</v>
      </c>
      <c r="W46">
        <v>1</v>
      </c>
      <c r="X46" s="5">
        <v>3501109000</v>
      </c>
      <c r="Y46" s="5">
        <v>18975</v>
      </c>
      <c r="Z46" s="5">
        <v>18750</v>
      </c>
      <c r="AA46" s="12">
        <f t="shared" si="8"/>
        <v>18.75</v>
      </c>
      <c r="AB46" s="5">
        <v>115343.93</v>
      </c>
      <c r="AC46" s="12">
        <f t="shared" si="9"/>
        <v>115.34392999999999</v>
      </c>
    </row>
    <row r="47" spans="1:29" x14ac:dyDescent="0.25">
      <c r="A47" t="s">
        <v>223</v>
      </c>
      <c r="B47" s="1">
        <v>42759</v>
      </c>
      <c r="C47" s="2">
        <v>2017</v>
      </c>
      <c r="D47" s="2">
        <v>1</v>
      </c>
      <c r="E47" t="s">
        <v>20</v>
      </c>
      <c r="G47" t="s">
        <v>151</v>
      </c>
      <c r="H47" t="s">
        <v>182</v>
      </c>
      <c r="I47">
        <v>7623004743</v>
      </c>
      <c r="J47" t="s">
        <v>320</v>
      </c>
      <c r="K47" t="s">
        <v>320</v>
      </c>
      <c r="L47" t="s">
        <v>183</v>
      </c>
      <c r="M47" t="s">
        <v>113</v>
      </c>
      <c r="N47" t="s">
        <v>27</v>
      </c>
      <c r="O47" t="s">
        <v>81</v>
      </c>
      <c r="P47" t="s">
        <v>65</v>
      </c>
      <c r="Q47" t="s">
        <v>224</v>
      </c>
      <c r="R47" t="s">
        <v>252</v>
      </c>
      <c r="S47" t="s">
        <v>71</v>
      </c>
      <c r="T47" t="s">
        <v>151</v>
      </c>
      <c r="U47" t="s">
        <v>151</v>
      </c>
      <c r="V47" t="s">
        <v>24</v>
      </c>
      <c r="W47">
        <v>1</v>
      </c>
      <c r="X47" s="5">
        <v>3501109000</v>
      </c>
      <c r="Y47" s="6">
        <v>24552</v>
      </c>
      <c r="Z47" s="5">
        <v>25000</v>
      </c>
      <c r="AA47" s="12">
        <f t="shared" si="8"/>
        <v>25</v>
      </c>
      <c r="AB47" s="5">
        <v>177139.44</v>
      </c>
      <c r="AC47" s="12">
        <f t="shared" si="9"/>
        <v>177.13944000000001</v>
      </c>
    </row>
    <row r="48" spans="1:29" x14ac:dyDescent="0.25">
      <c r="A48" t="s">
        <v>225</v>
      </c>
      <c r="B48" s="1">
        <v>42759</v>
      </c>
      <c r="C48" s="2">
        <v>2017</v>
      </c>
      <c r="D48" s="2">
        <v>1</v>
      </c>
      <c r="E48" t="s">
        <v>20</v>
      </c>
      <c r="G48" t="s">
        <v>226</v>
      </c>
      <c r="H48" t="s">
        <v>94</v>
      </c>
      <c r="I48">
        <v>7806100363</v>
      </c>
      <c r="J48" t="s">
        <v>313</v>
      </c>
      <c r="K48" t="s">
        <v>313</v>
      </c>
      <c r="L48" t="s">
        <v>175</v>
      </c>
      <c r="M48" t="s">
        <v>113</v>
      </c>
      <c r="N48" t="s">
        <v>46</v>
      </c>
      <c r="O48" t="s">
        <v>81</v>
      </c>
      <c r="P48" t="s">
        <v>22</v>
      </c>
      <c r="Q48" t="s">
        <v>109</v>
      </c>
      <c r="R48" t="s">
        <v>252</v>
      </c>
      <c r="S48" t="s">
        <v>102</v>
      </c>
      <c r="T48" t="s">
        <v>102</v>
      </c>
      <c r="U48" t="s">
        <v>102</v>
      </c>
      <c r="V48" t="s">
        <v>96</v>
      </c>
      <c r="W48">
        <v>1</v>
      </c>
      <c r="X48" s="5">
        <v>3501109000</v>
      </c>
      <c r="Y48" s="5">
        <v>20875.8</v>
      </c>
      <c r="Z48" s="5">
        <v>22503</v>
      </c>
      <c r="AA48" s="12">
        <f t="shared" ref="AA48:AA60" si="10">Z48/1000</f>
        <v>22.503</v>
      </c>
      <c r="AB48" s="5">
        <v>157503.38</v>
      </c>
      <c r="AC48" s="12">
        <f t="shared" ref="AC48:AC60" si="11">AB48/1000</f>
        <v>157.50337999999999</v>
      </c>
    </row>
    <row r="49" spans="1:29" x14ac:dyDescent="0.25">
      <c r="A49" t="s">
        <v>227</v>
      </c>
      <c r="B49" s="1">
        <v>42761</v>
      </c>
      <c r="C49" s="2">
        <v>2017</v>
      </c>
      <c r="D49" s="2">
        <v>1</v>
      </c>
      <c r="E49" t="s">
        <v>20</v>
      </c>
      <c r="G49" t="s">
        <v>228</v>
      </c>
      <c r="H49" t="s">
        <v>179</v>
      </c>
      <c r="I49">
        <v>7813055464</v>
      </c>
      <c r="J49" t="s">
        <v>307</v>
      </c>
      <c r="K49" t="s">
        <v>327</v>
      </c>
      <c r="L49" t="s">
        <v>215</v>
      </c>
      <c r="M49" t="s">
        <v>80</v>
      </c>
      <c r="N49" t="s">
        <v>46</v>
      </c>
      <c r="O49" t="s">
        <v>81</v>
      </c>
      <c r="P49" t="s">
        <v>22</v>
      </c>
      <c r="Q49" t="s">
        <v>216</v>
      </c>
      <c r="R49" t="s">
        <v>252</v>
      </c>
      <c r="S49" t="s">
        <v>102</v>
      </c>
      <c r="T49" t="s">
        <v>102</v>
      </c>
      <c r="U49" t="s">
        <v>102</v>
      </c>
      <c r="V49" t="s">
        <v>102</v>
      </c>
      <c r="W49">
        <v>1</v>
      </c>
      <c r="X49" s="5">
        <v>3501109000</v>
      </c>
      <c r="Y49" s="6">
        <v>23073.599999999999</v>
      </c>
      <c r="Z49" s="5">
        <v>22500</v>
      </c>
      <c r="AA49" s="12">
        <f t="shared" si="10"/>
        <v>22.5</v>
      </c>
      <c r="AB49" s="5">
        <v>158030.29999999999</v>
      </c>
      <c r="AC49" s="12">
        <f t="shared" si="11"/>
        <v>158.03029999999998</v>
      </c>
    </row>
    <row r="50" spans="1:29" x14ac:dyDescent="0.25">
      <c r="A50" t="s">
        <v>229</v>
      </c>
      <c r="B50" s="1">
        <v>42762</v>
      </c>
      <c r="C50" s="2">
        <v>2017</v>
      </c>
      <c r="D50" s="2">
        <v>1</v>
      </c>
      <c r="E50" t="s">
        <v>20</v>
      </c>
      <c r="G50" t="s">
        <v>26</v>
      </c>
      <c r="H50" t="s">
        <v>181</v>
      </c>
      <c r="I50">
        <v>7813055464</v>
      </c>
      <c r="J50" t="s">
        <v>307</v>
      </c>
      <c r="K50" t="s">
        <v>327</v>
      </c>
      <c r="L50" t="s">
        <v>218</v>
      </c>
      <c r="M50" t="s">
        <v>27</v>
      </c>
      <c r="N50" t="s">
        <v>27</v>
      </c>
      <c r="O50" t="s">
        <v>81</v>
      </c>
      <c r="P50" t="s">
        <v>30</v>
      </c>
      <c r="Q50" t="s">
        <v>219</v>
      </c>
      <c r="R50" t="s">
        <v>252</v>
      </c>
      <c r="S50" t="s">
        <v>151</v>
      </c>
      <c r="T50" t="s">
        <v>151</v>
      </c>
      <c r="U50" t="s">
        <v>151</v>
      </c>
      <c r="V50" t="s">
        <v>151</v>
      </c>
      <c r="W50">
        <v>1</v>
      </c>
      <c r="X50" s="5">
        <v>3501109000</v>
      </c>
      <c r="Y50" s="5">
        <v>22211</v>
      </c>
      <c r="Z50" s="5">
        <v>22000</v>
      </c>
      <c r="AA50" s="12">
        <f t="shared" si="10"/>
        <v>22</v>
      </c>
      <c r="AB50" s="5">
        <v>154469.62</v>
      </c>
      <c r="AC50" s="12">
        <f t="shared" si="11"/>
        <v>154.46961999999999</v>
      </c>
    </row>
    <row r="51" spans="1:29" x14ac:dyDescent="0.25">
      <c r="A51" t="s">
        <v>230</v>
      </c>
      <c r="B51" s="1">
        <v>42765</v>
      </c>
      <c r="C51" s="2">
        <v>2017</v>
      </c>
      <c r="D51" s="2">
        <v>1</v>
      </c>
      <c r="E51" t="s">
        <v>20</v>
      </c>
      <c r="G51" t="s">
        <v>45</v>
      </c>
      <c r="H51" t="s">
        <v>152</v>
      </c>
      <c r="I51">
        <v>3906143412</v>
      </c>
      <c r="J51" t="s">
        <v>315</v>
      </c>
      <c r="K51" t="s">
        <v>315</v>
      </c>
      <c r="L51" t="s">
        <v>149</v>
      </c>
      <c r="M51" t="s">
        <v>146</v>
      </c>
      <c r="N51" t="s">
        <v>46</v>
      </c>
      <c r="O51" t="s">
        <v>81</v>
      </c>
      <c r="P51" t="s">
        <v>22</v>
      </c>
      <c r="Q51" t="s">
        <v>231</v>
      </c>
      <c r="R51" t="s">
        <v>252</v>
      </c>
      <c r="S51" t="s">
        <v>104</v>
      </c>
      <c r="T51" t="s">
        <v>104</v>
      </c>
      <c r="U51" t="s">
        <v>104</v>
      </c>
      <c r="V51" t="s">
        <v>104</v>
      </c>
      <c r="W51">
        <v>1</v>
      </c>
      <c r="X51" s="5">
        <v>3501109000</v>
      </c>
      <c r="Y51" s="5">
        <v>19734</v>
      </c>
      <c r="Z51" s="5">
        <v>19500</v>
      </c>
      <c r="AA51" s="12">
        <f t="shared" si="10"/>
        <v>19.5</v>
      </c>
      <c r="AB51" s="5">
        <v>137318.82</v>
      </c>
      <c r="AC51" s="12">
        <f t="shared" si="11"/>
        <v>137.31882000000002</v>
      </c>
    </row>
    <row r="52" spans="1:29" x14ac:dyDescent="0.25">
      <c r="A52" t="s">
        <v>232</v>
      </c>
      <c r="B52" s="1">
        <v>42766</v>
      </c>
      <c r="C52" s="2">
        <v>2017</v>
      </c>
      <c r="D52" s="2">
        <v>1</v>
      </c>
      <c r="E52" t="s">
        <v>20</v>
      </c>
      <c r="G52" t="s">
        <v>226</v>
      </c>
      <c r="H52" t="s">
        <v>94</v>
      </c>
      <c r="I52">
        <v>7806100363</v>
      </c>
      <c r="J52" t="s">
        <v>313</v>
      </c>
      <c r="K52" t="s">
        <v>313</v>
      </c>
      <c r="L52" t="s">
        <v>175</v>
      </c>
      <c r="M52" t="s">
        <v>113</v>
      </c>
      <c r="N52" t="s">
        <v>46</v>
      </c>
      <c r="O52" t="s">
        <v>81</v>
      </c>
      <c r="P52" t="s">
        <v>22</v>
      </c>
      <c r="Q52" t="s">
        <v>109</v>
      </c>
      <c r="R52" t="s">
        <v>252</v>
      </c>
      <c r="S52" t="s">
        <v>102</v>
      </c>
      <c r="T52" t="s">
        <v>102</v>
      </c>
      <c r="U52" t="s">
        <v>102</v>
      </c>
      <c r="V52" t="s">
        <v>96</v>
      </c>
      <c r="W52">
        <v>1</v>
      </c>
      <c r="X52" s="5">
        <v>3501109000</v>
      </c>
      <c r="Y52" s="5">
        <v>22725</v>
      </c>
      <c r="Z52" s="5">
        <v>22503</v>
      </c>
      <c r="AA52" s="12">
        <f t="shared" si="10"/>
        <v>22.503</v>
      </c>
      <c r="AB52" s="5">
        <v>156975.64000000001</v>
      </c>
      <c r="AC52" s="12">
        <f t="shared" si="11"/>
        <v>156.97564000000003</v>
      </c>
    </row>
    <row r="53" spans="1:29" x14ac:dyDescent="0.25">
      <c r="A53" t="s">
        <v>233</v>
      </c>
      <c r="B53" s="1">
        <v>42769</v>
      </c>
      <c r="C53" s="2">
        <v>2017</v>
      </c>
      <c r="D53" s="2">
        <v>2</v>
      </c>
      <c r="E53" t="s">
        <v>20</v>
      </c>
      <c r="G53" t="s">
        <v>26</v>
      </c>
      <c r="H53" t="s">
        <v>181</v>
      </c>
      <c r="I53">
        <v>7813055464</v>
      </c>
      <c r="J53" t="s">
        <v>307</v>
      </c>
      <c r="K53" t="s">
        <v>327</v>
      </c>
      <c r="L53" t="s">
        <v>218</v>
      </c>
      <c r="M53" t="s">
        <v>27</v>
      </c>
      <c r="N53" t="s">
        <v>27</v>
      </c>
      <c r="O53" t="s">
        <v>81</v>
      </c>
      <c r="P53" t="s">
        <v>30</v>
      </c>
      <c r="Q53" t="s">
        <v>219</v>
      </c>
      <c r="R53" t="s">
        <v>252</v>
      </c>
      <c r="S53" t="s">
        <v>151</v>
      </c>
      <c r="T53" t="s">
        <v>151</v>
      </c>
      <c r="U53" t="s">
        <v>151</v>
      </c>
      <c r="V53" t="s">
        <v>151</v>
      </c>
      <c r="W53">
        <v>1</v>
      </c>
      <c r="X53" s="5">
        <v>3501109000</v>
      </c>
      <c r="Y53" s="5">
        <v>22211</v>
      </c>
      <c r="Z53" s="5">
        <v>22000</v>
      </c>
      <c r="AA53" s="12">
        <f t="shared" si="10"/>
        <v>22</v>
      </c>
      <c r="AB53" s="5">
        <v>155260.96</v>
      </c>
      <c r="AC53" s="12">
        <f t="shared" si="11"/>
        <v>155.26095999999998</v>
      </c>
    </row>
    <row r="54" spans="1:29" x14ac:dyDescent="0.25">
      <c r="A54" t="s">
        <v>234</v>
      </c>
      <c r="B54" s="1">
        <v>42778</v>
      </c>
      <c r="C54" s="2">
        <v>2017</v>
      </c>
      <c r="D54" s="2">
        <v>2</v>
      </c>
      <c r="E54" t="s">
        <v>20</v>
      </c>
      <c r="G54" t="s">
        <v>148</v>
      </c>
      <c r="H54" t="s">
        <v>174</v>
      </c>
      <c r="I54">
        <v>7703405370</v>
      </c>
      <c r="J54" t="s">
        <v>319</v>
      </c>
      <c r="K54" t="s">
        <v>319</v>
      </c>
      <c r="L54" t="s">
        <v>235</v>
      </c>
      <c r="M54" t="s">
        <v>146</v>
      </c>
      <c r="N54" t="s">
        <v>46</v>
      </c>
      <c r="O54" t="s">
        <v>81</v>
      </c>
      <c r="P54" t="s">
        <v>23</v>
      </c>
      <c r="Q54" t="s">
        <v>236</v>
      </c>
      <c r="R54" t="s">
        <v>252</v>
      </c>
      <c r="S54" t="s">
        <v>104</v>
      </c>
      <c r="T54" t="s">
        <v>104</v>
      </c>
      <c r="U54" t="s">
        <v>104</v>
      </c>
      <c r="V54" t="s">
        <v>24</v>
      </c>
      <c r="W54">
        <v>1</v>
      </c>
      <c r="X54" s="5">
        <v>3501109000</v>
      </c>
      <c r="Y54" s="6">
        <v>138138</v>
      </c>
      <c r="Z54" s="5">
        <v>58500</v>
      </c>
      <c r="AA54" s="12">
        <f t="shared" si="10"/>
        <v>58.5</v>
      </c>
      <c r="AB54" s="5">
        <v>373884.96</v>
      </c>
      <c r="AC54" s="12">
        <f t="shared" si="11"/>
        <v>373.88496000000004</v>
      </c>
    </row>
    <row r="55" spans="1:29" x14ac:dyDescent="0.25">
      <c r="A55" t="s">
        <v>237</v>
      </c>
      <c r="B55" s="1">
        <v>42778</v>
      </c>
      <c r="C55" s="2">
        <v>2017</v>
      </c>
      <c r="D55" s="2">
        <v>2</v>
      </c>
      <c r="E55" t="s">
        <v>20</v>
      </c>
      <c r="G55" t="s">
        <v>228</v>
      </c>
      <c r="H55" t="s">
        <v>179</v>
      </c>
      <c r="I55">
        <v>7813055464</v>
      </c>
      <c r="J55" t="s">
        <v>307</v>
      </c>
      <c r="K55" t="s">
        <v>327</v>
      </c>
      <c r="L55" t="s">
        <v>215</v>
      </c>
      <c r="M55" t="s">
        <v>80</v>
      </c>
      <c r="N55" t="s">
        <v>46</v>
      </c>
      <c r="O55" t="s">
        <v>81</v>
      </c>
      <c r="P55" t="s">
        <v>22</v>
      </c>
      <c r="Q55" t="s">
        <v>216</v>
      </c>
      <c r="R55" t="s">
        <v>252</v>
      </c>
      <c r="S55" t="s">
        <v>102</v>
      </c>
      <c r="T55" t="s">
        <v>102</v>
      </c>
      <c r="U55" t="s">
        <v>102</v>
      </c>
      <c r="V55" t="s">
        <v>102</v>
      </c>
      <c r="W55">
        <v>1</v>
      </c>
      <c r="X55" s="5">
        <v>3501109000</v>
      </c>
      <c r="Y55" s="6">
        <v>23073.599999999999</v>
      </c>
      <c r="Z55" s="5">
        <v>22500</v>
      </c>
      <c r="AA55" s="12">
        <f t="shared" si="10"/>
        <v>22.5</v>
      </c>
      <c r="AB55" s="5">
        <v>157090.26999999999</v>
      </c>
      <c r="AC55" s="12">
        <f t="shared" si="11"/>
        <v>157.09026999999998</v>
      </c>
    </row>
    <row r="56" spans="1:29" x14ac:dyDescent="0.25">
      <c r="A56" t="s">
        <v>238</v>
      </c>
      <c r="B56" s="1">
        <v>42778</v>
      </c>
      <c r="C56" s="2">
        <v>2017</v>
      </c>
      <c r="D56" s="2">
        <v>2</v>
      </c>
      <c r="E56" t="s">
        <v>20</v>
      </c>
      <c r="G56" t="s">
        <v>228</v>
      </c>
      <c r="H56" t="s">
        <v>179</v>
      </c>
      <c r="I56">
        <v>7813055464</v>
      </c>
      <c r="J56" t="s">
        <v>307</v>
      </c>
      <c r="K56" t="s">
        <v>327</v>
      </c>
      <c r="L56" t="s">
        <v>215</v>
      </c>
      <c r="M56" t="s">
        <v>80</v>
      </c>
      <c r="N56" t="s">
        <v>46</v>
      </c>
      <c r="O56" t="s">
        <v>81</v>
      </c>
      <c r="P56" t="s">
        <v>22</v>
      </c>
      <c r="Q56" t="s">
        <v>216</v>
      </c>
      <c r="R56" t="s">
        <v>252</v>
      </c>
      <c r="S56" t="s">
        <v>102</v>
      </c>
      <c r="T56" t="s">
        <v>102</v>
      </c>
      <c r="U56" t="s">
        <v>102</v>
      </c>
      <c r="V56" t="s">
        <v>102</v>
      </c>
      <c r="W56">
        <v>1</v>
      </c>
      <c r="X56" s="5">
        <v>3501109000</v>
      </c>
      <c r="Y56" s="6">
        <v>46148</v>
      </c>
      <c r="Z56" s="5">
        <v>22500</v>
      </c>
      <c r="AA56" s="12">
        <f t="shared" si="10"/>
        <v>22.5</v>
      </c>
      <c r="AB56" s="5">
        <v>157090.26999999999</v>
      </c>
      <c r="AC56" s="12">
        <f t="shared" si="11"/>
        <v>157.09026999999998</v>
      </c>
    </row>
    <row r="57" spans="1:29" x14ac:dyDescent="0.25">
      <c r="A57" t="s">
        <v>239</v>
      </c>
      <c r="B57" s="1">
        <v>42780</v>
      </c>
      <c r="C57" s="2">
        <v>2017</v>
      </c>
      <c r="D57" s="2">
        <v>2</v>
      </c>
      <c r="E57" t="s">
        <v>20</v>
      </c>
      <c r="G57" t="s">
        <v>157</v>
      </c>
      <c r="H57" t="s">
        <v>240</v>
      </c>
      <c r="I57">
        <v>7813055464</v>
      </c>
      <c r="J57" t="s">
        <v>307</v>
      </c>
      <c r="K57" t="s">
        <v>327</v>
      </c>
      <c r="L57" t="s">
        <v>218</v>
      </c>
      <c r="M57" t="s">
        <v>113</v>
      </c>
      <c r="N57" t="s">
        <v>21</v>
      </c>
      <c r="O57" t="s">
        <v>81</v>
      </c>
      <c r="P57" t="s">
        <v>67</v>
      </c>
      <c r="Q57" t="s">
        <v>219</v>
      </c>
      <c r="R57" t="s">
        <v>252</v>
      </c>
      <c r="S57" t="s">
        <v>211</v>
      </c>
      <c r="T57" t="s">
        <v>249</v>
      </c>
      <c r="U57" t="s">
        <v>249</v>
      </c>
      <c r="V57" t="s">
        <v>211</v>
      </c>
      <c r="W57">
        <v>1</v>
      </c>
      <c r="X57" s="5">
        <v>3501109000</v>
      </c>
      <c r="Y57" s="5">
        <v>48768</v>
      </c>
      <c r="Z57" s="5">
        <v>48000</v>
      </c>
      <c r="AA57" s="12">
        <f t="shared" si="10"/>
        <v>48</v>
      </c>
      <c r="AB57" s="5">
        <v>325777.84999999998</v>
      </c>
      <c r="AC57" s="12">
        <f t="shared" si="11"/>
        <v>325.77785</v>
      </c>
    </row>
    <row r="58" spans="1:29" x14ac:dyDescent="0.25">
      <c r="A58" t="s">
        <v>241</v>
      </c>
      <c r="B58" s="1">
        <v>42781</v>
      </c>
      <c r="C58" s="2">
        <v>2017</v>
      </c>
      <c r="D58" s="2">
        <v>2</v>
      </c>
      <c r="E58" t="s">
        <v>20</v>
      </c>
      <c r="G58" t="s">
        <v>176</v>
      </c>
      <c r="H58" t="s">
        <v>153</v>
      </c>
      <c r="I58">
        <v>7725768410</v>
      </c>
      <c r="J58" t="s">
        <v>311</v>
      </c>
      <c r="K58" t="s">
        <v>311</v>
      </c>
      <c r="L58" t="s">
        <v>177</v>
      </c>
      <c r="M58" t="s">
        <v>150</v>
      </c>
      <c r="N58" t="s">
        <v>70</v>
      </c>
      <c r="O58" t="s">
        <v>81</v>
      </c>
      <c r="P58" t="s">
        <v>65</v>
      </c>
      <c r="Q58" t="s">
        <v>242</v>
      </c>
      <c r="R58" t="s">
        <v>252</v>
      </c>
      <c r="S58" t="s">
        <v>98</v>
      </c>
      <c r="T58" t="s">
        <v>98</v>
      </c>
      <c r="U58" t="s">
        <v>98</v>
      </c>
      <c r="V58" t="s">
        <v>98</v>
      </c>
      <c r="W58">
        <v>2</v>
      </c>
      <c r="X58" s="5">
        <v>3501109000</v>
      </c>
      <c r="Y58" s="5">
        <v>640</v>
      </c>
      <c r="Z58" s="5">
        <v>525</v>
      </c>
      <c r="AA58" s="12">
        <f t="shared" si="10"/>
        <v>0.52500000000000002</v>
      </c>
      <c r="AB58" s="5">
        <v>11767.9</v>
      </c>
      <c r="AC58" s="12">
        <f t="shared" si="11"/>
        <v>11.767899999999999</v>
      </c>
    </row>
    <row r="59" spans="1:29" ht="15.75" x14ac:dyDescent="0.25">
      <c r="A59" t="s">
        <v>243</v>
      </c>
      <c r="B59" s="1">
        <v>42784</v>
      </c>
      <c r="C59" s="2">
        <v>2017</v>
      </c>
      <c r="D59" s="2">
        <v>2</v>
      </c>
      <c r="E59" t="s">
        <v>20</v>
      </c>
      <c r="G59" t="s">
        <v>26</v>
      </c>
      <c r="H59" t="s">
        <v>181</v>
      </c>
      <c r="I59">
        <v>7813055464</v>
      </c>
      <c r="J59" t="s">
        <v>307</v>
      </c>
      <c r="K59" t="s">
        <v>327</v>
      </c>
      <c r="L59" t="s">
        <v>218</v>
      </c>
      <c r="M59" t="s">
        <v>27</v>
      </c>
      <c r="N59" t="s">
        <v>27</v>
      </c>
      <c r="O59" t="s">
        <v>81</v>
      </c>
      <c r="P59" t="s">
        <v>30</v>
      </c>
      <c r="Q59" t="s">
        <v>219</v>
      </c>
      <c r="R59" t="s">
        <v>252</v>
      </c>
      <c r="S59" t="s">
        <v>151</v>
      </c>
      <c r="T59" t="s">
        <v>151</v>
      </c>
      <c r="U59" t="s">
        <v>151</v>
      </c>
      <c r="V59" t="s">
        <v>151</v>
      </c>
      <c r="W59" s="3">
        <v>1</v>
      </c>
      <c r="X59" s="5">
        <v>3501109000</v>
      </c>
      <c r="Y59" s="7">
        <v>22211</v>
      </c>
      <c r="Z59" s="5">
        <v>22000</v>
      </c>
      <c r="AA59" s="12">
        <f t="shared" si="10"/>
        <v>22</v>
      </c>
      <c r="AB59" s="5">
        <v>153404.9</v>
      </c>
      <c r="AC59" s="12">
        <f t="shared" si="11"/>
        <v>153.4049</v>
      </c>
    </row>
    <row r="60" spans="1:29" x14ac:dyDescent="0.25">
      <c r="A60" t="s">
        <v>244</v>
      </c>
      <c r="B60" s="1">
        <v>42793</v>
      </c>
      <c r="C60" s="2">
        <v>2017</v>
      </c>
      <c r="D60" s="2">
        <v>2</v>
      </c>
      <c r="E60" t="s">
        <v>20</v>
      </c>
      <c r="G60" t="s">
        <v>226</v>
      </c>
      <c r="H60" t="s">
        <v>94</v>
      </c>
      <c r="I60">
        <v>7806100363</v>
      </c>
      <c r="J60" t="s">
        <v>313</v>
      </c>
      <c r="K60" t="s">
        <v>313</v>
      </c>
      <c r="L60" t="s">
        <v>175</v>
      </c>
      <c r="M60" t="s">
        <v>113</v>
      </c>
      <c r="N60" t="s">
        <v>46</v>
      </c>
      <c r="O60" t="s">
        <v>81</v>
      </c>
      <c r="P60" t="s">
        <v>22</v>
      </c>
      <c r="Q60" t="s">
        <v>109</v>
      </c>
      <c r="R60" t="s">
        <v>252</v>
      </c>
      <c r="S60" t="s">
        <v>102</v>
      </c>
      <c r="T60" t="s">
        <v>102</v>
      </c>
      <c r="U60" t="s">
        <v>102</v>
      </c>
      <c r="V60" t="s">
        <v>96</v>
      </c>
      <c r="W60">
        <v>1</v>
      </c>
      <c r="X60" s="5">
        <v>3501109000</v>
      </c>
      <c r="Y60" s="5">
        <v>45450</v>
      </c>
      <c r="Z60" s="5">
        <v>22503</v>
      </c>
      <c r="AA60" s="12">
        <f t="shared" si="10"/>
        <v>22.503</v>
      </c>
      <c r="AB60" s="5">
        <v>154161.57</v>
      </c>
      <c r="AC60" s="12">
        <f t="shared" si="11"/>
        <v>154.16157000000001</v>
      </c>
    </row>
    <row r="61" spans="1:29" x14ac:dyDescent="0.25">
      <c r="A61" t="s">
        <v>254</v>
      </c>
      <c r="B61" s="4">
        <v>43131</v>
      </c>
      <c r="C61" s="2">
        <v>2018</v>
      </c>
      <c r="D61" s="2">
        <v>1</v>
      </c>
      <c r="E61" t="s">
        <v>20</v>
      </c>
      <c r="F61" t="s">
        <v>250</v>
      </c>
      <c r="G61" t="s">
        <v>255</v>
      </c>
      <c r="H61" t="s">
        <v>256</v>
      </c>
      <c r="I61" t="s">
        <v>205</v>
      </c>
      <c r="J61" t="s">
        <v>309</v>
      </c>
      <c r="K61" t="s">
        <v>327</v>
      </c>
      <c r="L61" t="s">
        <v>206</v>
      </c>
      <c r="M61" t="s">
        <v>207</v>
      </c>
      <c r="N61" t="s">
        <v>46</v>
      </c>
      <c r="O61" t="s">
        <v>81</v>
      </c>
      <c r="P61" t="s">
        <v>22</v>
      </c>
      <c r="Q61" t="s">
        <v>257</v>
      </c>
      <c r="R61" t="s">
        <v>252</v>
      </c>
      <c r="S61" t="s">
        <v>102</v>
      </c>
      <c r="T61" t="s">
        <v>102</v>
      </c>
      <c r="U61" t="s">
        <v>102</v>
      </c>
      <c r="V61" t="s">
        <v>102</v>
      </c>
      <c r="W61">
        <v>1</v>
      </c>
      <c r="X61">
        <v>3501109000</v>
      </c>
      <c r="Y61" s="12">
        <v>23074</v>
      </c>
      <c r="Z61" s="12">
        <v>22800</v>
      </c>
      <c r="AA61" s="12">
        <f t="shared" ref="AA61:AA70" si="12">Z61/1000</f>
        <v>22.8</v>
      </c>
      <c r="AB61" s="12">
        <v>140838.07999999999</v>
      </c>
      <c r="AC61" s="12">
        <f t="shared" ref="AC61:AC70" si="13">AB61/1000</f>
        <v>140.83807999999999</v>
      </c>
    </row>
    <row r="62" spans="1:29" x14ac:dyDescent="0.25">
      <c r="A62" t="s">
        <v>258</v>
      </c>
      <c r="B62" s="4">
        <v>43131</v>
      </c>
      <c r="C62" s="2">
        <v>2018</v>
      </c>
      <c r="D62" s="2">
        <v>1</v>
      </c>
      <c r="E62" t="s">
        <v>20</v>
      </c>
      <c r="F62" t="s">
        <v>250</v>
      </c>
      <c r="G62" t="s">
        <v>255</v>
      </c>
      <c r="H62" t="s">
        <v>256</v>
      </c>
      <c r="I62" t="s">
        <v>205</v>
      </c>
      <c r="J62" t="s">
        <v>309</v>
      </c>
      <c r="K62" t="s">
        <v>327</v>
      </c>
      <c r="L62" t="s">
        <v>206</v>
      </c>
      <c r="M62" t="s">
        <v>207</v>
      </c>
      <c r="N62" t="s">
        <v>46</v>
      </c>
      <c r="O62" t="s">
        <v>81</v>
      </c>
      <c r="P62" t="s">
        <v>22</v>
      </c>
      <c r="Q62" t="s">
        <v>259</v>
      </c>
      <c r="R62" t="s">
        <v>252</v>
      </c>
      <c r="S62" t="s">
        <v>102</v>
      </c>
      <c r="T62" t="s">
        <v>102</v>
      </c>
      <c r="U62" t="s">
        <v>102</v>
      </c>
      <c r="V62" t="s">
        <v>102</v>
      </c>
      <c r="W62">
        <v>1</v>
      </c>
      <c r="X62">
        <v>3501109000</v>
      </c>
      <c r="Y62" s="12">
        <v>23074</v>
      </c>
      <c r="Z62" s="12">
        <v>22800</v>
      </c>
      <c r="AA62" s="12">
        <f t="shared" si="12"/>
        <v>22.8</v>
      </c>
      <c r="AB62" s="12">
        <v>140838.07999999999</v>
      </c>
      <c r="AC62" s="12">
        <f t="shared" si="13"/>
        <v>140.83807999999999</v>
      </c>
    </row>
    <row r="63" spans="1:29" x14ac:dyDescent="0.25">
      <c r="A63" t="s">
        <v>260</v>
      </c>
      <c r="B63" s="4">
        <v>43131</v>
      </c>
      <c r="C63" s="2">
        <v>2018</v>
      </c>
      <c r="D63" s="2">
        <v>1</v>
      </c>
      <c r="E63" t="s">
        <v>20</v>
      </c>
      <c r="F63" t="s">
        <v>250</v>
      </c>
      <c r="G63" t="s">
        <v>151</v>
      </c>
      <c r="H63" t="s">
        <v>261</v>
      </c>
      <c r="I63" t="s">
        <v>205</v>
      </c>
      <c r="J63" t="s">
        <v>309</v>
      </c>
      <c r="K63" t="s">
        <v>327</v>
      </c>
      <c r="L63" t="s">
        <v>206</v>
      </c>
      <c r="M63" t="s">
        <v>203</v>
      </c>
      <c r="N63" t="s">
        <v>27</v>
      </c>
      <c r="O63" t="s">
        <v>81</v>
      </c>
      <c r="P63" t="s">
        <v>22</v>
      </c>
      <c r="Q63" t="s">
        <v>262</v>
      </c>
      <c r="R63" t="s">
        <v>252</v>
      </c>
      <c r="S63" t="s">
        <v>103</v>
      </c>
      <c r="T63" t="s">
        <v>151</v>
      </c>
      <c r="U63" t="s">
        <v>151</v>
      </c>
      <c r="V63" t="s">
        <v>24</v>
      </c>
      <c r="W63">
        <v>1</v>
      </c>
      <c r="X63">
        <v>3501109000</v>
      </c>
      <c r="Y63" s="12">
        <v>22220</v>
      </c>
      <c r="Z63" s="12">
        <v>22000</v>
      </c>
      <c r="AA63" s="12">
        <f t="shared" si="12"/>
        <v>22</v>
      </c>
      <c r="AB63" s="12">
        <v>122551.69</v>
      </c>
      <c r="AC63" s="12">
        <f t="shared" si="13"/>
        <v>122.55169000000001</v>
      </c>
    </row>
    <row r="64" spans="1:29" x14ac:dyDescent="0.25">
      <c r="A64" t="s">
        <v>263</v>
      </c>
      <c r="B64" s="4">
        <v>43131</v>
      </c>
      <c r="C64" s="2">
        <v>2018</v>
      </c>
      <c r="D64" s="2">
        <v>1</v>
      </c>
      <c r="E64" t="s">
        <v>20</v>
      </c>
      <c r="F64" t="s">
        <v>250</v>
      </c>
      <c r="G64" t="s">
        <v>151</v>
      </c>
      <c r="H64" t="s">
        <v>261</v>
      </c>
      <c r="I64" t="s">
        <v>205</v>
      </c>
      <c r="J64" t="s">
        <v>309</v>
      </c>
      <c r="K64" t="s">
        <v>327</v>
      </c>
      <c r="L64" t="s">
        <v>206</v>
      </c>
      <c r="M64" t="s">
        <v>203</v>
      </c>
      <c r="N64" t="s">
        <v>27</v>
      </c>
      <c r="O64" t="s">
        <v>81</v>
      </c>
      <c r="P64" t="s">
        <v>22</v>
      </c>
      <c r="Q64" t="s">
        <v>264</v>
      </c>
      <c r="R64" t="s">
        <v>252</v>
      </c>
      <c r="S64" t="s">
        <v>103</v>
      </c>
      <c r="T64" t="s">
        <v>151</v>
      </c>
      <c r="U64" t="s">
        <v>151</v>
      </c>
      <c r="V64" t="s">
        <v>24</v>
      </c>
      <c r="W64">
        <v>1</v>
      </c>
      <c r="X64">
        <v>3501109000</v>
      </c>
      <c r="Y64" s="12">
        <v>22220</v>
      </c>
      <c r="Z64" s="12">
        <v>22000</v>
      </c>
      <c r="AA64" s="12">
        <f t="shared" si="12"/>
        <v>22</v>
      </c>
      <c r="AB64" s="12">
        <v>122551.69</v>
      </c>
      <c r="AC64" s="12">
        <f t="shared" si="13"/>
        <v>122.55169000000001</v>
      </c>
    </row>
    <row r="65" spans="1:29" x14ac:dyDescent="0.25">
      <c r="A65" t="s">
        <v>265</v>
      </c>
      <c r="B65" s="4">
        <v>43147</v>
      </c>
      <c r="C65" s="2">
        <v>2018</v>
      </c>
      <c r="D65" s="2">
        <v>2</v>
      </c>
      <c r="E65" t="s">
        <v>20</v>
      </c>
      <c r="F65" t="s">
        <v>250</v>
      </c>
      <c r="G65" t="s">
        <v>157</v>
      </c>
      <c r="H65" t="s">
        <v>266</v>
      </c>
      <c r="I65" t="s">
        <v>205</v>
      </c>
      <c r="J65" t="s">
        <v>309</v>
      </c>
      <c r="K65" t="s">
        <v>327</v>
      </c>
      <c r="L65" t="s">
        <v>206</v>
      </c>
      <c r="M65" t="s">
        <v>210</v>
      </c>
      <c r="N65" t="s">
        <v>21</v>
      </c>
      <c r="O65" t="s">
        <v>81</v>
      </c>
      <c r="P65" t="s">
        <v>67</v>
      </c>
      <c r="Q65" t="s">
        <v>267</v>
      </c>
      <c r="R65" t="s">
        <v>252</v>
      </c>
      <c r="S65" t="s">
        <v>211</v>
      </c>
      <c r="T65" t="s">
        <v>249</v>
      </c>
      <c r="U65" t="s">
        <v>249</v>
      </c>
      <c r="V65" t="s">
        <v>211</v>
      </c>
      <c r="W65">
        <v>1</v>
      </c>
      <c r="X65">
        <v>3501109000</v>
      </c>
      <c r="Y65" s="12">
        <v>44616</v>
      </c>
      <c r="Z65" s="12">
        <v>44000</v>
      </c>
      <c r="AA65" s="12">
        <f t="shared" si="12"/>
        <v>44</v>
      </c>
      <c r="AB65" s="12">
        <v>244514.9</v>
      </c>
      <c r="AC65" s="12">
        <f t="shared" si="13"/>
        <v>244.51489999999998</v>
      </c>
    </row>
    <row r="66" spans="1:29" x14ac:dyDescent="0.25">
      <c r="A66" t="s">
        <v>268</v>
      </c>
      <c r="B66" s="4">
        <v>43148</v>
      </c>
      <c r="C66" s="2">
        <v>2018</v>
      </c>
      <c r="D66" s="2">
        <v>2</v>
      </c>
      <c r="E66" t="s">
        <v>20</v>
      </c>
      <c r="F66" t="s">
        <v>250</v>
      </c>
      <c r="G66" t="s">
        <v>255</v>
      </c>
      <c r="H66" t="s">
        <v>269</v>
      </c>
      <c r="I66" t="s">
        <v>205</v>
      </c>
      <c r="J66" t="s">
        <v>309</v>
      </c>
      <c r="K66" t="s">
        <v>327</v>
      </c>
      <c r="L66" t="s">
        <v>206</v>
      </c>
      <c r="M66" t="s">
        <v>207</v>
      </c>
      <c r="N66" t="s">
        <v>46</v>
      </c>
      <c r="O66" t="s">
        <v>81</v>
      </c>
      <c r="P66" t="s">
        <v>22</v>
      </c>
      <c r="Q66" t="s">
        <v>270</v>
      </c>
      <c r="R66" t="s">
        <v>252</v>
      </c>
      <c r="S66" t="s">
        <v>102</v>
      </c>
      <c r="T66" t="s">
        <v>102</v>
      </c>
      <c r="U66" t="s">
        <v>102</v>
      </c>
      <c r="V66" t="s">
        <v>102</v>
      </c>
      <c r="W66">
        <v>1</v>
      </c>
      <c r="X66">
        <v>3501109000</v>
      </c>
      <c r="Y66" s="12">
        <v>23073.599999999999</v>
      </c>
      <c r="Z66" s="12">
        <v>45600</v>
      </c>
      <c r="AA66" s="12">
        <f t="shared" si="12"/>
        <v>45.6</v>
      </c>
      <c r="AB66" s="12">
        <v>240666.03</v>
      </c>
      <c r="AC66" s="12">
        <f t="shared" si="13"/>
        <v>240.66603000000001</v>
      </c>
    </row>
    <row r="67" spans="1:29" x14ac:dyDescent="0.25">
      <c r="A67" t="s">
        <v>271</v>
      </c>
      <c r="B67" s="4">
        <v>43153</v>
      </c>
      <c r="C67" s="2">
        <v>2018</v>
      </c>
      <c r="D67" s="2">
        <v>2</v>
      </c>
      <c r="E67" t="s">
        <v>20</v>
      </c>
      <c r="F67" t="s">
        <v>250</v>
      </c>
      <c r="G67" t="s">
        <v>255</v>
      </c>
      <c r="H67" t="s">
        <v>269</v>
      </c>
      <c r="I67" t="s">
        <v>205</v>
      </c>
      <c r="J67" t="s">
        <v>309</v>
      </c>
      <c r="K67" t="s">
        <v>327</v>
      </c>
      <c r="L67" t="s">
        <v>206</v>
      </c>
      <c r="M67" t="s">
        <v>207</v>
      </c>
      <c r="N67" t="s">
        <v>46</v>
      </c>
      <c r="O67" t="s">
        <v>81</v>
      </c>
      <c r="P67" t="s">
        <v>22</v>
      </c>
      <c r="Q67" t="s">
        <v>272</v>
      </c>
      <c r="R67" t="s">
        <v>252</v>
      </c>
      <c r="S67" t="s">
        <v>102</v>
      </c>
      <c r="T67" t="s">
        <v>102</v>
      </c>
      <c r="U67" t="s">
        <v>102</v>
      </c>
      <c r="V67" t="s">
        <v>102</v>
      </c>
      <c r="W67">
        <v>1</v>
      </c>
      <c r="X67">
        <v>3501109000</v>
      </c>
      <c r="Y67" s="12">
        <v>46147.199999999997</v>
      </c>
      <c r="Z67" s="12">
        <v>22800</v>
      </c>
      <c r="AA67" s="12">
        <f t="shared" si="12"/>
        <v>22.8</v>
      </c>
      <c r="AB67" s="12">
        <v>118278.9</v>
      </c>
      <c r="AC67" s="12">
        <f t="shared" si="13"/>
        <v>118.27889999999999</v>
      </c>
    </row>
    <row r="68" spans="1:29" x14ac:dyDescent="0.25">
      <c r="A68" t="s">
        <v>273</v>
      </c>
      <c r="B68" s="4">
        <v>43157</v>
      </c>
      <c r="C68" s="2">
        <v>2018</v>
      </c>
      <c r="D68" s="2">
        <v>2</v>
      </c>
      <c r="E68" t="s">
        <v>20</v>
      </c>
      <c r="F68" t="s">
        <v>250</v>
      </c>
      <c r="G68" t="s">
        <v>274</v>
      </c>
      <c r="H68" t="s">
        <v>275</v>
      </c>
      <c r="I68" t="s">
        <v>208</v>
      </c>
      <c r="J68" t="s">
        <v>312</v>
      </c>
      <c r="K68" t="s">
        <v>313</v>
      </c>
      <c r="L68" t="s">
        <v>209</v>
      </c>
      <c r="M68" t="s">
        <v>204</v>
      </c>
      <c r="N68" t="s">
        <v>46</v>
      </c>
      <c r="O68" t="s">
        <v>81</v>
      </c>
      <c r="P68" t="s">
        <v>22</v>
      </c>
      <c r="Q68" t="s">
        <v>276</v>
      </c>
      <c r="R68" t="s">
        <v>252</v>
      </c>
      <c r="S68" t="s">
        <v>102</v>
      </c>
      <c r="T68" t="s">
        <v>102</v>
      </c>
      <c r="U68" t="s">
        <v>102</v>
      </c>
      <c r="V68" t="s">
        <v>96</v>
      </c>
      <c r="W68">
        <v>1</v>
      </c>
      <c r="X68">
        <v>3501109000</v>
      </c>
      <c r="Y68" s="5">
        <v>20189.400000000001</v>
      </c>
      <c r="Z68" s="12">
        <v>22803</v>
      </c>
      <c r="AA68" s="12">
        <f t="shared" si="12"/>
        <v>22.803000000000001</v>
      </c>
      <c r="AB68" s="12">
        <v>138524.24</v>
      </c>
      <c r="AC68" s="12">
        <f t="shared" si="13"/>
        <v>138.52423999999999</v>
      </c>
    </row>
    <row r="69" spans="1:29" x14ac:dyDescent="0.25">
      <c r="A69" t="s">
        <v>277</v>
      </c>
      <c r="B69" s="4">
        <v>43112</v>
      </c>
      <c r="C69" s="2">
        <v>2018</v>
      </c>
      <c r="D69" s="2">
        <v>1</v>
      </c>
      <c r="E69" t="s">
        <v>20</v>
      </c>
      <c r="F69" t="s">
        <v>250</v>
      </c>
      <c r="G69" t="s">
        <v>245</v>
      </c>
      <c r="H69" t="s">
        <v>278</v>
      </c>
      <c r="I69" t="s">
        <v>208</v>
      </c>
      <c r="J69" t="s">
        <v>312</v>
      </c>
      <c r="K69" t="s">
        <v>313</v>
      </c>
      <c r="L69" t="s">
        <v>209</v>
      </c>
      <c r="M69" t="s">
        <v>204</v>
      </c>
      <c r="N69" t="s">
        <v>46</v>
      </c>
      <c r="O69" t="s">
        <v>81</v>
      </c>
      <c r="P69" t="s">
        <v>22</v>
      </c>
      <c r="Q69" t="s">
        <v>279</v>
      </c>
      <c r="R69" t="s">
        <v>252</v>
      </c>
      <c r="S69" t="s">
        <v>102</v>
      </c>
      <c r="T69" t="s">
        <v>102</v>
      </c>
      <c r="U69" t="s">
        <v>102</v>
      </c>
      <c r="V69" t="s">
        <v>96</v>
      </c>
      <c r="W69">
        <v>1</v>
      </c>
      <c r="X69">
        <v>3501109000</v>
      </c>
      <c r="Y69" s="5">
        <v>22725</v>
      </c>
      <c r="Z69" s="12">
        <v>22800</v>
      </c>
      <c r="AA69" s="12">
        <f t="shared" si="12"/>
        <v>22.8</v>
      </c>
      <c r="AB69" s="12">
        <v>140414.29</v>
      </c>
      <c r="AC69" s="12">
        <f t="shared" si="13"/>
        <v>140.41428999999999</v>
      </c>
    </row>
    <row r="70" spans="1:29" x14ac:dyDescent="0.25">
      <c r="A70" t="s">
        <v>280</v>
      </c>
      <c r="B70" s="4">
        <v>43119</v>
      </c>
      <c r="C70" s="2">
        <v>2018</v>
      </c>
      <c r="D70" s="2">
        <v>1</v>
      </c>
      <c r="E70" t="s">
        <v>20</v>
      </c>
      <c r="F70" t="s">
        <v>250</v>
      </c>
      <c r="G70" t="s">
        <v>255</v>
      </c>
      <c r="H70" t="s">
        <v>256</v>
      </c>
      <c r="I70" t="s">
        <v>205</v>
      </c>
      <c r="J70" t="s">
        <v>309</v>
      </c>
      <c r="K70" t="s">
        <v>327</v>
      </c>
      <c r="L70" t="s">
        <v>206</v>
      </c>
      <c r="M70" t="s">
        <v>207</v>
      </c>
      <c r="N70" t="s">
        <v>46</v>
      </c>
      <c r="O70" t="s">
        <v>81</v>
      </c>
      <c r="P70" t="s">
        <v>22</v>
      </c>
      <c r="Q70" t="s">
        <v>281</v>
      </c>
      <c r="R70" t="s">
        <v>252</v>
      </c>
      <c r="S70" t="s">
        <v>102</v>
      </c>
      <c r="T70" t="s">
        <v>102</v>
      </c>
      <c r="U70" t="s">
        <v>102</v>
      </c>
      <c r="V70" t="s">
        <v>102</v>
      </c>
      <c r="W70">
        <v>1</v>
      </c>
      <c r="X70">
        <v>3501109000</v>
      </c>
      <c r="Y70" s="12">
        <v>69220.800000000003</v>
      </c>
      <c r="Z70" s="12">
        <v>22800</v>
      </c>
      <c r="AA70" s="12">
        <f t="shared" si="12"/>
        <v>22.8</v>
      </c>
      <c r="AB70" s="12">
        <v>139105.26999999999</v>
      </c>
      <c r="AC70" s="12">
        <f t="shared" si="13"/>
        <v>139.10526999999999</v>
      </c>
    </row>
    <row r="71" spans="1:29" x14ac:dyDescent="0.25">
      <c r="A71" t="s">
        <v>282</v>
      </c>
      <c r="B71" s="4">
        <v>43181</v>
      </c>
      <c r="C71" s="2">
        <v>2018</v>
      </c>
      <c r="D71" s="2">
        <v>3</v>
      </c>
      <c r="E71" t="s">
        <v>20</v>
      </c>
      <c r="F71" t="s">
        <v>250</v>
      </c>
      <c r="G71" t="s">
        <v>97</v>
      </c>
      <c r="H71" t="s">
        <v>283</v>
      </c>
      <c r="I71" t="s">
        <v>213</v>
      </c>
      <c r="J71" t="s">
        <v>310</v>
      </c>
      <c r="K71" t="s">
        <v>311</v>
      </c>
      <c r="L71" t="s">
        <v>246</v>
      </c>
      <c r="M71" t="s">
        <v>212</v>
      </c>
      <c r="N71" t="s">
        <v>70</v>
      </c>
      <c r="O71" t="s">
        <v>81</v>
      </c>
      <c r="P71" t="s">
        <v>65</v>
      </c>
      <c r="Q71" t="s">
        <v>284</v>
      </c>
      <c r="R71" t="s">
        <v>252</v>
      </c>
      <c r="S71" t="s">
        <v>247</v>
      </c>
      <c r="T71" t="s">
        <v>98</v>
      </c>
      <c r="U71" t="s">
        <v>98</v>
      </c>
      <c r="V71" t="s">
        <v>247</v>
      </c>
      <c r="W71">
        <v>1</v>
      </c>
      <c r="X71">
        <v>3501109000</v>
      </c>
      <c r="Y71" s="12">
        <v>360</v>
      </c>
      <c r="Z71" s="12">
        <v>300</v>
      </c>
      <c r="AA71" s="12">
        <f t="shared" ref="AA71:AA79" si="14">Z71/1000</f>
        <v>0.3</v>
      </c>
      <c r="AB71" s="12">
        <v>7050.82</v>
      </c>
      <c r="AC71" s="12">
        <f t="shared" ref="AC71:AC79" si="15">AB71/1000</f>
        <v>7.0508199999999999</v>
      </c>
    </row>
    <row r="72" spans="1:29" x14ac:dyDescent="0.25">
      <c r="A72" t="s">
        <v>285</v>
      </c>
      <c r="B72" s="4">
        <v>43161</v>
      </c>
      <c r="C72" s="2">
        <v>2018</v>
      </c>
      <c r="D72" s="2">
        <v>3</v>
      </c>
      <c r="E72" t="s">
        <v>20</v>
      </c>
      <c r="F72" t="s">
        <v>250</v>
      </c>
      <c r="G72" t="s">
        <v>255</v>
      </c>
      <c r="H72" t="s">
        <v>269</v>
      </c>
      <c r="I72" t="s">
        <v>205</v>
      </c>
      <c r="J72" t="s">
        <v>309</v>
      </c>
      <c r="K72" t="s">
        <v>327</v>
      </c>
      <c r="L72" t="s">
        <v>206</v>
      </c>
      <c r="M72" t="s">
        <v>207</v>
      </c>
      <c r="N72" t="s">
        <v>46</v>
      </c>
      <c r="O72" t="s">
        <v>81</v>
      </c>
      <c r="P72" t="s">
        <v>22</v>
      </c>
      <c r="Q72" t="s">
        <v>286</v>
      </c>
      <c r="R72" t="s">
        <v>252</v>
      </c>
      <c r="S72" t="s">
        <v>102</v>
      </c>
      <c r="T72" t="s">
        <v>102</v>
      </c>
      <c r="U72" t="s">
        <v>102</v>
      </c>
      <c r="V72" t="s">
        <v>102</v>
      </c>
      <c r="W72">
        <v>1</v>
      </c>
      <c r="X72">
        <v>3501109000</v>
      </c>
      <c r="Y72" s="12">
        <v>23073.599999999999</v>
      </c>
      <c r="Z72" s="12">
        <v>45600</v>
      </c>
      <c r="AA72" s="12">
        <f t="shared" si="14"/>
        <v>45.6</v>
      </c>
      <c r="AB72" s="12">
        <v>234330.76</v>
      </c>
      <c r="AC72" s="12">
        <f t="shared" si="15"/>
        <v>234.33076</v>
      </c>
    </row>
    <row r="73" spans="1:29" x14ac:dyDescent="0.25">
      <c r="A73" t="s">
        <v>287</v>
      </c>
      <c r="B73" s="4">
        <v>43161</v>
      </c>
      <c r="C73" s="2">
        <v>2018</v>
      </c>
      <c r="D73" s="2">
        <v>3</v>
      </c>
      <c r="E73" t="s">
        <v>20</v>
      </c>
      <c r="F73" t="s">
        <v>250</v>
      </c>
      <c r="G73" t="s">
        <v>255</v>
      </c>
      <c r="H73" t="s">
        <v>269</v>
      </c>
      <c r="I73" t="s">
        <v>205</v>
      </c>
      <c r="J73" t="s">
        <v>309</v>
      </c>
      <c r="K73" t="s">
        <v>327</v>
      </c>
      <c r="L73" t="s">
        <v>206</v>
      </c>
      <c r="M73" t="s">
        <v>207</v>
      </c>
      <c r="N73" t="s">
        <v>46</v>
      </c>
      <c r="O73" t="s">
        <v>81</v>
      </c>
      <c r="P73" t="s">
        <v>22</v>
      </c>
      <c r="Q73" t="s">
        <v>288</v>
      </c>
      <c r="R73" t="s">
        <v>252</v>
      </c>
      <c r="S73" t="s">
        <v>102</v>
      </c>
      <c r="T73" t="s">
        <v>102</v>
      </c>
      <c r="U73" t="s">
        <v>102</v>
      </c>
      <c r="V73" t="s">
        <v>102</v>
      </c>
      <c r="W73">
        <v>1</v>
      </c>
      <c r="X73">
        <v>3501109000</v>
      </c>
      <c r="Y73" s="12">
        <v>23073.599999999999</v>
      </c>
      <c r="Z73" s="12">
        <v>68400</v>
      </c>
      <c r="AA73" s="12">
        <f t="shared" si="14"/>
        <v>68.400000000000006</v>
      </c>
      <c r="AB73" s="12">
        <v>351496.14</v>
      </c>
      <c r="AC73" s="12">
        <f t="shared" si="15"/>
        <v>351.49614000000003</v>
      </c>
    </row>
    <row r="74" spans="1:29" x14ac:dyDescent="0.25">
      <c r="A74" t="s">
        <v>289</v>
      </c>
      <c r="B74" s="4">
        <v>43163</v>
      </c>
      <c r="C74" s="2">
        <v>2018</v>
      </c>
      <c r="D74" s="2">
        <v>3</v>
      </c>
      <c r="E74" t="s">
        <v>20</v>
      </c>
      <c r="F74" t="s">
        <v>250</v>
      </c>
      <c r="G74" t="s">
        <v>157</v>
      </c>
      <c r="H74" t="s">
        <v>266</v>
      </c>
      <c r="I74" t="s">
        <v>205</v>
      </c>
      <c r="J74" t="s">
        <v>309</v>
      </c>
      <c r="K74" t="s">
        <v>327</v>
      </c>
      <c r="L74" t="s">
        <v>206</v>
      </c>
      <c r="M74" t="s">
        <v>210</v>
      </c>
      <c r="N74" t="s">
        <v>21</v>
      </c>
      <c r="O74" t="s">
        <v>81</v>
      </c>
      <c r="P74" t="s">
        <v>67</v>
      </c>
      <c r="Q74" t="s">
        <v>290</v>
      </c>
      <c r="R74" t="s">
        <v>252</v>
      </c>
      <c r="S74" t="s">
        <v>249</v>
      </c>
      <c r="T74" t="s">
        <v>249</v>
      </c>
      <c r="U74" t="s">
        <v>249</v>
      </c>
      <c r="V74" t="s">
        <v>180</v>
      </c>
      <c r="W74">
        <v>2</v>
      </c>
      <c r="X74">
        <v>3501109000</v>
      </c>
      <c r="Y74" s="6">
        <v>13362</v>
      </c>
      <c r="Z74" s="12">
        <v>19950</v>
      </c>
      <c r="AA74" s="12">
        <f t="shared" si="14"/>
        <v>19.95</v>
      </c>
      <c r="AB74" s="12">
        <v>108841.18</v>
      </c>
      <c r="AC74" s="12">
        <f t="shared" si="15"/>
        <v>108.84117999999999</v>
      </c>
    </row>
    <row r="75" spans="1:29" x14ac:dyDescent="0.25">
      <c r="A75" t="s">
        <v>291</v>
      </c>
      <c r="B75" s="4">
        <v>43163</v>
      </c>
      <c r="C75" s="2">
        <v>2018</v>
      </c>
      <c r="D75" s="2">
        <v>3</v>
      </c>
      <c r="E75" t="s">
        <v>20</v>
      </c>
      <c r="F75" t="s">
        <v>250</v>
      </c>
      <c r="G75" t="s">
        <v>157</v>
      </c>
      <c r="H75" t="s">
        <v>266</v>
      </c>
      <c r="I75" t="s">
        <v>205</v>
      </c>
      <c r="J75" t="s">
        <v>309</v>
      </c>
      <c r="K75" t="s">
        <v>327</v>
      </c>
      <c r="L75" t="s">
        <v>206</v>
      </c>
      <c r="M75" t="s">
        <v>210</v>
      </c>
      <c r="N75" t="s">
        <v>21</v>
      </c>
      <c r="O75" t="s">
        <v>81</v>
      </c>
      <c r="P75" t="s">
        <v>67</v>
      </c>
      <c r="Q75" t="s">
        <v>292</v>
      </c>
      <c r="R75" t="s">
        <v>252</v>
      </c>
      <c r="S75" t="s">
        <v>249</v>
      </c>
      <c r="T75" t="s">
        <v>249</v>
      </c>
      <c r="U75" t="s">
        <v>249</v>
      </c>
      <c r="V75" t="s">
        <v>180</v>
      </c>
      <c r="W75">
        <v>2</v>
      </c>
      <c r="X75">
        <v>3501109000</v>
      </c>
      <c r="Y75" s="6">
        <v>9761.4</v>
      </c>
      <c r="Z75" s="12">
        <v>44000</v>
      </c>
      <c r="AA75" s="12">
        <f t="shared" si="14"/>
        <v>44</v>
      </c>
      <c r="AB75" s="12">
        <v>240050.73</v>
      </c>
      <c r="AC75" s="12">
        <f t="shared" si="15"/>
        <v>240.05073000000002</v>
      </c>
    </row>
    <row r="76" spans="1:29" x14ac:dyDescent="0.25">
      <c r="A76" t="s">
        <v>293</v>
      </c>
      <c r="B76" s="4">
        <v>43168</v>
      </c>
      <c r="C76" s="2">
        <v>2018</v>
      </c>
      <c r="D76" s="2">
        <v>3</v>
      </c>
      <c r="E76" t="s">
        <v>20</v>
      </c>
      <c r="F76" t="s">
        <v>250</v>
      </c>
      <c r="G76" t="s">
        <v>255</v>
      </c>
      <c r="H76" t="s">
        <v>269</v>
      </c>
      <c r="I76" t="s">
        <v>205</v>
      </c>
      <c r="J76" t="s">
        <v>309</v>
      </c>
      <c r="K76" t="s">
        <v>327</v>
      </c>
      <c r="L76" t="s">
        <v>206</v>
      </c>
      <c r="M76" t="s">
        <v>207</v>
      </c>
      <c r="N76" t="s">
        <v>46</v>
      </c>
      <c r="O76" t="s">
        <v>81</v>
      </c>
      <c r="P76" t="s">
        <v>22</v>
      </c>
      <c r="Q76" t="s">
        <v>294</v>
      </c>
      <c r="R76" t="s">
        <v>252</v>
      </c>
      <c r="S76" t="s">
        <v>102</v>
      </c>
      <c r="T76" t="s">
        <v>102</v>
      </c>
      <c r="U76" t="s">
        <v>102</v>
      </c>
      <c r="V76" t="s">
        <v>102</v>
      </c>
      <c r="W76">
        <v>1</v>
      </c>
      <c r="X76">
        <v>3501109000</v>
      </c>
      <c r="Y76" s="12">
        <v>23073.599999999999</v>
      </c>
      <c r="Z76" s="12">
        <v>22800</v>
      </c>
      <c r="AA76" s="12">
        <f t="shared" si="14"/>
        <v>22.8</v>
      </c>
      <c r="AB76" s="12">
        <v>119190.74</v>
      </c>
      <c r="AC76" s="12">
        <f t="shared" si="15"/>
        <v>119.19074000000001</v>
      </c>
    </row>
    <row r="77" spans="1:29" x14ac:dyDescent="0.25">
      <c r="A77" t="s">
        <v>295</v>
      </c>
      <c r="B77" s="4">
        <v>43168</v>
      </c>
      <c r="C77" s="2">
        <v>2018</v>
      </c>
      <c r="D77" s="2">
        <v>3</v>
      </c>
      <c r="E77" t="s">
        <v>20</v>
      </c>
      <c r="F77" t="s">
        <v>250</v>
      </c>
      <c r="G77" t="s">
        <v>255</v>
      </c>
      <c r="H77" t="s">
        <v>269</v>
      </c>
      <c r="I77" t="s">
        <v>205</v>
      </c>
      <c r="J77" t="s">
        <v>309</v>
      </c>
      <c r="K77" t="s">
        <v>327</v>
      </c>
      <c r="L77" t="s">
        <v>206</v>
      </c>
      <c r="M77" t="s">
        <v>207</v>
      </c>
      <c r="N77" t="s">
        <v>46</v>
      </c>
      <c r="O77" t="s">
        <v>81</v>
      </c>
      <c r="P77" t="s">
        <v>22</v>
      </c>
      <c r="Q77" t="s">
        <v>296</v>
      </c>
      <c r="R77" t="s">
        <v>252</v>
      </c>
      <c r="S77" t="s">
        <v>102</v>
      </c>
      <c r="T77" t="s">
        <v>102</v>
      </c>
      <c r="U77" t="s">
        <v>102</v>
      </c>
      <c r="V77" t="s">
        <v>102</v>
      </c>
      <c r="W77">
        <v>1</v>
      </c>
      <c r="X77">
        <v>3501109000</v>
      </c>
      <c r="Y77" s="12">
        <v>23074</v>
      </c>
      <c r="Z77" s="12">
        <v>22800</v>
      </c>
      <c r="AA77" s="12">
        <f t="shared" si="14"/>
        <v>22.8</v>
      </c>
      <c r="AB77" s="12">
        <v>119190.74</v>
      </c>
      <c r="AC77" s="12">
        <f t="shared" si="15"/>
        <v>119.19074000000001</v>
      </c>
    </row>
    <row r="78" spans="1:29" x14ac:dyDescent="0.25">
      <c r="A78" t="s">
        <v>297</v>
      </c>
      <c r="B78" s="4">
        <v>43168</v>
      </c>
      <c r="C78" s="2">
        <v>2018</v>
      </c>
      <c r="D78" s="2">
        <v>3</v>
      </c>
      <c r="E78" t="s">
        <v>20</v>
      </c>
      <c r="F78" t="s">
        <v>250</v>
      </c>
      <c r="G78" t="s">
        <v>255</v>
      </c>
      <c r="H78" t="s">
        <v>269</v>
      </c>
      <c r="I78" t="s">
        <v>205</v>
      </c>
      <c r="J78" t="s">
        <v>309</v>
      </c>
      <c r="K78" t="s">
        <v>327</v>
      </c>
      <c r="L78" t="s">
        <v>206</v>
      </c>
      <c r="M78" t="s">
        <v>207</v>
      </c>
      <c r="N78" t="s">
        <v>46</v>
      </c>
      <c r="O78" t="s">
        <v>81</v>
      </c>
      <c r="P78" t="s">
        <v>22</v>
      </c>
      <c r="Q78" t="s">
        <v>298</v>
      </c>
      <c r="R78" t="s">
        <v>252</v>
      </c>
      <c r="S78" t="s">
        <v>102</v>
      </c>
      <c r="T78" t="s">
        <v>102</v>
      </c>
      <c r="U78" t="s">
        <v>102</v>
      </c>
      <c r="V78" t="s">
        <v>102</v>
      </c>
      <c r="W78">
        <v>1</v>
      </c>
      <c r="X78">
        <v>3501109000</v>
      </c>
      <c r="Y78" s="12">
        <v>23073.599999999999</v>
      </c>
      <c r="Z78" s="12">
        <v>22800</v>
      </c>
      <c r="AA78" s="12">
        <f t="shared" si="14"/>
        <v>22.8</v>
      </c>
      <c r="AB78" s="12">
        <v>119190.74</v>
      </c>
      <c r="AC78" s="12">
        <f t="shared" si="15"/>
        <v>119.19074000000001</v>
      </c>
    </row>
    <row r="79" spans="1:29" x14ac:dyDescent="0.25">
      <c r="A79" t="s">
        <v>299</v>
      </c>
      <c r="B79" s="4">
        <v>43173</v>
      </c>
      <c r="C79" s="2">
        <v>2018</v>
      </c>
      <c r="D79" s="2">
        <v>3</v>
      </c>
      <c r="E79" t="s">
        <v>20</v>
      </c>
      <c r="F79" t="s">
        <v>250</v>
      </c>
      <c r="G79" t="s">
        <v>274</v>
      </c>
      <c r="H79" t="s">
        <v>275</v>
      </c>
      <c r="I79" t="s">
        <v>208</v>
      </c>
      <c r="J79" t="s">
        <v>312</v>
      </c>
      <c r="K79" t="s">
        <v>313</v>
      </c>
      <c r="L79" t="s">
        <v>209</v>
      </c>
      <c r="M79" t="s">
        <v>204</v>
      </c>
      <c r="N79" t="s">
        <v>46</v>
      </c>
      <c r="O79" t="s">
        <v>81</v>
      </c>
      <c r="P79" t="s">
        <v>22</v>
      </c>
      <c r="Q79" t="s">
        <v>300</v>
      </c>
      <c r="R79" t="s">
        <v>252</v>
      </c>
      <c r="S79" t="s">
        <v>102</v>
      </c>
      <c r="T79" t="s">
        <v>102</v>
      </c>
      <c r="U79" t="s">
        <v>102</v>
      </c>
      <c r="V79" t="s">
        <v>96</v>
      </c>
      <c r="W79">
        <v>1</v>
      </c>
      <c r="X79">
        <v>3501109000</v>
      </c>
      <c r="Y79" s="5">
        <v>22725</v>
      </c>
      <c r="Z79" s="12">
        <v>22803</v>
      </c>
      <c r="AA79" s="12">
        <f t="shared" si="14"/>
        <v>22.803000000000001</v>
      </c>
      <c r="AB79" s="12">
        <v>139134.04999999999</v>
      </c>
      <c r="AC79" s="12">
        <f t="shared" si="15"/>
        <v>139.13405</v>
      </c>
    </row>
  </sheetData>
  <autoFilter ref="A1:AC79"/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Lenovo</cp:lastModifiedBy>
  <dcterms:created xsi:type="dcterms:W3CDTF">2017-04-12T11:12:10Z</dcterms:created>
  <dcterms:modified xsi:type="dcterms:W3CDTF">2018-12-13T10:31:26Z</dcterms:modified>
</cp:coreProperties>
</file>