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er\Desktop\discovery\Полимеры\Полиуретановая продукция\Клей однокомпонентный ПУР (PUR)\"/>
    </mc:Choice>
  </mc:AlternateContent>
  <bookViews>
    <workbookView xWindow="0" yWindow="0" windowWidth="11490" windowHeight="6795" activeTab="1"/>
  </bookViews>
  <sheets>
    <sheet name="Лист1" sheetId="2" r:id="rId1"/>
    <sheet name="База" sheetId="1" r:id="rId2"/>
  </sheets>
  <definedNames>
    <definedName name="_xlnm._FilterDatabase" localSheetId="1" hidden="1">База!$A$1:$U$100</definedName>
  </definedNames>
  <calcPr calcId="162913" concurrentCalc="0"/>
</workbook>
</file>

<file path=xl/calcChain.xml><?xml version="1.0" encoding="utf-8"?>
<calcChain xmlns="http://schemas.openxmlformats.org/spreadsheetml/2006/main">
  <c r="K13" i="2" l="1"/>
  <c r="K12" i="2"/>
  <c r="K6" i="2"/>
  <c r="K5" i="2"/>
  <c r="I7" i="2"/>
  <c r="I8" i="2"/>
  <c r="I15" i="2"/>
  <c r="K15" i="2"/>
  <c r="G15" i="2"/>
  <c r="E15" i="2"/>
  <c r="C15" i="2"/>
  <c r="I14" i="2"/>
  <c r="G14" i="2"/>
  <c r="E14" i="2"/>
  <c r="K14" i="2"/>
  <c r="C14" i="2"/>
  <c r="G8" i="2"/>
  <c r="G7" i="2"/>
  <c r="K7" i="2"/>
  <c r="E8" i="2"/>
  <c r="K8" i="2"/>
  <c r="E7" i="2"/>
  <c r="C8" i="2"/>
  <c r="C7" i="2"/>
</calcChain>
</file>

<file path=xl/sharedStrings.xml><?xml version="1.0" encoding="utf-8"?>
<sst xmlns="http://schemas.openxmlformats.org/spreadsheetml/2006/main" count="1339" uniqueCount="284">
  <si>
    <t>ND (Декларация)</t>
  </si>
  <si>
    <t>G072 (Дата ГТД)</t>
  </si>
  <si>
    <t>G011 (ИМ/ЭК)</t>
  </si>
  <si>
    <t>G15 (Страна отправления)</t>
  </si>
  <si>
    <t>G16 (Страна происхождения)</t>
  </si>
  <si>
    <t>G17B (Страна назначения)</t>
  </si>
  <si>
    <t>G202 (Условия поставки)</t>
  </si>
  <si>
    <t>G31_11 (Фирма изготовитель)</t>
  </si>
  <si>
    <t>G31_12 (Товарный знак)</t>
  </si>
  <si>
    <t>G33 (ТН ВЭД)</t>
  </si>
  <si>
    <t>G35 (Вес брутто, кг)</t>
  </si>
  <si>
    <t>G38 (Вес нетто, кг)</t>
  </si>
  <si>
    <t>G46 (Статистическая стоимость)</t>
  </si>
  <si>
    <t>ИМ</t>
  </si>
  <si>
    <t>НИДЕРЛАНДЫ</t>
  </si>
  <si>
    <t>FCA</t>
  </si>
  <si>
    <t>CFR</t>
  </si>
  <si>
    <t>ОТСУТСТВУЕТ</t>
  </si>
  <si>
    <t>ГЕРМАНИЯ</t>
  </si>
  <si>
    <t>ИРЛАНДИЯ</t>
  </si>
  <si>
    <t>DAP</t>
  </si>
  <si>
    <t>ЛАТВИЯ</t>
  </si>
  <si>
    <t>DAT</t>
  </si>
  <si>
    <t>EXW</t>
  </si>
  <si>
    <t>ТУРЦИЯ</t>
  </si>
  <si>
    <t>ВЕЛИКОБРИТАНИЯ</t>
  </si>
  <si>
    <t>CIP</t>
  </si>
  <si>
    <t>CPT</t>
  </si>
  <si>
    <t>ИТАЛИЯ</t>
  </si>
  <si>
    <t>КИТАЙ</t>
  </si>
  <si>
    <t>ПОЛЬША</t>
  </si>
  <si>
    <t>США</t>
  </si>
  <si>
    <t>ЛИТВА</t>
  </si>
  <si>
    <t>ФИНЛЯНДИЯ</t>
  </si>
  <si>
    <t>РАЗНЫЕ</t>
  </si>
  <si>
    <t>ЕВРОСОЮЗ</t>
  </si>
  <si>
    <t>РОССИЯ</t>
  </si>
  <si>
    <t>№</t>
  </si>
  <si>
    <t>KIILTO OY</t>
  </si>
  <si>
    <t>SIKA DEUTSCHLAND GMBH</t>
  </si>
  <si>
    <t>3M</t>
  </si>
  <si>
    <t>3M COMPANY</t>
  </si>
  <si>
    <t>3М</t>
  </si>
  <si>
    <t>KENDA FARBEN SPA</t>
  </si>
  <si>
    <t>FORD</t>
  </si>
  <si>
    <t>`SIKA`</t>
  </si>
  <si>
    <t>LOCTITE</t>
  </si>
  <si>
    <t>DINITROL</t>
  </si>
  <si>
    <t>JOWAT</t>
  </si>
  <si>
    <t>`SIKA DEUTSCHLAND GMBH`</t>
  </si>
  <si>
    <t>ISISTEM</t>
  </si>
  <si>
    <t>FRABO ADESIVI SPA</t>
  </si>
  <si>
    <t>КОРОЛЕВСТВО НИДЕРЛАНДОВ</t>
  </si>
  <si>
    <t>KENDA FARBEN S.P.A.</t>
  </si>
  <si>
    <t>FORD-WERKE GMBH</t>
  </si>
  <si>
    <t>DINOL GMBH</t>
  </si>
  <si>
    <t>`JOWAT SE`</t>
  </si>
  <si>
    <t>HENKEL IRELAND LTD.</t>
  </si>
  <si>
    <t>10113080/130116/0000233</t>
  </si>
  <si>
    <t>BOCHEM</t>
  </si>
  <si>
    <t>JOWAT SE</t>
  </si>
  <si>
    <t>IDEALE SISTEMA LTD</t>
  </si>
  <si>
    <t>ALCOR</t>
  </si>
  <si>
    <t>10115070/060416/0013049</t>
  </si>
  <si>
    <t>KIM JAROLIM IM-UND EXPORT GMBH</t>
  </si>
  <si>
    <t>KIM TEC</t>
  </si>
  <si>
    <t>10216120/150416/0015658</t>
  </si>
  <si>
    <t>DONGGUAN PUSTAR ADHESIVES &amp; SEALANTS CO., LTD.</t>
  </si>
  <si>
    <t>PUSTAR</t>
  </si>
  <si>
    <t>10218060/050516/0004350</t>
  </si>
  <si>
    <t>KIM-JAROLIM IM-UND EXPORT GMBH</t>
  </si>
  <si>
    <t>10216120/070616/0023911</t>
  </si>
  <si>
    <t>10113100/140616/0023010</t>
  </si>
  <si>
    <t>10216120/150616/0025692</t>
  </si>
  <si>
    <t>10113110/280616/0017665</t>
  </si>
  <si>
    <t>10216120/040716/0029578</t>
  </si>
  <si>
    <t>10106050/070716/0012313</t>
  </si>
  <si>
    <t>DINOL</t>
  </si>
  <si>
    <t>10115070/070716/0025593</t>
  </si>
  <si>
    <t>10113110/120716/0023434</t>
  </si>
  <si>
    <t>10113100/190716/0024433</t>
  </si>
  <si>
    <t>10113100/200716/0024448</t>
  </si>
  <si>
    <t>10115070/190716/0027452</t>
  </si>
  <si>
    <t>10113100/250716/0024622</t>
  </si>
  <si>
    <t>10113100/100816/0025255</t>
  </si>
  <si>
    <t>10113100/170816/0025478</t>
  </si>
  <si>
    <t>10113100/220816/0025609</t>
  </si>
  <si>
    <t>10113110/310816/0043867</t>
  </si>
  <si>
    <t>10113100/300816/0025980</t>
  </si>
  <si>
    <t>10113100/050916/0026203</t>
  </si>
  <si>
    <t>10113100/210916/0026960</t>
  </si>
  <si>
    <t>10113100/220916/0027006</t>
  </si>
  <si>
    <t>10113110/051016/0058763</t>
  </si>
  <si>
    <t>10113100/041016/0027432</t>
  </si>
  <si>
    <t>10218060/151016/0009298</t>
  </si>
  <si>
    <t>XP</t>
  </si>
  <si>
    <t>10113100/241016/0028249</t>
  </si>
  <si>
    <t>10113100/251016/0028301</t>
  </si>
  <si>
    <t>Декларация</t>
  </si>
  <si>
    <t>Производитель</t>
  </si>
  <si>
    <t>Производитель_итог</t>
  </si>
  <si>
    <t>DONGGUAN PUSTAR ADHESIVES &amp; SEALANTS CO., LTD</t>
  </si>
  <si>
    <t>10319010/210314/0003250</t>
  </si>
  <si>
    <t>КЛЕЙ `SAR`-ОДНОКОМПОНЕНТНЫЙ ПОЛИУРЕТАНОВЫЙ КЛЕЙ,ПРИМЕНЯЕТСЯ ДЛЯ ИЗГОТОВЛЕНИЯ ОБУВИ</t>
  </si>
  <si>
    <t>`KENDA FARBEN S.P.А`,ИТАЛИЯ, `SAR`</t>
  </si>
  <si>
    <t>`SAR`</t>
  </si>
  <si>
    <t>KENDA FARBEN S.P.А,ИТАЛИЯ, SAR</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</si>
  <si>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20-30%,БЕНЗОХИНОНЕ Р 20-30%, АКРИЛОВАЯ КИСЛОТА 5-10%, ТРИЭТИЛЕНГЛИКОЛЬ ДИМЕТАКРИЛАТ 1-5%, КУМОЛ ГИДРИРОВАННЫЙ 1-5%, МЕТАКРИЛОВАЯ КИСЛОТА 1-5%.(ПЛАСТМ. ФЛАКОН 10МЛ)</t>
  </si>
  <si>
    <t>`DINOL GMBH`</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</si>
  <si>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БЕНЗОХИНОНЕ Р 20-30%, АКРИЛОВАЯ КИСЛОТА 5-10%, ТРИЭТИЛЕНГЛИКОЛЬ ДИМЕТАКРИЛАТ 1-5%, КУМОЛ ГИДРИРОВАННЫЙ 1-5%, МЕТАКРИЛОВАЯ КИСЛОТА 1-5%.(В ПЛАСТМ. БАНКЕ ПО 50МЛ).</t>
  </si>
  <si>
    <t>KENDA FARBEN S.P.A.З-ДBOCHEM SP.Z.O.O.</t>
  </si>
  <si>
    <t>10216130/100614/0022334</t>
  </si>
  <si>
    <t>АДГЕЗИВЫ ОДНОКОМПОНЕНТНЫЕ НА ОСНОВЕ ПОЛИУРЕТАНОВОЙ СМОЛЫ, СИНТЕТИЧЕСКИХ ЭЛАСТОМЕРОВ, РАСТВОРИТЕЛЕЙ. НЕ СОДЕРЖАТ ОЗОНОРАЗРУШАЮЩИХ ВЕЩЕСТВ. ОБЛАСТЬ ПРИМЕНЕНИЯ: ОБУВНАЯ И КОЖГАЛАНТЕРЕЙНАЯ ПРОМЫШЛЕННОСТЬ. РАСФАСОВАННЫЕ ДЛЯ РОЗНИЧНОЙ ПРОДАЖИ В БАНКАХ НЕТТО-МАССОЙ 0,85 КГ.: ОДНОКОМПОНЕНТНЫЙ ПОЛИХЛОРОПРЕНОВЫЙ КЛЕЙ: СОСТАВ: ПОЛИХЛОРОПРЕНОВЫЙ КАУЧУК 15-17%, СИНТЕТИЧЕСКАЯ РЕЗИНА 6,5-8,5%, ВОДОРОДОБРАБОТАННАЯ НАФТА 25-29%, ЭТИЛ АЦЕТАТ 45-25%, ОКСИДЫ 1-2%</t>
  </si>
  <si>
    <t>ATS</t>
  </si>
  <si>
    <t>АДГЕЗИВЫ ОДНОКОМПОНЕНТНЫЕ НА ОСНОВЕ ПОЛИУРЕТАНОВОЙ СМОЛЫ, СИНТЕТИЧЕСКИХ ЭЛАСТОМЕРОВ, РАСТВОРИТЕЛЕЙ. НЕ СОДЕРЖАТ ОЗОНОРАЗРУШАЮЩИХ ВЕЩЕСТВ. ОБЛАСТЬ ПРИМЕНЕНИЯ: ОБУВНАЯ И КОЖГАЛАНТЕРЕЙНАЯ ПРОМЫШЛЕННОСТЬ. НЕ ДЛЯ РОЗНИЧНОЙ ПРОДАЖИ. ПОСТАВЛЯЮТСЯ В БАНКАХ МАССОЙ НЕТТО 13,8КГ.: ОДНОКОМПОНЕНТНЫЙ ПОЛИУРЕТАНОВЫЙ АДГЕЗИВ: СОСТАВ: ПОЛИУРЕТАН-ЭЛАСТОМЕР 19-22%,РАСТВОРИТЕЛИ 78-81%.</t>
  </si>
  <si>
    <t>10113093/180614/0010436</t>
  </si>
  <si>
    <t>10113093/150714/0012018</t>
  </si>
  <si>
    <t>10216130/150814/0032874</t>
  </si>
  <si>
    <t>АДГЕЗИВЫ ОДНОКОМПОНЕНТНЫЕ НА ОСНОВЕ ПОЛИУРЕТАНОВОЙ СМОЛЫ, СИНТЕТИЧЕСКИХ ЭЛАСТОМЕРОВ, РАСТВОРИТЕЛЕЙ. НЕ СОДЕРЖАТ ОЗОНОРАЗРУШАЮЩИХ ВЕЩЕСТВ. ОБЛАСТЬ ПРИМЕНЕНИЯ: ОБУВНАЯ И КОЖГАЛАНТЕРЕЙНАЯ ПРОМЫШЛЕННОСТЬ. НЕ ДЛЯ РОЗНИЧНОЙ ПРОДАЖИ. ПОСТАВЛЯЮТСЯ В БАНКАХ МАССОЙ НЕТТО 13,8КГ.:ОДНОКОМПОНЕНТНЫЙ ПОЛИУРЕТАНОВЫЙ КЛЕЙ: 1440 БОЧЕК, ОБЩИМ ВЕСОМ НЕТТО= 19872 КГ.СОСТАВ: ПОЛИУРЕТАН-ЭЛАСТОМЕР 19-22%,РАСТВОРИТЕЛИ-81-78 %.</t>
  </si>
  <si>
    <t>10113093/250714/0012608</t>
  </si>
  <si>
    <t>10106050/240914/0016845</t>
  </si>
  <si>
    <t>КЛЕЙ-ГЕРМЕТИК ОДНОКОМПОНЕНТНЫЙ ПОЛИУРЕТАНОВЫЙ ВЫСОКОМОДУЛЬНЫЙ (В ПЛАСТИКОВОЙ ТУБЕ ОБЪЁМОМ 400 МЛ), МАРКА `DINOL`, МОДЕЛЬ `DINITROL 501 FC-HM`, ПРЕДНАЗНАЧЕН ДЛЯ ВКЛЕЙКИ СТЕКОЛ НА СТРОИТЕЛЬНОЙ ТЕХНИКЕ ЛИБХЕРР, НЕ СОДЕРЖИТ ЭТИЛОВЫЙ СПИРТ ДЛЯ КОЛЕСНОГОФРОНТАЛЬНОГО ПОГРУЗЧИКА ЛИБХЕРР L 580::</t>
  </si>
  <si>
    <t>DINOL,</t>
  </si>
  <si>
    <t>10216130/141014/0041731</t>
  </si>
  <si>
    <t>АДГЕЗИВЫ ОДНОКОМПОНЕНТНЫЕ НА ОСНОВЕ ПОЛИУРЕТАНОВОЙ СМОЛЫ, СИНТЕТИЧЕСКИХ ЭЛАСТОМЕРОВ, РАСТВОРИТЕЛЕЙ. НЕ СОДЕРЖАТ ОЗОНОРАЗРУШАЮЩИХ ВЕЩЕСТВ. ОБЛАСТЬ ПРИМЕНЕНИЯ: ОБУВНАЯ И КОЖГАЛАНТЕРЕЙНАЯ ПРОМЫШЛЕННОСТЬ. НЕ ДЛЯ РОЗНИЧНОЙ ПРОДАЖИ. ПОСТАВЛЯЮТСЯ В БАНКАХ МАССОЙ НЕТТО 13,8КГ.:ОДНОКОМПОНЕНТНЫЙ ПОЛИУРЕТАНОВЫЙ КЛЕЙ: 1360 БОЧЕК, ОБЩИМ ВЕСОМ НЕТТО= 18768 КГ.СОСТАВ: ПОЛИУРЕТАН-ЭЛАСТОМЕР 19-22%,РАСТВОРИТЕЛИ-81-78 %.</t>
  </si>
  <si>
    <t>10113093/221014/0015537</t>
  </si>
  <si>
    <t>10106050/231014/0019076</t>
  </si>
  <si>
    <t>ГЕРМЕТИК ОДНОКОМПОНЕНТНЫЙ ПОЛИУРЕТАНОВЫЙ (В ПЛАСТИКОВОЙ ТУБЕ ОБЪЁМОМ 310 МЛ), МАРКА `DINOL`, МОДЕЛЬ `DINITROL 401 UV`, ПРЕДНАЗНАЧЕН ДЛЯ ГЕРМЕТИЗАЦИИ ШВОВ НА СТРОИТЕЛЬНОЙ ТЕХНИКЕ ЛИБХЕРР, НЕ СОДЕРЖИТ ЭТИЛОВЫЙ СПИРТ, ДЛЯ КОЛЕСНОГО ЭКСКАВАТОРА ЛИБХЕРР A934::</t>
  </si>
  <si>
    <t>10218060/200115/0000250</t>
  </si>
  <si>
    <t>ОДНОКОМПОНЕНТНЫЙ ПОЛИУРЕТАНОВЫЙ КЛЕЙ,РАСФАСОВАННЫЙ ДЛЯ РОЗНИЧНОЙ ПРОДАЖИ,ИСПОЛЬЗУЕТСЯ ДЛЯ ПРОВЕДЕНИЯ СТРОИТЕЛЬНЫХ ИЛИ ОТДЕЛОЧНЫХ РАБОТ (МОНТАЖНЫЙ)</t>
  </si>
  <si>
    <t>ZIGGER</t>
  </si>
  <si>
    <t>10206100/170315/0001764</t>
  </si>
  <si>
    <t>КЛЕЙ МАРКИ `АКВАПУР` НА ОСНОВЕ ПОЛИУРЕТАНА , `КЕСТОКОЛ` НА ОСНОВЕ ПОЛИВИНИЛАЦЕТАТА , СМ.ДОПОЛНЕНИЕ РАСФАСОВАН В ПЛАСТИКОВЫЕ КОНТЕЙНЕРЫ, 2-КОМПОНЕНТНЫЙ ДИСПЕРСИОННЫЙ КЛЕЙ ДЛЯ ПРИКЛЕИВАНИЯ ПЛЕНОК ИЗ ПВХ К ФРЕЗЕРОВАННЫМ ДРЕВЕСНОВОЛОКНИСТЫМ ПЛИТАМ, ХИМ СОСТАВ В %: ПУР-ДИСПЕРСИЯ 70-95, ЭВА-ДИСПЕРСИЯ 10-30, ПУР- СГУСТИТЕЛЬ 0.5-3РАСФАСОВАН В ПЛАСТИКОВЫЕ КОНТЕЙНЕРЫ, ДИСПЕРСИОННЫЙ КЛЕЙ НА ВОДНОЙ ОСНОВЕ ДЛЯ ДЕРЕВООБРАБАТЫВАЮЩЕЙ ПРОМЫШЛЕННОСТИ, ХИМ.СОСТАВ В %: ПВА-ДИСПЕРСИЯ 70-90, НИТРАТ АЛЮМИНИЯ 2-10, БУТИЛДИГЛИКОЛЬАЦЕТАТ 1-5.</t>
  </si>
  <si>
    <t>AKVAPUR</t>
  </si>
  <si>
    <t>10113093/180515/0005147</t>
  </si>
  <si>
    <t>КЛЕЙ, РАСФАСОВАННЫЙ ДЛЯ РОЗНИЧНОЙ ПРОДАЖИ НЕТТО-МАССОЙ НЕ БОЛЕЕ 1 КГПОЛИУРЕТАН,МЕТАКРИЛОВАЯ,СМОЛА,50-70%,ЭФИР,ДИМЕТАКРИЛАТА,20-30%,,ГИДРОКСИПРОПИЛ,МЕТАКРИЛАТ,5-10%,,АКРИЛОВАЯ,КИСЛОТА,5-10%,,КУМОЛЫ,1-5%,,ОКСИД,КРЕМНИЯ,1-5%.(ПЛАСТ.,ФЛАКОН,250МЛ) LOCTITE,121078,-,АНАЭРОБНЫЙ,ОДНОКОМПОНЕНТНЫЙ,КЛЕЙ,ДЛЯ,КРЕПЛЕНИЯ,ЦИЛИНДРИЧЕСКИХ,СОПРЯГАЕМЫХ,ДЕТАЛЕЙ.,ПРИМЕНЯЕТСЯ,ДЛЯ,ФИКСАЦИИ,И,УДЕРЖИВАНИЯ,ШЕСТЕРЕН,И,ЗВЕЗДОЧЕК,НА,ВАЛАХ,РЕДУКТОРОВ,(КОРОБОК,ПЕРЕДАЧ),,А,ТАКЖЕ,РОТОРОВ,НА,ВАЛАХ,ЭЛЕКТРОДВИГАТЕЛЕЙ.,СОСТАВ:</t>
  </si>
  <si>
    <t>10218060/150515/0004102</t>
  </si>
  <si>
    <t>ОДНОКОМПОНЕНТНЫЙ ПОЛИУРЕТАНОВЫЙ КЛЕЙ ДЛЯ СТРОИТЕЛЬНЫХ И РЕМОНТНЫХ РАБОТ. РАСФАСОВАН В ПЛАСТИКОВЫЕ БАНКИ ПО 15 КГ, СОСТАВ: ПОЛИУРЕТАН- 47,4%, ЭТИЛАЦЕТАТ- 31%, АЦЕТОН- 18,2%, ПОГЛОТИТЕЛЬ УФ ЛУЧЕЙ- 3,4%.</t>
  </si>
  <si>
    <t>ОДНОКОМПОНЕНТНЫЙ ПОЛИУРЕТАНОВЫЙ КЛЕЙ ДЛЯ СТРОИТЕЛЬНЫХ И РЕМОНТНЫХ РАБОТ. РАСФАСОВАН В ПЛАСТИКОВЫЕ БАНКИ ПО 0,95 КГ, СОСТАВ: ПОЛИУРЕТАН- 47,4%, ЭТИЛАЦЕТАТ- 31%, АЦЕТОН- 18,2%, ПОГЛОТИТЕЛЬ УФ ЛУЧЕЙ- 3,4%.</t>
  </si>
  <si>
    <t>10113100/290615/0028307</t>
  </si>
  <si>
    <t>КЛЕЙ РАСФАСОВАННЫЙ ДЛЯ РОЗНИЧНОЙ ПРОДАЖИ:КЛЕИ,ТМ,ЙОВАТ,,ДЛЯ,ПРИМЕНЕНИЯ,В,МЕБЕЛЬНОЙ,,ДЕРЕВООБРАБ.,СТРОИТ.ПРОМ-ТИ,И,ЭЛЕКТРОНИКЕ,,АРТИКУЛЫ,690.00,,685.17,(ВСЕГО,36,ШТ),,СОСТАВ,2К,СЕ,ПРЕПОЛИМЕР,,ГИБКИЙ,И,СТОЙКИЙ,К,СТАРЕНИЮ,ДВУХКОМПОНЕНТНЫЙ,КЛЕЙ,,СОСТАВ-ДВУХКОМПОНЕНТНЫЙ,МАТЕРИАЛ:,ПЕРВЫЙ КОМПОНЕНТ,-80%,ПОЛИЭФИРА,,15%,ДИОКСИДА,КРЕМНИЯ,,5%АМИНЫ',ВТОРОЙ,КОМПОНЕНТ,-80%,ЭПОКСИДНОЙ,СМОЛЫ',15%,ДИОКСИДА,КРЕМИНЯ',5%,СПЛАВА,ОЛОВА,,В,КАРТУШАХ,ПО,205,Г,,-24,ШТ',685.17,ИОВАПУР,НА,ОСНОВЕ,ПУР,ПРЕПОЛИМЕР,ОДНОКОМПОНЕНТНЫИ,35,%,ДИФЕНИЛМЕТАН-4,4'- ДИИЗОЦИАНАТА',50,%,ПОЛИУРЕТАНА,(ПУР)',15,%,КАРБОНАТА,КАЛЬЦИЯ,,ПАСТООБРАЗНЫЙ,КЛЕЙ,,В,КАРТУШКАХ,ПО,310МЛ.,,АРТ.685.17 690.00 ЙОВАТ,690.00</t>
  </si>
  <si>
    <t>10113080/260615/0012278</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</si>
  <si>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ОДНОКОМПОНЕНТНЫЙ,ПОЛИУРЕТАНОВЫЙ,ТЕРМОАКТИВИРУЕМЫЙ,КЛЕЙ,SCOTCH-WELD,TS230,ПОЛИМЕРИЗУЮЩИЙСЯ,ПРИ,ВЗАИМОДЕЙСТВИИ,С,ВЛАГОЙ.,НАНОСИТСЯ,ЭКСТРУЗИЕЙ,ИЛИ,РАСПЫЛЕНИЕМ,,ДЛИТЕЛЬНОЕ,ВРЕМЯ,ОТВЕРЖДЕНИЯ.ДЛЯ,СОЕДИНЕНИЯ,РАЗЛИЧНЫХ,ПЛАСТИКОВ,ВКЛЮЧАЯ,ПОЛИСТИРОЛ,И АКРИЛОВЫЕ,ПОЛИМЕРЫ. КЛЕЙ,ДЛЯ,БЫСТРОГО,ВОССТАНОВЛЕНИЯ,ПЛАСТИКА,AUTOMIX,55045,,ПРЕДСТАВЛЯЕТ,СОБОЙ,БЫСТРОСОХНУЩИЙ,ДВУХКОМПОНЕНТНЫЙ,КЛЕЙ,ДЛЯ,РЕМОНТА,ПОВРЕЖДЕННЫХ,ПЛАСТИКОВЫХ,ДЕТАЛЕЙ,АВТОМОБИЛЯ,,В,АЛЮМИНИЕВОЙ,ТУБЕ,50МЛ.</t>
  </si>
  <si>
    <t>10216120/250615/0021083</t>
  </si>
  <si>
    <t>АДГЕЗИВЫ ОДНОКОМПОНЕНТНЫЕ НА ОСНОВЕ ПОЛИУРЕТАНОВОЙ СМОЛЫ, СИНТЕТИЧЕСКИХ ЭЛАСТОМЕРОВ, РАСТВОРИТЕЛЕЙ. НЕ СОДЕРЖАТ ОЗОНОРАЗРУШАЮЩИХ ВЕЩЕСТВ. ОБЛАСТЬ ПРИМЕНЕНИЯ: ОБУВНАЯ И КОЖГАЛАНТЕРЕЙНАЯ ПРОМЫШЛЕННОСТЬ. НЕ ДЛЯ РОЗНИЧНОЙ ПРОДАЖИ. ПОСТАВЛЯЮТСЯ В БАНКАХ МАССОЙ,НЕТТО,13,8КГ. :ОДНОКОМПОНЕНТНЫЙ,ПОЛИУРЕТАНОВЫЙ,КЛЕЙ:,1210,БОЧЕК,,ОБЩИМ,ВЕСОМ,НЕТТО=,16698,КГ.СОСТАВ:,ПОЛИУРЕТАН-ЭЛАСТОМЕР,19-22%,РАСТВОРИТЕЛИ-81-78,%.</t>
  </si>
  <si>
    <t>10113080/210615/0011807</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</si>
  <si>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ОДНОКОМПОНЕНТНЫЙ,ПОЛИУРЕТАНОВЫЙ,ТЕРМОАКТИВИРУЕМЫЙ,КЛЕЙ,SCOTCH-WELD,TS230,ПОЛИМЕРИЗУЮЩИЙСЯ,ПРИ,ВЗАИМОДЕЙСТВИИ,С,ВЛАГОЙ.,НАНОСИТСЯ,ЭКСТРУЗИЕЙ,ИЛИ,РАСПЫЛЕНИЕМ,,ДЛИТЕЛЬНОЕ,ВРЕМЯ,ОТВЕРЖДЕНИЯ.ДЛЯ,СОЕДИНЕНИЯ,РАЗЛИЧНЫХ,ПЛАСТИКОВ,ВКЛЮЧАЯ,ПОЛИСТИРОЛ,И АКРИЛОВЫЕ,ПОЛИМЕРЫ. КЛЕЙ,ДЛЯ,БЫСТРОГО,ВОССТАНОВЛЕНИЯ,ПЛАСТИКА,AUTOMIX,55045,,ПРЕДСТАВЛЯЕТ,СОБОЙ,БЫСТРОСОХНУЩИЙ,ДВУХКОМПОНЕНТНЫЙ,КЛЕЙ,ДЛЯ,РЕМОНТА,ПОВРЕЖДЕННЫХ,ПЛАСТИКОВЫХ,ДЕТАЛЕЙ,АВТОМОБИЛЯ,,В,АЛЮМИНИЕВОЙ,ТУБЕ,50МЛ. 7000000898 7000033804</t>
  </si>
  <si>
    <t>10113093/020715/0006149</t>
  </si>
  <si>
    <t>КЛЕЙ, РАСФАСОВАННЫЙ ДЛЯ РОЗНИЧНОЙ ПРОДАЖИ НЕТТО-МАССОЙ НЕ БОЛЕЕ 1 КГБЕНЗОХИНОНЕ,Р,20-30%,,АКРИЛОВАЯ,КИСЛОТА,5-10%,,ТРИЭТИЛЕНГЛИКОЛЬ,ДИМЕТАКРИЛАТ,1-5%,,КУМОЛ,ГИДРИРОВАННЫЙ,1-5%,,МЕТАКРИЛОВАЯ,КИСЛОТА,1-5%.(ПЛАСТМ.,ФЛАКОН,10МЛ) LOCTITE,638,-,ОДНОКОМПОНЕНТНЫЙ,АНАЭРОБНЫЙ,ВАЛ-ВТУЛОЧНЫЙ,ФИКСАТОР,,ПОЛИМЕРИЗУЮЩИЙСЯ,В,УСЛОВИЯХ,ОТСУТСТВИЯ,ВОЗДУХА,В,НЕБОЛЬШИХ,ЗАЗОРАХ,МЕЖДУ,МЕТАЛЛИЧЕСКИМИ,ПОВЕРХНОСТЯМИ.,СОСТАВ:,ПОЛИУРЕТАН,МЕТАКРИЛАТОВАЯ,СМОЛА,50-60%,,ГИДРОКСИПРОПИЛ,МЕТАКРИЛАТ,20-30%,</t>
  </si>
  <si>
    <t>10115040/150715/0001528</t>
  </si>
  <si>
    <t>10209080/130715/0001537</t>
  </si>
  <si>
    <t>КЛЕЙ, РАСФАСОВАННЫЙ ДЛЯ РОЗНИЧНОЙ ПРОДАЖИ, НЕТТО-МАССОЙ МЕНЕЕ 1 КГ. ВЕС С УЧЕТОМ ТРАНСПОРТИРУЮЩЕЙ ТАРЫ 495 КГ,ПОЛИУРЕТАНОВЫЙ,ПРЕПОЛИМЕР.,(ПОЛИМЕР,25%,,ПЛАСТИФИКАТОРЫ,27%,,ПВХ,19%,,МИНЕРАЛЬНЫЕ,ДОБАВКИ,21%),,В,ТУБАХ,ИЗ,ФОЛЬГИ,ЁМКОСТЬЮ,600,МЛ.,УПАКОВКА:,30,КАРТ.,КОРОБОК,ПО,20,ШТ.,ОБТЯНУТЫЕ,ПОЛИЭТИЛЕНОМ,НА,1,ДЕР.,ПОДДОНЕ :`DINITROL,410,UV`,ОДНОКОМПОНЕНТНЫЙ,АДГЕЗИВ,НА,ПОЛИУРЕТАНОВОЙ,ОСНОВЕ,,ЦВЕТ,СЕРЫЙ.,,ПРИМЕНЯЕТСЯ,ДЛЯ,ГЕРМЕТИЗАЦИИ,И,СКЛЕИВАНИЯ,В,РАЗЛИЧНЫХ,ОТРАСЛЯХ,ПРОМЫШЛЕННОСТИ,,ТАКИХ,КАК,ПРОИЗВОДСТВО,АВТОБУСОВ,,ЖИЛЫХ,ПРИЦЕПОВ,,ГРУЗОВЫХ,АВТОМОБИЛЕЙ.,СЫРЬЕВАЯ,ОСНОВА:</t>
  </si>
  <si>
    <t>10115040/070815/0001744</t>
  </si>
  <si>
    <t>ОДНОКОМПОНЕНТНЫЙ ЭЛАСТИЧНЫЙ КЛЕЙ ДЛЯ ПРИМЕНЕНИЯ В СИСТЕМЕ SIKAMEMBRAN `SIKABOND-TF PLUS N`, РАСФАСОВАН ДЛЯ РОЗНИЧНОЙ ПРОДАЖИ В УПАКОВКИ ПО 600МЛНА ОСНОВЕ НАПОЛНЕННОГО ПОЛИУРЕТАНА СОСТАВ(%)-ИЗВЕСТНЯК&gt;=20-&lt;40, ТДИ/ПОЛИОЛ АДДУКТ&gt;=20-&lt;30, 1, 2-БЕНЗОЛДИКАРБОНОВОЙ КИСЛОТЫ C9-C11-РАЗВЕТВЛЕННЫЕ АЛКИЛЭФИРЫ, С10-ОБОГАЩЕННЫЕ&gt;=20-&lt;30, МДИ/ПОЛИОЛ АДДУКТ&gt;=5-&lt;10, ПОЛИВИНИЛХЛОРИД&gt;=5-&lt;10, 4, 4`-ДИФЕНИЛМЕТАН-ДИ-N-БУТИЛМОЧЕВИНА&gt;=1-&lt;5, ДОБАВКИ&lt;11. УЛОЖЕН В К/К ПО 20 УПАКОВОК.:</t>
  </si>
  <si>
    <t>10113080/060815/0015851</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</si>
  <si>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КГ:КЛЕЕВАЯ СИСТЕМА TE100 ОДНОКОМПОНЕНТНЫХ ПОЛИУРЕТАНОВЫХ АДГЕЗИВОВ, ОТВЕРЖДАЮЩИХСЯ ПРИ ВЫСОКОЙ ТЕМПЕРАТУРЕ, ДЛЯ СОЕДИНЕНИЯ ДЕРЕВА, ПЛАСТИК. ОСНОВА:ТЕРМОРЕАКТИВНАЯ ПОЛИУРЕТАНОВАЯ СМОЛА - 97-100%, ДИФЕНИЛМЕТАНДИИЗОЦЕНАТ &lt;3%. В ТУБЕ ОБЪЕМОМ 295 МЛ. ПО 5 ШТ. В КОР.КЛЕЙ ЭПОКСИДНЫЙ ДВУХКОМПОНЕНТНЫЙ DP190 В ТУБЕ ПО 50 МЛ ОСНОВА: ЭПОКСИДНАЯ СМОЛА, АМИНЫ. ДЛЯ СКЛЕИВАНИЯ ПЛАСТИКОВ И МЕТАЛЛОВ.</t>
  </si>
  <si>
    <t>10113100/080915/0041089</t>
  </si>
  <si>
    <t>КЛЕЙ РАСФАСОВАННЫЙ ДЛЯ РОЗНИЧНОЙ ПРОДАЖИ:КЛЕИ ТМ ЙОВАТ, ДЛЯ ПРИМЕНЕНИЯ В МЕБЕЛЬНОЙ, ДЕРЕВООБРАБ.,СТРОИТ.ПРОМ-ТИ И ЭЛЕКТРОНИКЕ, АРТИКУЛЫ 690.00, 685.17 (ВСЕГО 36 ШТ), СОСТАВ 2К СЕ ПРЕПОЛИМЕР, ГИБКИЙ И СТОЙКИЙ К СТАРЕНИЮ ДВУХКОМПОНЕНТНЫЙ КЛЕЙ, СОСТАВ-ДВУХКОМПОНЕНТНЫЙ МАТЕРИАЛ: ПЕРВЫЙКОМПОНЕНТ -80% ПОЛИЭФИРА, 15% ДИОКСИДА КРЕМНИЯ, 5%АМИНЫ' ВТОРОЙ КОМПОНЕНТ -80% ЭПОКСИДНОЙ СМОЛЫ' 15% ДИОКСИДА КРЕМИНЯ' 5% СПЛАВА ОЛОВА, В КАРТУШАХ ПО 250 Г,685.17 ИОВАПУР НА ОСНОВЕ ПУР ПРЕПОЛИМЕР ОДНОКОМПОНЕНТНЫИ 35 % ДИФЕНИЛМЕТАН-4,4'-ДИИЗОЦИАНАТА' 50 % ПОЛИУРЕТАНА (ПУР)' 15 % КАРБОНАТА КАЛЬЦИЯ, ПАСТООБРАЗНЫЙ КЛЕЙ, В КАРТУШКАХ ПО 310МЛ.,</t>
  </si>
  <si>
    <t>10113080/150915/0019312</t>
  </si>
  <si>
    <t>10216120/051015/0034749</t>
  </si>
  <si>
    <t>ОДНОКОМПОНЕНТНЫЙ ПОЛИУРЕТАНОВЫЙ КЛЕЙ В КОМПЛЕКТЕ С ПЛАСТИКОВЫМИ НАСАДКАМИ ДЛЯ УСТАНОВКИ АВТОМОБИЛЬНЫХ СТЕКОЛ, УПАКОВАН В МЯГКУЮ УПАКОВКУ ИЗ ФОЛЬГИ В ВИДЕ `КОЛБАСОК` ПО 600 МЛ. В КОМПЛЕКТЕ С ПЛАСТИКОВЫМИ НАСАДКАМИ. ВСЕГО - 175 КАРТОННЫХ КОРОБОК, В КОТОРЫХ УПАКОВАНЫ 2 КАРТОННЫХ КОРОБКИ ПО 20 `КОЛБАСОК` ИЗ ФОЛЬГИ В КОМПЛЕКТЕ С 20 ПЛАСТИКОВЫМИ НАСАДКАМИ В КАЖДОЙ КОРОБКЕ. ИТОГО 7000 ШТ. МАРКИРОВКА `PUSTAR`, НОВЫЙ.:</t>
  </si>
  <si>
    <t>ОДНОКОМПОНЕНТНЫЙ ПОЛИУРЕТАНОВЫЙ КЛЕЙ В КОМПЛЕКТЕ С ПЛАСТИКОВЫМИ НАСАДКАМИ ДЛЯ УСТАНОВКИ АВТОМОБИЛЬНЫХ СТЕКОЛ, РАСФАСОВАННЫЙ В ТУБЫ ПО 310 МЛ. ВСЕГО - 150 КАРТОННЫХ КОРОБОК, В КОТОРЫХ УПАКОВАНЫ 2 КАРТОННЫХ КОРОБКИ ПО 20 ТУБ В КОМПЛЕКТЕ С 20 ПЛАСТИКОВЫМИ НАСАДКАМИ В КАЖДОЙ КОРОБКЕ. ИТОГО 6000 ТУБ. МАРКИРОВКА `PUSTAR`, НОВЫЙ.:</t>
  </si>
  <si>
    <t>10115070/301015/0013096</t>
  </si>
  <si>
    <t>ОДНОКОМПОНЕНТНЫЙ ЭЛАСТИЧНЫЙ КЛЕЙ ДЛЯ ПРИМЕНЕНИЯ В СИСТЕМЕ SIKAMEMBRAN `SIKABOND-TF PLUS N`, ХИМ.ОСНОВА - НАПОЛНЕННЫЙ ПОЛИУРЕТАН, РАСФАСОВАН ДЛЯ РОЗНИЧНОЙ ПРОДАЖИ В ТУБЫ ПО 600МЛСОСТАВ(%)-ИЗВЕСТНЯК&gt;=20-&lt;40, ТДИ/ПОЛИОЛ АДДУКТ&gt;=20-&lt;30, 1,2-БЕНЗОЛДИКАРБОНОВОЙ КИСЛОТЫ C9-C11-РАЗВЕТВЛЕННЫЕ АЛКИЛЭФИРЫ, С10-ОБОГАЩЕННЫЕ&gt;=20-&lt;30, МДИ/ПОЛИОЛ АДДУКТ&gt;=5-&lt;10, ПОЛИВИНИЛХЛОРИД&gt;=5-&lt;10, 4, 4`-ДИФЕНИЛМЕТАН-ДИ-N-БУТИЛМОЧЕВИНА&gt;=1-&lt;5, ДОБАВКИ&lt;11. УЛОЖЕН В К/К ПО 20 УПАКОВОК. ВЕС БРУТТО С ПОДДОНАМИ 799, 68КГ.:</t>
  </si>
  <si>
    <t>10113100/031115/0051775</t>
  </si>
  <si>
    <t>КЛЕЙ РАСФАСОВАННЫЙ ДЛЯ РОЗНИЧНОЙ ПРОДАЖИ:КЛЕИ ТМ ЙОВАТ, ДЛЯ ПРИМЕНЕНИЯ В МЕБЕЛЬНОЙ, ДЕРЕВООБРАБ.,СТРОИТ.ПРОМ-ТИ И ЭЛЕКТРОНИКЕ, АРТИКУЛ 685.17 (ВСЕГО 12 ШТ), СОСТАВ 685.17 ИОВАПУР НА ОСНОВЕ ПУР ПРЕПОЛИМЕР ОДНОКОМПОНЕНТНЫИ 35 % ДИФЕНИЛМЕТАН-4,4'-ДИИЗОЦИАНАТА' 50 % ПОЛИУРЕТАНА (ПУР)' 15 %КАРБОНАТА КАЛЬЦИЯ, ПАСТООБРАЗНЫЙ КЛЕЙ, В КАРТУШКАХ ПО 310МЛ./365Г,</t>
  </si>
  <si>
    <t>10113093/251115/0010341</t>
  </si>
  <si>
    <t>КЛЕЙ, РАСФАСОВАННЫЙ ДЛЯ РОЗНИЧНОЙ ПРОДАЖИ НЕТТО-МАССОЙ НЕ БОЛЕЕ 1 КГLOCTITE 121078 - АНАЭРОБНЫЙ ОДНОКОМПОНЕНТНЫЙ КЛЕЙ ДЛЯ КРЕПЛЕНИЯ ЦИЛИНДРИЧЕСКИХ СОПРЯГАЕМЫХ ДЕТАЛЕЙ. ПРИМЕНЯЕТСЯ ДЛЯ ФИКСАЦИИ И УДЕРЖИВАНИЯ ШЕСТЕРЕН И ЗВЕЗДОЧЕК НА ВАЛАХ РЕДУКТОРОВ (КОРОБОК ПЕРЕДАЧ), А ТАКЖЕ РОТОРОВ НА ВАЛАХ ЭЛЕКТРОДВИГАТЕЛЕЙ. СОСТАВ:ПОЛИУРЕТАН МЕТАКРИЛОВАЯ СМОЛА 50-70%,ЭФИР ДИМЕТАКРИЛАТА 20-30%, ГИДРОКСИПРОПИЛ МЕТАКРИЛАТ 5-10%, АКРИЛОВАЯ КИСЛОТА 5-10%, КУМОЛЫ 1-5%, ОКСИД КРЕМНИЯ 1-5%.(ПЛАСТ. ФЛАКОН 250МЛ)</t>
  </si>
  <si>
    <t>10108060/031215/0001334</t>
  </si>
  <si>
    <t>ОДНО- И ДВУХ- КОМПОНЕНТНЫЙ СМП-КЛЕЙ ДЛЯ ПАРКЕТА, ВЕС БРУТТО С УЧЕТОМ ПОДДОНОВ 13270.00 КГ:ОДНОКОМПОНЕНТНЫЙ СМП-КЛЕЙ ДЛЯ ПАРКЕТА /ONE-COMPONENT SMP ADHESIVE FOR PARQUET - BAKIT FPK, В ПЛАСТИК.ВЕДРАХ ПО 17 КГ - 66 ШТ, ИНГРЕДИЕНТЫ ДОЛОМИТ 50-60%, 1.2 DIISONONYL CYCLOHEXANEDICARBOXYLATES 10-25%, СИЛАН ПОЛИЭФИРА 10-25%, КАРБОНАТ КАЛЬЦИЯ 10-25%, TRIMETHOXYVINYLSILANE МЕНЕЕ 2,5%ОДНОКОМПОНЕНТНЫЙ СМП-КЛЕЙ ДЛЯ ПАРКЕТА /ONE-COMPONENT SMP ADHESIVE FOR PARQUET - BAKIT FPK, В ПОЛИМЕРНЫХ ТУБАХ ПО 8 КГ - 80 ШТ, ИНГРЕДИЕНТЫ ДОЛОМИТ 50-60%, 1.2 DIISONONYL CYCLOHEXANEDICARBOXYLATES 10-25%, СИЛАН ПОЛИЭФИРА 10-25%, КАРБОНАТ КАЛЬЦИЯ 10-25%, TRIMETHOXYVINYLSILANE МЕНЕЕ 2,5%ОДНОКОМПОНЕНТНЫЙ СМП-КЛЕЙ ДЛЯ ПАРКЕТА /ONE-COMPONENT SMP ADHESIVE FOR PARQUET - BAKIT EK NEU, В ПЛАСТИК.ВЕДРАХ ПО 17 КГ - 66 ШТ, ИНГРЕДИЕНТЫ ДОЛОМИТ 50-60%, 1.2 DIISONONYL CYCLOHEXANEDICARBOXYLATES 10-25%, СИЛАН ПОЛИЭФИРА 10-25%, КАРБОНАТ КАЛЬЦИЯ 10-25%, TRIMETHOXYVINYLSILANE МЕНЕЕ 2,5%ДВУХКОМПОНЕНТНЫЙ ПОЛИУРЕТАНОВЫЙ КЛЕЙ ДЛЯ ПАРКЕТА /TWO-COMPONENT POLYURETHANE ADHESIVE FOR PARQUET - BAKIT PU-P ПО 6 КГ (A=5,3 KG, B=0,7 KG) - ПЛАСТИК.ВЕДРО ПО 5,3 КГ, ПЛАСТИК.БУТЫЛЬ ПО 0,7 КГ, ВСЕГО 1140 ШТ, ИНГРЕДИЕНТЫ: ДОЛОМИТ 50-60%, ТРИГЛИЦЕРИДОВЖИРНЫХ КИСЛОТ 10-25%, ПОЛИЭФИР 2,5-10%, КРИСТАЛЛИЧЕСКИЙ АЛЮМОСИЛИКАТ 2,5-10%, ПОЛИОЛ 2,5-10%, КАРБОНАТ КАЛЬЦИЯ 2,5-10%, ГИДРОГЕНИЗИРОВАННОЕ КАСТОРОВОЕ МАСЛО МЕНЕЕ 2,5%, ТРИЭТИЛОРТОФОРМИАТ МЕНЕЕ 0,5%, ФУМАРОВАЯ К-ТА МЕНЕЕ 0,5%ДВУХКОМПОНЕНТНЫЙ ПОЛИУРЕТАНОВЫЙ КЛЕЙ ДЛЯ ПАРКЕТА /TWO-COMPONENT POLYURETHANE ADHESIVE FOR PARQUET - BAKIT PU-P, ПО 12 КГ (A=10,6 KG, B=1,4 KG), ПЛАСТИК.ВЕДРО 10,6 КГ, ПЛАТИК.БУТЫЛКА 1,4 КГ, ВСЕГО 88 ШТ, ИНГРЕДИЕНТЫ: ДОЛОМИТ 50-60%, ТРИГЛИЦЕРИДОВЖИРНЫХ КИСЛОТ 10-25%, ПОЛИЭФИР 2,5-10%, КРИСТАЛЛИЧЕСКИЙ АЛЮМОСИЛИКАТ 2,5-10%, ПОЛИОЛ 2,5-10%, КАРБОНАТ КАЛЬЦИЯ 2,5-10%, ГИДРОГЕНИЗИРОВАННОЕ КАСТОРОВОЕ МАСЛО МЕНЕЕ 2,5%, ТРИЭТИЛОРТОФОРМИАТ МЕНЕЕ 0,5%, ФУМАРОВАЯ К-ТА МЕНЕЕ 0,5%</t>
  </si>
  <si>
    <t>KIESEL BAUCHEMIE GMBH &amp; CO. KG</t>
  </si>
  <si>
    <t>KIESEL</t>
  </si>
  <si>
    <t>10113093/091215/0010781</t>
  </si>
  <si>
    <t>10113093/281215/0011272</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</si>
  <si>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КГ:ТЕРМООТВЕРЖДАЕМЫЙ КЛЕЙ SCOTCH-WELD СЕРИИ TE031, В АЛЮМИНИЕВОЙ ТУБЕ ПО 295МЛ, ОДНОКОМПОНЕНТНЫЙ, ПОЛИУРЕТАНОВЫЙ, ДЛЯ СКЛЕИВАНИЯ РАЗНООБРАЗНЫХ ПЛАСТИКОВ, НАНОСИТСЯ ЭКСТРУЗИЕЙ, БЫСТРООТВЕРЖДАЕМЫЙ СОСТАВ: ПОЛИУРЕТАНОВАЯ СМОЛА &gt;97%, P,P'-ДИФЕНИЛМЕТАН, АРТИКУЛ 7000000902, 115 ШТ ДИИЗОЦИАНАТ &lt;3%, АРТИКУЛ 7000000902, 115 ШТ</t>
  </si>
  <si>
    <t>ОДНОКОМПОНЕНТНЫЙ ЭЛАСТИЧНЫЙ КЛЕЙ ДЛЯ ПРИМЕНЕНИЯ В СИСТЕМЕ SIKAMEMBRAN `SIKABOND-TF PLUS N`, ХИМ.ОСНОВА - НАПОЛНЕННЫЙ ПОЛИУРЕТАН, РАСФАСОВАН ДЛЯ РОЗНИЧНОЙ ПРОДАЖИ В ТУБЫ ПО 600МЛСОСТАВ(%)-ИЗВЕСТНЯК&gt;=20-&lt;40, ТДИ/ПОЛИОЛ АДДУКТ&gt;=20-&lt;30, 1,2-БЕНЗОЛДИКАРБОНОВОЙ КИСЛОТЫ C9-C11-РАЗВЕТВЛЕННЫЕ АЛКИЛЭФИРЫ, С10-ОБОГАЩЕННЫЕ&gt;=20-&lt;30, МДИ/ПОЛИОЛ АДДУКТ&gt;=5-&lt;10, ПОЛИВИНИЛХЛОРИД&gt;=5-&lt;10, 4, 4`-ДИФЕНИЛМЕТАН-ДИ-N-БУТИЛМОЧЕВИНА&gt;=1-&lt;5, ДОБАВКИ&lt;11 . УПАКОВАН В К/К ПО 20 ТУБ. ВЕС БРУТТО С ПОДДОНАМИ 799,6КГ. :, АРТИКУЛ 134449, 960 ШТ</t>
  </si>
  <si>
    <t>ОДНОКОМПОНЕНТНЫЙ ПОЛИУРЕТАНОВЫЙ КЛЕЙ В КОМПЛЕКТЕ С ПЛАСТИКОВЫМИ НАСАДКАМИ ДЛЯ УСТАНОВКИ АВТОМОБИЛЬНЫХ СТЕКОЛ, УПАКОВАН В МЯГКУЮ УПАКОВКУ ИЗ ФОЛЬГИ В ВИДЕ `КОЛБАСОК` ПО 600 МЛ. В КОМПЛЕКТЕ С ПЛАСТИКОВЫМИ НАСАДКАМИ. ВСЕГО - 400 КАРТОННЫХ КОРОБОК, В КОТОРЫХ УПАКОВАНЫ 2 КАРТОННЫХ КОРОБКИ ПО 20 `КОЛБАСОК` ИЗ ФОЛЬГИ В КОМПЛЕКТЕ С 20 ПЛАСТИКОВЫМИ НАСАДКАМИ В КАЖДОЙ КОРОБКЕ. ИТОГО 16000 ШТ. МАРКИРОВКА `PUSTAR`, НОВЫЙ. :, МАРКА МАРКА ОТСУТСТВУЕТ, МОДЕЛЬ МОДЕЛЬ ОТСУТСТВУЕТ, АРТИКУЛ RENZ10, 16000 ШТ</t>
  </si>
  <si>
    <t>ОДНОКОМПОНЕНТНЫЙ ПОЛИУРЕТАНОВЫЙ КЛЕЙ, РАСФАСОВАННЫЙ ДЛЯ РОЗНИЧНОЙ ПРОДАЖИ, НА ОСНОВЕ ПОЛИУРЕТАНА, КЛЕЙ ИСПОЛЬЗУЕТСЯ ДЛЯ ПРОВЕДЕНИЯ СТРОИТЕЛЬНЫХ ИЛИ ОТДЕЛОЧНЫХ РАБОТ (МОНТАЖНЫЙ), ФАСОВКА: КЛЕЙ В МЕТАЛЛИЧЕСКИХ БАНКАХ ПО 1000 МЛ:, МАРКА ZIGGER, МОДЕЛЬ ОТСУТСТВУЕТ, АРТИКУЛ 1000ML, 1205 ШТ</t>
  </si>
  <si>
    <t>ОДНОКОМПОНЕНТНЫЙ ПОЛИУРЕТАНОВЫЙ КЛЕЙ В КОМПЛЕКТЕ С ПЛАСТИКОВЫМИ НАСАДКАМИ ДЛЯ УСТАНОВКИ АВТОМОБИЛЬНЫХ СТЕКОЛ, УПАКОВАН В МЯГКУЮ УПАКОВКУ ИЗ ФОЛЬГИ В ВИДЕ `КОЛБАСОК` ПО 600 МЛ. В КОМПЛЕКТЕ С ПЛАСТИКОВЫМИ НАСАДКАМИ. ВСЕГО - 375 КАРТОННЫХ КОРОБОК, В КОТ:, МАРКА МАРКА ОТСУТСТВУЕТ, МОДЕЛЬ МОДЕЛЬ ОТСУТСТВУЕТ, АРТИКУЛ RENZ10, 15000 ШТ ОРЫХ УПАКОВАНЫ 2 КАРТОННЫХ КОРОБКИ ПО 20 `КОЛБАСОК` ИЗ ФОЛЬГИ В КОМПЛЕКТЕ С 20 ПЛАСТИКОВЫМИ НАСАДКАМИ В КАЖДОЙ КОРОБКЕ. ИТОГО 15000 ШТ. СОСТАВ - ПОЛИУРЕТАН. МАРКИРОВКА `PUSTAR`, НОВЫЙ.</t>
  </si>
  <si>
    <t>ГОТОВЫЙ КЛЕЙ,РАСФАС.ДЛЯ РОЗНИЧ.ПРОДАЖИ:687.40 ЙОВАТ КЛЕЙ НА ОСНОВЕ ПУР ПРЕПОЛИМЕР ОДНОКОМПОНЕНТНЫЙ, 65 % ДИФЕНИЛМЕТАНА-4,4'-ДИИЗОЦИАНАТА, 30 % ПОЛИУРЕТАНА (ПУР), 5 % ДИОКСИДА КРЕМНИЯ, КЛЕЙ ЖИДКИЙ, В ПЛАСТИК.БУТЫЛКАХ ПО 0.5КГ,, МОДЕЛЬ ЙОВАТЕРМ РЕАКТАНТ, АРТИКУЛ 687.40, 12 ШТ 685.17 ЙОВАПУР НА ОСНОВЕ ПУР ПРЕПОЛИМЕР ОДНОКОМПОНЕНТНЫЙ, 35 % ДИФЕНИЛМЕТАН-4,4'-ДИИЗОЦИАНАТА, 50 % ПОЛИУРЕТАНА (ПУР), 15 % КАРБОНАТА КАЛЬЦИЯ, КЛЕЙ ПАСТООБРАЗНЫЙ, В КАРТУШКАХ ПО 310МЛ/365Г,, МОДЕЛЬ ЙОВАТЕРМ РЕАКТАНТ, АРТИКУЛ 685.17, 12 ШТ КЛЕИ ЙОВАПУР` ДЛЯ ИСПОЛЬЗ. В МЕБЕЛЬНОЙ,УПАКОВОЧ.,ПОЛИГРАФИЧ.,СТРОИТЕЛЬНОЙ ПРОМ-ТИ, АРТИКУЛЫ 607.40, 687.40, 685.17 (ВСЕГО 304 ШТ) 607.40 ЙОВАТЕРМ РЕАКТАНТ - КЛЕЙ РАСПЛАВ НА ОСНОВЕ ПУР ДЛЯ КРОМОК, 2% МОДИФИЦИРОВАННОГО ДИИЗОЦИАНАТА, 70% ПОЛИУРЕТАНА (, МОДЕЛЬ ЙОВАТЕРМ РЕАКТАНТ, АРТИКУЛ 607.40, 280 ШТ ПУР), 28% КАРБОНАТА КАЛЬЦИЯ, КЛЕЙ В ГРАНУЛАХ, В КАРТУШАХ ПО 0.38КГ,, МОДЕЛЬ ЙОВАТЕРМ РЕАКТАНТ, АРТИКУЛ 607.40, 280 ШТ</t>
  </si>
  <si>
    <t>АДГЕЗИВЫ ОДНОКОМПОНЕНТНЫЕ НА ОСНОВЕ ПОЛИУРЕТАНОВОЙ СМОЛЫ, СИНТЕТИЧЕСКИХ ЭЛАСТОМЕРОВ, РАСТВОРИТЕЛЕЙ. НЕ СОДЕРЖАТ ОЗОНОРАЗРУШАЮЩИХ ВЕЩЕСТВ. ОБЛАСТЬ ПРИМЕНЕНИЯ: ОБУВНАЯ И КОЖГАЛАНТЕРЕЙНАЯ ПРОМЫШЛЕННОСТЬ. НЕ ДЛЯ РОЗНИЧНОЙ ПРОДАЖИ. ПОСТАВЛЯЮТСЯ В БАНКАХ МАССОЙ НЕТТО 13,8КГ. :ОДНОКОМПОНЕНТНЫЙ ПОЛИУРЕТАНОВЫЙ КЛЕЙ:1470 БОЧЕК, ОБЩИМ ВЕСОМ НЕТТО= 20286,0 КГ.СОСТАВ: ПОЛИУРЕТАН-ЭЛАСТОМЕР 19-22%,РАСТВОРИТЕЛИ-81-78 %., МАРКА MPU 330 PU, МОДЕЛЬ ОТСУТСТВУЕТ, АРТИКУЛ ОТСУТСТВУЕТ, 1470 ШТ</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</si>
  <si>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МАРКА LOCTITE 638 BO50ML PL,RU,EE,UA, АРТИКУЛ 1803357, 432 ШТ , БЕНЗОХИНОНЕ Р 20-30%, АКРИЛОВАЯ КИСЛОТА 5-10%, ТРИЭТИЛЕНГЛИКОЛЬ ДИМЕТАКРИЛАТ 1-5%, КУМОЛ ГИДРИРОВАННЫЙ 1-5%, МЕТАКРИЛОВАЯ КИСЛОТА 1-5%.(В ПЛАСТМ. БАНКЕ ПО 50МЛ)., МАРКА LOCTITE 638 BO50ML PL,RU,EE,UA, АРТИКУЛ 1803357, 432 ШТ</t>
  </si>
  <si>
    <t>ОДНОКОМПОНЕНТНЫЙ ПОЛИУРЕТАНОВЫЙ КЛЕЙ В КОМПЛЕКТЕ С ПЛАСТИКОВЫМИ НАСАДКАМИ ДЛЯ УСТАНОВКИ АВТОМОБИЛЬНЫХ СТЕКОЛ, УПАКОВАН В МЯГКУЮ УПАКОВКУ ИЗ ФОЛЬГИ В ВИДЕ `КОЛБАСОК` ПО 600 МЛ. В КОМПЛЕКТЕ С ПЛАСТИКОВЫМИ НАСАДКАМИ. ВСЕГО - 395 КАРТОННЫХ КОРОБОК, В КОТОРЫХ УПАКОВАНЫ 2 КАРТОННЫХ КОРОБКИ ПО 20 `КОЛБАСОК` ИЗ ФОЛЬГИ В КОМПЛЕКТЕ С 20 ПЛАСТИКОВЫМИ НАСАДКАМИ В КАЖДОЙ КОРОБКЕ. ИТОГО 15800 ШТ. СОСТАВ - ПОЛИУРЕТАН. МАРКИРОВКА `PUSTAR`, НОВЫЙ. :, МАРКА МАРКА ОТСУТСТВУЕТ, МОДЕЛЬ МОДЕЛЬ ОТСУТСТВУЕТ, АРТИКУЛ RENZ10, 15800 ШТ</t>
  </si>
  <si>
    <t>КЛЕЙ-ГЕРМЕТИК ОДНОКОМПОНЕНТНЫЙ ПОЛИУРЕТАНОВЫЙ ВЫСОКОМОДУЛЬНЫЙ (В ПЛАСТИКОВОЙ ТУБЕ ОБЪЁМОМ 400 МЛ). МАРКА `DINOL`. МОДЕЛЬ `DINITROL 501 FC-HM`. ПРЕДНАЗНАЧЕН ДЛЯ ВКЛЕЙКИ СТЕКОЛ НА СТРОИТЕЛЬНОЙ ТЕХНИКЕ ЛИБХЕРР. НЕ СОДЕРЖИТ ЭТИЛОВЫЙ СПИРТ::, АРТИКУЛ 10021156, 3 ШТ</t>
  </si>
  <si>
    <t>ГОТОВЫЙ КЛЕЙ,РАСФАС.ДЛЯ РОЗНИЧ.ПРОДАЖИ:КЛЕИ ЙОВАПУР` ДЛЯ ИСПОЛЬЗ. В МЕБЕЛЬНОЙ,УПАКОВОЧ.,ПОЛИГРАФИЧ.,СТРОИТЕЛЬНОЙ ПРОМ-ТИ,АРТИКУЛЫ 607.40, 685.12, 687.40 (ВСЕГО 444 ШТ), (ВЕС БРУТТО С ПАЛЛ.341.06КГ) 607.40 ЙОВАТЕРМ РЕАКТАНТ - КЛЕЙ РАСПЛАВ НА ОСНОВЕ ПУР ДЛЯ КРОМОК, 2% МОДИФИЦИРОВАННОГО, МОДЕЛЬ ЙОВАТЕРМ РЕАКТАНТ, АРТИКУЛ 607.40, 324 ШТ ДИИЗОЦИАНАТА, 70% ПОЛИУРЕТАНА (ПУР), 28% КАРБОНАТА КАЛЬЦИЯ, КЛЕЙ В ГРАНУЛАХ, В ЖЕСТ.БАНКАХ ПО 0.6КГ,, МОДЕЛЬ ЙОВАТЕРМ РЕАКТАНТ, АРТИКУЛ 607.40, 324 ШТ 685.12 ЙОВАПУР НА ОСНОВЕ ПУР ПРЕПОЛИМЕР ОДНОКОМПОНЕНТНЫЙ, 55 % ДИФЕНИЛ МЕТАН-4,4 -ДИИЗОЦИАНАТА, 44 % ПОЛИУРЕТАНА (ПУР), 1 % ПЛАСТИФИКАТОРА (НЕ СОДЕРЖАЩЕГО ФТАЛАТА), КЛЕЙ ЖИДКИЙ, В ПЛАСТИК.БУТЫЛКАХ ПО 0.5КГ,, МОДЕЛЬ ЙОВАТЕРМ РЕАКТАНТ, АРТИКУЛ 685.12, 48 ШТ 687.40 ЙОВАТ КЛЕЙ НА ОСНОВЕ ПУР ПРЕПОЛИМЕР ОДНОКОМПОНЕНТНЫЙ, 65 % ДИФЕНИЛМЕТАНА-4,4'-ДИИЗОЦИАНАТА, 30 % ПОЛИУРЕТАНА (ПУР), 5 % ДИОКСИДА КРЕМНИЯ, КЛЕЙ ЖИДКИЙ, В ПЛАСТИК.БУТЫЛКАХ ПО 0.5КГ,, МОДЕЛЬ ЙОВАТЕРМ РЕАКТАНТ, АРТИКУЛ 687.40, 72 ШТ</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</si>
  <si>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МАРКА LOCTITE 638 BO 10ML PL,RU,EE, АРТИКУЛ 1803038, 48 ШТ БЕНЗОХИНОНЕ Р 20-30%, АКРИЛОВАЯ КИСЛОТА 5-10%, ТРИЭТИЛЕНГЛИКОЛЬ ДИМЕТАКРИЛАТ 1-5%, КУМОЛ ГИДРИРОВАННЫЙ 1-5%, МЕТАКРИЛОВАЯ КИСЛОТА 1-5%.(ПЛАСТМ. ФЛАКОН 10МЛ), МАРКА LOCTITE 638 BO 10ML PL,RU,EE, АРТИКУЛ 1803038, 48 ШТ</t>
  </si>
  <si>
    <t>ГОТОВЫЙ КЛЕЙ,РАСФАС.ДЛЯ РОЗНИЧ.ПРОДАЖИ:КЛЕИ ЙОВАТ` ДЛЯ ИСПОЛЬЗ. В МЕБЕЛЬНОЙ,УПАКОВОЧ.,ПОЛИГРАФИЧ.,СТРОИТЕЛЬНОЙ ПРОМ-ТИ,АРТИКУЛЫ 607.40, 695.10, 695.15 (ВСЕГО 80 ШТ) 607.40 ЙОВАТЕРМ РЕАКТАНТ - КЛЕЙ РАСПЛАВ НА ОСНОВЕ ПУР ДЛЯ КРОМОК, 2% МОДИФИЦИРОВАННОГО ДИИЗОЦИАНАТА, 70% ПОЛИУРЕТАНА (ПУР),, МОДЕЛЬ ЙОВАТЕРМ РЕАКТАНТ, АРТИКУЛ 607.40, 70 ШТ 28% КАРБОНАТА КАЛЬЦИЯ, КЛЕЙ В ГРАНУЛАХ, В КАРТУШАХ ПО 0.38КГ,, МОДЕЛЬ ЙОВАТЕРМ РЕАКТАНТ, АРТИКУЛ 607.40, 70 ШТ 695.10 ЙОВАТ 1К С-ПОЛИМЕР, ГИБКИЙ ОДНОКОМПОНЕНТНЫЙ КЛЕЙ, 98 % ПОЛИОКСИПРОПИЛЕН-СОПОЛИМЕРА, 2 % СИЛАНА, КЛЕЙ ПАСТООБРАЗНЫЙ, В КАРТУШАХ ПО 310МЛ/445Г,, МОДЕЛЬ ЙОВАТЕРМ РЕАКТАНТ, АРТИКУЛ 695.10, 5 ШТ 695.15 ЙОВАТ 1К СЕ-ПРЕПОЛИМЕР, ГИБКИЙ ОДНОКОМПОНЕНТНЫЙ КЛЕЙ, 25 % ПРОСТЫХ ПОЛИЭФИРОВ, 15 % ПЛАСТИФИКАТОРА (НЕ СОДЕРЖАЩЕГО ФТАЛАТА), 60 % КАРБОНАТА КАЛЬЦИЯ, 2 % ПРОИЗВОДНОГО СИЛАНА, КЛЕЙ ПАСТООБРАЗНЫЙ, В КАРТУШАХ ПО 310МЛ/485Г,, МОДЕЛЬ ЙОВАТЕРМ РЕАКТАНТ, АРТИКУЛ 695.15, 5 ШТ</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</si>
  <si>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МАРКА LOCTITE 638 BO50ML PL,RU,EE,UA, АРТИКУЛ 1803357, 516 ШТ , БЕНЗОХИНОНЕ Р 20-30%, АКРИЛОВАЯ КИСЛОТА 5-10%, ТРИЭТИЛЕНГЛИКОЛЬ ДИМЕТАКРИЛАТ 1-5%, КУМОЛ ГИДРИРОВАННЫЙ 1-5%, МЕТАКРИЛОВАЯ КИСЛОТА 1-5%.(В ПЛАСТМ. БАНКЕ ПО 50МЛ)., МАРКА LOCTITE 638 BO50ML PL,RU,EE,UA, АРТИКУЛ 1803357, 516 ШТ</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</si>
  <si>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МАРКА LOCTITE 638 BO250ML PL/RU/HU/CZ, АРТИКУЛ 1803039, 100 ШТ БЕНЗОХИНОНЕ Р 20-30%, АКРИЛОВАЯ КИСЛОТА 5-10%, ТРИЭТИЛЕНГЛИКОЛЬ ДИМЕТАКРИЛАТ 1-5%, КУМОЛ ГИДРИРОВАННЫЙ 1-5%, МЕТАКРИЛОВАЯ КИСЛОТА 1-5%.(ПЛАСТМ. ФЛАКОН 250МЛ), МАРКА LOCTITE 638 BO250ML PL/RU/HU/CZ, АРТИКУЛ 1803039, 100 ШТ</t>
  </si>
  <si>
    <t>ГОТОВЫЙ КЛЕЙ,РАСФАС.ДЛЯ РОЗНИЧ.ПРОДАЖИ:КЛЕИ `ЙОВАТЕРМ РЕАКТАНТ`,`ЙОВАПУР` ДЛЯ ИСПОЛЬЗ. В МЕБЕЛЬНОЙ,УПАКОВОЧ.,ПОЛИГРАФИЧ.,СТРОИТЕЛЬНОЙ ПРОМ-ТИ, АРТИКУЛ 687.22 (ВСЕГО 240 ШТ),(ВЕС БРУТТО С ПАЛЛ. 152.800 КГ) 687.22 ЙОВАПУР КЛЕЙ НА ОСНОВЕ ПУР ПРЕПОЛИМЕР ОДНОКОМПОНЕНТНЫЙ, 55 % ДИФЕНИЛМЕТАНА-, АРТИКУЛ 687.22, 194 ШТ 4,4'-ДИИЗОЦИАНАТА, 45 % ПОЛИУРЕТАНА (ПУР), КЛЕЙ ЖИДКИЙ, В ПЛАСТИК.БУТЫЛКАХ ПО 0.5 КГ,, АРТИКУЛ 687.22, 194 ШТ</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</si>
  <si>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КГ:КЛЕЕВАЯ СИСТЕМА TE100 ОДНОКОМПОНЕНТНЫХ ПОЛИУРЕТАНОВЫХ АДГЕЗИВОВ, ОТВЕРЖДАЮЩИХСЯ ПРИ ВЫСОКОЙ ТЕМПЕРАТУРЕ, ДЛЯ СОЕДИНЕНИЯ ДЕРЕВА, ПЛАСТИК. ОСНОВА:ТЕРМОРЕАКТИВНАЯ ПОЛИУРЕТАНОВАЯ СМОЛА - 97-100%, ДИФЕНИЛМЕТАНДИИЗОЦЕНАТ &lt;3%. В ТУБЕ ОБЪЕМОМ 295 МЛ. ПО 5 ШТ, АРТИКУЛ 7000028590, 200 ШТ . В КОР., АРТИКУЛ 7000028590, 200 ШТ</t>
  </si>
  <si>
    <t>ГОТОВЫЙ КЛЕЙ,РАСФАС.ДЛЯ РОЗНИЧ.ПРОДАЖИ:КЛЕЙ ДЛЯ ИСПОЛЬЗ.В МЕБЕЛЬНОЙ,СТРОИТЕЛЬНОЙ ПРОМ-ТИ,АРТИКУЛ 687.22 (ВСЕГО 70 ШТ) 687.22 ЙОВАПУР КЛЕЙ НА ОСНОВЕ ПУР ПРЕПОЛИМЕР ОДНОКОМПОНЕНТНЫЙ, 55 % ДИФЕНИЛМЕТАНА-4,4'-ДИИЗОЦИАНАТА, 45 % ПОЛИУРЕТАНА (ПУР), КЛЕЙ ЖИДКИЙ, В ПЛАСТИК.БАНКАХ ПО 0.5 КГ,, МОДЕЛЬ ЙОВАПУР, АРТИКУЛ 687.22, 70 ШТ</t>
  </si>
  <si>
    <t>ГОТОВЫЙ КЛЕЙ,РАСФАС.ДЛЯ РОЗНИЧ.ПРОДАЖИ:КЛЕИ ЙОВАПУР` ДЛЯ ИСПОЛЬЗ. В МЕБЕЛЬНОЙ,УПАКОВОЧ.,ПОЛИГРАФИЧ.,СТРОИТЕЛЬНОЙ ПРОМ-ТИ,АРТИКУЛЫ 607.40, 685.17 (ВСЕГО 22 ШТ) 607.40 ЙОВАТЕРМ РЕАКТАНТ - КЛЕЙ РАСПЛАВ НА ОСНОВЕ ПУР ДЛЯ КРОМОК, 2% МОДИФИЦИРОВАННОГО ДИИЗОЦИАНАТА, 70% ПОЛИУРЕТАНА (ПУР), 28%, МОДЕЛЬ ЙОВАТЕРМ РЕАКТАНТ, АРТИКУЛ 607.40, 10 ШТ КАРБОНАТА КАЛЬЦИЯ, КЛЕЙ В БЛОКАХ, В КАРТУШАХ ПО 0.32КГ,, МОДЕЛЬ ЙОВАТЕРМ РЕАКТАНТ, АРТИКУЛ 607.40, 10 ШТ 685.17 ЙОВАПУР НА ОСНОВЕ ПУР ПРЕПОЛИМЕР ОДНОКОМПОНЕНТНЫЙ, 35 % ДИФЕНИЛМЕТАН-4,4'-ДИИЗОЦИАНАТА, 50 % ПОЛИУРЕТАНА (ПУР), 15% КАРБОНАТА КАЛЬЦИЯ, КЛЕЙ ПАСТООБРАЗНЫЙ, В КАРТУШКАХ ПО 310МЛ/365Г,, МОДЕЛЬ ЙОВАТЕРМ РЕАКТАНТ, АРТИКУЛ 685.17, 12 ШТ</t>
  </si>
  <si>
    <t>КЛЕЙ, РАСФАСОВАННЫЙ ДЛЯ РОЗНИЧНОЙ ПРОДАЖИ НЕТТО-МАССОЙ НЕ БОЛЕЕ 1 КГLOCTITE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МАРКА LOCTITE 638 BO50ML PL,RU,EE,UA, АРТИКУЛ 1803357, 504 ШТ , БЕНЗОХИНОНЕ Р 20-30%, АКРИЛОВАЯ КИСЛОТА 5-10%, ТРИЭТИЛЕНГЛИКОЛЬ ДИМЕТАКРИЛАТ 1-5%, КУМОЛ ГИДРИРОВАННЫЙ 1-5%, МЕТАКРИЛОВАЯ КИСЛОТА 1-5%.(В ПЛАСТМ. БАНКЕ ПО 50МЛ)., МАРКА LOCTITE 638 BO50ML PL,RU,EE,UA, АРТИКУЛ 1803357, 504 ШТ</t>
  </si>
  <si>
    <t>ГОТОВЫЙ КЛЕЙ,РАСФАС.ДЛЯ РОЗНИЧ.ПРОДАЖИ:КЛЕЙ ДЛЯ ИСПОЛЬЗ.В МЕБЕЛЬНОЙ,СТРОИТЕЛЬНОЙ ПРОМ-ТИ,АРТИКУЛ 687.22 (ВСЕГО 384 ШТ),(ВЕС БРУТТО С ПАЛЛ.231.28КГ) 687.22 ЙОВАПУР КЛЕЙ НА ОСНОВЕ ПУР ПРЕПОЛИМЕР ОДНОКОМПОНЕНТНЫЙ, 55 % ДИФЕНИЛМЕТАНА-4,4'-ДИИЗОЦИАНАТА, 45 % ПОЛИУРЕТАНА (ПУР), КЛЕЙ ЖИДКИЙ, В, МОДЕЛЬ ЙОВАПУР, АРТИКУЛ 687.22, 384 ШТ ПЛАСТИК.БАНКАХ ПО 0.5 КГ,, МОДЕЛЬ ЙОВАПУР, АРТИКУЛ 687.22, 384 ШТ</t>
  </si>
  <si>
    <t>ОДНОКОМПОНЕНТНЫЙ ПОЛИУРЕТАНОВЫЙ КЛЕЙ ДЛЯ СТРОИТЕЛЬНЫХ И РЕМЕНОНТНЫХ РАБОТ, РАСФАСОВАННЫЙ ДЛЯ РОЗНИЧНОЙ ПРОДАЖИ, СОСТАВ: ПОЛИУРЕТАН- 47,4%, ЭТИЛАЦЕТАТ- 31%, АЦЕТОН- 18,2%, ПОГЛОТИТЕЛЬ УФ ЛУЧЕЙ- 3,4%,РАСФАСОВАН В МЕТАЛЛИЧЕСКИЕ БАНКИ ПО 1 КГ, МАРКА XP, МОДЕЛЬ ОТСУТСТВУЕТ, АРТИКУЛ F01K001, 170 ШТ РАСФАСОВАН В МЕТАЛЛИЧЕСКИЕ БАНКИ ПО 0,5 КГ, МАРКА XP, МОДЕЛЬ ОТСУТСТВУЕТ, АРТИКУЛ F01G500, 322 ШТ РАСФАСОВАН В ПЛАСТИКОВЫЕ БЛИСТЕРЫ ПО 0,018 КГ, МАРКА XP, МОДЕЛЬ ОТСУТСТВУЕТ, АРТИКУЛ F01G018, 1000 ШТ</t>
  </si>
  <si>
    <t>ГОТОВЫЙ КЛЕЙ,РАСФАС.ДЛЯ РОЗНИЧ.ПРОДАЖИ:КЛЕЙ ДЛЯ ИСПОЛЬЗ.В МЕБЕЛЬНОЙ,СТРОИТЕЛЬНОЙ ПРОМ-ТИ,АРТИКУЛ 687.22 (ВСЕГО 180 ШТ) 687.22 ЙОВАПУР КЛЕЙ НА ОСНОВЕ ПУР ПРЕПОЛИМЕР ОДНОКОМПОНЕНТНЫЙ, 55 % ДИФЕНИЛМЕТАНА-4,4'-ДИИЗОЦИАНАТА, 45 % ПОЛИУРЕТАНА (ПУР), КЛЕЙ ЖИДКИЙ, В ПЛАСТИК.БУТЫЛКАХ ПО 0.5 КГ,, МОДЕЛЬ ЙОВАПУР, АРТИКУЛ 687.22, 180 ШТ</t>
  </si>
  <si>
    <t>ГОТОВЫЙ КЛЕЙ,РАСФАС.ДЛЯ РОЗНИЧ.ПРОДАЖИ:КЛЕЙ ДЛЯ ИСПОЛЬЗ.В МЕБЕЛЬНОЙ,СТРОИТЕЛЬНОЙ ПРОМ-ТИ,АРТИКУЛЫ 687.22, 685.17 (ВСЕГО 552 ШТ),(ВЕС БРУТТО С ПАЛЛ.319.24КГ) 687.22 ЙОВАПУР КЛЕЙ НА ОСНОВЕ ПУР ПРЕПОЛИМЕР ОДНОКОМПОНЕНТНЫЙ, 55 % ДИФЕНИЛМЕТАНА-4,4'-ДИИЗОЦИАНАТА, 45 % ПОЛИУРЕТАНА (ПУР), КЛЕЙ, МОДЕЛЬ ЙОВАПУР, АРТИКУЛ 687.22, 528 ШТ ЖИДКИЙ, В ПЛАСТИК.БУТЫЛКАХ ПО 0.5 КГ,, МОДЕЛЬ ЙОВАПУР, АРТИКУЛ 687.22, 528 ШТ 685.17 ЙОВАПУР НА ОСНОВЕ ПУР ПРЕПОЛИМЕР ОДНОКОМПОНЕНТНЫЙ, 35 % ДИФЕНИЛМЕТАН-4,4'-ДИИЗОЦИАНАТА, 50 % ПОЛИУРЕТАНА (ПУР), 15% КАРБОНАТА КАЛЬЦИЯ, КЛЕЙ ПАСТООБРАЗНЫЙ, В КАРТУШКАХ ПО 310МЛ/365Г,, МОДЕЛЬ ЙОВАПУР, АРТИКУЛ 685.17, 24 ШТ</t>
  </si>
  <si>
    <t>САМОВЫРАВНИВАЮЩИЙСЯ ОДНОКОМПОНЕНТНЫЙ КЛЕЙ-ГЕРМЕТИК `SIKAFLEX-298FC`, РАСФАСОВАН ДЛЯ РОЗНИЧНОЙ ПРОДАЖИ В ТУБЫ ПО 600МЛХИМ.ОСНОВА,-,НАПОЛНЕННЫЙ,РЕАКТИВНЫЙ,ПОЛИУРЕТАН,СОСТАВ(%)-1,2-БЕНЗЕНДИКАРБОНОВАЯ,КИСЛОТА,,ЭФИРЫ,ДИ-C9-11-РАЗВЕТВЛЕННЫХ,АЛКАНОВ,,C10-ОБОГАЩЕННЫЕ&amp;GT'=20-&amp;LT'30,,МДИ/ПОЛИОЛ,АДДУКТ&amp;GT'=20-&amp;LT'30,,ИЗВЕСТНЯК&amp;GT'=10-&amp;LT'20,,ТДИ/ПОЛИОЛ,АДДУКТ&amp;GT'=10-&amp;LT'20,,ПОЛИВИНИЛХЛОРИД&amp;GT'=10-&amp;LT'20, К,ПО,20,ТУБ.,ВЕС,БРУТТО,С,ПОДДОНАМИ,790,64КГ. НАФТА,(НЕФТЬ),,ГИДРОДЕСУЛЬФИРОВАННАЯ,ТЯЖЕЛАЯ&amp;LT'2,5,,КСИЛОЛ&amp;GT'=1-&amp;LT'5,,4,4`-ДИФЕНИЛМЕТАН-ДИ-N-БУТИЛМОЧЕВИНА&amp;GT'=1-&amp;LT'5,,ТИТАНА,ДИОКСИД&amp;GT'=1-&amp;LT'5,,ДОБАВКИ&amp;LT'6,3.,ДЛЯ,ПРИКЛЕИВАНИЯ,НАПОЛЬНЫХ,ПОКРЫТИЙ,И,ГЕРМЕТИЗАЦИИ,ШВОВ,НА,РАЗЛ.,ПОВЕРХНОСТЯХ,В,СУДОСТРОЕНИИ.,УПАКОВАН,В,К/</t>
  </si>
  <si>
    <t>Год</t>
  </si>
  <si>
    <t>Ирландия (IE)</t>
  </si>
  <si>
    <t>Россия (RU)</t>
  </si>
  <si>
    <t>Германия (DE)</t>
  </si>
  <si>
    <t>США (US)</t>
  </si>
  <si>
    <t>Латвия (LV)</t>
  </si>
  <si>
    <t>Литва (LT)</t>
  </si>
  <si>
    <t>Польша (PL)</t>
  </si>
  <si>
    <t>КЛЕЙ, РАСФАСОВАННЫЙ ДЛЯ РОЗНИЧНОЙ ПРОДАЖИ НЕТТО-МАССОЙ НЕ БОЛЕЕ 1 КГ. 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БЕНЗОХИНОНЕ Р 20-30%, АКРИЛОВАЯ КИСЛОТА 5-10%, ТРИЭТИЛЕНГЛИКОЛЬ ДИМЕТАКРИЛАТ 1-5%, КУМОЛ ГИДРИРОВАННЫЙ 1-5%, МЕТАКРИЛОВАЯ КИСЛОТА 1-5%.(ПЛАСТМ. ФЛАКОН 250МЛ)</t>
  </si>
  <si>
    <t>КЛЕЙ, РАСФАСОВАННЫЙ ДЛЯ РОЗНИЧНОЙ ПРОДАЖИ НЕТТО-МАССОЙ НЕ БОЛЕЕ 1 КГ. 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БЕНЗОХИНОНЕ Р 20-30%, АКРИЛОВАЯ КИСЛОТА 5-10%, ТРИЭТИЛЕНГЛИКОЛЬ ДИМЕТАКРИЛАТ 1-5%, КУМОЛ ГИДРИРОВАННЫЙ 1-5%, МЕТАКРИЛОВАЯ КИСЛОТА 1-5%.(ПЛАСТМ. ФЛАКОН 10МЛ)</t>
  </si>
  <si>
    <t>КЛЕЙ, РАСФАСОВАННЫЙ ДЛЯ РОЗНИЧНОЙ ПРОДАЖИ НЕТТО-МАССОЙ НЕ БОЛЕЕ 1 КГ. ПОЛИУРЕТАН МЕТАКРИЛОВАЯ СМОЛА 50-70%,ЭФИР ДИМЕТАКРИЛАТА 20-30%, ГИДРОКСИПРОПИЛ МЕТАКРИЛАТ 5-10%, АКРИЛОВАЯ КИСЛОТА 5-10%, КУМОЛЫ 1-5%, ОКСИД КРЕМНИЯ 1-5%.(ПЛАСТ. ФЛАКОН 250МЛ) LOCTITE 121078 - АНАЭРОБНЫЙ ОДНОКОМПОНЕНТНЫЙ КЛЕЙ ДЛЯ КРЕПЛЕНИЯ ЦИЛИНДРИЧЕСКИХ СОПРЯГАЕМЫХ ДЕТАЛЕЙ. ПРИМЕНЯЕТСЯ ДЛЯ ФИКСАЦИИ И УДЕРЖИВАНИЯ ШЕСТЕРЕН И ЗВЕЗДОЧЕК НА ВАЛАХ РЕДУКТОРОВ (КОРОБОК ПЕРЕДАЧ), А ТАКЖЕ РОТОРОВ НА ВАЛАХ ЭЛЕКТРОДВИГАТЕЛЕЙ. СОСТАВ:</t>
  </si>
  <si>
    <t>10113100/291116/0029778</t>
  </si>
  <si>
    <t>10218060/011216/0010513</t>
  </si>
  <si>
    <t>ОДНОКОМПОНЕНТНЫЙ ПОЛИУРЕТАНОВЫЙ КЛЕЙ ДЛЯ СТРОИТЕЛЬНЫХ И РЕМОНТНЫХ РАБОТ. РАСФАСОВАН В ПЛАСТИКОВЫЙ ТЮБИК ПО 0,35 КГ, СОСТАВ: ПОЛИУРЕТАН- 47,4%, ЭТИЛАЦЕТАТ- 31%, АЦЕТОН- 18,2%, ПОГЛОТИТЕЛЬ УФ ЛУЧЕЙ- 3,4%.. :</t>
  </si>
  <si>
    <t>10113100/201216/0030709</t>
  </si>
  <si>
    <t>10209070/201216/0004794</t>
  </si>
  <si>
    <t>ОДНОКОМПОНЕНТНЫЙ КЛЕЙ-ГЕРМЕТИК ПОЛИУРЕТАНОВЫЙ (94% ПОЛИУРЕТАН,6% ДОБАВКИ (ТОЛУЕН-2,5%,БЕНЗИН ДЕГИДРИРОВАННЫЙ-2,5%,ДИФЕНИЛМЕТАНДИИЗОЦИАНИД-1%)),НЕ СОДЕРЖИТ ЭТИЛОВЫЙ СПИРТ,РАСФАСОВАННЫЙ ДЛЯ РОЗНИЧНОЙ ПРОДАЖИ В АЛЮМИНИЕВЫХ ТЮБИКАХ ПО 50МЛ.. :ПРЕДНАЗНАЧЕН ДЛЯ ВКЛЕЙКИ ЛОБОВЫХ, ЗАДНИХ И БОКОВЫХ СТЕКОЛ КУЗОВА РАЗЛИЧНЫХ АВТОМОБИЛЕЙ</t>
  </si>
  <si>
    <t>10209070/251216/0004915</t>
  </si>
  <si>
    <t>ОДНОКОМПОНЕНТНЫЙ КЛЕЙ-ГЕРМЕТИК ПОЛИУРЕТАНОВЫЙ (ПРЕПОЛИМЕР ПОЛИУРЕТАНА,ОСНОВАННЫЙ НА ДИФЕНИЛМЕТАНДИИЗОЦИАНИДЕ-45-65%, ПОЛИВИНИЛХЛОРИД-20-30%,КСИЛОЛ-2,5-10%,ОКСИД КАЛЬЦИЯ-МЕНЕЕ 2,5%,БЕНЗИН ДЕГИДРИРОВАННЫЙ-МЕНЕЕ 1,5%,ДИФЕНИЛМЕТАНДИИЗОЦИАНИД-МЕНЕЕ 0,5%). ПАСТООБРАЗНЫЙ,НЕ СОДЕРЖИТ ЭТИЛОВЫЙ СПИРТ. :РАСФАСОВАННЫЙ ДЛЯ РОЗНИЧНОЙ ПРОДАЖИ В АЛЮМИНИЕВЫХ ТЮБИКАХ ПО 300 МЛ, ПРЕДНАЗНАЧЕН ДЛЯ ГЕРМЕТИЗАЦИИ ЛОБОВЫХ СТЕКОЛ АВТОМОБИЛЕЙ</t>
  </si>
  <si>
    <t>10113100/261216/0030916</t>
  </si>
  <si>
    <t>10113100/281216/0030988</t>
  </si>
  <si>
    <t>ОДНОКОМПОНЕНТНЫЙ ПОЛИУРЕТАНОВЫЙ КЛЕЙ ДЛЯ СТРОИТЕЛЬНЫХ И РЕМОНТНЫХ РАБОТ. РАСФАСОВАН В МЕТАЛЛИЧЕСКИЕ БАНКИ ПО 5 КГ, СОСТАВ: ПОЛИУРЕТАН- 47,4%, ЭТИЛАЦЕТАТ- 31%, АЦЕТОН- 18,2%, ПОГЛОТИТЕЛЬ УФ ЛУЧЕЙ- 3,4%.. :</t>
  </si>
  <si>
    <t>ОДНОКОМПОНЕНТНЫЙ ПОЛИУРЕТАНОВЫЙ КЛЕЙ ДЛЯ СТРОИТЕЛЬНЫХ И РЕМОНТНЫХ РАБОТ. РАСФАСОВАН В ПЛАСТИКОВЫЕ КАНИСТРЫ ПО 2 КГ, СОСТАВ: ПОЛИУРЕТАН- 47,4%, ЭТИЛАЦЕТАТ- 31%, АЦЕТОН- 18,2%, ПОГЛОТИТЕЛЬ УФ ЛУЧЕЙ- 3,4%.. :</t>
  </si>
  <si>
    <t>3M CENTER</t>
  </si>
  <si>
    <t>КЛЕЙ-ГЕРМЕТИК ОДНОКОМПОНЕНТНЫЙ, ПОЛИУРЕТАНОВЫЙ (ПРЕПОЛИМЕР ПОЛИУРЕТАНА, ОСНОВАННЫЙ НА ДИФЕНИЛМЕТАНДИИЗОЦИАНИДЕ - 45-65%, ПОЛИВИНИЛХЛОРИД - 20-30%, КСИЛОЛ - 2,5-10%, ОКСИД КАЛЬЦИЯ - МЕНЕЕ 2,5%, БЕНЗИН ДЕГИДРИРОВАННЫЙ - МЕНЕЕ 1,5%, ДИФЕНИЛМЕТАНДИИЗОЦИА</t>
  </si>
  <si>
    <t>10209070/300117/0000264</t>
  </si>
  <si>
    <t>10209070/300117/0000263</t>
  </si>
  <si>
    <t>10115070/310117/0003356</t>
  </si>
  <si>
    <t>ОДНОКОМПОНЕНТНЫЙ ЭЛАСТИЧНЫЙ КЛЕЙ ДЛЯ ПРИМЕНЕНИЯ В СИСТЕМЕ SIKAMEMBRAN `SIKABOND-TF PLUS N`, ХИМ.ОСНОВА - НАПОЛНЕННЫЙ ПОЛИУРЕТАН, РАСФАСОВАН ДЛЯ РОЗНИЧНОЙ ПРОДАЖИ В ТУБЫ ПО 600МЛ</t>
  </si>
  <si>
    <t>10209070/060217/0000401</t>
  </si>
  <si>
    <t>КЛЕЙ-ГЕРМЕТИК ОДНОКОМПОНЕНТНЫЙ ПОЛИУРЕТАНОВЫЙ(94% ПОЛИУРЕТАН,6% ДОБАВКИ(ТОЛУЕН-2,5%,БЕНЗИН ДЕГИДРИРОВАННЫЙ-2,5%, ДИФЕНИЛМЕТАНДИИЗОЦИАНИД-1%)),НЕ СОДЕРЖИТ ЭТИЛОВЫЙ СПИРТ,</t>
  </si>
  <si>
    <t>10209070/160317/0000975</t>
  </si>
  <si>
    <t>ОДНОКОМПОНЕНТНЫЙ КЛЕЙ-ГЕРМЕТИК ПОЛИУРЕТАНОВЫЙ (ПРЕПОЛИМЕР ПОЛИУРЕТАНА,ОСНОВАННЫЙ НА ДИФЕНИЛМЕТАНДИИЗОЦИАНИДЕ-94-96%,ТОЛУОЛ-2-5%,БЕНЗИН ДЕГИДРИРОВАННЫЙ-1-5%,ДИФЕНИЛМЕТАНДИИЗОЦИАНИД- 0,5-1%),В ФОРМЕ ПАСТЫ,НЕ СОДЕРЖИТ ЭТИЛОВЫЙ СПИРТ,</t>
  </si>
  <si>
    <t>ОДНОКОМПОНЕНТНЫЙ КЛЕЙ-ГЕРМЕТИК ПОЛИУРЕТАНОВЫЙ (ПРЕПОЛИМЕР ПОЛИУРЕТАНА,ОСНОВАННЫЙ НА ДИФЕНИЛМЕТАНДИИЗОЦИАНИДЕ-45-65%,ПОЛИВИНИЛХЛОРИД- 20-30%,КСИЛОЛ- 2,5-10%,ОКСИД КАЛЬЦИЯ- МЕНЕЕ 2,5%, БЕНЗИН ДЕГИДРИРОВАННЫЙ-МЕНЕЕ 1,5%, ДИФЕНИЛМЕТАНДИИЗОЦИАНИД-МЕНЕЕ 0,</t>
  </si>
  <si>
    <t>ОДНОКОМПОНЕНТНЫЙ КЛЕЙ-ГЕРМЕТИК ПОЛИУРЕТАНОВЫЙ (ПРЕПОЛИМЕР ПОЛИУРЕТАНА,ОСНОВАННЫЙ НА ДИФЕНИЛМЕТАНДИИЗОЦИАНИДЕ-45-65%,ПОЛИВИНИЛХЛОРИД- 20-30%,КСИЛОЛ-2,5-10%,ОКСИД КАЛЬЦИЯ-МЕНЕЕ 2,5%, БЕНЗИН ДЕГИДРИРОВАННЫЙ-МЕНЕЕ 1,5%, ДИФЕНИЛМЕТАНДИИЗОЦИАНИД-МЕНЕЕ 0,5%</t>
  </si>
  <si>
    <t>10113110/300517/0065381</t>
  </si>
  <si>
    <t>10012040/110617/0017089</t>
  </si>
  <si>
    <t>10210100/160617/0017664</t>
  </si>
  <si>
    <t>10113110/100717/0086875</t>
  </si>
  <si>
    <t>10009140/180717/0001635</t>
  </si>
  <si>
    <t>10113110/300717/0097279</t>
  </si>
  <si>
    <t>10113110/071117/0150832</t>
  </si>
  <si>
    <t>10113110/111217/0169951</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</si>
  <si>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КЛЕЙ ДЛЯ БЫСТРОГО ВОССТАНОВЛЕНИЯ ПЛАСТИКА AUTOMIX 55045, ПРЕДСТАВЛЯЕТ СОБОЙ БЫСТРОСОХНУЩИЙ ДВУХКОМПОНЕНТНЫЙ КЛЕЙ ДЛЯ РЕМОНТА ПОВРЕЖДЕННЫХ ПЛАСТИКОВЫХ ДЕТАЛЕЙ АВТОМОБИЛЯ, В АЛЮМИНИЕВОЙ ТУБЕ 50МЛ. ОДНОКОМПОНЕНТНЫЙ ПОЛИУРЕТАНОВЫЙ ТЕРМОАКТИВИРУЕМЫЙ КЛЕЙ SCOTCH-WELD TS230 ПОЛИМЕРИЗУЮЩИЙСЯ ПРИ ВЗАИМОДЕЙСТВИИ С ВЛАГОЙ. НАНОСИТСЯ ЭКСТРУЗИЕЙ ИЛИ РАСПЫЛЕНИЕМ, ДЛИТЕЛЬНОЕ ВРЕМЯ ОТВЕРЖДЕНИЯ.ДЛЯ СОЕДИНЕНИЯ РАЗЛИЧНЫХ ПЛАСТИКОВ ВКЛЮЧАЯ ПОЛИСТИРОЛ И АКРИЛОВЫЕ ПОЛИМЕРЫ. В ТЮБИКАХ ПО 295МЛ. 3M CENTER 3M 7000033804 96 3M COMPANY 3M 7000000898 20</t>
  </si>
  <si>
    <t>10113110/191217/0174496</t>
  </si>
  <si>
    <t>ГОТОВЫЙ КЛЕЙ,РАСФАС.ДЛЯ РОЗНИЧ.ПРОДАЖИ:__1.0__ КЛЕИ ЙОВАПУР ДЛЯ ИСПОЛЬЗ.В МЕБЕЛЬНОЙ,СТРОИТЕЛЬНОЙ ПРОМ-ТИ,АРТИКУЛЫ 690.00, 687.22 (ВСЕГО 876 ШТ), (ВЕС БРУТТО С ПОДД.495.70 КГ) 690.00 ЙОВАТ 2К СЕ-ПРЕПОЛИМЕР, ГИБКИЙ И СТОЙКИЙ К СТАРЕНИЮ ДВУХКОМПОНЕНТНЙ КЛЕЙ, ПЕРВЫЙ КОМПОНЕНТ - 80% ПОЛИЭФИРА, 15%ДИОКСИДА КРЕМНИЯ, 5% АМИНЫ, ВТОРОЙ КОМПОНЕНТ - 80% ЭПОКСИДНОЙ СМОЛЫ, 15% ДИОКСИДА КРЕМНИЯ, 5% СПЛАВА ОЛОВА, КЛЕЙ ПАСТООБРАЗНЫЙ, В КАРТУШАХ ПО 205 Г, __1.1__ ИЗГОТОВИТЕЛЬ -JOWAT SE БРЕНД -JOWAT МОДЕЛЬ -ЙОВАТ АРТИКУЛ -690.00 КОЛ-ВО12 ШТ,__2.0__ 687.22 ЙОВАПУР КЛЕЙ НА ОСНОВЕ ПУР ПРЕПОЛИМЕР ОДНОКОМПОНЕНТНЫЙ, 55 % ДИФЕНИЛМЕТАНА-4,4-ДИИЗОЦИАНАТА, 45 % ПОЛИУРЕТАНА (ПУР), КЛЕЙ ЖИДКИЙ, В ПЛАСТИК.БУТЫЛКАХ ПО __2.1__ ИЗГОТОВИТЕЛЬ -JOWAT SE БРЕНД -JOWAT МОДЕЛЬ -ЙОВАТ КОЛ-ВО1 КГ,__2.2__ ИЗГОТОВИТЕЛЬ -JOWAT SE БРЕНД -JOWAT МОДЕЛЬ -ЙОВАТ АРТИКУЛ -687.22 КОЛ-ВО864 ШТ</t>
  </si>
  <si>
    <t>КЛЕИ ОБУВНЫЕ ОДНОКОМПОНЕНТНЫЕ, РАСФАСОВАННЫЕ ДЛЯ РОЗНИЧНОЙ ПРОДАЖИ:__1.0__ СОСТАВ КЛЕЯ BOTERM GTA (КЛЕЙ ДЛЯ ОБУВИ ПОЛИХЛОРВИНИЛОВЫЙ В СМЕСИ ОРГАНИЧЕСКИХ РАСТВОРИТЕЛЕЙ С ДОБАВКАМИ МОДИФИКАТОРОВ, СОДЕРЖ.:АЦЕТОНА 10%,ТОЛУОЛА 40%,ЛЕГКОГО БЕНЗИНА &amp;AMP LT 32%,ДИСТИЛЛЯТОВ (НЕФТЬ) &amp;AMP LT 32%, БЕНЗОЛА &amp;AMP LT 0.006%,КАНИФОЛИ &amp;AMP LT 0.6%,КСИЛИЛА &amp;AMP LT 0.15%): ЕМК.50ГР __1.1__ ИЗГОТОВИТЕЛЬ -KENDA FARBEN S.P.A.З-ДBOCHEM SP.Z.O.O. БРЕНД -BOCHEM АРТИКУЛ -ОТСУТСТВУЕТ КОЛ-ВО120 ШТ,__2.0__ СОСТАВ КЛЕЯ BONIKOL PUR (КЛЕЙ ПОЛИУРЕТАНОВЫЙ В СМЕСИ ОРГАНИЧЕСКИХ РАСТВОРИТЕЛЕЙ С ДОБАВКОЙ МОДИФИКАТОРОВ, СОДЕРЖ. АЦЕТОНА 50%, ТОЛУОЛА 10%): ЕМК.1Л __2.1__ ИЗГОТОВИТЕЛЬ -KENDA FARBEN S.P.A.З-ДBOCHEM SP.Z.O.O. БРЕНД -BOCHEM АРТИКУЛ -ОТСУТСТВУЕТ КОЛ-ВО120 ШТ,__3.0__ СОСТАВ КЛЕЯ BONIKOL PUR-B (КЛЕЙ ПОЛИУРЕТАНОВЫЙ В СМЕСИ ОРГАНИЧЕСКИХ РАСТВОРИТЕЛЕЙ С ДОБАВКОЙ МОДИФИКАТОРОВ, СОДЕРЖ.: АЦЕТОНА 50%, ТОЛУОЛА 10%): ЕМК.1Л __3.1__ ИЗГОТОВИТЕЛЬ -KENDA FARBEN S.P.A.З-ДBOCHEM SP.Z.O.O. БРЕНД -BOCHEM АРТИКУЛ -ОТСУТСТВУЕТ КОЛ-ВО60 ШТ,__4.0__ ЕМК.50ГР __4.1__ ИЗГОТОВИТЕЛЬ -KENDA FARBEN S.P.A.З-ДBOCHEM SP.Z.O.O. БРЕНД -BOCHEM АРТИКУЛ -ОТСУТСТВУЕТ КОЛ-ВО180 ШТ</t>
  </si>
  <si>
    <t>ОДНОКОМПОНЕНТНЫЙ ПОЛИУРЕТАНОВЫЙ КЛЕЙ. РАСФАСОВАННЫЙ ДЛЯ РОЗНИЧНОЙ ПРОДАЖИ. КЛЕЙ ИСПОЛЬЗУЕТСЯ ДЛЯ ПРОВЕДЕНИЯ СТРОИТЕЛЬНЫХ РАБОТ (МОНТАЖНЫЙ). ФАСОВКА: В МЕТАЛЛИЧЕСКИХ БАНКАХ ПО 500 МЛ.__1.0__ ART KT15834. СОСТАВ: ПОЛИУРЕТАН- 47,4%, ЭТИЛАЦЕТАТ- 31%, АЦЕТОН- 14,2%, ЭПОСКСИДНАЯ СМОЛА - 4%. ПОГЛОТИТЕЛЬ УФ ЛУЧЕЙ- 3,4%. __1.1__ ИЗГОТОВИТЕЛЬ -KIM-JAROLIM IM-UND EXPORT GMBH БРЕНД -ZIGGER МАРКА -ZIGGER МОДЕЛЬ -ОТСУТСТВУЕТ АРТИКУЛ -ОТСУТСТВУЕТ КОЛ-ВО804 ШТ</t>
  </si>
  <si>
    <t>КЛЕЙ, РАСФАСОВАННЫЙ ДЛЯ РОЗНИЧНОЙ ПРОДАЖИ НЕТТО-МАССОЙ НЕ БОЛЕЕ 1 КГ__1.0__ 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БЕНЗОХИНОНЕ Р 20-30%, АКРИЛОВАЯ КИСЛОТА 5-10%, ТРИЭТИЛЕНГЛИКОЛЬ ДИМЕТАКРИЛАТ 1-5%, КУМОЛ ГИДРИРОВАННЫЙ 1-5%, МЕТАКРИЛОВАЯ КИСЛОТА 1-5%.(В ПЛАСТМ. БАНКЕ ПО 50МЛ). __1.1__ ИЗГОТОВИТЕЛЬ -HENKEL IRELAND LTD. БРЕНД -LOCTITE МАРКА -LOCTITE 638 BO50ML PL,RU,EE,UA АРТИКУЛ -1803357 КОЛ-ВО576 ШТ</t>
  </si>
  <si>
    <t>КЛЕЙ ДЛЯ СТЕКОЛ ДЛЯ А/М ФОРД:__1.0__ КОМПЛЕКТ ДЛЯ МОНТАЖА ЛОБОВОГО СТЕКЛА, В КОМПЛЕКТ ВХОДИТ: 1) КЛЕЙ ДЛЯ СТЕКЛА H-PU1 ОДНОКОМПОНЕНТНЫЙ НА ОСНОВЕ ПОЛИУРЕТАНОВОЙ СМОЛЫ С ДОБАВЛЕНИЕМ МЕТИЛЕНДИФЕНИЛДИИЗОЦИАНАТА (0,1-1%). ПРЕДНАЗНАЧЕН ДЛЯ МОНТАЖА ЛОБОВОГО СТЕКЛА НА КУЗОВ АВТОМОБИЛЯ.ПОСТАВЛЯЕТСЯ В ТУБЕ ОБЪЕМОМ 310 МЛ. 2) ОЧИЩАЮЩАЯ САЛФЕТКА В ГЕРМЕТИЧНОЙ УПАКОВКЕ - 10 МЛ, ПРОПИТАННАЯ СПЕЦИАЛЬНЫМ СОСТАВОМ, СОДЕРЖАЩИМ В КАЧЕСТВЕ ОСНОВНОГО КОМПОНЕНТА ПРОПАНОЛ-2 (ИЗОПРОПИЛОВЫЙ СПИРТ) 50%, ПРЕДНАЗНАЧЕНА ДЛЯ ОБРАБОТКИ ПОВЕРХНОСТИПЕРЕД НАНЕСЕНИЕМ КЛЕЯ С ЦЕЛЬЮ ОБЕЗЖИРИВАНИЯ, УБОРКИ МЕЛКИХ МЕХАНИЧЕСКИХ ЧАСТИЦ, НЕ СОДЕРЖИТ ЭТИЛОВОГО СПИРТА. 3) ПРАЙМЕР PRIMER ALL-IN-ONE НА ПОЛИУРЕТАНОВОЙ ОСНОВЕ ДЛЯ АВТОМОБИЛЕЙ ФОРД, НЕ В АЭРОЗОЛЬНОЙ УПАКОВКЕ -10 МЛ, ПРЕДНАЗНАЧЕН ДЛЯОБРАБОТКИ ПОВЕРХНОСТИ СТЕКЛА АВТОМОБИЛЯ ПЕРЕД НАНЕСЕНИЕМ КЛЕЯ С ЦЕЛЬЮ УЛУЧШЕНИЯ АДГЕЗИИ, СОСТАВ: БУТАНОН (&amp;AMP LT 50%) CAS №78-93-3, ТРИС (П-ИЗОЦИАНАТО ФЕНИЛ) ТИОФОСФАТ (&amp;AMP LT 5%) CAS №4151-51-3, ЭТИЛАЦЕТАТ (&amp;AMP LT 30%) CAS №141-78-6, Н-БУТИЛАЦЕТАТ (&amp;AMP LT 10%) CAS №123-86-4, АКРИЛОВАЯ КИСЛОТА (&amp;AMP LT 1%) CAS №79-10-7. ПРЕДСТАВЛЕНЫ В ЕДИНОЙ УПАКОВКЕ ДЛЯ РОЗНИЧНОЙ ПРОДАЖИ __1.1__ ИЗГОТОВИТЕЛЬ -FORD-WERKE GMBH БРЕНД -FORD АРТИКУЛ -2053958 КОЛ-ВО1 ШТ</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</si>
  <si>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КГ:__1.0__ КЛЕЙ SCOTCH-WELD DP8805NS АКРИЛОВЫЙ ДВУХКОМПОНЕНТНЫЙ ЗЕЛЕНЫЙ В ТЮБИКАХ ПО 45МЛ. КОМПОНЕНТ А: ДИБЕНЗОАТ ПРОПАНОЛА - 45-65%, АКРИЛОВЫЙ ПОЛИМЕР - 10-30%, КАТАЛИЗАТОР - N.J.T.S. - 1-15%, ОРГАНИЧЕСКИЙ ПЕРОКСИД - 0.1-10%. КОМПОНЕНТ В:ТЕТРАГИДРОФУРФУРИЛМЕТАКРИЛАТ- 25-45%, ГИДРОКСИЭТИЛ МЕТАКРИЛАТ - 10-30%, НАПОЛНИТЕЛИ N.J.T.S. -10-30%, БУТАДИЕН-АКРИЛОНИТРИЛОВЫЙ ПОЛИМЕР - 1-20%, ИЗОБОРНИЛМЕТАКРИЛАТ -1-20%, ФОСФАТНЫЕ ЭПИРЫ ПОЛИПРОПИЛЕНГЛОКОЛЯ МЕТАКРИЛАТА - 0.1-10%, БИСФЕНОЛ АПОЛИЭТИЛЕНГЛИКОЛ ДИЭФИР ДИМЕТАКРИЛАТ -0.1-10%, КАТАЛИЗАТОР N.J.T.S - 0.1-1%, СОЛЬ МЕДИ &amp;AMP LT 0.1% __1.1__ ИЗГОТОВИТЕЛЬ -3M COMPANY БРЕНД -3M АРТИКУЛ -7100098631 КОЛ-ВО384 ШТ,__2.0__ ОДНОКОМПОНЕНТНЫЙ ПОЛИУРЕТАНОВЫЙ ТЕРМОАКТИВИРУЕМЫЙ КЛЕЙ SCOTCH-WELD TS230 ПОЛИМЕРИЗУЮЩИЙСЯ ПРИ ВЗАИМОДЕЙСТВИИ С ВЛАГОЙ. НАНОСИТСЯ ЭКСТРУЗИЕЙ ИЛИ РАСПЫЛЕНИЕМ, ДЛИТЕЛЬНОЕ ВРЕМЯ ОТВЕРЖДЕНИЯ.ДЛЯ СОЕДИНЕНИЯ РАЗЛИЧНЫХ ПЛАСТИКОВ ВКЛЮЧАЯ ПОЛИСТИРОЛ ИАКРИЛОВЫЕ ПОЛИМЕРЫ. В ТЮБИКАХ ПО 295МЛ. __2.1__ ИЗГОТОВИТЕЛЬ -3M COMPANY БРЕНД -3M АРТИКУЛ -7000000898 КОЛ-ВО20 ШТ,__3.0__ ТЕРМООТВЕРЖДАЕМЫЙ КЛЕЙ TS230, ОДНОКОМПОНЕНТНЫЙ ПОЛИУРЕТАНОВЙ АДГЕЗИВ ОТВЕРЖДАЮЩИЙСЯ ПРИ ВЫСОКОЙ ТЕМПЕРАТУРЕ, ДЛЯ СКЛЕИВАНИЯ РАЗНООБРАЗНЫХ ПЛАСТИКОВ, В КАРТРИДЖАХ ПО 295МЛ СОСТАВ: ПОЛИУРЕТАНОВАЯ СМОЛА &amp;AMP GT 97%, P,P-ДИФЕНИЛМЕТАН ДИИЗОЦИАНАТ (MDI) &amp;AMP LT 3% __3.1__ ИЗГОТОВИТЕЛЬ -3M COMPANY БРЕНД -3M АРТИКУЛ -7000000906 КОЛ-ВО35 ШТ</t>
  </si>
  <si>
    <t>ГОТОВЫЙ КЛЕЙ,РАСФАС.ДЛЯ РОЗНИЧ.ПРОДАЖИ:__1.0__ КЛЕИ ЙОВАПУР ДЛЯ ИСПОЛЬЗ. В МЕБЕЛЬНОЙ,УПАКОВОЧ.,ПОЛИГРАФИЧ.,СТРОИТЕЛЬНОЙ ПРОМ-ТИ,АРТИКУЛЫ 687.22, 607.40, 607.60, 607.41 (ВСЕГО 909 ШТ),(ВЕС БРУТТО С ПАЛЛ.526.990) 687.22 ЙОВАПУР КЛЕЙ НА ОСНОВЕ ПУР ПРЕПОЛИМЕР ОДНОКОМПОНЕНТНЫЙ, 55 % ДИФЕНИЛМЕТАНА-4,4-ДИИЗОЦИАНАТА, 45 % ПОЛИУРЕТАНА (ПУР), КЛЕЙ ЖИДКИЙ, (В ПЛАСТИК.БУТЫЛКАХ ПО 0.5 КГ), __1.1__ ИЗГОТОВИТЕЛЬ -JOWAT SE БРЕНД -JOWAT МОДЕЛЬ -ЙОВАТЕРМ РЕАКТАНТ АРТИКУЛ -687.22 КОЛ-ВО344 КГ,__2.0__ 607.40 ЙОВАТЕРМ РЕАКТАНТ - КЛЕЙ РАСПЛАВ НА ОСНОВЕ ПУР ДЛЯ КРОМОК, 2% МОДИФИЦИРОВАННОГО ДИИЗОЦИАНАТА, 70% ПОЛИУРЕТАНА (ПУР), 28% КАРБОНАТА КАЛЬЦИЯ, КЛЕЙ В БЛОКАХ, (В КАРТУШАХ ПО 0.38КГ), __2.1__ ИЗГОТОВИТЕЛЬ -JOWAT SE БРЕНД -JOWAT МОДЕЛЬ -ЙОВАТЕРМ РЕАКТАНТ АРТИКУЛ -607.40 КОЛ-ВО105 ШТ,__3.0__ 607.60 ЙОВАТЕРМ РЕАКТАНТ - КЛЕЙ РАСПЛАВ НА ОСНОВЕ ПУР, 2 % ДИФЕНИЛМЕТАНДИИЗОЦИАНАТА, 65 % ПОЛИУРЕТАНА (ПУР), 25 % КАРБРНАТА КАЛЬЦИЯ, 8 % УГЛЕВОДОРОДНОЙ СМОЛЫ, КЛЕЙ В БЛОКАХ, (В ЖЕСТ.БАНКАХ ПО 0.6 КГ), __3.1__ ИЗГОТОВИТЕЛЬ -JOWAT SE БРЕНД -JOWAT МОДЕЛЬ -ЙОВАТЕРМ РЕАКТАНТ АРТИКУЛ -607.60 КОЛ-ВО65 КГ,__4.0__ 607.41 ЙОВАТЕРМ РЕАКТАНТ - КЛЕЙ РАСПЛАВ НА ОСНОВЕ ПУР, 2 % ДИФЕНИЛМЕТАНДИИЗОЦИАНАТА, 61 % ПОЛИУРЕТАНА (ПУР), 30 % КАРБОНАТА КАЛЬЦИЯ, 1 % ДИОКСИДА ТИТАНА, 6 % УГЛЕВОДОРОДНОЙ СМОЛЫ, КЛЕЙ В БЛОКАХ, (В ЖЕСТ.БАНКАХ ПО 0.6 КГ), __4.1__ ИЗГОТОВИТЕЛЬ -JOWAT SE БРЕНД -JOWAT МОДЕЛЬ -ЙОВАТЕРМ РЕАКТАНТ АРТИКУЛ -607.41 КОЛ-ВО5 КГ</t>
  </si>
  <si>
    <t>ГОТОВЫЙ КЛЕЙ,РАСФАС.ДЛЯ РОЗНИЧ.ПРОДАЖИ: КЛЕИ ЙОВАТЕРМ РЕАКТАНТ, ДЛЯ ИСПОЛЬЗ. В МЕБЕЛЬНОЙ И СТРОИТ.ПРОМ-ТИ, АРТИКУЛЫ 685.17, 608.00, 607.40 (ВСЕГО 867 ШТ),(ВЕС БРУТТО С ПОДД.627.980КГ) 685.17 ЙОВАПУР НА ОСНОВЕ ПУР ПРЕПОЛИМЕР ОДНОКОМПОНЕНТНЫЙ, 35 % ДИФЕНИЛМЕТАН-4,4-ДИИЗОЦИАНАТА, 50 % 607.40 ЙОВАТЕРМ РЕАКТАНТ - КЛЕЙ РАСПЛАВ НА ОСНОВЕ ПУР ДЛЯ КРОМОК, 2% МОДИФИЦИРОВАННОГО ДИИЗОЦИАНАТА, 70% ПОЛИУРЕТАНА (ПУР), 28% КАРБОНАТА КАЛЬЦИЯ, КЛЕЙ В БЛОКАХ, (В ЖЕСТ.БАНКАХ ПО 0.6КГ), 608.00 ЙОВАТЕРМ РЕАКТАНТ - КЛЕЙ РАСПЛАВ НА ОСНОВЕ ПУР, 2 % ДИФЕНИЛМЕТАНДИИЗОЦИАНАТА-4,4, 89% ПОЛИУРЕТАНА (ПУР), 9 % УГЛЕВОДОРОДНОЙ СМОЛЫ, 0.1 % АНТИОКСИДАНТА, КЛЕЙ В ГРАНУЛАХ, (В ЖЕСТ.БАНКАХ ПО 0.5 КГ), ПОЛИУРЕТАНА (ПУР), 15% КАРБОНАТА КАЛЬЦИЯ, КЛЕЙ ПАСТООБРАЗНЫЙ, (В КАРТУШАХ ПО 310МЛ/365Г), JOWAT SE JOWAT 685.17 ЙОВАПУР 12 JOWAT SE JOWAT 608.00 ЙОВАПУР 103.5 JOWAT SE JOWAT 607.40 ЙОВАПУР 388.8</t>
  </si>
  <si>
    <t>Я_ПРОЧИЕ</t>
  </si>
  <si>
    <t>ОТЧЕТЫ</t>
  </si>
  <si>
    <t>ГОТОВЫЕ КЛЕИ И АДГЕЗИВЫ</t>
  </si>
  <si>
    <t>10113110/290118/0009333</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</si>
  <si>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КЛЕЙ ДЛЯ БЫСТРОГО ВОССТАНОВЛЕНИЯ ПЛАСТИКА AUTOMIX 55045, ПРЕДСТАВЛЯЕТ СОБОЙ БЫСТРОСОХНУЩИЙ ДВУХКОМПОНЕНТНЫЙ КЛЕЙ ДЛЯ РЕМОНТА ПОВРЕЖДЕННЫХ ПЛАСТИКОВЫХ ДЕТАЛЕЙ АВТОМОБИЛЯ, В АЛЮМИНИЕВОЙ ТУБЕ 50МЛ. ОДНОКОМПОНЕНТНЫЙ ПОЛИУРЕТАНОВЫЙ ТЕРМОАКТИВИРУЕМЫЙ КЛЕЙ SCOTCH-WELD TS230 ПОЛИМЕРИЗУЮЩИЙСЯ ПРИ ВЗАИМОДЕЙСТВИИ С ВЛАГОЙ. НАНОСИТСЯ ЭКСТРУЗИЕЙ ИЛИ РАСПЫЛЕНИЕМ, ДЛИТЕЛЬНОЕ ВРЕМЯ ОТВЕРЖДЕНИЯ.ДЛЯ СОЕДИНЕНИЯ РАЗЛИЧНЫХ ПЛАСТИКОВ ВКЛЮЧАЯ ПОЛИСТИРОЛ И АКРИЛОВЫЕ ПОЛИМЕРЫ. В ТЮБИКАХ ПО 295МЛ. 3M CENTER 3M 7000033804 120 3M COMPANY 3M 7000000898 20</t>
  </si>
  <si>
    <t>10113110/140218/0017677</t>
  </si>
  <si>
    <t>КЛЕЙ, РАСФАСОВАННЫЙ ДЛЯ РОЗНИЧНОЙ ПРОДАЖИ НЕТТО-МАССОЙ НЕ БОЛЕЕ 1 КГ 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БЕНЗОХИНОНЕ Р 20-30%, АКРИЛОВАЯ КИСЛОТА 5-10%, ТРИЭТИЛЕНГЛИКОЛЬ ДИМЕТАКРИЛАТ 1-5%, КУМОЛ ГИДРИРОВАННЫЙ 1-5%, МЕТАКРИЛОВАЯ КИСЛОТА 1-5%.(ПЛАСТМ. ФЛАКОН 10МЛ) HENKEL IRELAND LTD. LOCTITE LOCTITE 638 BO 10ML PL,RU,EE 1803038 48</t>
  </si>
  <si>
    <t>10113110/120418/0047801</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</si>
  <si>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КЛЕЕВАЯ СИСТЕМА TE100 ОДНОКОМПОНЕНТНЫХ ПОЛИУРЕТАНОВЫХ АДГЕЗИВОВ, ОТВЕРЖДАЮЩИХСЯ ПРИ ВЫСОКОЙ ТЕМПЕРАТУРЕ, ДЛЯ СОЕДИНЕНИЯ ДЕРЕВА, ПЛАСТИК. ОСНОВА:ТЕРМОРЕАКТИВНАЯ ПОЛИУРЕТАНОВАЯ СМОЛА - 97-100%, ДИФЕНИЛМЕТАНДИИЗОЦЕНАТ 3%. В ТУБЕ ОБЪЕМОМ 295 МЛ. ПО 5 ШТ КЛЕЙ ЭПОКСИДНЫЙ ДВУХКОМПОНЕНТНЫЙ DP190 В ТУБЕ ПО 50 МЛ ОСНОВА: ЭПОКСИДНАЯ СМОЛА, АМИНЫ. ДЛЯ СКЛЕИВАНИЯ ПЛАСТИКОВ И МЕТАЛЛОВ. . В КОР. 3M COMPANY 3М 7000028590 100 3M COMPANY 3М 7100076718 204</t>
  </si>
  <si>
    <t>10113110/130418/0048137</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</si>
  <si>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ТЕРМООТВЕРЖДАЕМЫЙ КЛЕЙ СЕРИИ TE031, В АЛЮМИНИЕВОЙ ТУБЕ ПО 295МЛ, ОДНОКОМПОНЕНТНЫЙ, ПОЛИУРЕТАНОВЫЙ, ДЛЯ СКЛЕИВАНИЯ РАЗНООБРАЗНЫХ ПЛАСТИКОВ, НАНОСИТСЯ ЭКСТРУЗИЕЙ, БЫСТРООТВЕРЖДАЕМЫЙ СОСТАВ: ПОЛИУРЕТАНОВАЯ СМОЛА 97%, P,P-ДИФЕНИЛМЕТАН ДИИЗОЦИАНАТ 3% 3M COMPANY 3M 7000000902 155</t>
  </si>
  <si>
    <t>10113110/240518/0070271</t>
  </si>
  <si>
    <t>КЛЕЙ, РАСФАСОВАННЫЙ ДЛЯ РОЗНИЧНОЙ ПРОДАЖИ НЕТТО-МАССОЙ НЕ БОЛЕЕ 1 КГ LOCTITE 638 - ОДНОКОМПОНЕНТНЫЙ АНАЭРОБНЫЙ ВАЛ-ВТУЛОЧНЫЙ ФИКСАТОР, ПОЛИМЕРИЗУЮЩИЙСЯ В УСЛОВИЯХ ОТСУТСТВИЯ ВОЗДУХА В НЕБОЛЬШИХ ЗАЗОРАХ МЕЖДУ МЕТАЛЛИЧЕСКИМИ ПОВЕРХНОСТЯМИ. СОСТАВ: ПОЛИУРЕТАН МЕТАКРИЛАТОВАЯ СМОЛА 50-60%, ГИДРОКСИПРОПИЛ МЕТАКРИЛАТ 20-30%, БЕНЗОХИНОНЕ Р 20-30%, АКРИЛОВАЯ КИСЛОТА 5-10%, ТРИЭТИЛЕНГЛИКОЛЬ ДИМЕТАКРИЛАТ 1-5%, КУМОЛ ГИДРИРОВАННЫЙ 1-5%, МЕТАКРИЛОВАЯ КИСЛОТА 1-5%.(ПЛАСТМ. ФЛАКОН 10МЛ) HENKEL IRELAND LTD. LOCTITE LOCTITE 638 BO 10ML PL,RU,EE 1803038 60</t>
  </si>
  <si>
    <t>10113110/050618/0076266</t>
  </si>
  <si>
    <t>КЛЕЙ, РАСФАСОВАННЫЙ ДЛЯ РОЗНИЧНОЙ ПРОДАЖИ, НЕТТО-МАССОЙ МЕНЕЕ 1 КГ, НЕ СОДЕРЖИТ ПРЕКУРСОРЫ, : ОДНОКОМПОНЕНТНЫЙ ПОЛИУРЕТАНОВЫЙ КЛЕЙ, ПРИМЕНЯЕТСЯ ДЛЯ ГЕРМЕТИЗАЦИИ И СКЛЕИВАНИЯ В РАЗЛИЧНЫХ ОТРАСЛЯХ ПРОМЫШЛЕННОСТИ, ТАКИХ, КАК ПРОИЗВОДСТВО АВТОБУСОВ, ЖИЛЫХ ПРИЦЕПОВ, ГРУЗОВЫХ АВТОМОБИЛЕЙ, ПОДХОДИТ ДЛЯ ВНУТРЕННИХ И ВНЕШНИХ СТРОИТЕЛЬНЫХ РАБОТ ПРИ ЦВЕТ-СЕРЫЙ, 1 КАРТ.КОР.С 12 ПЛАСТ.КАРТРИДЖЕЙ ЁМК.310 МЛ, ВСЕГО КАРТРИДЖЕЙ ОДНОКОМПОНЕНТНЫЙ АДГЕЗИВ НА ПОЛИУРЕТАНОВОЙ ОСНОВЕ, ПРИМЕНЯЕТСЯ ДЛЯ ГЕРМЕТИЗАЦИИ И СКЛЕИВАНИЯ В РАЗЛИЧНЫХ ОТРАСЛЯХ ПРОМЫШЛЕННОСТИ, ТАКИХ КАК ПРОИЗВОДСТВО АВТОБУСОВ, ЖИЛЫХ ПРИЦЕПОВ, ГРУЗОВЫХ АВТОМОБИЛЕЙ. СЫРЬЕВАЯ ОСНОВА: ПОЛИУРЕТАНОВЫЙ ПРЕПОЛИМЕР. СКРЕПЛЕНИИ СОЕДИНЕНИЙ ВНАХЛЕСТ, ДЕКОРАТИВНЫХ И ЗАЩИТНЫХ ОТДЕЛОЧНЫХ ЭЛЕМЕНТОВ И Т.П.,СОСТАВ - ПОЛИВИНИЛХЛОРИД - 30%, ДИОЗОНИЛФТАЛАТ - -15%, КАРБОНАТ КАЛЬЦИЯ - 15%, ФОРПОЛИМЕРА МЕТИЛЕНДИФЕНИЛДИИЗОЦИАНАТА - 20%, ДИОКСИД ТИТАНА - 5%, КСИЛОЛ, СМЕСЬ - 10 СОСТАВ- МОДИФИЦИРОВАННЫЙ ПОЛИМЕР STP -22%, ПЛАСТИФИКАТОРЫ -24.5%, МИНЕРАЛЬНЫЕ ДОБАВКИ -46%, ДОБАВКИ-7.5 %, ЦВЕТ-БЕЖЕВЫЙ, 10 КАРТ.КОР.ПО 12 ПЛАСТ.КАРТРИДЖЕЙ ЁМК.310 МЛ, ВСЕГО КАРТРИДЖЕЙ %, ВСПОМОГАТЕЛЬНЫЕ ВЕЩЕСТВА- 5%, ЦВЕТ - СЕРЫЙ, 50 КАРТ.КОР. ПО 12 ПЛАСТИК. КАРТРИДЖЕЙ ЕМК.300 МЛ, ВСЕГО КАРТРИДЖЕЙ DINOL GMBH DINITROL DINITROL 410 UV NF GREY 300 ML 1264904 DINITROL 410 UV NF 600 DINOL GMBH DINITROL DINITROL 750 310 ML 1232706 DINITROL 750 120 DINOL GMBH DINITROL DINITROL 750 GREY 310 ML 1232506 DINITROL 750 12</t>
  </si>
  <si>
    <t>10113110/060618/0077400</t>
  </si>
  <si>
    <t>10113110/190618/0084128</t>
  </si>
  <si>
    <t>10113100/020318/0000422</t>
  </si>
  <si>
    <t>ПРОДУКТЫ, ПРИГОДНЫЕ ДЛЯ ИСПОЛЬЗОВАНИЯ В КАЧЕСТВЕ КЛЕЕВ ИЛИ АДГЕЗИВОВ, РАСФАСОВАННЫЕ ДЛЯ РОЗНИЧНОЙ ПРОДАЖИ В КАЧЕСТВЕ КЛЕЕВ ИЛИ АДГЕЗИВОВ, НЕТТО-МАССОЙ НЕ БОЛЕЕ 1 КГ: КЛЕЕВАЯ СИСТЕМА TE100 ОДНОКОМПОНЕНТНЫХ ПОЛИУРЕТАНОВЫХ АДГЕЗИВОВ, ОТВЕРЖДАЮЩИХСЯ ПРИ ВЫСОКОЙ ТЕМПЕРАТУРЕ, ДЛЯ СОЕДИНЕНИЯ ДЕРЕВА, ПЛАСТИК. ОСНОВА:ТЕРМОРЕАКТИВНАЯ ПОЛИУРЕТАНОВАЯ СМОЛА - 97-100%, ДИФЕНИЛМЕТАНДИИЗОЦЕНАТ 3%. В ТУБЕ ОБЪЕМОМ 295 МЛ. ПО 5 ШТ КЛЕЙ ЭПОКСИДНЫЙ ДВУХКОМПОНЕНТНЫЙ DP190 В ТУБЕ ПО 50 МЛ ОСНОВА: ЭПОКСИДНАЯ СМОЛА, АМИНЫ. ДЛЯ СКЛЕИВАНИЯ ПЛАСТИКОВ И МЕТАЛЛОВ. . В КОР. 3M COMPANY 3М 7000028590 100 3M COMPANY 3М 7100076718 108</t>
  </si>
  <si>
    <t>Месяц</t>
  </si>
  <si>
    <t>KIESEL BAUCHEMIE GMBH &amp; COKG</t>
  </si>
  <si>
    <t>ПОЛИУРЕТАН (ПУР) ОДНОКОМПОНЕНТНЫЙ</t>
  </si>
  <si>
    <t>однокомп ПУР клей</t>
  </si>
  <si>
    <t>1 пол.</t>
  </si>
  <si>
    <t>2 пол.</t>
  </si>
  <si>
    <t>кг</t>
  </si>
  <si>
    <t>им</t>
  </si>
  <si>
    <t>эк</t>
  </si>
  <si>
    <t>$</t>
  </si>
  <si>
    <t>коэф им</t>
  </si>
  <si>
    <t>коэф эк</t>
  </si>
  <si>
    <t>ОСНОВА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</si>
</sst>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dd\.mm\.yyyy"/>
    <numFmt numFmtId="166" formatCode="_-* #,##0.0\ _₽_-;\-* #,##0.0\ _₽_-;_-* &quot;-&quot;??\ _₽_-;_-@_-"/>
    <numFmt numFmtId="167" formatCode="0.0"/>
  </numFmts>
  <fonts count="21" x14ac:knownFonts="1">
    <font>
      <sz val="11"/>
      <color theme="1"/>
      <name val="Calibri"/>
      <family val="2"/>
      <charset val="204"/>
      <scheme val="minor"/>
    </font>
    <font>
      <sz val="11"/>
      <color theme="1"/>
      <name val="Calibri"/>
      <family val="2"/>
      <charset val="204"/>
      <scheme val="minor"/>
    </font>
    <font>
      <sz val="18"/>
      <color theme="3"/>
      <name val="Calibri Light"/>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2"/>
      <name val="Calibri"/>
      <family val="2"/>
      <charset val="1"/>
    </font>
    <font>
      <sz val="11"/>
      <name val="Calibri"/>
      <family val="2"/>
      <charset val="204"/>
      <scheme val="minor"/>
    </font>
    <font>
      <b/>
      <sz val="11"/>
      <color rgb="FFFF0000"/>
      <name val="Calibri"/>
      <family val="2"/>
      <charset val="204"/>
      <scheme val="minor"/>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rgb="FF00B0F0"/>
        <bgColor indexed="64"/>
      </patternFill>
    </fill>
    <fill>
      <patternFill patternType="solid">
        <fgColor rgb="FF00B050"/>
        <bgColor indexed="64"/>
      </patternFill>
    </fill>
    <fill>
      <patternFill patternType="solid">
        <fgColor theme="4" tint="0.79998168889431442"/>
        <bgColor theme="4" tint="0.79998168889431442"/>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164" fontId="1" fillId="0" borderId="0" applyFont="0" applyFill="0" applyBorder="0" applyAlignment="0" applyProtection="0"/>
  </cellStyleXfs>
  <cellXfs count="24">
    <xf numFmtId="0" fontId="0" fillId="0" borderId="0" xfId="0"/>
    <xf numFmtId="0" fontId="0" fillId="0" borderId="0" xfId="0" applyFill="1"/>
    <xf numFmtId="0" fontId="16" fillId="34" borderId="0" xfId="0" applyFont="1" applyFill="1" applyAlignment="1">
      <alignment horizontal="left"/>
    </xf>
    <xf numFmtId="0" fontId="16" fillId="33" borderId="0" xfId="0" applyFont="1" applyFill="1" applyAlignment="1">
      <alignment horizontal="left"/>
    </xf>
    <xf numFmtId="0" fontId="16" fillId="0" borderId="0" xfId="0" applyFont="1" applyAlignment="1">
      <alignment horizontal="left"/>
    </xf>
    <xf numFmtId="0" fontId="16" fillId="35" borderId="0" xfId="0" applyFont="1" applyFill="1" applyAlignment="1">
      <alignment horizontal="left"/>
    </xf>
    <xf numFmtId="0" fontId="16" fillId="35" borderId="0" xfId="0" applyFont="1" applyFill="1" applyAlignment="1">
      <alignment horizontal="left" vertical="center"/>
    </xf>
    <xf numFmtId="0" fontId="20" fillId="0" borderId="0" xfId="0" applyFont="1"/>
    <xf numFmtId="1" fontId="16" fillId="36" borderId="10" xfId="0" applyNumberFormat="1" applyFont="1" applyFill="1" applyBorder="1" applyAlignment="1">
      <alignment horizontal="center" vertical="center"/>
    </xf>
    <xf numFmtId="3" fontId="0" fillId="0" borderId="10" xfId="0" applyNumberFormat="1" applyBorder="1" applyAlignment="1">
      <alignment horizontal="center" vertical="center"/>
    </xf>
    <xf numFmtId="0" fontId="0" fillId="0" borderId="0" xfId="0" applyAlignment="1">
      <alignment horizontal="right"/>
    </xf>
    <xf numFmtId="167" fontId="0" fillId="0" borderId="0" xfId="0" applyNumberFormat="1"/>
    <xf numFmtId="3" fontId="0" fillId="33" borderId="10" xfId="0" applyNumberFormat="1" applyFill="1" applyBorder="1" applyAlignment="1">
      <alignment horizontal="center" vertical="center"/>
    </xf>
    <xf numFmtId="0" fontId="18" fillId="0" borderId="0" xfId="42" applyFill="1"/>
    <xf numFmtId="1" fontId="16" fillId="36" borderId="10" xfId="0" applyNumberFormat="1" applyFont="1" applyFill="1" applyBorder="1" applyAlignment="1">
      <alignment horizontal="center" vertical="center"/>
    </xf>
    <xf numFmtId="165" fontId="0" fillId="0" borderId="0" xfId="0" applyNumberFormat="1" applyFill="1"/>
    <xf numFmtId="1" fontId="0" fillId="0" borderId="0" xfId="0" applyNumberFormat="1" applyFill="1"/>
    <xf numFmtId="166" fontId="0" fillId="0" borderId="0" xfId="43" applyNumberFormat="1" applyFont="1" applyFill="1"/>
    <xf numFmtId="0" fontId="0" fillId="0" borderId="0" xfId="0" applyFont="1" applyFill="1"/>
    <xf numFmtId="4" fontId="0" fillId="0" borderId="0" xfId="0" applyNumberFormat="1" applyFont="1" applyFill="1"/>
    <xf numFmtId="14" fontId="0" fillId="0" borderId="0" xfId="0" applyNumberFormat="1" applyFill="1"/>
    <xf numFmtId="165" fontId="18" fillId="0" borderId="0" xfId="42" applyNumberFormat="1" applyFill="1"/>
    <xf numFmtId="0" fontId="19" fillId="0" borderId="0" xfId="42" applyFont="1" applyFill="1"/>
    <xf numFmtId="4" fontId="19" fillId="0" borderId="0" xfId="42" applyNumberFormat="1" applyFont="1" applyFill="1"/>
  </cellXfs>
  <cellStyles count="44">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Обычный 2" xfId="42"/>
    <cellStyle name="Плохой" xfId="7" builtinId="27" customBuiltin="1"/>
    <cellStyle name="Пояснение" xfId="16" builtinId="53" customBuiltin="1"/>
    <cellStyle name="Примечание" xfId="15" builtinId="10" customBuiltin="1"/>
    <cellStyle name="Связанная ячейка" xfId="12" builtinId="24" customBuiltin="1"/>
    <cellStyle name="Текст предупреждения" xfId="14" builtinId="11" customBuiltin="1"/>
    <cellStyle name="Финансовый" xfId="43" builtinId="3"/>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workbookViewId="0">
      <selection activeCell="N5" sqref="N5"/>
    </sheetView>
  </sheetViews>
  <sheetFormatPr defaultRowHeight="15" x14ac:dyDescent="0.25"/>
  <cols>
    <col min="1" max="1" width="13.42578125" customWidth="1"/>
    <col min="2" max="2" width="25.140625" customWidth="1"/>
    <col min="3" max="3" width="10" customWidth="1"/>
    <col min="4" max="4" width="9" customWidth="1"/>
    <col min="5" max="6" width="10" customWidth="1"/>
    <col min="7" max="8" width="11" customWidth="1"/>
    <col min="9" max="10" width="10" customWidth="1"/>
    <col min="11" max="11" width="11" customWidth="1"/>
    <col min="12" max="13" width="10" customWidth="1"/>
    <col min="14" max="14" width="11.85546875" customWidth="1"/>
    <col min="15" max="25" width="5" customWidth="1"/>
    <col min="26" max="26" width="9.5703125" bestFit="1" customWidth="1"/>
    <col min="27" max="38" width="5" customWidth="1"/>
    <col min="39" max="39" width="9.5703125" bestFit="1" customWidth="1"/>
    <col min="40" max="51" width="5" customWidth="1"/>
    <col min="52" max="52" width="9.5703125" bestFit="1" customWidth="1"/>
    <col min="53" max="58" width="5" customWidth="1"/>
    <col min="59" max="59" width="9.5703125" bestFit="1" customWidth="1"/>
    <col min="60" max="60" width="11.85546875" bestFit="1" customWidth="1"/>
  </cols>
  <sheetData>
    <row r="1" spans="1:11" x14ac:dyDescent="0.25">
      <c r="A1" s="7" t="s">
        <v>274</v>
      </c>
    </row>
    <row r="2" spans="1:11" x14ac:dyDescent="0.25">
      <c r="A2" s="7" t="s">
        <v>277</v>
      </c>
    </row>
    <row r="3" spans="1:11" x14ac:dyDescent="0.25">
      <c r="B3" s="14">
        <v>2014</v>
      </c>
      <c r="C3" s="14"/>
      <c r="D3" s="14">
        <v>2015</v>
      </c>
      <c r="E3" s="14"/>
      <c r="F3" s="14">
        <v>2016</v>
      </c>
      <c r="G3" s="14"/>
      <c r="H3" s="14">
        <v>2017</v>
      </c>
      <c r="I3" s="14"/>
      <c r="J3" s="14">
        <v>2018</v>
      </c>
      <c r="K3" s="14"/>
    </row>
    <row r="4" spans="1:11" x14ac:dyDescent="0.25">
      <c r="B4" s="8" t="s">
        <v>275</v>
      </c>
      <c r="C4" s="8" t="s">
        <v>276</v>
      </c>
      <c r="D4" s="8" t="s">
        <v>275</v>
      </c>
      <c r="E4" s="8" t="s">
        <v>276</v>
      </c>
      <c r="F4" s="8" t="s">
        <v>275</v>
      </c>
      <c r="G4" s="8" t="s">
        <v>276</v>
      </c>
      <c r="H4" s="8" t="s">
        <v>275</v>
      </c>
      <c r="I4" s="8" t="s">
        <v>276</v>
      </c>
      <c r="J4" s="8" t="s">
        <v>275</v>
      </c>
      <c r="K4" s="8" t="s">
        <v>276</v>
      </c>
    </row>
    <row r="5" spans="1:11" x14ac:dyDescent="0.25">
      <c r="A5" s="10" t="s">
        <v>278</v>
      </c>
      <c r="B5" s="9">
        <v>575635.71799999999</v>
      </c>
      <c r="C5" s="9">
        <v>1199778.825</v>
      </c>
      <c r="D5" s="9">
        <v>686402.04500000004</v>
      </c>
      <c r="E5" s="9">
        <v>1063883.3530000001</v>
      </c>
      <c r="F5" s="9">
        <v>1309323.8060000003</v>
      </c>
      <c r="G5" s="9">
        <v>1350491.5669999998</v>
      </c>
      <c r="H5" s="9">
        <v>722778.88199999998</v>
      </c>
      <c r="I5" s="9">
        <v>926202.25399999996</v>
      </c>
      <c r="J5" s="9">
        <v>2070690.7441999994</v>
      </c>
      <c r="K5" s="12">
        <f>J5*K7</f>
        <v>2666242.2448418336</v>
      </c>
    </row>
    <row r="6" spans="1:11" x14ac:dyDescent="0.25">
      <c r="A6" s="10" t="s">
        <v>279</v>
      </c>
      <c r="B6" s="9">
        <v>995.92</v>
      </c>
      <c r="C6" s="9">
        <v>25106.22</v>
      </c>
      <c r="D6" s="9">
        <v>3361.48</v>
      </c>
      <c r="E6" s="9">
        <v>1474.8999999999999</v>
      </c>
      <c r="F6" s="9">
        <v>6467.36</v>
      </c>
      <c r="G6" s="9">
        <v>3219.16</v>
      </c>
      <c r="H6" s="9">
        <v>2494.91</v>
      </c>
      <c r="I6" s="9">
        <v>1011.2</v>
      </c>
      <c r="J6" s="9">
        <v>671.21999999999991</v>
      </c>
      <c r="K6" s="12">
        <f>J6*K8</f>
        <v>300.21995884776805</v>
      </c>
    </row>
    <row r="7" spans="1:11" x14ac:dyDescent="0.25">
      <c r="A7" s="10" t="s">
        <v>281</v>
      </c>
      <c r="C7" s="11">
        <f>C5/B5</f>
        <v>2.0842675106550632</v>
      </c>
      <c r="E7" s="11">
        <f>E5/D5</f>
        <v>1.5499419920871593</v>
      </c>
      <c r="G7" s="11">
        <f>G5/F5</f>
        <v>1.0314420014448278</v>
      </c>
      <c r="I7" s="11">
        <f>I5/H5</f>
        <v>1.281446203072657</v>
      </c>
      <c r="K7" s="11">
        <f>AVERAGE(E7:I7)</f>
        <v>1.2876100655348814</v>
      </c>
    </row>
    <row r="8" spans="1:11" x14ac:dyDescent="0.25">
      <c r="A8" s="10" t="s">
        <v>282</v>
      </c>
      <c r="C8" s="11">
        <f>C6/B6</f>
        <v>25.209073017913088</v>
      </c>
      <c r="E8" s="11">
        <f>E6/D6</f>
        <v>0.43876506776776891</v>
      </c>
      <c r="G8" s="11">
        <f>G6/F6</f>
        <v>0.4977548798891665</v>
      </c>
      <c r="I8" s="11">
        <f>I6/H6</f>
        <v>0.40530520139003012</v>
      </c>
      <c r="K8" s="11">
        <f>AVERAGE(E8:I8)</f>
        <v>0.44727504968232185</v>
      </c>
    </row>
    <row r="9" spans="1:11" x14ac:dyDescent="0.25">
      <c r="A9" s="7" t="s">
        <v>280</v>
      </c>
    </row>
    <row r="10" spans="1:11" x14ac:dyDescent="0.25">
      <c r="B10" s="14">
        <v>2014</v>
      </c>
      <c r="C10" s="14"/>
      <c r="D10" s="14">
        <v>2015</v>
      </c>
      <c r="E10" s="14"/>
      <c r="F10" s="14">
        <v>2016</v>
      </c>
      <c r="G10" s="14"/>
      <c r="H10" s="14">
        <v>2017</v>
      </c>
      <c r="I10" s="14"/>
      <c r="J10" s="14">
        <v>2018</v>
      </c>
      <c r="K10" s="14"/>
    </row>
    <row r="11" spans="1:11" x14ac:dyDescent="0.25">
      <c r="B11" s="8" t="s">
        <v>275</v>
      </c>
      <c r="C11" s="8" t="s">
        <v>276</v>
      </c>
      <c r="D11" s="8" t="s">
        <v>275</v>
      </c>
      <c r="E11" s="8" t="s">
        <v>276</v>
      </c>
      <c r="F11" s="8" t="s">
        <v>275</v>
      </c>
      <c r="G11" s="8" t="s">
        <v>276</v>
      </c>
      <c r="H11" s="8" t="s">
        <v>275</v>
      </c>
      <c r="I11" s="8" t="s">
        <v>276</v>
      </c>
      <c r="J11" s="8" t="s">
        <v>275</v>
      </c>
      <c r="K11" s="8" t="s">
        <v>276</v>
      </c>
    </row>
    <row r="12" spans="1:11" x14ac:dyDescent="0.25">
      <c r="A12" s="10" t="s">
        <v>278</v>
      </c>
      <c r="B12" s="9">
        <v>2429825.0499999998</v>
      </c>
      <c r="C12" s="9">
        <v>4609836.67</v>
      </c>
      <c r="D12" s="9">
        <v>2468093.7599999998</v>
      </c>
      <c r="E12" s="9">
        <v>3946980.3200000003</v>
      </c>
      <c r="F12" s="9">
        <v>4858277.96</v>
      </c>
      <c r="G12" s="9">
        <v>4887449.8100000005</v>
      </c>
      <c r="H12" s="9">
        <v>2963698.7</v>
      </c>
      <c r="I12" s="9">
        <v>3891204.6199999996</v>
      </c>
      <c r="J12" s="9">
        <v>7500464.660000002</v>
      </c>
      <c r="K12" s="12">
        <f>J12*K14</f>
        <v>9796011.9705563318</v>
      </c>
    </row>
    <row r="13" spans="1:11" x14ac:dyDescent="0.25">
      <c r="A13" s="10" t="s">
        <v>279</v>
      </c>
      <c r="B13" s="9">
        <v>11281.919999999998</v>
      </c>
      <c r="C13" s="9">
        <v>108028.6</v>
      </c>
      <c r="D13" s="9">
        <v>14606.11</v>
      </c>
      <c r="E13" s="9">
        <v>1240.1399999999999</v>
      </c>
      <c r="F13" s="9">
        <v>36919.050000000003</v>
      </c>
      <c r="G13" s="9">
        <v>17395.870000000003</v>
      </c>
      <c r="H13" s="9">
        <v>9799.68</v>
      </c>
      <c r="I13" s="9">
        <v>3588.5200000000004</v>
      </c>
      <c r="J13" s="9">
        <v>5379.1</v>
      </c>
      <c r="K13" s="12">
        <f>J13*K15</f>
        <v>1653.6833831984122</v>
      </c>
    </row>
    <row r="14" spans="1:11" x14ac:dyDescent="0.25">
      <c r="A14" s="10" t="s">
        <v>281</v>
      </c>
      <c r="C14" s="11">
        <f>C12/B12</f>
        <v>1.897188717352305</v>
      </c>
      <c r="E14" s="11">
        <f>E12/D12</f>
        <v>1.599201936315418</v>
      </c>
      <c r="G14" s="11">
        <f>G12/F12</f>
        <v>1.006004565864733</v>
      </c>
      <c r="I14" s="11">
        <f>I12/H12</f>
        <v>1.3129555376192592</v>
      </c>
      <c r="K14" s="11">
        <f>AVERAGE(E14:I14)</f>
        <v>1.30605401326647</v>
      </c>
    </row>
    <row r="15" spans="1:11" x14ac:dyDescent="0.25">
      <c r="A15" s="10" t="s">
        <v>282</v>
      </c>
      <c r="C15" s="11">
        <f>C13/B13</f>
        <v>9.5753736952575466</v>
      </c>
      <c r="E15" s="11">
        <f>E13/D13</f>
        <v>8.4905563493633818E-2</v>
      </c>
      <c r="G15" s="11">
        <f>G13/F13</f>
        <v>0.47118953494198795</v>
      </c>
      <c r="I15" s="11">
        <f>I13/H13</f>
        <v>0.36618746734587254</v>
      </c>
      <c r="K15" s="11">
        <f>AVERAGE(E15:I15)</f>
        <v>0.30742752192716477</v>
      </c>
    </row>
  </sheetData>
  <mergeCells count="10">
    <mergeCell ref="B10:C10"/>
    <mergeCell ref="D10:E10"/>
    <mergeCell ref="F10:G10"/>
    <mergeCell ref="H10:I10"/>
    <mergeCell ref="J10:K10"/>
    <mergeCell ref="B3:C3"/>
    <mergeCell ref="D3:E3"/>
    <mergeCell ref="F3:G3"/>
    <mergeCell ref="H3:I3"/>
    <mergeCell ref="J3:K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0"/>
  <sheetViews>
    <sheetView tabSelected="1" zoomScale="80" zoomScaleNormal="80" workbookViewId="0">
      <pane ySplit="1" topLeftCell="A2" activePane="bottomLeft" state="frozen"/>
      <selection pane="bottomLeft" activeCell="M17" sqref="M17"/>
    </sheetView>
  </sheetViews>
  <sheetFormatPr defaultRowHeight="15" x14ac:dyDescent="0.25"/>
  <cols>
    <col min="2" max="2" width="9.28515625" customWidth="1"/>
    <col min="3" max="3" width="12.85546875" customWidth="1"/>
    <col min="4" max="4" width="6" customWidth="1"/>
    <col min="5" max="5" width="4.42578125" customWidth="1"/>
    <col min="6" max="6" width="5.140625" customWidth="1"/>
    <col min="7" max="7" width="12.5703125" customWidth="1"/>
    <col min="8" max="8" width="10.140625" customWidth="1"/>
    <col min="9" max="9" width="12.28515625" customWidth="1"/>
    <col min="10" max="10" width="5.42578125" customWidth="1"/>
    <col min="11" max="11" width="38.42578125" customWidth="1"/>
    <col min="12" max="12" width="13.85546875" customWidth="1"/>
    <col min="13" max="13" width="28.28515625" customWidth="1"/>
    <col min="14" max="14" width="11.7109375" customWidth="1"/>
    <col min="15" max="15" width="23.140625" customWidth="1"/>
    <col min="16" max="16" width="14.42578125" customWidth="1"/>
    <col min="17" max="17" width="11.42578125" customWidth="1"/>
    <col min="18" max="18" width="12.7109375" customWidth="1"/>
    <col min="19" max="21" width="10.7109375" customWidth="1"/>
  </cols>
  <sheetData>
    <row r="1" spans="1:21" x14ac:dyDescent="0.25">
      <c r="A1" s="3" t="s">
        <v>37</v>
      </c>
      <c r="B1" s="4" t="s">
        <v>0</v>
      </c>
      <c r="C1" s="4" t="s">
        <v>1</v>
      </c>
      <c r="D1" s="5" t="s">
        <v>199</v>
      </c>
      <c r="E1" s="5" t="s">
        <v>271</v>
      </c>
      <c r="F1" s="4" t="s">
        <v>2</v>
      </c>
      <c r="G1" s="4" t="s">
        <v>3</v>
      </c>
      <c r="H1" s="5" t="s">
        <v>4</v>
      </c>
      <c r="I1" s="5" t="s">
        <v>5</v>
      </c>
      <c r="J1" s="4" t="s">
        <v>6</v>
      </c>
      <c r="K1" s="2" t="s">
        <v>98</v>
      </c>
      <c r="L1" s="6" t="s">
        <v>253</v>
      </c>
      <c r="M1" s="6" t="s">
        <v>283</v>
      </c>
      <c r="N1" s="4" t="s">
        <v>7</v>
      </c>
      <c r="O1" s="6" t="s">
        <v>99</v>
      </c>
      <c r="P1" s="6" t="s">
        <v>100</v>
      </c>
      <c r="Q1" s="4" t="s">
        <v>8</v>
      </c>
      <c r="R1" s="4" t="s">
        <v>9</v>
      </c>
      <c r="S1" s="4" t="s">
        <v>10</v>
      </c>
      <c r="T1" s="4" t="s">
        <v>11</v>
      </c>
      <c r="U1" s="4" t="s">
        <v>12</v>
      </c>
    </row>
    <row r="2" spans="1:21" x14ac:dyDescent="0.25">
      <c r="A2" s="1">
        <v>26663</v>
      </c>
      <c r="B2" s="1" t="s">
        <v>58</v>
      </c>
      <c r="C2" s="20">
        <v>42382</v>
      </c>
      <c r="D2" s="16">
        <v>2016</v>
      </c>
      <c r="E2" s="16">
        <v>1</v>
      </c>
      <c r="F2" s="1" t="s">
        <v>13</v>
      </c>
      <c r="G2" s="1" t="s">
        <v>30</v>
      </c>
      <c r="H2" s="1" t="s">
        <v>34</v>
      </c>
      <c r="I2" s="1" t="s">
        <v>36</v>
      </c>
      <c r="J2" s="1" t="s">
        <v>26</v>
      </c>
      <c r="K2" s="1" t="s">
        <v>174</v>
      </c>
      <c r="L2" s="1" t="s">
        <v>254</v>
      </c>
      <c r="M2" s="1" t="s">
        <v>273</v>
      </c>
      <c r="N2" s="1" t="s">
        <v>41</v>
      </c>
      <c r="O2" s="1" t="s">
        <v>41</v>
      </c>
      <c r="P2" s="1" t="s">
        <v>41</v>
      </c>
      <c r="Q2" s="1" t="s">
        <v>40</v>
      </c>
      <c r="R2" s="18">
        <v>3506100000</v>
      </c>
      <c r="S2" s="18">
        <v>48.76</v>
      </c>
      <c r="T2" s="18">
        <v>46.322000000000003</v>
      </c>
      <c r="U2" s="18">
        <v>882.72</v>
      </c>
    </row>
    <row r="3" spans="1:21" x14ac:dyDescent="0.25">
      <c r="A3" s="1">
        <v>31046</v>
      </c>
      <c r="B3" s="1" t="s">
        <v>63</v>
      </c>
      <c r="C3" s="20">
        <v>42466</v>
      </c>
      <c r="D3" s="16">
        <v>2016</v>
      </c>
      <c r="E3" s="16">
        <v>4</v>
      </c>
      <c r="F3" s="1" t="s">
        <v>13</v>
      </c>
      <c r="G3" s="1" t="s">
        <v>18</v>
      </c>
      <c r="H3" s="1" t="s">
        <v>34</v>
      </c>
      <c r="I3" s="1" t="s">
        <v>36</v>
      </c>
      <c r="J3" s="1" t="s">
        <v>20</v>
      </c>
      <c r="K3" s="1" t="s">
        <v>175</v>
      </c>
      <c r="L3" s="1" t="s">
        <v>254</v>
      </c>
      <c r="M3" s="1" t="s">
        <v>273</v>
      </c>
      <c r="N3" s="1" t="s">
        <v>49</v>
      </c>
      <c r="O3" s="1" t="s">
        <v>39</v>
      </c>
      <c r="P3" s="1" t="s">
        <v>39</v>
      </c>
      <c r="Q3" s="1" t="s">
        <v>45</v>
      </c>
      <c r="R3" s="18">
        <v>3506100000</v>
      </c>
      <c r="S3" s="18">
        <v>777.6</v>
      </c>
      <c r="T3" s="18">
        <v>777.6</v>
      </c>
      <c r="U3" s="18">
        <v>3163.46</v>
      </c>
    </row>
    <row r="4" spans="1:21" x14ac:dyDescent="0.25">
      <c r="A4" s="1">
        <v>31642</v>
      </c>
      <c r="B4" s="1" t="s">
        <v>66</v>
      </c>
      <c r="C4" s="20">
        <v>42475</v>
      </c>
      <c r="D4" s="16">
        <v>2016</v>
      </c>
      <c r="E4" s="16">
        <v>4</v>
      </c>
      <c r="F4" s="1" t="s">
        <v>13</v>
      </c>
      <c r="G4" s="1" t="s">
        <v>29</v>
      </c>
      <c r="H4" s="1" t="s">
        <v>29</v>
      </c>
      <c r="I4" s="1" t="s">
        <v>36</v>
      </c>
      <c r="J4" s="1" t="s">
        <v>16</v>
      </c>
      <c r="K4" s="1" t="s">
        <v>176</v>
      </c>
      <c r="L4" s="1" t="s">
        <v>254</v>
      </c>
      <c r="M4" s="1" t="s">
        <v>273</v>
      </c>
      <c r="N4" s="1" t="s">
        <v>67</v>
      </c>
      <c r="O4" s="1" t="s">
        <v>67</v>
      </c>
      <c r="P4" s="1" t="s">
        <v>101</v>
      </c>
      <c r="Q4" s="1" t="s">
        <v>68</v>
      </c>
      <c r="R4" s="18">
        <v>3506100000</v>
      </c>
      <c r="S4" s="18">
        <v>14033</v>
      </c>
      <c r="T4" s="18">
        <v>13057</v>
      </c>
      <c r="U4" s="18">
        <v>40800</v>
      </c>
    </row>
    <row r="5" spans="1:21" x14ac:dyDescent="0.25">
      <c r="A5" s="1">
        <v>32798</v>
      </c>
      <c r="B5" s="1" t="s">
        <v>69</v>
      </c>
      <c r="C5" s="20">
        <v>42495</v>
      </c>
      <c r="D5" s="16">
        <v>2016</v>
      </c>
      <c r="E5" s="16">
        <v>5</v>
      </c>
      <c r="F5" s="1" t="s">
        <v>13</v>
      </c>
      <c r="G5" s="1" t="s">
        <v>32</v>
      </c>
      <c r="H5" s="1" t="s">
        <v>34</v>
      </c>
      <c r="I5" s="1" t="s">
        <v>36</v>
      </c>
      <c r="J5" s="1" t="s">
        <v>27</v>
      </c>
      <c r="K5" s="1" t="s">
        <v>177</v>
      </c>
      <c r="L5" s="1" t="s">
        <v>254</v>
      </c>
      <c r="M5" s="1" t="s">
        <v>273</v>
      </c>
      <c r="N5" s="1" t="s">
        <v>70</v>
      </c>
      <c r="O5" s="1" t="s">
        <v>70</v>
      </c>
      <c r="P5" s="1" t="s">
        <v>252</v>
      </c>
      <c r="Q5" s="1" t="s">
        <v>17</v>
      </c>
      <c r="R5" s="18">
        <v>3506100000</v>
      </c>
      <c r="S5" s="18">
        <v>1278</v>
      </c>
      <c r="T5" s="18">
        <v>1278</v>
      </c>
      <c r="U5" s="18">
        <v>5784</v>
      </c>
    </row>
    <row r="6" spans="1:21" x14ac:dyDescent="0.25">
      <c r="A6" s="1">
        <v>34717</v>
      </c>
      <c r="B6" s="1" t="s">
        <v>71</v>
      </c>
      <c r="C6" s="20">
        <v>42528</v>
      </c>
      <c r="D6" s="16">
        <v>2016</v>
      </c>
      <c r="E6" s="16">
        <v>6</v>
      </c>
      <c r="F6" s="1" t="s">
        <v>13</v>
      </c>
      <c r="G6" s="1" t="s">
        <v>29</v>
      </c>
      <c r="H6" s="1" t="s">
        <v>29</v>
      </c>
      <c r="I6" s="1" t="s">
        <v>36</v>
      </c>
      <c r="J6" s="1" t="s">
        <v>16</v>
      </c>
      <c r="K6" s="1" t="s">
        <v>178</v>
      </c>
      <c r="L6" s="1" t="s">
        <v>254</v>
      </c>
      <c r="M6" s="1" t="s">
        <v>273</v>
      </c>
      <c r="N6" s="1" t="s">
        <v>67</v>
      </c>
      <c r="O6" s="1" t="s">
        <v>67</v>
      </c>
      <c r="P6" s="1" t="s">
        <v>101</v>
      </c>
      <c r="Q6" s="1" t="s">
        <v>68</v>
      </c>
      <c r="R6" s="18">
        <v>3506100000</v>
      </c>
      <c r="S6" s="18">
        <v>13250</v>
      </c>
      <c r="T6" s="18">
        <v>12269</v>
      </c>
      <c r="U6" s="18">
        <v>37500</v>
      </c>
    </row>
    <row r="7" spans="1:21" x14ac:dyDescent="0.25">
      <c r="A7" s="1">
        <v>35137</v>
      </c>
      <c r="B7" s="1" t="s">
        <v>72</v>
      </c>
      <c r="C7" s="20">
        <v>42535</v>
      </c>
      <c r="D7" s="16">
        <v>2016</v>
      </c>
      <c r="E7" s="16">
        <v>6</v>
      </c>
      <c r="F7" s="1" t="s">
        <v>13</v>
      </c>
      <c r="G7" s="1" t="s">
        <v>18</v>
      </c>
      <c r="H7" s="1" t="s">
        <v>18</v>
      </c>
      <c r="I7" s="1" t="s">
        <v>36</v>
      </c>
      <c r="J7" s="1" t="s">
        <v>20</v>
      </c>
      <c r="K7" s="1" t="s">
        <v>179</v>
      </c>
      <c r="L7" s="1" t="s">
        <v>254</v>
      </c>
      <c r="M7" s="1" t="s">
        <v>273</v>
      </c>
      <c r="N7" s="1" t="s">
        <v>56</v>
      </c>
      <c r="O7" s="1" t="s">
        <v>60</v>
      </c>
      <c r="P7" s="1" t="s">
        <v>252</v>
      </c>
      <c r="Q7" s="1" t="s">
        <v>48</v>
      </c>
      <c r="R7" s="18">
        <v>3506100000</v>
      </c>
      <c r="S7" s="18">
        <v>126.08</v>
      </c>
      <c r="T7" s="18">
        <v>116.78</v>
      </c>
      <c r="U7" s="18">
        <v>1452.11</v>
      </c>
    </row>
    <row r="8" spans="1:21" x14ac:dyDescent="0.25">
      <c r="A8" s="1">
        <v>35228</v>
      </c>
      <c r="B8" s="1" t="s">
        <v>73</v>
      </c>
      <c r="C8" s="20">
        <v>42536</v>
      </c>
      <c r="D8" s="16">
        <v>2016</v>
      </c>
      <c r="E8" s="16">
        <v>6</v>
      </c>
      <c r="F8" s="1" t="s">
        <v>13</v>
      </c>
      <c r="G8" s="1" t="s">
        <v>28</v>
      </c>
      <c r="H8" s="1" t="s">
        <v>28</v>
      </c>
      <c r="I8" s="1" t="s">
        <v>36</v>
      </c>
      <c r="J8" s="1" t="s">
        <v>23</v>
      </c>
      <c r="K8" s="1" t="s">
        <v>180</v>
      </c>
      <c r="L8" s="1" t="s">
        <v>254</v>
      </c>
      <c r="M8" s="1" t="s">
        <v>273</v>
      </c>
      <c r="N8" s="1" t="s">
        <v>51</v>
      </c>
      <c r="O8" s="1" t="s">
        <v>51</v>
      </c>
      <c r="P8" s="1" t="s">
        <v>51</v>
      </c>
      <c r="Q8" s="1" t="s">
        <v>62</v>
      </c>
      <c r="R8" s="18">
        <v>3506910000</v>
      </c>
      <c r="S8" s="18">
        <v>22050</v>
      </c>
      <c r="T8" s="18">
        <v>22050</v>
      </c>
      <c r="U8" s="18">
        <v>50651.56</v>
      </c>
    </row>
    <row r="9" spans="1:21" x14ac:dyDescent="0.25">
      <c r="A9" s="1">
        <v>36150</v>
      </c>
      <c r="B9" s="1" t="s">
        <v>74</v>
      </c>
      <c r="C9" s="20">
        <v>42549</v>
      </c>
      <c r="D9" s="16">
        <v>2016</v>
      </c>
      <c r="E9" s="16">
        <v>6</v>
      </c>
      <c r="F9" s="1" t="s">
        <v>13</v>
      </c>
      <c r="G9" s="1" t="s">
        <v>18</v>
      </c>
      <c r="H9" s="1" t="s">
        <v>34</v>
      </c>
      <c r="I9" s="1" t="s">
        <v>36</v>
      </c>
      <c r="J9" s="1" t="s">
        <v>27</v>
      </c>
      <c r="K9" s="1" t="s">
        <v>181</v>
      </c>
      <c r="L9" s="1" t="s">
        <v>254</v>
      </c>
      <c r="M9" s="1" t="s">
        <v>273</v>
      </c>
      <c r="N9" s="1" t="s">
        <v>57</v>
      </c>
      <c r="O9" s="1" t="s">
        <v>57</v>
      </c>
      <c r="P9" s="1" t="s">
        <v>57</v>
      </c>
      <c r="Q9" s="1" t="s">
        <v>46</v>
      </c>
      <c r="R9" s="18">
        <v>3506100000</v>
      </c>
      <c r="S9" s="18">
        <v>36.36</v>
      </c>
      <c r="T9" s="18">
        <v>23.76</v>
      </c>
      <c r="U9" s="18">
        <v>628.27</v>
      </c>
    </row>
    <row r="10" spans="1:21" x14ac:dyDescent="0.25">
      <c r="A10" s="1">
        <v>39570</v>
      </c>
      <c r="B10" s="1" t="s">
        <v>75</v>
      </c>
      <c r="C10" s="20">
        <v>42555</v>
      </c>
      <c r="D10" s="16">
        <v>2016</v>
      </c>
      <c r="E10" s="16">
        <v>7</v>
      </c>
      <c r="F10" s="1" t="s">
        <v>13</v>
      </c>
      <c r="G10" s="1" t="s">
        <v>29</v>
      </c>
      <c r="H10" s="1" t="s">
        <v>29</v>
      </c>
      <c r="I10" s="1" t="s">
        <v>36</v>
      </c>
      <c r="J10" s="1" t="s">
        <v>16</v>
      </c>
      <c r="K10" s="1" t="s">
        <v>182</v>
      </c>
      <c r="L10" s="1" t="s">
        <v>254</v>
      </c>
      <c r="M10" s="1" t="s">
        <v>273</v>
      </c>
      <c r="N10" s="1" t="s">
        <v>67</v>
      </c>
      <c r="O10" s="1" t="s">
        <v>67</v>
      </c>
      <c r="P10" s="1" t="s">
        <v>101</v>
      </c>
      <c r="Q10" s="1" t="s">
        <v>68</v>
      </c>
      <c r="R10" s="18">
        <v>3506100000</v>
      </c>
      <c r="S10" s="18">
        <v>13807</v>
      </c>
      <c r="T10" s="18">
        <v>12857</v>
      </c>
      <c r="U10" s="18">
        <v>39974</v>
      </c>
    </row>
    <row r="11" spans="1:21" x14ac:dyDescent="0.25">
      <c r="A11" s="1">
        <v>39700</v>
      </c>
      <c r="B11" s="1" t="s">
        <v>76</v>
      </c>
      <c r="C11" s="20">
        <v>42558</v>
      </c>
      <c r="D11" s="16">
        <v>2016</v>
      </c>
      <c r="E11" s="16">
        <v>7</v>
      </c>
      <c r="F11" s="1" t="s">
        <v>13</v>
      </c>
      <c r="G11" s="1" t="s">
        <v>18</v>
      </c>
      <c r="H11" s="1" t="s">
        <v>34</v>
      </c>
      <c r="I11" s="1" t="s">
        <v>36</v>
      </c>
      <c r="J11" s="1" t="s">
        <v>27</v>
      </c>
      <c r="K11" s="1" t="s">
        <v>183</v>
      </c>
      <c r="L11" s="1" t="s">
        <v>254</v>
      </c>
      <c r="M11" s="1" t="s">
        <v>273</v>
      </c>
      <c r="N11" s="1" t="s">
        <v>55</v>
      </c>
      <c r="O11" s="1" t="s">
        <v>55</v>
      </c>
      <c r="P11" s="1" t="s">
        <v>55</v>
      </c>
      <c r="Q11" s="1" t="s">
        <v>77</v>
      </c>
      <c r="R11" s="18">
        <v>3506100000</v>
      </c>
      <c r="S11" s="18">
        <v>1.7509999999999999</v>
      </c>
      <c r="T11" s="18">
        <v>1.516</v>
      </c>
      <c r="U11" s="18">
        <v>60.67</v>
      </c>
    </row>
    <row r="12" spans="1:21" x14ac:dyDescent="0.25">
      <c r="A12" s="1">
        <v>39797</v>
      </c>
      <c r="B12" s="1" t="s">
        <v>78</v>
      </c>
      <c r="C12" s="20">
        <v>42558</v>
      </c>
      <c r="D12" s="16">
        <v>2016</v>
      </c>
      <c r="E12" s="16">
        <v>7</v>
      </c>
      <c r="F12" s="1" t="s">
        <v>13</v>
      </c>
      <c r="G12" s="1" t="s">
        <v>18</v>
      </c>
      <c r="H12" s="1" t="s">
        <v>34</v>
      </c>
      <c r="I12" s="1" t="s">
        <v>36</v>
      </c>
      <c r="J12" s="1" t="s">
        <v>20</v>
      </c>
      <c r="K12" s="1" t="s">
        <v>175</v>
      </c>
      <c r="L12" s="1" t="s">
        <v>254</v>
      </c>
      <c r="M12" s="1" t="s">
        <v>273</v>
      </c>
      <c r="N12" s="1" t="s">
        <v>49</v>
      </c>
      <c r="O12" s="1" t="s">
        <v>39</v>
      </c>
      <c r="P12" s="1" t="s">
        <v>39</v>
      </c>
      <c r="Q12" s="1" t="s">
        <v>45</v>
      </c>
      <c r="R12" s="18">
        <v>3506100000</v>
      </c>
      <c r="S12" s="18">
        <v>777.6</v>
      </c>
      <c r="T12" s="18">
        <v>777.6</v>
      </c>
      <c r="U12" s="18">
        <v>3080.49</v>
      </c>
    </row>
    <row r="13" spans="1:21" x14ac:dyDescent="0.25">
      <c r="A13" s="1">
        <v>40172</v>
      </c>
      <c r="B13" s="1" t="s">
        <v>79</v>
      </c>
      <c r="C13" s="20">
        <v>42563</v>
      </c>
      <c r="D13" s="16">
        <v>2016</v>
      </c>
      <c r="E13" s="16">
        <v>7</v>
      </c>
      <c r="F13" s="1" t="s">
        <v>13</v>
      </c>
      <c r="G13" s="1" t="s">
        <v>18</v>
      </c>
      <c r="H13" s="1" t="s">
        <v>18</v>
      </c>
      <c r="I13" s="1" t="s">
        <v>36</v>
      </c>
      <c r="J13" s="1" t="s">
        <v>20</v>
      </c>
      <c r="K13" s="1" t="s">
        <v>184</v>
      </c>
      <c r="L13" s="1" t="s">
        <v>254</v>
      </c>
      <c r="M13" s="1" t="s">
        <v>273</v>
      </c>
      <c r="N13" s="1" t="s">
        <v>56</v>
      </c>
      <c r="O13" s="1" t="s">
        <v>60</v>
      </c>
      <c r="P13" s="1" t="s">
        <v>252</v>
      </c>
      <c r="Q13" s="1" t="s">
        <v>48</v>
      </c>
      <c r="R13" s="18">
        <v>3506100000</v>
      </c>
      <c r="S13" s="18">
        <v>297.06</v>
      </c>
      <c r="T13" s="18">
        <v>254.4</v>
      </c>
      <c r="U13" s="18">
        <v>2185.5300000000002</v>
      </c>
    </row>
    <row r="14" spans="1:21" x14ac:dyDescent="0.25">
      <c r="A14" s="1">
        <v>40918</v>
      </c>
      <c r="B14" s="1" t="s">
        <v>80</v>
      </c>
      <c r="C14" s="20">
        <v>42570</v>
      </c>
      <c r="D14" s="16">
        <v>2016</v>
      </c>
      <c r="E14" s="16">
        <v>7</v>
      </c>
      <c r="F14" s="1" t="s">
        <v>13</v>
      </c>
      <c r="G14" s="1" t="s">
        <v>18</v>
      </c>
      <c r="H14" s="1" t="s">
        <v>34</v>
      </c>
      <c r="I14" s="1" t="s">
        <v>36</v>
      </c>
      <c r="J14" s="1" t="s">
        <v>27</v>
      </c>
      <c r="K14" s="1" t="s">
        <v>185</v>
      </c>
      <c r="L14" s="1" t="s">
        <v>254</v>
      </c>
      <c r="M14" s="1" t="s">
        <v>273</v>
      </c>
      <c r="N14" s="1" t="s">
        <v>57</v>
      </c>
      <c r="O14" s="1" t="s">
        <v>57</v>
      </c>
      <c r="P14" s="1" t="s">
        <v>57</v>
      </c>
      <c r="Q14" s="1" t="s">
        <v>46</v>
      </c>
      <c r="R14" s="18">
        <v>3506100000</v>
      </c>
      <c r="S14" s="18">
        <v>1.056</v>
      </c>
      <c r="T14" s="18">
        <v>0.52800000000000002</v>
      </c>
      <c r="U14" s="18">
        <v>51.56</v>
      </c>
    </row>
    <row r="15" spans="1:21" x14ac:dyDescent="0.25">
      <c r="A15" s="1">
        <v>40929</v>
      </c>
      <c r="B15" s="1" t="s">
        <v>81</v>
      </c>
      <c r="C15" s="20">
        <v>42571</v>
      </c>
      <c r="D15" s="16">
        <v>2016</v>
      </c>
      <c r="E15" s="16">
        <v>7</v>
      </c>
      <c r="F15" s="1" t="s">
        <v>13</v>
      </c>
      <c r="G15" s="1" t="s">
        <v>18</v>
      </c>
      <c r="H15" s="1" t="s">
        <v>18</v>
      </c>
      <c r="I15" s="1" t="s">
        <v>36</v>
      </c>
      <c r="J15" s="1" t="s">
        <v>20</v>
      </c>
      <c r="K15" s="1" t="s">
        <v>186</v>
      </c>
      <c r="L15" s="1" t="s">
        <v>254</v>
      </c>
      <c r="M15" s="1" t="s">
        <v>273</v>
      </c>
      <c r="N15" s="1" t="s">
        <v>56</v>
      </c>
      <c r="O15" s="1" t="s">
        <v>60</v>
      </c>
      <c r="P15" s="1" t="s">
        <v>252</v>
      </c>
      <c r="Q15" s="1" t="s">
        <v>48</v>
      </c>
      <c r="R15" s="18">
        <v>3506100000</v>
      </c>
      <c r="S15" s="18">
        <v>33.659999999999997</v>
      </c>
      <c r="T15" s="18">
        <v>31.26</v>
      </c>
      <c r="U15" s="18">
        <v>380.69</v>
      </c>
    </row>
    <row r="16" spans="1:21" x14ac:dyDescent="0.25">
      <c r="A16" s="1">
        <v>41013</v>
      </c>
      <c r="B16" s="1" t="s">
        <v>82</v>
      </c>
      <c r="C16" s="20">
        <v>42570</v>
      </c>
      <c r="D16" s="16">
        <v>2016</v>
      </c>
      <c r="E16" s="16">
        <v>7</v>
      </c>
      <c r="F16" s="1" t="s">
        <v>13</v>
      </c>
      <c r="G16" s="1" t="s">
        <v>18</v>
      </c>
      <c r="H16" s="1" t="s">
        <v>34</v>
      </c>
      <c r="I16" s="1" t="s">
        <v>36</v>
      </c>
      <c r="J16" s="1" t="s">
        <v>20</v>
      </c>
      <c r="K16" s="1" t="s">
        <v>175</v>
      </c>
      <c r="L16" s="1" t="s">
        <v>254</v>
      </c>
      <c r="M16" s="1" t="s">
        <v>273</v>
      </c>
      <c r="N16" s="1" t="s">
        <v>49</v>
      </c>
      <c r="O16" s="1" t="s">
        <v>39</v>
      </c>
      <c r="P16" s="1" t="s">
        <v>39</v>
      </c>
      <c r="Q16" s="1" t="s">
        <v>45</v>
      </c>
      <c r="R16" s="18">
        <v>3506100000</v>
      </c>
      <c r="S16" s="18">
        <v>777.6</v>
      </c>
      <c r="T16" s="18">
        <v>777.6</v>
      </c>
      <c r="U16" s="18">
        <v>3077.71</v>
      </c>
    </row>
    <row r="17" spans="1:21" x14ac:dyDescent="0.25">
      <c r="A17" s="1">
        <v>41753</v>
      </c>
      <c r="B17" s="1" t="s">
        <v>83</v>
      </c>
      <c r="C17" s="20">
        <v>42576</v>
      </c>
      <c r="D17" s="16">
        <v>2016</v>
      </c>
      <c r="E17" s="16">
        <v>7</v>
      </c>
      <c r="F17" s="1" t="s">
        <v>13</v>
      </c>
      <c r="G17" s="1" t="s">
        <v>18</v>
      </c>
      <c r="H17" s="1" t="s">
        <v>34</v>
      </c>
      <c r="I17" s="1" t="s">
        <v>36</v>
      </c>
      <c r="J17" s="1" t="s">
        <v>27</v>
      </c>
      <c r="K17" s="1" t="s">
        <v>187</v>
      </c>
      <c r="L17" s="1" t="s">
        <v>254</v>
      </c>
      <c r="M17" s="1" t="s">
        <v>273</v>
      </c>
      <c r="N17" s="1" t="s">
        <v>57</v>
      </c>
      <c r="O17" s="1" t="s">
        <v>57</v>
      </c>
      <c r="P17" s="1" t="s">
        <v>57</v>
      </c>
      <c r="Q17" s="1" t="s">
        <v>46</v>
      </c>
      <c r="R17" s="18">
        <v>3506100000</v>
      </c>
      <c r="S17" s="18">
        <v>43.43</v>
      </c>
      <c r="T17" s="18">
        <v>28.38</v>
      </c>
      <c r="U17" s="18">
        <v>748.26</v>
      </c>
    </row>
    <row r="18" spans="1:21" x14ac:dyDescent="0.25">
      <c r="A18" s="1">
        <v>42863</v>
      </c>
      <c r="B18" s="1" t="s">
        <v>84</v>
      </c>
      <c r="C18" s="20">
        <v>42592</v>
      </c>
      <c r="D18" s="16">
        <v>2016</v>
      </c>
      <c r="E18" s="16">
        <v>8</v>
      </c>
      <c r="F18" s="1" t="s">
        <v>13</v>
      </c>
      <c r="G18" s="1" t="s">
        <v>18</v>
      </c>
      <c r="H18" s="1" t="s">
        <v>34</v>
      </c>
      <c r="I18" s="1" t="s">
        <v>36</v>
      </c>
      <c r="J18" s="1" t="s">
        <v>27</v>
      </c>
      <c r="K18" s="1" t="s">
        <v>188</v>
      </c>
      <c r="L18" s="1" t="s">
        <v>254</v>
      </c>
      <c r="M18" s="1" t="s">
        <v>273</v>
      </c>
      <c r="N18" s="1" t="s">
        <v>57</v>
      </c>
      <c r="O18" s="1" t="s">
        <v>57</v>
      </c>
      <c r="P18" s="1" t="s">
        <v>57</v>
      </c>
      <c r="Q18" s="1" t="s">
        <v>46</v>
      </c>
      <c r="R18" s="18">
        <v>3506100000</v>
      </c>
      <c r="S18" s="18">
        <v>33.700000000000003</v>
      </c>
      <c r="T18" s="18">
        <v>27.5</v>
      </c>
      <c r="U18" s="18">
        <v>471.69</v>
      </c>
    </row>
    <row r="19" spans="1:21" x14ac:dyDescent="0.25">
      <c r="A19" s="1">
        <v>42873</v>
      </c>
      <c r="B19" s="1" t="s">
        <v>84</v>
      </c>
      <c r="C19" s="20">
        <v>42592</v>
      </c>
      <c r="D19" s="16">
        <v>2016</v>
      </c>
      <c r="E19" s="16">
        <v>8</v>
      </c>
      <c r="F19" s="1" t="s">
        <v>13</v>
      </c>
      <c r="G19" s="1" t="s">
        <v>18</v>
      </c>
      <c r="H19" s="1" t="s">
        <v>34</v>
      </c>
      <c r="I19" s="1" t="s">
        <v>36</v>
      </c>
      <c r="J19" s="1" t="s">
        <v>27</v>
      </c>
      <c r="K19" s="1" t="s">
        <v>185</v>
      </c>
      <c r="L19" s="1" t="s">
        <v>254</v>
      </c>
      <c r="M19" s="1" t="s">
        <v>273</v>
      </c>
      <c r="N19" s="1" t="s">
        <v>57</v>
      </c>
      <c r="O19" s="1" t="s">
        <v>57</v>
      </c>
      <c r="P19" s="1" t="s">
        <v>57</v>
      </c>
      <c r="Q19" s="1" t="s">
        <v>46</v>
      </c>
      <c r="R19" s="18">
        <v>3506100000</v>
      </c>
      <c r="S19" s="18">
        <v>1.056</v>
      </c>
      <c r="T19" s="18">
        <v>0.52800000000000002</v>
      </c>
      <c r="U19" s="18">
        <v>45.62</v>
      </c>
    </row>
    <row r="20" spans="1:21" x14ac:dyDescent="0.25">
      <c r="A20" s="1">
        <v>43630</v>
      </c>
      <c r="B20" s="1" t="s">
        <v>85</v>
      </c>
      <c r="C20" s="20">
        <v>42599</v>
      </c>
      <c r="D20" s="16">
        <v>2016</v>
      </c>
      <c r="E20" s="16">
        <v>8</v>
      </c>
      <c r="F20" s="1" t="s">
        <v>13</v>
      </c>
      <c r="G20" s="1" t="s">
        <v>18</v>
      </c>
      <c r="H20" s="1" t="s">
        <v>34</v>
      </c>
      <c r="I20" s="1" t="s">
        <v>36</v>
      </c>
      <c r="J20" s="1" t="s">
        <v>27</v>
      </c>
      <c r="K20" s="1" t="s">
        <v>187</v>
      </c>
      <c r="L20" s="1" t="s">
        <v>254</v>
      </c>
      <c r="M20" s="1" t="s">
        <v>273</v>
      </c>
      <c r="N20" s="1" t="s">
        <v>57</v>
      </c>
      <c r="O20" s="1" t="s">
        <v>57</v>
      </c>
      <c r="P20" s="1" t="s">
        <v>57</v>
      </c>
      <c r="Q20" s="1" t="s">
        <v>46</v>
      </c>
      <c r="R20" s="18">
        <v>3506100000</v>
      </c>
      <c r="S20" s="18">
        <v>43.43</v>
      </c>
      <c r="T20" s="18">
        <v>28.38</v>
      </c>
      <c r="U20" s="18">
        <v>762</v>
      </c>
    </row>
    <row r="21" spans="1:21" x14ac:dyDescent="0.25">
      <c r="A21" s="1">
        <v>44229</v>
      </c>
      <c r="B21" s="1" t="s">
        <v>86</v>
      </c>
      <c r="C21" s="20">
        <v>42604</v>
      </c>
      <c r="D21" s="16">
        <v>2016</v>
      </c>
      <c r="E21" s="16">
        <v>8</v>
      </c>
      <c r="F21" s="1" t="s">
        <v>13</v>
      </c>
      <c r="G21" s="1" t="s">
        <v>18</v>
      </c>
      <c r="H21" s="1" t="s">
        <v>18</v>
      </c>
      <c r="I21" s="1" t="s">
        <v>36</v>
      </c>
      <c r="J21" s="1" t="s">
        <v>20</v>
      </c>
      <c r="K21" s="1" t="s">
        <v>189</v>
      </c>
      <c r="L21" s="1" t="s">
        <v>254</v>
      </c>
      <c r="M21" s="1" t="s">
        <v>273</v>
      </c>
      <c r="N21" s="1" t="s">
        <v>56</v>
      </c>
      <c r="O21" s="1" t="s">
        <v>60</v>
      </c>
      <c r="P21" s="1" t="s">
        <v>252</v>
      </c>
      <c r="Q21" s="1" t="s">
        <v>48</v>
      </c>
      <c r="R21" s="18">
        <v>3506100000</v>
      </c>
      <c r="S21" s="18">
        <v>130.80000000000001</v>
      </c>
      <c r="T21" s="18">
        <v>120</v>
      </c>
      <c r="U21" s="18">
        <v>881.18</v>
      </c>
    </row>
    <row r="22" spans="1:21" x14ac:dyDescent="0.25">
      <c r="A22" s="1">
        <v>44896</v>
      </c>
      <c r="B22" s="1" t="s">
        <v>87</v>
      </c>
      <c r="C22" s="20">
        <v>42613</v>
      </c>
      <c r="D22" s="16">
        <v>2016</v>
      </c>
      <c r="E22" s="16">
        <v>8</v>
      </c>
      <c r="F22" s="1" t="s">
        <v>13</v>
      </c>
      <c r="G22" s="1" t="s">
        <v>32</v>
      </c>
      <c r="H22" s="1" t="s">
        <v>34</v>
      </c>
      <c r="I22" s="1" t="s">
        <v>36</v>
      </c>
      <c r="J22" s="1" t="s">
        <v>22</v>
      </c>
      <c r="K22" s="1" t="s">
        <v>190</v>
      </c>
      <c r="L22" s="1" t="s">
        <v>254</v>
      </c>
      <c r="M22" s="1" t="s">
        <v>273</v>
      </c>
      <c r="N22" s="1" t="s">
        <v>41</v>
      </c>
      <c r="O22" s="1" t="s">
        <v>41</v>
      </c>
      <c r="P22" s="1" t="s">
        <v>41</v>
      </c>
      <c r="Q22" s="1" t="s">
        <v>42</v>
      </c>
      <c r="R22" s="18">
        <v>3506100000</v>
      </c>
      <c r="S22" s="18">
        <v>86.183999999999997</v>
      </c>
      <c r="T22" s="18">
        <v>68.947000000000003</v>
      </c>
      <c r="U22" s="18">
        <v>2140.31</v>
      </c>
    </row>
    <row r="23" spans="1:21" x14ac:dyDescent="0.25">
      <c r="A23" s="1">
        <v>45040</v>
      </c>
      <c r="B23" s="1" t="s">
        <v>88</v>
      </c>
      <c r="C23" s="20">
        <v>42612</v>
      </c>
      <c r="D23" s="16">
        <v>2016</v>
      </c>
      <c r="E23" s="16">
        <v>8</v>
      </c>
      <c r="F23" s="1" t="s">
        <v>13</v>
      </c>
      <c r="G23" s="1" t="s">
        <v>18</v>
      </c>
      <c r="H23" s="1" t="s">
        <v>18</v>
      </c>
      <c r="I23" s="1" t="s">
        <v>36</v>
      </c>
      <c r="J23" s="1" t="s">
        <v>20</v>
      </c>
      <c r="K23" s="1" t="s">
        <v>191</v>
      </c>
      <c r="L23" s="1" t="s">
        <v>254</v>
      </c>
      <c r="M23" s="1" t="s">
        <v>273</v>
      </c>
      <c r="N23" s="1" t="s">
        <v>56</v>
      </c>
      <c r="O23" s="1" t="s">
        <v>60</v>
      </c>
      <c r="P23" s="1" t="s">
        <v>252</v>
      </c>
      <c r="Q23" s="1" t="s">
        <v>48</v>
      </c>
      <c r="R23" s="18">
        <v>3506100000</v>
      </c>
      <c r="S23" s="18">
        <v>38.15</v>
      </c>
      <c r="T23" s="18">
        <v>35</v>
      </c>
      <c r="U23" s="18">
        <v>253.7</v>
      </c>
    </row>
    <row r="24" spans="1:21" x14ac:dyDescent="0.25">
      <c r="A24" s="1">
        <v>45141</v>
      </c>
      <c r="B24" s="1" t="s">
        <v>89</v>
      </c>
      <c r="C24" s="20">
        <v>42618</v>
      </c>
      <c r="D24" s="16">
        <v>2016</v>
      </c>
      <c r="E24" s="16">
        <v>9</v>
      </c>
      <c r="F24" s="1" t="s">
        <v>13</v>
      </c>
      <c r="G24" s="1" t="s">
        <v>18</v>
      </c>
      <c r="H24" s="1" t="s">
        <v>18</v>
      </c>
      <c r="I24" s="1" t="s">
        <v>36</v>
      </c>
      <c r="J24" s="1" t="s">
        <v>20</v>
      </c>
      <c r="K24" s="1" t="s">
        <v>192</v>
      </c>
      <c r="L24" s="1" t="s">
        <v>254</v>
      </c>
      <c r="M24" s="1" t="s">
        <v>273</v>
      </c>
      <c r="N24" s="1" t="s">
        <v>56</v>
      </c>
      <c r="O24" s="1" t="s">
        <v>60</v>
      </c>
      <c r="P24" s="1" t="s">
        <v>252</v>
      </c>
      <c r="Q24" s="1" t="s">
        <v>48</v>
      </c>
      <c r="R24" s="18">
        <v>3506100000</v>
      </c>
      <c r="S24" s="18">
        <v>8.5399999999999991</v>
      </c>
      <c r="T24" s="18">
        <v>7.58</v>
      </c>
      <c r="U24" s="18">
        <v>84.5</v>
      </c>
    </row>
    <row r="25" spans="1:21" x14ac:dyDescent="0.25">
      <c r="A25" s="1">
        <v>46883</v>
      </c>
      <c r="B25" s="1" t="s">
        <v>90</v>
      </c>
      <c r="C25" s="20">
        <v>42634</v>
      </c>
      <c r="D25" s="16">
        <v>2016</v>
      </c>
      <c r="E25" s="16">
        <v>9</v>
      </c>
      <c r="F25" s="1" t="s">
        <v>13</v>
      </c>
      <c r="G25" s="1" t="s">
        <v>18</v>
      </c>
      <c r="H25" s="1" t="s">
        <v>34</v>
      </c>
      <c r="I25" s="1" t="s">
        <v>36</v>
      </c>
      <c r="J25" s="1" t="s">
        <v>27</v>
      </c>
      <c r="K25" s="1" t="s">
        <v>185</v>
      </c>
      <c r="L25" s="1" t="s">
        <v>254</v>
      </c>
      <c r="M25" s="1" t="s">
        <v>273</v>
      </c>
      <c r="N25" s="1" t="s">
        <v>57</v>
      </c>
      <c r="O25" s="1" t="s">
        <v>57</v>
      </c>
      <c r="P25" s="1" t="s">
        <v>57</v>
      </c>
      <c r="Q25" s="1" t="s">
        <v>46</v>
      </c>
      <c r="R25" s="18">
        <v>3506100000</v>
      </c>
      <c r="S25" s="18">
        <v>1.056</v>
      </c>
      <c r="T25" s="18">
        <v>0.52800000000000002</v>
      </c>
      <c r="U25" s="18">
        <v>54.46</v>
      </c>
    </row>
    <row r="26" spans="1:21" x14ac:dyDescent="0.25">
      <c r="A26" s="1">
        <v>47303</v>
      </c>
      <c r="B26" s="1" t="s">
        <v>91</v>
      </c>
      <c r="C26" s="20">
        <v>42635</v>
      </c>
      <c r="D26" s="16">
        <v>2016</v>
      </c>
      <c r="E26" s="16">
        <v>9</v>
      </c>
      <c r="F26" s="1" t="s">
        <v>13</v>
      </c>
      <c r="G26" s="1" t="s">
        <v>18</v>
      </c>
      <c r="H26" s="1" t="s">
        <v>34</v>
      </c>
      <c r="I26" s="1" t="s">
        <v>36</v>
      </c>
      <c r="J26" s="1" t="s">
        <v>27</v>
      </c>
      <c r="K26" s="1" t="s">
        <v>193</v>
      </c>
      <c r="L26" s="1" t="s">
        <v>254</v>
      </c>
      <c r="M26" s="1" t="s">
        <v>273</v>
      </c>
      <c r="N26" s="1" t="s">
        <v>57</v>
      </c>
      <c r="O26" s="1" t="s">
        <v>57</v>
      </c>
      <c r="P26" s="1" t="s">
        <v>57</v>
      </c>
      <c r="Q26" s="1" t="s">
        <v>46</v>
      </c>
      <c r="R26" s="18">
        <v>3506100000</v>
      </c>
      <c r="S26" s="18">
        <v>42.42</v>
      </c>
      <c r="T26" s="18">
        <v>27.72</v>
      </c>
      <c r="U26" s="18">
        <v>647.9</v>
      </c>
    </row>
    <row r="27" spans="1:21" x14ac:dyDescent="0.25">
      <c r="A27" s="1">
        <v>48142</v>
      </c>
      <c r="B27" s="1" t="s">
        <v>92</v>
      </c>
      <c r="C27" s="20">
        <v>42648</v>
      </c>
      <c r="D27" s="16">
        <v>2016</v>
      </c>
      <c r="E27" s="16">
        <v>10</v>
      </c>
      <c r="F27" s="1" t="s">
        <v>13</v>
      </c>
      <c r="G27" s="1" t="s">
        <v>18</v>
      </c>
      <c r="H27" s="1" t="s">
        <v>34</v>
      </c>
      <c r="I27" s="1" t="s">
        <v>36</v>
      </c>
      <c r="J27" s="1" t="s">
        <v>27</v>
      </c>
      <c r="K27" s="1" t="s">
        <v>185</v>
      </c>
      <c r="L27" s="1" t="s">
        <v>254</v>
      </c>
      <c r="M27" s="1" t="s">
        <v>273</v>
      </c>
      <c r="N27" s="1" t="s">
        <v>57</v>
      </c>
      <c r="O27" s="1" t="s">
        <v>57</v>
      </c>
      <c r="P27" s="1" t="s">
        <v>57</v>
      </c>
      <c r="Q27" s="1" t="s">
        <v>46</v>
      </c>
      <c r="R27" s="18">
        <v>3506100000</v>
      </c>
      <c r="S27" s="18">
        <v>1.056</v>
      </c>
      <c r="T27" s="18">
        <v>0.52800000000000002</v>
      </c>
      <c r="U27" s="18">
        <v>54.32</v>
      </c>
    </row>
    <row r="28" spans="1:21" x14ac:dyDescent="0.25">
      <c r="A28" s="1">
        <v>48175</v>
      </c>
      <c r="B28" s="1" t="s">
        <v>93</v>
      </c>
      <c r="C28" s="20">
        <v>42647</v>
      </c>
      <c r="D28" s="16">
        <v>2016</v>
      </c>
      <c r="E28" s="16">
        <v>10</v>
      </c>
      <c r="F28" s="1" t="s">
        <v>13</v>
      </c>
      <c r="G28" s="1" t="s">
        <v>18</v>
      </c>
      <c r="H28" s="1" t="s">
        <v>18</v>
      </c>
      <c r="I28" s="1" t="s">
        <v>36</v>
      </c>
      <c r="J28" s="1" t="s">
        <v>20</v>
      </c>
      <c r="K28" s="1" t="s">
        <v>194</v>
      </c>
      <c r="L28" s="1" t="s">
        <v>254</v>
      </c>
      <c r="M28" s="1" t="s">
        <v>273</v>
      </c>
      <c r="N28" s="1" t="s">
        <v>56</v>
      </c>
      <c r="O28" s="1" t="s">
        <v>60</v>
      </c>
      <c r="P28" s="1" t="s">
        <v>252</v>
      </c>
      <c r="Q28" s="1" t="s">
        <v>48</v>
      </c>
      <c r="R28" s="18">
        <v>3506100000</v>
      </c>
      <c r="S28" s="18">
        <v>209.28</v>
      </c>
      <c r="T28" s="18">
        <v>192</v>
      </c>
      <c r="U28" s="18">
        <v>1397.19</v>
      </c>
    </row>
    <row r="29" spans="1:21" x14ac:dyDescent="0.25">
      <c r="A29" s="1">
        <v>49376</v>
      </c>
      <c r="B29" s="1" t="s">
        <v>94</v>
      </c>
      <c r="C29" s="20">
        <v>42658</v>
      </c>
      <c r="D29" s="16">
        <v>2016</v>
      </c>
      <c r="E29" s="16">
        <v>10</v>
      </c>
      <c r="F29" s="1" t="s">
        <v>13</v>
      </c>
      <c r="G29" s="1" t="s">
        <v>32</v>
      </c>
      <c r="H29" s="1" t="s">
        <v>34</v>
      </c>
      <c r="I29" s="1" t="s">
        <v>36</v>
      </c>
      <c r="J29" s="1" t="s">
        <v>20</v>
      </c>
      <c r="K29" s="1" t="s">
        <v>195</v>
      </c>
      <c r="L29" s="1" t="s">
        <v>254</v>
      </c>
      <c r="M29" s="1" t="s">
        <v>273</v>
      </c>
      <c r="N29" s="1" t="s">
        <v>64</v>
      </c>
      <c r="O29" s="1" t="s">
        <v>64</v>
      </c>
      <c r="P29" s="1" t="s">
        <v>252</v>
      </c>
      <c r="Q29" s="1" t="s">
        <v>95</v>
      </c>
      <c r="R29" s="18">
        <v>3506100000</v>
      </c>
      <c r="S29" s="18">
        <v>436</v>
      </c>
      <c r="T29" s="18">
        <v>406.7</v>
      </c>
      <c r="U29" s="18">
        <v>1080.48</v>
      </c>
    </row>
    <row r="30" spans="1:21" x14ac:dyDescent="0.25">
      <c r="A30" s="1">
        <v>50072</v>
      </c>
      <c r="B30" s="1" t="s">
        <v>96</v>
      </c>
      <c r="C30" s="20">
        <v>42667</v>
      </c>
      <c r="D30" s="16">
        <v>2016</v>
      </c>
      <c r="E30" s="16">
        <v>10</v>
      </c>
      <c r="F30" s="1" t="s">
        <v>13</v>
      </c>
      <c r="G30" s="1" t="s">
        <v>18</v>
      </c>
      <c r="H30" s="1" t="s">
        <v>18</v>
      </c>
      <c r="I30" s="1" t="s">
        <v>36</v>
      </c>
      <c r="J30" s="1" t="s">
        <v>20</v>
      </c>
      <c r="K30" s="1" t="s">
        <v>196</v>
      </c>
      <c r="L30" s="1" t="s">
        <v>254</v>
      </c>
      <c r="M30" s="1" t="s">
        <v>273</v>
      </c>
      <c r="N30" s="1" t="s">
        <v>56</v>
      </c>
      <c r="O30" s="1" t="s">
        <v>60</v>
      </c>
      <c r="P30" s="1" t="s">
        <v>252</v>
      </c>
      <c r="Q30" s="1" t="s">
        <v>48</v>
      </c>
      <c r="R30" s="18">
        <v>3506100000</v>
      </c>
      <c r="S30" s="18">
        <v>98.1</v>
      </c>
      <c r="T30" s="18">
        <v>90</v>
      </c>
      <c r="U30" s="18">
        <v>635.28</v>
      </c>
    </row>
    <row r="31" spans="1:21" x14ac:dyDescent="0.25">
      <c r="A31" s="1">
        <v>50623</v>
      </c>
      <c r="B31" s="1" t="s">
        <v>97</v>
      </c>
      <c r="C31" s="20">
        <v>42668</v>
      </c>
      <c r="D31" s="16">
        <v>2016</v>
      </c>
      <c r="E31" s="16">
        <v>10</v>
      </c>
      <c r="F31" s="1" t="s">
        <v>13</v>
      </c>
      <c r="G31" s="1" t="s">
        <v>18</v>
      </c>
      <c r="H31" s="1" t="s">
        <v>18</v>
      </c>
      <c r="I31" s="1" t="s">
        <v>36</v>
      </c>
      <c r="J31" s="1" t="s">
        <v>20</v>
      </c>
      <c r="K31" s="1" t="s">
        <v>197</v>
      </c>
      <c r="L31" s="1" t="s">
        <v>254</v>
      </c>
      <c r="M31" s="1" t="s">
        <v>273</v>
      </c>
      <c r="N31" s="1" t="s">
        <v>56</v>
      </c>
      <c r="O31" s="1" t="s">
        <v>60</v>
      </c>
      <c r="P31" s="1" t="s">
        <v>252</v>
      </c>
      <c r="Q31" s="1" t="s">
        <v>48</v>
      </c>
      <c r="R31" s="18">
        <v>3506100000</v>
      </c>
      <c r="S31" s="18">
        <v>297.24</v>
      </c>
      <c r="T31" s="18">
        <v>272.76</v>
      </c>
      <c r="U31" s="18">
        <v>1940.13</v>
      </c>
    </row>
    <row r="32" spans="1:21" x14ac:dyDescent="0.25">
      <c r="A32" s="1">
        <v>54608</v>
      </c>
      <c r="B32" s="1" t="s">
        <v>102</v>
      </c>
      <c r="C32" s="20">
        <v>41719</v>
      </c>
      <c r="D32" s="16">
        <v>2014</v>
      </c>
      <c r="E32" s="16">
        <v>3</v>
      </c>
      <c r="F32" s="1" t="s">
        <v>13</v>
      </c>
      <c r="G32" s="1" t="s">
        <v>24</v>
      </c>
      <c r="H32" s="1" t="s">
        <v>28</v>
      </c>
      <c r="I32" s="1" t="s">
        <v>252</v>
      </c>
      <c r="J32" s="1" t="s">
        <v>27</v>
      </c>
      <c r="K32" s="1" t="s">
        <v>103</v>
      </c>
      <c r="L32" s="1" t="s">
        <v>254</v>
      </c>
      <c r="M32" s="1" t="s">
        <v>273</v>
      </c>
      <c r="N32" s="1" t="s">
        <v>104</v>
      </c>
      <c r="O32" s="1" t="s">
        <v>106</v>
      </c>
      <c r="P32" s="1" t="s">
        <v>53</v>
      </c>
      <c r="Q32" s="1" t="s">
        <v>105</v>
      </c>
      <c r="R32" s="18">
        <v>3506910000</v>
      </c>
      <c r="S32" s="18">
        <v>3000</v>
      </c>
      <c r="T32" s="18">
        <v>2800</v>
      </c>
      <c r="U32" s="18">
        <v>1460</v>
      </c>
    </row>
    <row r="33" spans="1:21" x14ac:dyDescent="0.25">
      <c r="A33" s="1">
        <v>59763</v>
      </c>
      <c r="B33" s="1" t="s">
        <v>111</v>
      </c>
      <c r="C33" s="20">
        <v>41800</v>
      </c>
      <c r="D33" s="16">
        <v>2014</v>
      </c>
      <c r="E33" s="16">
        <v>6</v>
      </c>
      <c r="F33" s="1" t="s">
        <v>13</v>
      </c>
      <c r="G33" s="1" t="s">
        <v>28</v>
      </c>
      <c r="H33" s="1" t="s">
        <v>28</v>
      </c>
      <c r="I33" s="1" t="s">
        <v>36</v>
      </c>
      <c r="J33" s="1" t="s">
        <v>23</v>
      </c>
      <c r="K33" s="1" t="s">
        <v>112</v>
      </c>
      <c r="L33" s="1" t="s">
        <v>254</v>
      </c>
      <c r="M33" s="1" t="s">
        <v>273</v>
      </c>
      <c r="N33" s="1" t="s">
        <v>43</v>
      </c>
      <c r="O33" s="1" t="s">
        <v>43</v>
      </c>
      <c r="P33" s="1" t="s">
        <v>53</v>
      </c>
      <c r="Q33" s="1" t="s">
        <v>113</v>
      </c>
      <c r="R33" s="18">
        <v>3506100000</v>
      </c>
      <c r="S33" s="18">
        <v>516.6</v>
      </c>
      <c r="T33" s="18">
        <v>504</v>
      </c>
      <c r="U33" s="18">
        <v>2200.62</v>
      </c>
    </row>
    <row r="34" spans="1:21" x14ac:dyDescent="0.25">
      <c r="A34" s="1">
        <v>59780</v>
      </c>
      <c r="B34" s="1" t="s">
        <v>111</v>
      </c>
      <c r="C34" s="20">
        <v>41800</v>
      </c>
      <c r="D34" s="16">
        <v>2014</v>
      </c>
      <c r="E34" s="16">
        <v>6</v>
      </c>
      <c r="F34" s="1" t="s">
        <v>13</v>
      </c>
      <c r="G34" s="1" t="s">
        <v>28</v>
      </c>
      <c r="H34" s="1" t="s">
        <v>28</v>
      </c>
      <c r="I34" s="1" t="s">
        <v>36</v>
      </c>
      <c r="J34" s="1" t="s">
        <v>23</v>
      </c>
      <c r="K34" s="1" t="s">
        <v>114</v>
      </c>
      <c r="L34" s="1" t="s">
        <v>254</v>
      </c>
      <c r="M34" s="1" t="s">
        <v>273</v>
      </c>
      <c r="N34" s="1" t="s">
        <v>51</v>
      </c>
      <c r="O34" s="1" t="s">
        <v>51</v>
      </c>
      <c r="P34" s="1" t="s">
        <v>51</v>
      </c>
      <c r="Q34" s="1" t="s">
        <v>17</v>
      </c>
      <c r="R34" s="18">
        <v>3506910000</v>
      </c>
      <c r="S34" s="18">
        <v>25395</v>
      </c>
      <c r="T34" s="18">
        <v>25395</v>
      </c>
      <c r="U34" s="18">
        <v>74507.34</v>
      </c>
    </row>
    <row r="35" spans="1:21" x14ac:dyDescent="0.25">
      <c r="A35" s="1">
        <v>60092</v>
      </c>
      <c r="B35" s="1" t="s">
        <v>115</v>
      </c>
      <c r="C35" s="20">
        <v>41808</v>
      </c>
      <c r="D35" s="16">
        <v>2014</v>
      </c>
      <c r="E35" s="16">
        <v>6</v>
      </c>
      <c r="F35" s="1" t="s">
        <v>13</v>
      </c>
      <c r="G35" s="1" t="s">
        <v>30</v>
      </c>
      <c r="H35" s="1" t="s">
        <v>34</v>
      </c>
      <c r="I35" s="1" t="s">
        <v>36</v>
      </c>
      <c r="J35" s="1" t="s">
        <v>27</v>
      </c>
      <c r="K35" s="1" t="s">
        <v>109</v>
      </c>
      <c r="L35" s="1" t="s">
        <v>254</v>
      </c>
      <c r="M35" s="1" t="s">
        <v>273</v>
      </c>
      <c r="N35" s="1" t="s">
        <v>57</v>
      </c>
      <c r="O35" s="1" t="s">
        <v>57</v>
      </c>
      <c r="P35" s="1" t="s">
        <v>57</v>
      </c>
      <c r="Q35" s="1" t="s">
        <v>46</v>
      </c>
      <c r="R35" s="18">
        <v>3506100000</v>
      </c>
      <c r="S35" s="18">
        <v>46.451999999999998</v>
      </c>
      <c r="T35" s="18">
        <v>32.340000000000003</v>
      </c>
      <c r="U35" s="18">
        <v>1087.32</v>
      </c>
    </row>
    <row r="36" spans="1:21" x14ac:dyDescent="0.25">
      <c r="A36" s="1">
        <v>61658</v>
      </c>
      <c r="B36" s="1" t="s">
        <v>116</v>
      </c>
      <c r="C36" s="20">
        <v>41835</v>
      </c>
      <c r="D36" s="16">
        <v>2014</v>
      </c>
      <c r="E36" s="16">
        <v>7</v>
      </c>
      <c r="F36" s="1" t="s">
        <v>13</v>
      </c>
      <c r="G36" s="1" t="s">
        <v>18</v>
      </c>
      <c r="H36" s="1" t="s">
        <v>34</v>
      </c>
      <c r="I36" s="1" t="s">
        <v>36</v>
      </c>
      <c r="J36" s="1" t="s">
        <v>27</v>
      </c>
      <c r="K36" s="1" t="s">
        <v>107</v>
      </c>
      <c r="L36" s="1" t="s">
        <v>254</v>
      </c>
      <c r="M36" s="1" t="s">
        <v>273</v>
      </c>
      <c r="N36" s="1" t="s">
        <v>57</v>
      </c>
      <c r="O36" s="1" t="s">
        <v>57</v>
      </c>
      <c r="P36" s="1" t="s">
        <v>57</v>
      </c>
      <c r="Q36" s="1" t="s">
        <v>46</v>
      </c>
      <c r="R36" s="18">
        <v>3506100000</v>
      </c>
      <c r="S36" s="18">
        <v>0.96</v>
      </c>
      <c r="T36" s="18">
        <v>0.52800000000000002</v>
      </c>
      <c r="U36" s="18">
        <v>58.66</v>
      </c>
    </row>
    <row r="37" spans="1:21" x14ac:dyDescent="0.25">
      <c r="A37" s="1">
        <v>63569</v>
      </c>
      <c r="B37" s="1" t="s">
        <v>117</v>
      </c>
      <c r="C37" s="20">
        <v>41866</v>
      </c>
      <c r="D37" s="16">
        <v>2014</v>
      </c>
      <c r="E37" s="16">
        <v>8</v>
      </c>
      <c r="F37" s="1" t="s">
        <v>13</v>
      </c>
      <c r="G37" s="1" t="s">
        <v>14</v>
      </c>
      <c r="H37" s="1" t="s">
        <v>28</v>
      </c>
      <c r="I37" s="1" t="s">
        <v>36</v>
      </c>
      <c r="J37" s="1" t="s">
        <v>23</v>
      </c>
      <c r="K37" s="1" t="s">
        <v>118</v>
      </c>
      <c r="L37" s="1" t="s">
        <v>254</v>
      </c>
      <c r="M37" s="1" t="s">
        <v>273</v>
      </c>
      <c r="N37" s="1" t="s">
        <v>51</v>
      </c>
      <c r="O37" s="1" t="s">
        <v>51</v>
      </c>
      <c r="P37" s="1" t="s">
        <v>51</v>
      </c>
      <c r="Q37" s="1" t="s">
        <v>62</v>
      </c>
      <c r="R37" s="18">
        <v>3506910000</v>
      </c>
      <c r="S37" s="18">
        <v>21600</v>
      </c>
      <c r="T37" s="18">
        <v>21600</v>
      </c>
      <c r="U37" s="18">
        <v>61936.65</v>
      </c>
    </row>
    <row r="38" spans="1:21" x14ac:dyDescent="0.25">
      <c r="A38" s="1">
        <v>64667</v>
      </c>
      <c r="B38" s="1" t="s">
        <v>119</v>
      </c>
      <c r="C38" s="20">
        <v>41845</v>
      </c>
      <c r="D38" s="16">
        <v>2014</v>
      </c>
      <c r="E38" s="16">
        <v>7</v>
      </c>
      <c r="F38" s="1" t="s">
        <v>13</v>
      </c>
      <c r="G38" s="1" t="s">
        <v>18</v>
      </c>
      <c r="H38" s="1" t="s">
        <v>34</v>
      </c>
      <c r="I38" s="1" t="s">
        <v>36</v>
      </c>
      <c r="J38" s="1" t="s">
        <v>27</v>
      </c>
      <c r="K38" s="1" t="s">
        <v>107</v>
      </c>
      <c r="L38" s="1" t="s">
        <v>254</v>
      </c>
      <c r="M38" s="1" t="s">
        <v>273</v>
      </c>
      <c r="N38" s="1" t="s">
        <v>57</v>
      </c>
      <c r="O38" s="1" t="s">
        <v>57</v>
      </c>
      <c r="P38" s="1" t="s">
        <v>57</v>
      </c>
      <c r="Q38" s="1" t="s">
        <v>46</v>
      </c>
      <c r="R38" s="18">
        <v>3506100000</v>
      </c>
      <c r="S38" s="18">
        <v>0.96</v>
      </c>
      <c r="T38" s="18">
        <v>0.52800000000000002</v>
      </c>
      <c r="U38" s="18">
        <v>57.98</v>
      </c>
    </row>
    <row r="39" spans="1:21" x14ac:dyDescent="0.25">
      <c r="A39" s="1">
        <v>66313</v>
      </c>
      <c r="B39" s="1" t="s">
        <v>120</v>
      </c>
      <c r="C39" s="20">
        <v>41906</v>
      </c>
      <c r="D39" s="16">
        <v>2014</v>
      </c>
      <c r="E39" s="16">
        <v>9</v>
      </c>
      <c r="F39" s="1" t="s">
        <v>13</v>
      </c>
      <c r="G39" s="1" t="s">
        <v>18</v>
      </c>
      <c r="H39" s="1" t="s">
        <v>34</v>
      </c>
      <c r="I39" s="1" t="s">
        <v>36</v>
      </c>
      <c r="J39" s="1" t="s">
        <v>27</v>
      </c>
      <c r="K39" s="1" t="s">
        <v>121</v>
      </c>
      <c r="L39" s="1" t="s">
        <v>254</v>
      </c>
      <c r="M39" s="1" t="s">
        <v>273</v>
      </c>
      <c r="N39" s="1" t="s">
        <v>122</v>
      </c>
      <c r="O39" s="1" t="s">
        <v>122</v>
      </c>
      <c r="P39" s="1" t="s">
        <v>55</v>
      </c>
      <c r="Q39" s="1" t="s">
        <v>77</v>
      </c>
      <c r="R39" s="18">
        <v>3506100000</v>
      </c>
      <c r="S39" s="18">
        <v>1.73</v>
      </c>
      <c r="T39" s="18">
        <v>1.44</v>
      </c>
      <c r="U39" s="18">
        <v>65.17</v>
      </c>
    </row>
    <row r="40" spans="1:21" x14ac:dyDescent="0.25">
      <c r="A40" s="1">
        <v>67728</v>
      </c>
      <c r="B40" s="1" t="s">
        <v>123</v>
      </c>
      <c r="C40" s="20">
        <v>41926</v>
      </c>
      <c r="D40" s="16">
        <v>2014</v>
      </c>
      <c r="E40" s="16">
        <v>10</v>
      </c>
      <c r="F40" s="1" t="s">
        <v>13</v>
      </c>
      <c r="G40" s="1" t="s">
        <v>14</v>
      </c>
      <c r="H40" s="1" t="s">
        <v>28</v>
      </c>
      <c r="I40" s="1" t="s">
        <v>36</v>
      </c>
      <c r="J40" s="1" t="s">
        <v>23</v>
      </c>
      <c r="K40" s="1" t="s">
        <v>124</v>
      </c>
      <c r="L40" s="1" t="s">
        <v>254</v>
      </c>
      <c r="M40" s="1" t="s">
        <v>273</v>
      </c>
      <c r="N40" s="1" t="s">
        <v>51</v>
      </c>
      <c r="O40" s="1" t="s">
        <v>51</v>
      </c>
      <c r="P40" s="1" t="s">
        <v>51</v>
      </c>
      <c r="Q40" s="1" t="s">
        <v>62</v>
      </c>
      <c r="R40" s="18">
        <v>3506910000</v>
      </c>
      <c r="S40" s="18">
        <v>20400</v>
      </c>
      <c r="T40" s="18">
        <v>20400</v>
      </c>
      <c r="U40" s="18">
        <v>55497.78</v>
      </c>
    </row>
    <row r="41" spans="1:21" x14ac:dyDescent="0.25">
      <c r="A41" s="1">
        <v>68106</v>
      </c>
      <c r="B41" s="1" t="s">
        <v>125</v>
      </c>
      <c r="C41" s="20">
        <v>41934</v>
      </c>
      <c r="D41" s="16">
        <v>2014</v>
      </c>
      <c r="E41" s="16">
        <v>10</v>
      </c>
      <c r="F41" s="1" t="s">
        <v>13</v>
      </c>
      <c r="G41" s="1" t="s">
        <v>18</v>
      </c>
      <c r="H41" s="1" t="s">
        <v>34</v>
      </c>
      <c r="I41" s="1" t="s">
        <v>36</v>
      </c>
      <c r="J41" s="1" t="s">
        <v>27</v>
      </c>
      <c r="K41" s="1" t="s">
        <v>107</v>
      </c>
      <c r="L41" s="1" t="s">
        <v>254</v>
      </c>
      <c r="M41" s="1" t="s">
        <v>273</v>
      </c>
      <c r="N41" s="1" t="s">
        <v>57</v>
      </c>
      <c r="O41" s="1" t="s">
        <v>57</v>
      </c>
      <c r="P41" s="1" t="s">
        <v>57</v>
      </c>
      <c r="Q41" s="1" t="s">
        <v>46</v>
      </c>
      <c r="R41" s="18">
        <v>3506100000</v>
      </c>
      <c r="S41" s="18">
        <v>0.96</v>
      </c>
      <c r="T41" s="18">
        <v>0.52800000000000002</v>
      </c>
      <c r="U41" s="18">
        <v>55.3</v>
      </c>
    </row>
    <row r="42" spans="1:21" x14ac:dyDescent="0.25">
      <c r="A42" s="1">
        <v>68373</v>
      </c>
      <c r="B42" s="1" t="s">
        <v>126</v>
      </c>
      <c r="C42" s="20">
        <v>41935</v>
      </c>
      <c r="D42" s="16">
        <v>2014</v>
      </c>
      <c r="E42" s="16">
        <v>10</v>
      </c>
      <c r="F42" s="1" t="s">
        <v>13</v>
      </c>
      <c r="G42" s="1" t="s">
        <v>18</v>
      </c>
      <c r="H42" s="1" t="s">
        <v>34</v>
      </c>
      <c r="I42" s="1" t="s">
        <v>36</v>
      </c>
      <c r="J42" s="1" t="s">
        <v>27</v>
      </c>
      <c r="K42" s="1" t="s">
        <v>127</v>
      </c>
      <c r="L42" s="1" t="s">
        <v>254</v>
      </c>
      <c r="M42" s="1" t="s">
        <v>273</v>
      </c>
      <c r="N42" s="1" t="s">
        <v>122</v>
      </c>
      <c r="O42" s="1" t="s">
        <v>122</v>
      </c>
      <c r="P42" s="1" t="s">
        <v>55</v>
      </c>
      <c r="Q42" s="1" t="s">
        <v>77</v>
      </c>
      <c r="R42" s="18">
        <v>3506910000</v>
      </c>
      <c r="S42" s="18">
        <v>1</v>
      </c>
      <c r="T42" s="18">
        <v>0.7</v>
      </c>
      <c r="U42" s="18">
        <v>6.86</v>
      </c>
    </row>
    <row r="43" spans="1:21" x14ac:dyDescent="0.25">
      <c r="A43" s="1">
        <v>72586</v>
      </c>
      <c r="B43" s="1" t="s">
        <v>128</v>
      </c>
      <c r="C43" s="20">
        <v>42024</v>
      </c>
      <c r="D43" s="16">
        <v>2015</v>
      </c>
      <c r="E43" s="16">
        <v>1</v>
      </c>
      <c r="F43" s="1" t="s">
        <v>13</v>
      </c>
      <c r="G43" s="1" t="s">
        <v>21</v>
      </c>
      <c r="H43" s="1" t="s">
        <v>34</v>
      </c>
      <c r="I43" s="1" t="s">
        <v>36</v>
      </c>
      <c r="J43" s="1" t="s">
        <v>27</v>
      </c>
      <c r="K43" s="1" t="s">
        <v>129</v>
      </c>
      <c r="L43" s="1" t="s">
        <v>254</v>
      </c>
      <c r="M43" s="1" t="s">
        <v>273</v>
      </c>
      <c r="N43" s="1" t="s">
        <v>70</v>
      </c>
      <c r="O43" s="1" t="s">
        <v>70</v>
      </c>
      <c r="P43" s="1" t="s">
        <v>252</v>
      </c>
      <c r="Q43" s="1" t="s">
        <v>130</v>
      </c>
      <c r="R43" s="18">
        <v>3506100000</v>
      </c>
      <c r="S43" s="18">
        <v>1986</v>
      </c>
      <c r="T43" s="18">
        <v>1971</v>
      </c>
      <c r="U43" s="18">
        <v>6964.32</v>
      </c>
    </row>
    <row r="44" spans="1:21" x14ac:dyDescent="0.25">
      <c r="A44" s="1">
        <v>75301</v>
      </c>
      <c r="B44" s="1" t="s">
        <v>131</v>
      </c>
      <c r="C44" s="20">
        <v>42080</v>
      </c>
      <c r="D44" s="16">
        <v>2015</v>
      </c>
      <c r="E44" s="16">
        <v>3</v>
      </c>
      <c r="F44" s="1" t="s">
        <v>13</v>
      </c>
      <c r="G44" s="1" t="s">
        <v>33</v>
      </c>
      <c r="H44" s="1" t="s">
        <v>33</v>
      </c>
      <c r="I44" s="1" t="s">
        <v>36</v>
      </c>
      <c r="J44" s="1" t="s">
        <v>15</v>
      </c>
      <c r="K44" s="1" t="s">
        <v>132</v>
      </c>
      <c r="L44" s="1" t="s">
        <v>254</v>
      </c>
      <c r="M44" s="1" t="s">
        <v>273</v>
      </c>
      <c r="N44" s="1" t="s">
        <v>38</v>
      </c>
      <c r="O44" s="1" t="s">
        <v>38</v>
      </c>
      <c r="P44" s="1" t="s">
        <v>252</v>
      </c>
      <c r="Q44" s="1" t="s">
        <v>133</v>
      </c>
      <c r="R44" s="18">
        <v>3506910000</v>
      </c>
      <c r="S44" s="18">
        <v>2118</v>
      </c>
      <c r="T44" s="18">
        <v>2000</v>
      </c>
      <c r="U44" s="18">
        <v>5212.47</v>
      </c>
    </row>
    <row r="45" spans="1:21" x14ac:dyDescent="0.25">
      <c r="A45" s="1">
        <v>78833</v>
      </c>
      <c r="B45" s="1" t="s">
        <v>134</v>
      </c>
      <c r="C45" s="20">
        <v>42142</v>
      </c>
      <c r="D45" s="16">
        <v>2015</v>
      </c>
      <c r="E45" s="16">
        <v>5</v>
      </c>
      <c r="F45" s="1" t="s">
        <v>13</v>
      </c>
      <c r="G45" s="1" t="s">
        <v>18</v>
      </c>
      <c r="H45" s="1" t="s">
        <v>34</v>
      </c>
      <c r="I45" s="1" t="s">
        <v>36</v>
      </c>
      <c r="J45" s="1" t="s">
        <v>27</v>
      </c>
      <c r="K45" s="1" t="s">
        <v>135</v>
      </c>
      <c r="L45" s="1" t="s">
        <v>254</v>
      </c>
      <c r="M45" s="1" t="s">
        <v>273</v>
      </c>
      <c r="N45" s="1" t="s">
        <v>57</v>
      </c>
      <c r="O45" s="1" t="s">
        <v>57</v>
      </c>
      <c r="P45" s="1" t="s">
        <v>57</v>
      </c>
      <c r="Q45" s="1" t="s">
        <v>46</v>
      </c>
      <c r="R45" s="18">
        <v>3506100000</v>
      </c>
      <c r="S45" s="18">
        <v>36.85</v>
      </c>
      <c r="T45" s="18">
        <v>31.46</v>
      </c>
      <c r="U45" s="18">
        <v>1031.5</v>
      </c>
    </row>
    <row r="46" spans="1:21" x14ac:dyDescent="0.25">
      <c r="A46" s="1">
        <v>78900</v>
      </c>
      <c r="B46" s="1" t="s">
        <v>136</v>
      </c>
      <c r="C46" s="20">
        <v>42139</v>
      </c>
      <c r="D46" s="16">
        <v>2015</v>
      </c>
      <c r="E46" s="16">
        <v>5</v>
      </c>
      <c r="F46" s="1" t="s">
        <v>13</v>
      </c>
      <c r="G46" s="1" t="s">
        <v>21</v>
      </c>
      <c r="H46" s="1" t="s">
        <v>34</v>
      </c>
      <c r="I46" s="1" t="s">
        <v>36</v>
      </c>
      <c r="J46" s="1" t="s">
        <v>20</v>
      </c>
      <c r="K46" s="1" t="s">
        <v>137</v>
      </c>
      <c r="L46" s="1" t="s">
        <v>254</v>
      </c>
      <c r="M46" s="1" t="s">
        <v>273</v>
      </c>
      <c r="N46" s="1" t="s">
        <v>64</v>
      </c>
      <c r="O46" s="1" t="s">
        <v>64</v>
      </c>
      <c r="P46" s="1" t="s">
        <v>252</v>
      </c>
      <c r="Q46" s="1" t="s">
        <v>65</v>
      </c>
      <c r="R46" s="18">
        <v>3506910000</v>
      </c>
      <c r="S46" s="18">
        <v>123</v>
      </c>
      <c r="T46" s="18">
        <v>123</v>
      </c>
      <c r="U46" s="18">
        <v>836.4</v>
      </c>
    </row>
    <row r="47" spans="1:21" x14ac:dyDescent="0.25">
      <c r="A47" s="1">
        <v>78984</v>
      </c>
      <c r="B47" s="1" t="s">
        <v>136</v>
      </c>
      <c r="C47" s="20">
        <v>42139</v>
      </c>
      <c r="D47" s="16">
        <v>2015</v>
      </c>
      <c r="E47" s="16">
        <v>5</v>
      </c>
      <c r="F47" s="1" t="s">
        <v>13</v>
      </c>
      <c r="G47" s="1" t="s">
        <v>21</v>
      </c>
      <c r="H47" s="1" t="s">
        <v>34</v>
      </c>
      <c r="I47" s="1" t="s">
        <v>36</v>
      </c>
      <c r="J47" s="1" t="s">
        <v>20</v>
      </c>
      <c r="K47" s="1" t="s">
        <v>138</v>
      </c>
      <c r="L47" s="1" t="s">
        <v>254</v>
      </c>
      <c r="M47" s="1" t="s">
        <v>273</v>
      </c>
      <c r="N47" s="1" t="s">
        <v>64</v>
      </c>
      <c r="O47" s="1" t="s">
        <v>64</v>
      </c>
      <c r="P47" s="1" t="s">
        <v>252</v>
      </c>
      <c r="Q47" s="1" t="s">
        <v>65</v>
      </c>
      <c r="R47" s="18">
        <v>3506100000</v>
      </c>
      <c r="S47" s="18">
        <v>102</v>
      </c>
      <c r="T47" s="18">
        <v>102</v>
      </c>
      <c r="U47" s="18">
        <v>693.6</v>
      </c>
    </row>
    <row r="48" spans="1:21" x14ac:dyDescent="0.25">
      <c r="A48" s="1">
        <v>79118</v>
      </c>
      <c r="B48" s="1" t="s">
        <v>139</v>
      </c>
      <c r="C48" s="20">
        <v>42184</v>
      </c>
      <c r="D48" s="16">
        <v>2015</v>
      </c>
      <c r="E48" s="16">
        <v>6</v>
      </c>
      <c r="F48" s="1" t="s">
        <v>13</v>
      </c>
      <c r="G48" s="1" t="s">
        <v>18</v>
      </c>
      <c r="H48" s="1" t="s">
        <v>18</v>
      </c>
      <c r="I48" s="1" t="s">
        <v>36</v>
      </c>
      <c r="J48" s="1" t="s">
        <v>20</v>
      </c>
      <c r="K48" s="1" t="s">
        <v>140</v>
      </c>
      <c r="L48" s="1" t="s">
        <v>254</v>
      </c>
      <c r="M48" s="1" t="s">
        <v>273</v>
      </c>
      <c r="N48" s="1" t="s">
        <v>56</v>
      </c>
      <c r="O48" s="1" t="s">
        <v>60</v>
      </c>
      <c r="P48" s="1" t="s">
        <v>252</v>
      </c>
      <c r="Q48" s="1" t="s">
        <v>48</v>
      </c>
      <c r="R48" s="18">
        <v>3506100000</v>
      </c>
      <c r="S48" s="18">
        <v>9.48</v>
      </c>
      <c r="T48" s="18">
        <v>9.3000000000000007</v>
      </c>
      <c r="U48" s="18">
        <v>246.02</v>
      </c>
    </row>
    <row r="49" spans="1:21" x14ac:dyDescent="0.25">
      <c r="A49" s="1">
        <v>79368</v>
      </c>
      <c r="B49" s="1" t="s">
        <v>141</v>
      </c>
      <c r="C49" s="20">
        <v>42181</v>
      </c>
      <c r="D49" s="16">
        <v>2015</v>
      </c>
      <c r="E49" s="16">
        <v>6</v>
      </c>
      <c r="F49" s="1" t="s">
        <v>13</v>
      </c>
      <c r="G49" s="1" t="s">
        <v>30</v>
      </c>
      <c r="H49" s="1" t="s">
        <v>34</v>
      </c>
      <c r="I49" s="1" t="s">
        <v>36</v>
      </c>
      <c r="J49" s="1" t="s">
        <v>26</v>
      </c>
      <c r="K49" s="1" t="s">
        <v>142</v>
      </c>
      <c r="L49" s="1" t="s">
        <v>254</v>
      </c>
      <c r="M49" s="1" t="s">
        <v>273</v>
      </c>
      <c r="N49" s="1" t="s">
        <v>41</v>
      </c>
      <c r="O49" s="1" t="s">
        <v>41</v>
      </c>
      <c r="P49" s="1" t="s">
        <v>41</v>
      </c>
      <c r="Q49" s="1" t="s">
        <v>40</v>
      </c>
      <c r="R49" s="18">
        <v>3506100000</v>
      </c>
      <c r="S49" s="18">
        <v>44.64</v>
      </c>
      <c r="T49" s="18">
        <v>42.41</v>
      </c>
      <c r="U49" s="18">
        <v>1274.6600000000001</v>
      </c>
    </row>
    <row r="50" spans="1:21" x14ac:dyDescent="0.25">
      <c r="A50" s="1">
        <v>79448</v>
      </c>
      <c r="B50" s="1" t="s">
        <v>143</v>
      </c>
      <c r="C50" s="20">
        <v>42180</v>
      </c>
      <c r="D50" s="16">
        <v>2015</v>
      </c>
      <c r="E50" s="16">
        <v>6</v>
      </c>
      <c r="F50" s="1" t="s">
        <v>13</v>
      </c>
      <c r="G50" s="1" t="s">
        <v>52</v>
      </c>
      <c r="H50" s="1" t="s">
        <v>28</v>
      </c>
      <c r="I50" s="1" t="s">
        <v>36</v>
      </c>
      <c r="J50" s="1" t="s">
        <v>23</v>
      </c>
      <c r="K50" s="1" t="s">
        <v>144</v>
      </c>
      <c r="L50" s="1" t="s">
        <v>254</v>
      </c>
      <c r="M50" s="1" t="s">
        <v>273</v>
      </c>
      <c r="N50" s="1" t="s">
        <v>51</v>
      </c>
      <c r="O50" s="1" t="s">
        <v>51</v>
      </c>
      <c r="P50" s="1" t="s">
        <v>51</v>
      </c>
      <c r="Q50" s="1" t="s">
        <v>62</v>
      </c>
      <c r="R50" s="18">
        <v>3506910000</v>
      </c>
      <c r="S50" s="18">
        <v>18150</v>
      </c>
      <c r="T50" s="18">
        <v>18150</v>
      </c>
      <c r="U50" s="18">
        <v>43580.59</v>
      </c>
    </row>
    <row r="51" spans="1:21" x14ac:dyDescent="0.25">
      <c r="A51" s="1">
        <v>79575</v>
      </c>
      <c r="B51" s="1" t="s">
        <v>145</v>
      </c>
      <c r="C51" s="20">
        <v>42176</v>
      </c>
      <c r="D51" s="16">
        <v>2015</v>
      </c>
      <c r="E51" s="16">
        <v>6</v>
      </c>
      <c r="F51" s="1" t="s">
        <v>13</v>
      </c>
      <c r="G51" s="1" t="s">
        <v>30</v>
      </c>
      <c r="H51" s="1" t="s">
        <v>34</v>
      </c>
      <c r="I51" s="1" t="s">
        <v>36</v>
      </c>
      <c r="J51" s="1" t="s">
        <v>26</v>
      </c>
      <c r="K51" s="1" t="s">
        <v>146</v>
      </c>
      <c r="L51" s="1" t="s">
        <v>254</v>
      </c>
      <c r="M51" s="1" t="s">
        <v>273</v>
      </c>
      <c r="N51" s="1" t="s">
        <v>41</v>
      </c>
      <c r="O51" s="1" t="s">
        <v>41</v>
      </c>
      <c r="P51" s="1" t="s">
        <v>41</v>
      </c>
      <c r="Q51" s="1" t="s">
        <v>40</v>
      </c>
      <c r="R51" s="18">
        <v>3506100000</v>
      </c>
      <c r="S51" s="18">
        <v>56.56</v>
      </c>
      <c r="T51" s="18">
        <v>53.73</v>
      </c>
      <c r="U51" s="18">
        <v>1600.91</v>
      </c>
    </row>
    <row r="52" spans="1:21" x14ac:dyDescent="0.25">
      <c r="A52" s="1">
        <v>80996</v>
      </c>
      <c r="B52" s="1" t="s">
        <v>147</v>
      </c>
      <c r="C52" s="20">
        <v>42187</v>
      </c>
      <c r="D52" s="16">
        <v>2015</v>
      </c>
      <c r="E52" s="16">
        <v>7</v>
      </c>
      <c r="F52" s="1" t="s">
        <v>13</v>
      </c>
      <c r="G52" s="1" t="s">
        <v>18</v>
      </c>
      <c r="H52" s="1" t="s">
        <v>34</v>
      </c>
      <c r="I52" s="1" t="s">
        <v>36</v>
      </c>
      <c r="J52" s="1" t="s">
        <v>27</v>
      </c>
      <c r="K52" s="1" t="s">
        <v>148</v>
      </c>
      <c r="L52" s="1" t="s">
        <v>254</v>
      </c>
      <c r="M52" s="1" t="s">
        <v>273</v>
      </c>
      <c r="N52" s="1" t="s">
        <v>57</v>
      </c>
      <c r="O52" s="1" t="s">
        <v>57</v>
      </c>
      <c r="P52" s="1" t="s">
        <v>57</v>
      </c>
      <c r="Q52" s="1" t="s">
        <v>46</v>
      </c>
      <c r="R52" s="18">
        <v>3506100000</v>
      </c>
      <c r="S52" s="18">
        <v>0.96</v>
      </c>
      <c r="T52" s="18">
        <v>0.52800000000000002</v>
      </c>
      <c r="U52" s="18">
        <v>48.47</v>
      </c>
    </row>
    <row r="53" spans="1:21" x14ac:dyDescent="0.25">
      <c r="A53" s="1">
        <v>81442</v>
      </c>
      <c r="B53" s="1" t="s">
        <v>150</v>
      </c>
      <c r="C53" s="20">
        <v>42198</v>
      </c>
      <c r="D53" s="16">
        <v>2015</v>
      </c>
      <c r="E53" s="16">
        <v>7</v>
      </c>
      <c r="F53" s="1" t="s">
        <v>13</v>
      </c>
      <c r="G53" s="1" t="s">
        <v>32</v>
      </c>
      <c r="H53" s="1" t="s">
        <v>34</v>
      </c>
      <c r="I53" s="1" t="s">
        <v>36</v>
      </c>
      <c r="J53" s="1" t="s">
        <v>15</v>
      </c>
      <c r="K53" s="1" t="s">
        <v>151</v>
      </c>
      <c r="L53" s="1" t="s">
        <v>254</v>
      </c>
      <c r="M53" s="1" t="s">
        <v>273</v>
      </c>
      <c r="N53" s="1" t="s">
        <v>108</v>
      </c>
      <c r="O53" s="1" t="s">
        <v>55</v>
      </c>
      <c r="P53" s="1" t="s">
        <v>55</v>
      </c>
      <c r="Q53" s="1" t="s">
        <v>47</v>
      </c>
      <c r="R53" s="18">
        <v>3506100000</v>
      </c>
      <c r="S53" s="18">
        <v>475</v>
      </c>
      <c r="T53" s="18">
        <v>456</v>
      </c>
      <c r="U53" s="18">
        <v>3379.27</v>
      </c>
    </row>
    <row r="54" spans="1:21" x14ac:dyDescent="0.25">
      <c r="A54" s="1">
        <v>81531</v>
      </c>
      <c r="B54" s="1" t="s">
        <v>149</v>
      </c>
      <c r="C54" s="20">
        <v>42200</v>
      </c>
      <c r="D54" s="16">
        <v>2015</v>
      </c>
      <c r="E54" s="16">
        <v>7</v>
      </c>
      <c r="F54" s="1" t="s">
        <v>13</v>
      </c>
      <c r="G54" s="1" t="s">
        <v>18</v>
      </c>
      <c r="H54" s="1" t="s">
        <v>34</v>
      </c>
      <c r="I54" s="1" t="s">
        <v>36</v>
      </c>
      <c r="J54" s="1" t="s">
        <v>20</v>
      </c>
      <c r="K54" s="1" t="s">
        <v>198</v>
      </c>
      <c r="L54" s="1" t="s">
        <v>254</v>
      </c>
      <c r="M54" s="1" t="s">
        <v>273</v>
      </c>
      <c r="N54" s="1" t="s">
        <v>49</v>
      </c>
      <c r="O54" s="1" t="s">
        <v>39</v>
      </c>
      <c r="P54" s="1" t="s">
        <v>39</v>
      </c>
      <c r="Q54" s="1" t="s">
        <v>45</v>
      </c>
      <c r="R54" s="18">
        <v>3506100000</v>
      </c>
      <c r="S54" s="18">
        <v>405.44</v>
      </c>
      <c r="T54" s="18">
        <v>405.44</v>
      </c>
      <c r="U54" s="18">
        <v>1932.66</v>
      </c>
    </row>
    <row r="55" spans="1:21" x14ac:dyDescent="0.25">
      <c r="A55" s="1">
        <v>82956</v>
      </c>
      <c r="B55" s="1" t="s">
        <v>152</v>
      </c>
      <c r="C55" s="20">
        <v>42223</v>
      </c>
      <c r="D55" s="16">
        <v>2015</v>
      </c>
      <c r="E55" s="16">
        <v>8</v>
      </c>
      <c r="F55" s="1" t="s">
        <v>13</v>
      </c>
      <c r="G55" s="1" t="s">
        <v>18</v>
      </c>
      <c r="H55" s="1" t="s">
        <v>34</v>
      </c>
      <c r="I55" s="1" t="s">
        <v>36</v>
      </c>
      <c r="J55" s="1" t="s">
        <v>20</v>
      </c>
      <c r="K55" s="1" t="s">
        <v>153</v>
      </c>
      <c r="L55" s="1" t="s">
        <v>254</v>
      </c>
      <c r="M55" s="1" t="s">
        <v>273</v>
      </c>
      <c r="N55" s="1" t="s">
        <v>49</v>
      </c>
      <c r="O55" s="1" t="s">
        <v>39</v>
      </c>
      <c r="P55" s="1" t="s">
        <v>39</v>
      </c>
      <c r="Q55" s="1" t="s">
        <v>45</v>
      </c>
      <c r="R55" s="18">
        <v>3506100000</v>
      </c>
      <c r="S55" s="18">
        <v>324</v>
      </c>
      <c r="T55" s="18">
        <v>324</v>
      </c>
      <c r="U55" s="18">
        <v>2333.2399999999998</v>
      </c>
    </row>
    <row r="56" spans="1:21" x14ac:dyDescent="0.25">
      <c r="A56" s="1">
        <v>82963</v>
      </c>
      <c r="B56" s="1" t="s">
        <v>154</v>
      </c>
      <c r="C56" s="20">
        <v>42222</v>
      </c>
      <c r="D56" s="16">
        <v>2015</v>
      </c>
      <c r="E56" s="16">
        <v>8</v>
      </c>
      <c r="F56" s="1" t="s">
        <v>13</v>
      </c>
      <c r="G56" s="1" t="s">
        <v>21</v>
      </c>
      <c r="H56" s="1" t="s">
        <v>31</v>
      </c>
      <c r="I56" s="1" t="s">
        <v>36</v>
      </c>
      <c r="J56" s="1" t="s">
        <v>22</v>
      </c>
      <c r="K56" s="1" t="s">
        <v>155</v>
      </c>
      <c r="L56" s="1" t="s">
        <v>254</v>
      </c>
      <c r="M56" s="1" t="s">
        <v>273</v>
      </c>
      <c r="N56" s="1" t="s">
        <v>41</v>
      </c>
      <c r="O56" s="1" t="s">
        <v>41</v>
      </c>
      <c r="P56" s="1" t="s">
        <v>41</v>
      </c>
      <c r="Q56" s="1" t="s">
        <v>42</v>
      </c>
      <c r="R56" s="18">
        <v>3506100000</v>
      </c>
      <c r="S56" s="18">
        <v>58.476999999999997</v>
      </c>
      <c r="T56" s="18">
        <v>48.877000000000002</v>
      </c>
      <c r="U56" s="18">
        <v>1691.42</v>
      </c>
    </row>
    <row r="57" spans="1:21" x14ac:dyDescent="0.25">
      <c r="A57" s="1">
        <v>84612</v>
      </c>
      <c r="B57" s="1" t="s">
        <v>156</v>
      </c>
      <c r="C57" s="20">
        <v>42255</v>
      </c>
      <c r="D57" s="16">
        <v>2015</v>
      </c>
      <c r="E57" s="16">
        <v>9</v>
      </c>
      <c r="F57" s="1" t="s">
        <v>13</v>
      </c>
      <c r="G57" s="1" t="s">
        <v>18</v>
      </c>
      <c r="H57" s="1" t="s">
        <v>18</v>
      </c>
      <c r="I57" s="1" t="s">
        <v>36</v>
      </c>
      <c r="J57" s="1" t="s">
        <v>20</v>
      </c>
      <c r="K57" s="1" t="s">
        <v>157</v>
      </c>
      <c r="L57" s="1" t="s">
        <v>254</v>
      </c>
      <c r="M57" s="1" t="s">
        <v>273</v>
      </c>
      <c r="N57" s="1" t="s">
        <v>56</v>
      </c>
      <c r="O57" s="1" t="s">
        <v>60</v>
      </c>
      <c r="P57" s="1" t="s">
        <v>252</v>
      </c>
      <c r="Q57" s="1" t="s">
        <v>48</v>
      </c>
      <c r="R57" s="18">
        <v>3506100000</v>
      </c>
      <c r="S57" s="18">
        <v>12.3</v>
      </c>
      <c r="T57" s="18">
        <v>11.22</v>
      </c>
      <c r="U57" s="18">
        <v>182.65</v>
      </c>
    </row>
    <row r="58" spans="1:21" x14ac:dyDescent="0.25">
      <c r="A58" s="1">
        <v>85298</v>
      </c>
      <c r="B58" s="1" t="s">
        <v>158</v>
      </c>
      <c r="C58" s="20">
        <v>42262</v>
      </c>
      <c r="D58" s="16">
        <v>2015</v>
      </c>
      <c r="E58" s="16">
        <v>9</v>
      </c>
      <c r="F58" s="1" t="s">
        <v>13</v>
      </c>
      <c r="G58" s="1" t="s">
        <v>21</v>
      </c>
      <c r="H58" s="1" t="s">
        <v>34</v>
      </c>
      <c r="I58" s="1" t="s">
        <v>36</v>
      </c>
      <c r="J58" s="1" t="s">
        <v>22</v>
      </c>
      <c r="K58" s="1" t="s">
        <v>155</v>
      </c>
      <c r="L58" s="1" t="s">
        <v>254</v>
      </c>
      <c r="M58" s="1" t="s">
        <v>273</v>
      </c>
      <c r="N58" s="1" t="s">
        <v>41</v>
      </c>
      <c r="O58" s="1" t="s">
        <v>41</v>
      </c>
      <c r="P58" s="1" t="s">
        <v>41</v>
      </c>
      <c r="Q58" s="1" t="s">
        <v>40</v>
      </c>
      <c r="R58" s="18">
        <v>3506100000</v>
      </c>
      <c r="S58" s="18">
        <v>68.492999999999995</v>
      </c>
      <c r="T58" s="18">
        <v>54.792999999999999</v>
      </c>
      <c r="U58" s="18">
        <v>1587.83</v>
      </c>
    </row>
    <row r="59" spans="1:21" x14ac:dyDescent="0.25">
      <c r="A59" s="1">
        <v>86236</v>
      </c>
      <c r="B59" s="1" t="s">
        <v>159</v>
      </c>
      <c r="C59" s="20">
        <v>42282</v>
      </c>
      <c r="D59" s="16">
        <v>2015</v>
      </c>
      <c r="E59" s="16">
        <v>10</v>
      </c>
      <c r="F59" s="1" t="s">
        <v>13</v>
      </c>
      <c r="G59" s="1" t="s">
        <v>29</v>
      </c>
      <c r="H59" s="1" t="s">
        <v>29</v>
      </c>
      <c r="I59" s="1" t="s">
        <v>36</v>
      </c>
      <c r="J59" s="1" t="s">
        <v>16</v>
      </c>
      <c r="K59" s="1" t="s">
        <v>160</v>
      </c>
      <c r="L59" s="1" t="s">
        <v>254</v>
      </c>
      <c r="M59" s="1" t="s">
        <v>273</v>
      </c>
      <c r="N59" s="1" t="s">
        <v>101</v>
      </c>
      <c r="O59" s="1" t="s">
        <v>101</v>
      </c>
      <c r="P59" s="1" t="s">
        <v>101</v>
      </c>
      <c r="Q59" s="1" t="s">
        <v>68</v>
      </c>
      <c r="R59" s="18">
        <v>3506100000</v>
      </c>
      <c r="S59" s="18">
        <v>6155</v>
      </c>
      <c r="T59" s="18">
        <v>5641</v>
      </c>
      <c r="U59" s="18">
        <v>18340</v>
      </c>
    </row>
    <row r="60" spans="1:21" x14ac:dyDescent="0.25">
      <c r="A60" s="1">
        <v>86360</v>
      </c>
      <c r="B60" s="1" t="s">
        <v>159</v>
      </c>
      <c r="C60" s="20">
        <v>42282</v>
      </c>
      <c r="D60" s="16">
        <v>2015</v>
      </c>
      <c r="E60" s="16">
        <v>10</v>
      </c>
      <c r="F60" s="1" t="s">
        <v>13</v>
      </c>
      <c r="G60" s="1" t="s">
        <v>29</v>
      </c>
      <c r="H60" s="1" t="s">
        <v>29</v>
      </c>
      <c r="I60" s="1" t="s">
        <v>36</v>
      </c>
      <c r="J60" s="1" t="s">
        <v>16</v>
      </c>
      <c r="K60" s="1" t="s">
        <v>161</v>
      </c>
      <c r="L60" s="1" t="s">
        <v>254</v>
      </c>
      <c r="M60" s="1" t="s">
        <v>273</v>
      </c>
      <c r="N60" s="1" t="s">
        <v>101</v>
      </c>
      <c r="O60" s="1" t="s">
        <v>101</v>
      </c>
      <c r="P60" s="1" t="s">
        <v>101</v>
      </c>
      <c r="Q60" s="1" t="s">
        <v>68</v>
      </c>
      <c r="R60" s="18">
        <v>3506100000</v>
      </c>
      <c r="S60" s="18">
        <v>3114</v>
      </c>
      <c r="T60" s="18">
        <v>2860</v>
      </c>
      <c r="U60" s="18">
        <v>9720</v>
      </c>
    </row>
    <row r="61" spans="1:21" x14ac:dyDescent="0.25">
      <c r="A61" s="1">
        <v>87923</v>
      </c>
      <c r="B61" s="1" t="s">
        <v>162</v>
      </c>
      <c r="C61" s="20">
        <v>42307</v>
      </c>
      <c r="D61" s="16">
        <v>2015</v>
      </c>
      <c r="E61" s="16">
        <v>10</v>
      </c>
      <c r="F61" s="1" t="s">
        <v>13</v>
      </c>
      <c r="G61" s="1" t="s">
        <v>18</v>
      </c>
      <c r="H61" s="1" t="s">
        <v>34</v>
      </c>
      <c r="I61" s="1" t="s">
        <v>36</v>
      </c>
      <c r="J61" s="1" t="s">
        <v>20</v>
      </c>
      <c r="K61" s="1" t="s">
        <v>163</v>
      </c>
      <c r="L61" s="1" t="s">
        <v>254</v>
      </c>
      <c r="M61" s="1" t="s">
        <v>273</v>
      </c>
      <c r="N61" s="1" t="s">
        <v>49</v>
      </c>
      <c r="O61" s="1" t="s">
        <v>39</v>
      </c>
      <c r="P61" s="1" t="s">
        <v>39</v>
      </c>
      <c r="Q61" s="1" t="s">
        <v>45</v>
      </c>
      <c r="R61" s="18">
        <v>3506100000</v>
      </c>
      <c r="S61" s="18">
        <v>486</v>
      </c>
      <c r="T61" s="18">
        <v>486</v>
      </c>
      <c r="U61" s="18">
        <v>3508.85</v>
      </c>
    </row>
    <row r="62" spans="1:21" x14ac:dyDescent="0.25">
      <c r="A62" s="1">
        <v>88220</v>
      </c>
      <c r="B62" s="1" t="s">
        <v>164</v>
      </c>
      <c r="C62" s="20">
        <v>42311</v>
      </c>
      <c r="D62" s="16">
        <v>2015</v>
      </c>
      <c r="E62" s="16">
        <v>11</v>
      </c>
      <c r="F62" s="1" t="s">
        <v>13</v>
      </c>
      <c r="G62" s="1" t="s">
        <v>18</v>
      </c>
      <c r="H62" s="1" t="s">
        <v>18</v>
      </c>
      <c r="I62" s="1" t="s">
        <v>36</v>
      </c>
      <c r="J62" s="1" t="s">
        <v>20</v>
      </c>
      <c r="K62" s="1" t="s">
        <v>165</v>
      </c>
      <c r="L62" s="1" t="s">
        <v>254</v>
      </c>
      <c r="M62" s="1" t="s">
        <v>273</v>
      </c>
      <c r="N62" s="1" t="s">
        <v>56</v>
      </c>
      <c r="O62" s="1" t="s">
        <v>60</v>
      </c>
      <c r="P62" s="1" t="s">
        <v>252</v>
      </c>
      <c r="Q62" s="1" t="s">
        <v>48</v>
      </c>
      <c r="R62" s="18">
        <v>3506100000</v>
      </c>
      <c r="S62" s="18">
        <v>4.74</v>
      </c>
      <c r="T62" s="18">
        <v>4.38</v>
      </c>
      <c r="U62" s="18">
        <v>39.72</v>
      </c>
    </row>
    <row r="63" spans="1:21" x14ac:dyDescent="0.25">
      <c r="A63" s="1">
        <v>89562</v>
      </c>
      <c r="B63" s="1" t="s">
        <v>166</v>
      </c>
      <c r="C63" s="20">
        <v>42333</v>
      </c>
      <c r="D63" s="16">
        <v>2015</v>
      </c>
      <c r="E63" s="16">
        <v>11</v>
      </c>
      <c r="F63" s="1" t="s">
        <v>13</v>
      </c>
      <c r="G63" s="1" t="s">
        <v>18</v>
      </c>
      <c r="H63" s="1" t="s">
        <v>34</v>
      </c>
      <c r="I63" s="1" t="s">
        <v>36</v>
      </c>
      <c r="J63" s="1" t="s">
        <v>27</v>
      </c>
      <c r="K63" s="1" t="s">
        <v>167</v>
      </c>
      <c r="L63" s="1" t="s">
        <v>254</v>
      </c>
      <c r="M63" s="1" t="s">
        <v>273</v>
      </c>
      <c r="N63" s="1" t="s">
        <v>57</v>
      </c>
      <c r="O63" s="1" t="s">
        <v>57</v>
      </c>
      <c r="P63" s="1" t="s">
        <v>57</v>
      </c>
      <c r="Q63" s="1" t="s">
        <v>46</v>
      </c>
      <c r="R63" s="18">
        <v>3506100000</v>
      </c>
      <c r="S63" s="18">
        <v>0.67</v>
      </c>
      <c r="T63" s="18">
        <v>0.57199999999999995</v>
      </c>
      <c r="U63" s="18">
        <v>17.61</v>
      </c>
    </row>
    <row r="64" spans="1:21" x14ac:dyDescent="0.25">
      <c r="A64" s="1">
        <v>89831</v>
      </c>
      <c r="B64" s="1" t="s">
        <v>168</v>
      </c>
      <c r="C64" s="20">
        <v>42341</v>
      </c>
      <c r="D64" s="16">
        <v>2015</v>
      </c>
      <c r="E64" s="16">
        <v>12</v>
      </c>
      <c r="F64" s="1" t="s">
        <v>13</v>
      </c>
      <c r="G64" s="1" t="s">
        <v>32</v>
      </c>
      <c r="H64" s="1" t="s">
        <v>18</v>
      </c>
      <c r="I64" s="1" t="s">
        <v>36</v>
      </c>
      <c r="J64" s="1" t="s">
        <v>15</v>
      </c>
      <c r="K64" s="1" t="s">
        <v>169</v>
      </c>
      <c r="L64" s="1" t="s">
        <v>254</v>
      </c>
      <c r="M64" s="1" t="s">
        <v>273</v>
      </c>
      <c r="N64" s="1" t="s">
        <v>170</v>
      </c>
      <c r="O64" s="1" t="s">
        <v>272</v>
      </c>
      <c r="P64" s="1" t="s">
        <v>252</v>
      </c>
      <c r="Q64" s="1" t="s">
        <v>171</v>
      </c>
      <c r="R64" s="18">
        <v>3506990000</v>
      </c>
      <c r="S64" s="18">
        <v>12695</v>
      </c>
      <c r="T64" s="18">
        <v>12580</v>
      </c>
      <c r="U64" s="18">
        <v>28452.81</v>
      </c>
    </row>
    <row r="65" spans="1:21" x14ac:dyDescent="0.25">
      <c r="A65" s="1">
        <v>90229</v>
      </c>
      <c r="B65" s="1" t="s">
        <v>172</v>
      </c>
      <c r="C65" s="20">
        <v>42347</v>
      </c>
      <c r="D65" s="16">
        <v>2015</v>
      </c>
      <c r="E65" s="16">
        <v>12</v>
      </c>
      <c r="F65" s="1" t="s">
        <v>13</v>
      </c>
      <c r="G65" s="1" t="s">
        <v>18</v>
      </c>
      <c r="H65" s="1" t="s">
        <v>34</v>
      </c>
      <c r="I65" s="1" t="s">
        <v>36</v>
      </c>
      <c r="J65" s="1" t="s">
        <v>27</v>
      </c>
      <c r="K65" s="1" t="s">
        <v>109</v>
      </c>
      <c r="L65" s="1" t="s">
        <v>254</v>
      </c>
      <c r="M65" s="1" t="s">
        <v>273</v>
      </c>
      <c r="N65" s="1" t="s">
        <v>57</v>
      </c>
      <c r="O65" s="1" t="s">
        <v>57</v>
      </c>
      <c r="P65" s="1" t="s">
        <v>57</v>
      </c>
      <c r="Q65" s="1" t="s">
        <v>46</v>
      </c>
      <c r="R65" s="18">
        <v>3506100000</v>
      </c>
      <c r="S65" s="18">
        <v>40.764000000000003</v>
      </c>
      <c r="T65" s="18">
        <v>28.38</v>
      </c>
      <c r="U65" s="18">
        <v>739</v>
      </c>
    </row>
    <row r="66" spans="1:21" x14ac:dyDescent="0.25">
      <c r="A66" s="1">
        <v>91337</v>
      </c>
      <c r="B66" s="1" t="s">
        <v>173</v>
      </c>
      <c r="C66" s="20">
        <v>42366</v>
      </c>
      <c r="D66" s="16">
        <v>2015</v>
      </c>
      <c r="E66" s="16">
        <v>12</v>
      </c>
      <c r="F66" s="1" t="s">
        <v>13</v>
      </c>
      <c r="G66" s="1" t="s">
        <v>18</v>
      </c>
      <c r="H66" s="1" t="s">
        <v>34</v>
      </c>
      <c r="I66" s="1" t="s">
        <v>36</v>
      </c>
      <c r="J66" s="1" t="s">
        <v>27</v>
      </c>
      <c r="K66" s="1" t="s">
        <v>109</v>
      </c>
      <c r="L66" s="1" t="s">
        <v>254</v>
      </c>
      <c r="M66" s="1" t="s">
        <v>273</v>
      </c>
      <c r="N66" s="1" t="s">
        <v>57</v>
      </c>
      <c r="O66" s="1" t="s">
        <v>57</v>
      </c>
      <c r="P66" s="1" t="s">
        <v>57</v>
      </c>
      <c r="Q66" s="1" t="s">
        <v>46</v>
      </c>
      <c r="R66" s="18">
        <v>3506100000</v>
      </c>
      <c r="S66" s="18">
        <v>40.764000000000003</v>
      </c>
      <c r="T66" s="18">
        <v>28.38</v>
      </c>
      <c r="U66" s="18">
        <v>745.66</v>
      </c>
    </row>
    <row r="67" spans="1:21" ht="15.75" x14ac:dyDescent="0.25">
      <c r="A67" s="1">
        <v>94332</v>
      </c>
      <c r="B67" s="13" t="s">
        <v>210</v>
      </c>
      <c r="C67" s="21">
        <v>42703</v>
      </c>
      <c r="D67" s="16">
        <v>2016</v>
      </c>
      <c r="E67" s="16">
        <v>11</v>
      </c>
      <c r="F67" s="1" t="s">
        <v>13</v>
      </c>
      <c r="G67" s="13" t="s">
        <v>202</v>
      </c>
      <c r="H67" s="1" t="s">
        <v>19</v>
      </c>
      <c r="I67" s="1" t="s">
        <v>36</v>
      </c>
      <c r="J67" s="13" t="s">
        <v>27</v>
      </c>
      <c r="K67" s="13" t="s">
        <v>209</v>
      </c>
      <c r="L67" s="1" t="s">
        <v>254</v>
      </c>
      <c r="M67" s="1" t="s">
        <v>273</v>
      </c>
      <c r="N67" s="13" t="s">
        <v>57</v>
      </c>
      <c r="O67" s="13" t="s">
        <v>57</v>
      </c>
      <c r="P67" s="1" t="s">
        <v>57</v>
      </c>
      <c r="Q67" s="13" t="s">
        <v>46</v>
      </c>
      <c r="R67" s="22">
        <v>3506100000</v>
      </c>
      <c r="S67" s="23">
        <v>41.52</v>
      </c>
      <c r="T67" s="23">
        <v>34.32</v>
      </c>
      <c r="U67" s="23">
        <v>1073.53</v>
      </c>
    </row>
    <row r="68" spans="1:21" ht="15.75" x14ac:dyDescent="0.25">
      <c r="A68" s="1">
        <v>94465</v>
      </c>
      <c r="B68" s="13" t="s">
        <v>211</v>
      </c>
      <c r="C68" s="21">
        <v>42705</v>
      </c>
      <c r="D68" s="16">
        <v>2016</v>
      </c>
      <c r="E68" s="16">
        <v>12</v>
      </c>
      <c r="F68" s="1" t="s">
        <v>13</v>
      </c>
      <c r="G68" s="13" t="s">
        <v>205</v>
      </c>
      <c r="H68" s="1" t="s">
        <v>18</v>
      </c>
      <c r="I68" s="1" t="s">
        <v>36</v>
      </c>
      <c r="J68" s="13" t="s">
        <v>20</v>
      </c>
      <c r="K68" s="13" t="s">
        <v>212</v>
      </c>
      <c r="L68" s="1" t="s">
        <v>254</v>
      </c>
      <c r="M68" s="1" t="s">
        <v>273</v>
      </c>
      <c r="N68" s="13" t="s">
        <v>64</v>
      </c>
      <c r="O68" s="13" t="s">
        <v>64</v>
      </c>
      <c r="P68" s="1" t="s">
        <v>252</v>
      </c>
      <c r="Q68" s="13" t="s">
        <v>95</v>
      </c>
      <c r="R68" s="22">
        <v>3506100000</v>
      </c>
      <c r="S68" s="23">
        <v>0.35</v>
      </c>
      <c r="T68" s="23">
        <v>0.35</v>
      </c>
      <c r="U68" s="23">
        <v>0.93</v>
      </c>
    </row>
    <row r="69" spans="1:21" ht="15.75" x14ac:dyDescent="0.25">
      <c r="A69" s="1">
        <v>95297</v>
      </c>
      <c r="B69" s="13" t="s">
        <v>214</v>
      </c>
      <c r="C69" s="21">
        <v>42724</v>
      </c>
      <c r="D69" s="16">
        <v>2016</v>
      </c>
      <c r="E69" s="16">
        <v>12</v>
      </c>
      <c r="F69" s="1" t="s">
        <v>13</v>
      </c>
      <c r="G69" s="13" t="s">
        <v>204</v>
      </c>
      <c r="H69" s="1" t="s">
        <v>25</v>
      </c>
      <c r="I69" s="1" t="s">
        <v>36</v>
      </c>
      <c r="J69" s="13" t="s">
        <v>27</v>
      </c>
      <c r="K69" s="13" t="s">
        <v>215</v>
      </c>
      <c r="L69" s="1" t="s">
        <v>254</v>
      </c>
      <c r="M69" s="1" t="s">
        <v>273</v>
      </c>
      <c r="N69" s="13" t="s">
        <v>61</v>
      </c>
      <c r="O69" s="13" t="s">
        <v>61</v>
      </c>
      <c r="P69" s="1" t="s">
        <v>252</v>
      </c>
      <c r="Q69" s="13" t="s">
        <v>50</v>
      </c>
      <c r="R69" s="22">
        <v>3506100000</v>
      </c>
      <c r="S69" s="23">
        <v>5.4</v>
      </c>
      <c r="T69" s="23">
        <v>5.13</v>
      </c>
      <c r="U69" s="23">
        <v>14.62</v>
      </c>
    </row>
    <row r="70" spans="1:21" ht="15.75" x14ac:dyDescent="0.25">
      <c r="A70" s="1">
        <v>95309</v>
      </c>
      <c r="B70" s="13" t="s">
        <v>213</v>
      </c>
      <c r="C70" s="21">
        <v>42724</v>
      </c>
      <c r="D70" s="16">
        <v>2016</v>
      </c>
      <c r="E70" s="16">
        <v>12</v>
      </c>
      <c r="F70" s="1" t="s">
        <v>13</v>
      </c>
      <c r="G70" s="13" t="s">
        <v>202</v>
      </c>
      <c r="H70" s="1" t="s">
        <v>19</v>
      </c>
      <c r="I70" s="1" t="s">
        <v>36</v>
      </c>
      <c r="J70" s="13" t="s">
        <v>27</v>
      </c>
      <c r="K70" s="13" t="s">
        <v>208</v>
      </c>
      <c r="L70" s="1" t="s">
        <v>254</v>
      </c>
      <c r="M70" s="1" t="s">
        <v>273</v>
      </c>
      <c r="N70" s="13" t="s">
        <v>57</v>
      </c>
      <c r="O70" s="13" t="s">
        <v>57</v>
      </c>
      <c r="P70" s="1" t="s">
        <v>57</v>
      </c>
      <c r="Q70" s="13" t="s">
        <v>46</v>
      </c>
      <c r="R70" s="22">
        <v>3506100000</v>
      </c>
      <c r="S70" s="23">
        <v>0.79</v>
      </c>
      <c r="T70" s="23">
        <v>0.4</v>
      </c>
      <c r="U70" s="23">
        <v>38.159999999999997</v>
      </c>
    </row>
    <row r="71" spans="1:21" ht="15.75" x14ac:dyDescent="0.25">
      <c r="A71" s="1">
        <v>95480</v>
      </c>
      <c r="B71" s="13" t="s">
        <v>216</v>
      </c>
      <c r="C71" s="21">
        <v>42729</v>
      </c>
      <c r="D71" s="16">
        <v>2016</v>
      </c>
      <c r="E71" s="16">
        <v>12</v>
      </c>
      <c r="F71" s="1" t="s">
        <v>13</v>
      </c>
      <c r="G71" s="13" t="s">
        <v>205</v>
      </c>
      <c r="H71" s="1" t="s">
        <v>35</v>
      </c>
      <c r="I71" s="1" t="s">
        <v>36</v>
      </c>
      <c r="J71" s="13" t="s">
        <v>27</v>
      </c>
      <c r="K71" s="13" t="s">
        <v>217</v>
      </c>
      <c r="L71" s="1" t="s">
        <v>254</v>
      </c>
      <c r="M71" s="1" t="s">
        <v>273</v>
      </c>
      <c r="N71" s="13" t="s">
        <v>61</v>
      </c>
      <c r="O71" s="13" t="s">
        <v>61</v>
      </c>
      <c r="P71" s="1" t="s">
        <v>252</v>
      </c>
      <c r="Q71" s="13" t="s">
        <v>50</v>
      </c>
      <c r="R71" s="22">
        <v>3506100000</v>
      </c>
      <c r="S71" s="23">
        <v>521.76</v>
      </c>
      <c r="T71" s="23">
        <v>489.4</v>
      </c>
      <c r="U71" s="23">
        <v>1380.61</v>
      </c>
    </row>
    <row r="72" spans="1:21" ht="15.75" x14ac:dyDescent="0.25">
      <c r="A72" s="1">
        <v>95505</v>
      </c>
      <c r="B72" s="13" t="s">
        <v>218</v>
      </c>
      <c r="C72" s="21">
        <v>42730</v>
      </c>
      <c r="D72" s="16">
        <v>2016</v>
      </c>
      <c r="E72" s="16">
        <v>12</v>
      </c>
      <c r="F72" s="1" t="s">
        <v>13</v>
      </c>
      <c r="G72" s="13" t="s">
        <v>202</v>
      </c>
      <c r="H72" s="1" t="s">
        <v>19</v>
      </c>
      <c r="I72" s="1" t="s">
        <v>36</v>
      </c>
      <c r="J72" s="13" t="s">
        <v>27</v>
      </c>
      <c r="K72" s="13" t="s">
        <v>207</v>
      </c>
      <c r="L72" s="1" t="s">
        <v>254</v>
      </c>
      <c r="M72" s="1" t="s">
        <v>273</v>
      </c>
      <c r="N72" s="13" t="s">
        <v>57</v>
      </c>
      <c r="O72" s="13" t="s">
        <v>57</v>
      </c>
      <c r="P72" s="1" t="s">
        <v>57</v>
      </c>
      <c r="Q72" s="13" t="s">
        <v>46</v>
      </c>
      <c r="R72" s="22">
        <v>3506100000</v>
      </c>
      <c r="S72" s="23">
        <v>30.33</v>
      </c>
      <c r="T72" s="23">
        <v>24.75</v>
      </c>
      <c r="U72" s="23">
        <v>455.79</v>
      </c>
    </row>
    <row r="73" spans="1:21" ht="15.75" x14ac:dyDescent="0.25">
      <c r="A73" s="1">
        <v>95693</v>
      </c>
      <c r="B73" s="13" t="s">
        <v>219</v>
      </c>
      <c r="C73" s="21">
        <v>42732</v>
      </c>
      <c r="D73" s="16">
        <v>2016</v>
      </c>
      <c r="E73" s="16">
        <v>12</v>
      </c>
      <c r="F73" s="1" t="s">
        <v>13</v>
      </c>
      <c r="G73" s="13" t="s">
        <v>202</v>
      </c>
      <c r="H73" s="1" t="s">
        <v>19</v>
      </c>
      <c r="I73" s="1" t="s">
        <v>36</v>
      </c>
      <c r="J73" s="13" t="s">
        <v>27</v>
      </c>
      <c r="K73" s="13" t="s">
        <v>208</v>
      </c>
      <c r="L73" s="1" t="s">
        <v>254</v>
      </c>
      <c r="M73" s="1" t="s">
        <v>273</v>
      </c>
      <c r="N73" s="13" t="s">
        <v>57</v>
      </c>
      <c r="O73" s="13" t="s">
        <v>57</v>
      </c>
      <c r="P73" s="1" t="s">
        <v>57</v>
      </c>
      <c r="Q73" s="13" t="s">
        <v>46</v>
      </c>
      <c r="R73" s="22">
        <v>3506100000</v>
      </c>
      <c r="S73" s="23">
        <v>1.06</v>
      </c>
      <c r="T73" s="23">
        <v>0.53</v>
      </c>
      <c r="U73" s="23">
        <v>50.78</v>
      </c>
    </row>
    <row r="74" spans="1:21" ht="15.75" x14ac:dyDescent="0.25">
      <c r="A74" s="1">
        <v>96404</v>
      </c>
      <c r="B74" s="13" t="s">
        <v>211</v>
      </c>
      <c r="C74" s="21">
        <v>42705</v>
      </c>
      <c r="D74" s="16">
        <v>2016</v>
      </c>
      <c r="E74" s="16">
        <v>12</v>
      </c>
      <c r="F74" s="1" t="s">
        <v>13</v>
      </c>
      <c r="G74" s="13" t="s">
        <v>205</v>
      </c>
      <c r="H74" s="1" t="s">
        <v>18</v>
      </c>
      <c r="I74" s="1" t="s">
        <v>36</v>
      </c>
      <c r="J74" s="13" t="s">
        <v>20</v>
      </c>
      <c r="K74" s="13" t="s">
        <v>220</v>
      </c>
      <c r="L74" s="1" t="s">
        <v>254</v>
      </c>
      <c r="M74" s="1" t="s">
        <v>273</v>
      </c>
      <c r="N74" s="13" t="s">
        <v>64</v>
      </c>
      <c r="O74" s="13" t="s">
        <v>64</v>
      </c>
      <c r="P74" s="1" t="s">
        <v>252</v>
      </c>
      <c r="Q74" s="13" t="s">
        <v>95</v>
      </c>
      <c r="R74" s="22">
        <v>3506910000</v>
      </c>
      <c r="S74" s="23">
        <v>10.6</v>
      </c>
      <c r="T74" s="23">
        <v>10.6</v>
      </c>
      <c r="U74" s="23">
        <v>30.96</v>
      </c>
    </row>
    <row r="75" spans="1:21" ht="15.75" x14ac:dyDescent="0.25">
      <c r="A75" s="1">
        <v>96417</v>
      </c>
      <c r="B75" s="13" t="s">
        <v>211</v>
      </c>
      <c r="C75" s="21">
        <v>42705</v>
      </c>
      <c r="D75" s="16">
        <v>2016</v>
      </c>
      <c r="E75" s="16">
        <v>12</v>
      </c>
      <c r="F75" s="1" t="s">
        <v>13</v>
      </c>
      <c r="G75" s="13" t="s">
        <v>205</v>
      </c>
      <c r="H75" s="1" t="s">
        <v>18</v>
      </c>
      <c r="I75" s="1" t="s">
        <v>36</v>
      </c>
      <c r="J75" s="13" t="s">
        <v>20</v>
      </c>
      <c r="K75" s="13" t="s">
        <v>221</v>
      </c>
      <c r="L75" s="1" t="s">
        <v>254</v>
      </c>
      <c r="M75" s="1" t="s">
        <v>273</v>
      </c>
      <c r="N75" s="13" t="s">
        <v>64</v>
      </c>
      <c r="O75" s="13" t="s">
        <v>64</v>
      </c>
      <c r="P75" s="1" t="s">
        <v>252</v>
      </c>
      <c r="Q75" s="13" t="s">
        <v>95</v>
      </c>
      <c r="R75" s="22">
        <v>3506910000</v>
      </c>
      <c r="S75" s="23">
        <v>4.4000000000000004</v>
      </c>
      <c r="T75" s="23">
        <v>4.4000000000000004</v>
      </c>
      <c r="U75" s="23">
        <v>12.86</v>
      </c>
    </row>
    <row r="76" spans="1:21" x14ac:dyDescent="0.25">
      <c r="A76" s="1">
        <v>100834</v>
      </c>
      <c r="B76" s="1" t="s">
        <v>224</v>
      </c>
      <c r="C76" s="20">
        <v>42765</v>
      </c>
      <c r="D76" s="16">
        <v>2017</v>
      </c>
      <c r="E76" s="16">
        <v>1</v>
      </c>
      <c r="F76" s="1" t="s">
        <v>13</v>
      </c>
      <c r="G76" s="1" t="s">
        <v>32</v>
      </c>
      <c r="H76" s="1" t="s">
        <v>252</v>
      </c>
      <c r="I76" s="1" t="s">
        <v>36</v>
      </c>
      <c r="J76" s="1" t="s">
        <v>27</v>
      </c>
      <c r="K76" s="1" t="s">
        <v>223</v>
      </c>
      <c r="L76" s="1" t="s">
        <v>254</v>
      </c>
      <c r="M76" s="1" t="s">
        <v>273</v>
      </c>
      <c r="N76" s="1" t="s">
        <v>61</v>
      </c>
      <c r="O76" s="1" t="s">
        <v>61</v>
      </c>
      <c r="P76" s="1" t="s">
        <v>252</v>
      </c>
      <c r="Q76" s="1" t="s">
        <v>50</v>
      </c>
      <c r="R76" s="18">
        <v>3506100000</v>
      </c>
      <c r="S76" s="18">
        <v>526.67999999999995</v>
      </c>
      <c r="T76" s="18">
        <v>494.16</v>
      </c>
      <c r="U76" s="18">
        <v>1394.02</v>
      </c>
    </row>
    <row r="77" spans="1:21" x14ac:dyDescent="0.25">
      <c r="A77" s="1">
        <v>100842</v>
      </c>
      <c r="B77" s="1" t="s">
        <v>225</v>
      </c>
      <c r="C77" s="20">
        <v>42765</v>
      </c>
      <c r="D77" s="16">
        <v>2017</v>
      </c>
      <c r="E77" s="16">
        <v>1</v>
      </c>
      <c r="F77" s="1" t="s">
        <v>13</v>
      </c>
      <c r="G77" s="1" t="s">
        <v>32</v>
      </c>
      <c r="H77" s="1" t="s">
        <v>252</v>
      </c>
      <c r="I77" s="1" t="s">
        <v>36</v>
      </c>
      <c r="J77" s="1" t="s">
        <v>27</v>
      </c>
      <c r="K77" s="1" t="s">
        <v>223</v>
      </c>
      <c r="L77" s="1" t="s">
        <v>254</v>
      </c>
      <c r="M77" s="1" t="s">
        <v>273</v>
      </c>
      <c r="N77" s="1" t="s">
        <v>61</v>
      </c>
      <c r="O77" s="1" t="s">
        <v>61</v>
      </c>
      <c r="P77" s="1" t="s">
        <v>252</v>
      </c>
      <c r="Q77" s="1" t="s">
        <v>50</v>
      </c>
      <c r="R77" s="18">
        <v>3506100000</v>
      </c>
      <c r="S77" s="18">
        <v>526.67999999999995</v>
      </c>
      <c r="T77" s="18">
        <v>494.16</v>
      </c>
      <c r="U77" s="18">
        <v>1394.02</v>
      </c>
    </row>
    <row r="78" spans="1:21" x14ac:dyDescent="0.25">
      <c r="A78" s="1">
        <v>100881</v>
      </c>
      <c r="B78" s="1" t="s">
        <v>226</v>
      </c>
      <c r="C78" s="20">
        <v>42766</v>
      </c>
      <c r="D78" s="16">
        <v>2017</v>
      </c>
      <c r="E78" s="16">
        <v>1</v>
      </c>
      <c r="F78" s="1" t="s">
        <v>13</v>
      </c>
      <c r="G78" s="1" t="s">
        <v>18</v>
      </c>
      <c r="H78" s="1" t="s">
        <v>18</v>
      </c>
      <c r="I78" s="1" t="s">
        <v>36</v>
      </c>
      <c r="J78" s="1" t="s">
        <v>20</v>
      </c>
      <c r="K78" s="1" t="s">
        <v>227</v>
      </c>
      <c r="L78" s="1" t="s">
        <v>254</v>
      </c>
      <c r="M78" s="1" t="s">
        <v>273</v>
      </c>
      <c r="N78" s="1" t="s">
        <v>49</v>
      </c>
      <c r="O78" s="1" t="s">
        <v>39</v>
      </c>
      <c r="P78" s="1" t="s">
        <v>39</v>
      </c>
      <c r="Q78" s="1" t="s">
        <v>45</v>
      </c>
      <c r="R78" s="18">
        <v>3506100000</v>
      </c>
      <c r="S78" s="18">
        <v>777.6</v>
      </c>
      <c r="T78" s="18">
        <v>777.6</v>
      </c>
      <c r="U78" s="18">
        <v>2981.66</v>
      </c>
    </row>
    <row r="79" spans="1:21" x14ac:dyDescent="0.25">
      <c r="A79" s="1">
        <v>101098</v>
      </c>
      <c r="B79" s="1" t="s">
        <v>228</v>
      </c>
      <c r="C79" s="20">
        <v>42772</v>
      </c>
      <c r="D79" s="16">
        <v>2017</v>
      </c>
      <c r="E79" s="16">
        <v>2</v>
      </c>
      <c r="F79" s="1" t="s">
        <v>13</v>
      </c>
      <c r="G79" s="1" t="s">
        <v>21</v>
      </c>
      <c r="H79" s="1" t="s">
        <v>25</v>
      </c>
      <c r="I79" s="1" t="s">
        <v>36</v>
      </c>
      <c r="J79" s="1" t="s">
        <v>27</v>
      </c>
      <c r="K79" s="1" t="s">
        <v>229</v>
      </c>
      <c r="L79" s="1" t="s">
        <v>254</v>
      </c>
      <c r="M79" s="1" t="s">
        <v>273</v>
      </c>
      <c r="N79" s="1" t="s">
        <v>61</v>
      </c>
      <c r="O79" s="1" t="s">
        <v>61</v>
      </c>
      <c r="P79" s="1" t="s">
        <v>252</v>
      </c>
      <c r="Q79" s="1" t="s">
        <v>50</v>
      </c>
      <c r="R79" s="18">
        <v>3506100000</v>
      </c>
      <c r="S79" s="18">
        <v>2.42</v>
      </c>
      <c r="T79" s="18">
        <v>2.2000000000000002</v>
      </c>
      <c r="U79" s="18">
        <v>6.3</v>
      </c>
    </row>
    <row r="80" spans="1:21" x14ac:dyDescent="0.25">
      <c r="A80" s="1">
        <v>102531</v>
      </c>
      <c r="B80" s="1" t="s">
        <v>230</v>
      </c>
      <c r="C80" s="20">
        <v>42810</v>
      </c>
      <c r="D80" s="16">
        <v>2017</v>
      </c>
      <c r="E80" s="16">
        <v>3</v>
      </c>
      <c r="F80" s="1" t="s">
        <v>13</v>
      </c>
      <c r="G80" s="1" t="s">
        <v>32</v>
      </c>
      <c r="H80" s="1" t="s">
        <v>252</v>
      </c>
      <c r="I80" s="1" t="s">
        <v>36</v>
      </c>
      <c r="J80" s="1" t="s">
        <v>27</v>
      </c>
      <c r="K80" s="1" t="s">
        <v>231</v>
      </c>
      <c r="L80" s="1" t="s">
        <v>254</v>
      </c>
      <c r="M80" s="1" t="s">
        <v>273</v>
      </c>
      <c r="N80" s="1" t="s">
        <v>61</v>
      </c>
      <c r="O80" s="1" t="s">
        <v>61</v>
      </c>
      <c r="P80" s="1" t="s">
        <v>252</v>
      </c>
      <c r="Q80" s="1" t="s">
        <v>50</v>
      </c>
      <c r="R80" s="18">
        <v>3506100000</v>
      </c>
      <c r="S80" s="18">
        <v>419.4</v>
      </c>
      <c r="T80" s="18">
        <v>394.99</v>
      </c>
      <c r="U80" s="18">
        <v>1113.8399999999999</v>
      </c>
    </row>
    <row r="81" spans="1:21" x14ac:dyDescent="0.25">
      <c r="A81" s="1">
        <v>102532</v>
      </c>
      <c r="B81" s="1" t="s">
        <v>230</v>
      </c>
      <c r="C81" s="20">
        <v>42810</v>
      </c>
      <c r="D81" s="16">
        <v>2017</v>
      </c>
      <c r="E81" s="16">
        <v>3</v>
      </c>
      <c r="F81" s="1" t="s">
        <v>13</v>
      </c>
      <c r="G81" s="1" t="s">
        <v>32</v>
      </c>
      <c r="H81" s="1" t="s">
        <v>252</v>
      </c>
      <c r="I81" s="1" t="s">
        <v>36</v>
      </c>
      <c r="J81" s="1" t="s">
        <v>27</v>
      </c>
      <c r="K81" s="1" t="s">
        <v>232</v>
      </c>
      <c r="L81" s="1" t="s">
        <v>254</v>
      </c>
      <c r="M81" s="1" t="s">
        <v>273</v>
      </c>
      <c r="N81" s="1" t="s">
        <v>61</v>
      </c>
      <c r="O81" s="1" t="s">
        <v>61</v>
      </c>
      <c r="P81" s="1" t="s">
        <v>252</v>
      </c>
      <c r="Q81" s="1" t="s">
        <v>50</v>
      </c>
      <c r="R81" s="18">
        <v>3506100000</v>
      </c>
      <c r="S81" s="18">
        <v>526.67999999999995</v>
      </c>
      <c r="T81" s="18">
        <v>494.16</v>
      </c>
      <c r="U81" s="18">
        <v>1394.02</v>
      </c>
    </row>
    <row r="82" spans="1:21" x14ac:dyDescent="0.25">
      <c r="A82" s="1">
        <v>102533</v>
      </c>
      <c r="B82" s="1" t="s">
        <v>230</v>
      </c>
      <c r="C82" s="20">
        <v>42810</v>
      </c>
      <c r="D82" s="16">
        <v>2017</v>
      </c>
      <c r="E82" s="16">
        <v>3</v>
      </c>
      <c r="F82" s="1" t="s">
        <v>13</v>
      </c>
      <c r="G82" s="1" t="s">
        <v>32</v>
      </c>
      <c r="H82" s="1" t="s">
        <v>252</v>
      </c>
      <c r="I82" s="1" t="s">
        <v>36</v>
      </c>
      <c r="J82" s="1" t="s">
        <v>27</v>
      </c>
      <c r="K82" s="1" t="s">
        <v>233</v>
      </c>
      <c r="L82" s="1" t="s">
        <v>254</v>
      </c>
      <c r="M82" s="1" t="s">
        <v>273</v>
      </c>
      <c r="N82" s="1" t="s">
        <v>61</v>
      </c>
      <c r="O82" s="1" t="s">
        <v>61</v>
      </c>
      <c r="P82" s="1" t="s">
        <v>252</v>
      </c>
      <c r="Q82" s="1" t="s">
        <v>50</v>
      </c>
      <c r="R82" s="18">
        <v>3506100000</v>
      </c>
      <c r="S82" s="18">
        <v>526.67999999999995</v>
      </c>
      <c r="T82" s="18">
        <v>494.16</v>
      </c>
      <c r="U82" s="18">
        <v>1394.02</v>
      </c>
    </row>
    <row r="83" spans="1:21" x14ac:dyDescent="0.25">
      <c r="A83" s="1">
        <v>113380</v>
      </c>
      <c r="B83" s="1" t="s">
        <v>234</v>
      </c>
      <c r="C83" s="15">
        <v>42885</v>
      </c>
      <c r="D83" s="16">
        <v>2017</v>
      </c>
      <c r="E83" s="16">
        <v>5</v>
      </c>
      <c r="F83" s="1" t="s">
        <v>13</v>
      </c>
      <c r="G83" s="1" t="s">
        <v>202</v>
      </c>
      <c r="H83" s="1" t="s">
        <v>18</v>
      </c>
      <c r="I83" s="1" t="s">
        <v>36</v>
      </c>
      <c r="J83" s="1" t="s">
        <v>20</v>
      </c>
      <c r="K83" s="1" t="s">
        <v>244</v>
      </c>
      <c r="L83" s="1" t="s">
        <v>254</v>
      </c>
      <c r="M83" s="1" t="s">
        <v>273</v>
      </c>
      <c r="N83" s="1" t="s">
        <v>60</v>
      </c>
      <c r="O83" s="1" t="s">
        <v>60</v>
      </c>
      <c r="P83" s="1" t="s">
        <v>252</v>
      </c>
      <c r="Q83" s="1" t="s">
        <v>48</v>
      </c>
      <c r="R83" s="18">
        <v>3506100000</v>
      </c>
      <c r="S83" s="19">
        <v>473.7</v>
      </c>
      <c r="T83" s="19">
        <v>434.46</v>
      </c>
      <c r="U83" s="19">
        <v>3278.85</v>
      </c>
    </row>
    <row r="84" spans="1:21" x14ac:dyDescent="0.25">
      <c r="A84" s="1">
        <v>113945</v>
      </c>
      <c r="B84" s="1" t="s">
        <v>235</v>
      </c>
      <c r="C84" s="15">
        <v>42897</v>
      </c>
      <c r="D84" s="16">
        <v>2017</v>
      </c>
      <c r="E84" s="16">
        <v>6</v>
      </c>
      <c r="F84" s="1" t="s">
        <v>13</v>
      </c>
      <c r="G84" s="1" t="s">
        <v>205</v>
      </c>
      <c r="H84" s="1" t="s">
        <v>30</v>
      </c>
      <c r="I84" s="1" t="s">
        <v>36</v>
      </c>
      <c r="J84" s="1" t="s">
        <v>27</v>
      </c>
      <c r="K84" s="1" t="s">
        <v>245</v>
      </c>
      <c r="L84" s="1" t="s">
        <v>254</v>
      </c>
      <c r="M84" s="1" t="s">
        <v>273</v>
      </c>
      <c r="N84" s="1" t="s">
        <v>110</v>
      </c>
      <c r="O84" s="1" t="s">
        <v>110</v>
      </c>
      <c r="P84" s="1" t="s">
        <v>53</v>
      </c>
      <c r="Q84" s="1" t="s">
        <v>59</v>
      </c>
      <c r="R84" s="18">
        <v>3506100000</v>
      </c>
      <c r="S84" s="19">
        <v>191</v>
      </c>
      <c r="T84" s="19">
        <v>159</v>
      </c>
      <c r="U84" s="19">
        <v>741.23</v>
      </c>
    </row>
    <row r="85" spans="1:21" x14ac:dyDescent="0.25">
      <c r="A85" s="1">
        <v>114199</v>
      </c>
      <c r="B85" s="1" t="s">
        <v>236</v>
      </c>
      <c r="C85" s="15">
        <v>42902</v>
      </c>
      <c r="D85" s="16">
        <v>2017</v>
      </c>
      <c r="E85" s="16">
        <v>6</v>
      </c>
      <c r="F85" s="1" t="s">
        <v>13</v>
      </c>
      <c r="G85" s="1" t="s">
        <v>205</v>
      </c>
      <c r="H85" s="1" t="s">
        <v>18</v>
      </c>
      <c r="I85" s="1" t="s">
        <v>36</v>
      </c>
      <c r="J85" s="1" t="s">
        <v>27</v>
      </c>
      <c r="K85" s="1" t="s">
        <v>246</v>
      </c>
      <c r="L85" s="1" t="s">
        <v>254</v>
      </c>
      <c r="M85" s="1" t="s">
        <v>273</v>
      </c>
      <c r="N85" s="1" t="s">
        <v>70</v>
      </c>
      <c r="O85" s="1" t="s">
        <v>70</v>
      </c>
      <c r="P85" s="1" t="s">
        <v>252</v>
      </c>
      <c r="Q85" s="1" t="s">
        <v>130</v>
      </c>
      <c r="R85" s="18">
        <v>3506100000</v>
      </c>
      <c r="S85" s="19">
        <v>464.31</v>
      </c>
      <c r="T85" s="19">
        <v>454.26</v>
      </c>
      <c r="U85" s="19">
        <v>2058.2399999999998</v>
      </c>
    </row>
    <row r="86" spans="1:21" x14ac:dyDescent="0.25">
      <c r="A86" s="1">
        <v>115166</v>
      </c>
      <c r="B86" s="1" t="s">
        <v>237</v>
      </c>
      <c r="C86" s="15">
        <v>42926</v>
      </c>
      <c r="D86" s="16">
        <v>2017</v>
      </c>
      <c r="E86" s="16">
        <v>7</v>
      </c>
      <c r="F86" s="1" t="s">
        <v>13</v>
      </c>
      <c r="G86" s="1" t="s">
        <v>202</v>
      </c>
      <c r="H86" s="1" t="s">
        <v>19</v>
      </c>
      <c r="I86" s="1" t="s">
        <v>36</v>
      </c>
      <c r="J86" s="1" t="s">
        <v>27</v>
      </c>
      <c r="K86" s="1" t="s">
        <v>247</v>
      </c>
      <c r="L86" s="1" t="s">
        <v>254</v>
      </c>
      <c r="M86" s="1" t="s">
        <v>273</v>
      </c>
      <c r="N86" s="1" t="s">
        <v>57</v>
      </c>
      <c r="O86" s="1" t="s">
        <v>57</v>
      </c>
      <c r="P86" s="1" t="s">
        <v>57</v>
      </c>
      <c r="Q86" s="1" t="s">
        <v>46</v>
      </c>
      <c r="R86" s="18">
        <v>3506100000</v>
      </c>
      <c r="S86" s="19">
        <v>48.48</v>
      </c>
      <c r="T86" s="19">
        <v>31.68</v>
      </c>
      <c r="U86" s="19">
        <v>904.85</v>
      </c>
    </row>
    <row r="87" spans="1:21" x14ac:dyDescent="0.25">
      <c r="A87" s="1">
        <v>115517</v>
      </c>
      <c r="B87" s="1" t="s">
        <v>238</v>
      </c>
      <c r="C87" s="15">
        <v>42934</v>
      </c>
      <c r="D87" s="16">
        <v>2017</v>
      </c>
      <c r="E87" s="16">
        <v>7</v>
      </c>
      <c r="F87" s="1" t="s">
        <v>13</v>
      </c>
      <c r="G87" s="1" t="s">
        <v>202</v>
      </c>
      <c r="H87" s="1" t="s">
        <v>18</v>
      </c>
      <c r="I87" s="1" t="s">
        <v>36</v>
      </c>
      <c r="J87" s="1" t="s">
        <v>15</v>
      </c>
      <c r="K87" s="1" t="s">
        <v>248</v>
      </c>
      <c r="L87" s="1" t="s">
        <v>254</v>
      </c>
      <c r="M87" s="1" t="s">
        <v>273</v>
      </c>
      <c r="N87" s="1" t="s">
        <v>54</v>
      </c>
      <c r="O87" s="1" t="s">
        <v>54</v>
      </c>
      <c r="P87" s="1" t="s">
        <v>252</v>
      </c>
      <c r="Q87" s="1" t="s">
        <v>44</v>
      </c>
      <c r="R87" s="18">
        <v>3506100000</v>
      </c>
      <c r="S87" s="19">
        <v>0.73299999999999998</v>
      </c>
      <c r="T87" s="19">
        <v>0.57499999999999996</v>
      </c>
      <c r="U87" s="19">
        <v>8.2899999999999991</v>
      </c>
    </row>
    <row r="88" spans="1:21" x14ac:dyDescent="0.25">
      <c r="A88" s="1">
        <v>116104</v>
      </c>
      <c r="B88" s="1" t="s">
        <v>239</v>
      </c>
      <c r="C88" s="15">
        <v>42946</v>
      </c>
      <c r="D88" s="16">
        <v>2017</v>
      </c>
      <c r="E88" s="16">
        <v>7</v>
      </c>
      <c r="F88" s="1" t="s">
        <v>13</v>
      </c>
      <c r="G88" s="1" t="s">
        <v>206</v>
      </c>
      <c r="H88" s="1" t="s">
        <v>31</v>
      </c>
      <c r="I88" s="1" t="s">
        <v>36</v>
      </c>
      <c r="J88" s="1" t="s">
        <v>26</v>
      </c>
      <c r="K88" s="1" t="s">
        <v>249</v>
      </c>
      <c r="L88" s="1" t="s">
        <v>254</v>
      </c>
      <c r="M88" s="1" t="s">
        <v>273</v>
      </c>
      <c r="N88" s="1" t="s">
        <v>41</v>
      </c>
      <c r="O88" s="1" t="s">
        <v>41</v>
      </c>
      <c r="P88" s="1" t="s">
        <v>41</v>
      </c>
      <c r="Q88" s="1" t="s">
        <v>40</v>
      </c>
      <c r="R88" s="18">
        <v>3506100000</v>
      </c>
      <c r="S88" s="19">
        <v>55.387999999999998</v>
      </c>
      <c r="T88" s="19">
        <v>49.585000000000001</v>
      </c>
      <c r="U88" s="19">
        <v>834</v>
      </c>
    </row>
    <row r="89" spans="1:21" x14ac:dyDescent="0.25">
      <c r="A89" s="1">
        <v>120546</v>
      </c>
      <c r="B89" s="1" t="s">
        <v>240</v>
      </c>
      <c r="C89" s="15">
        <v>43046</v>
      </c>
      <c r="D89" s="16">
        <v>2017</v>
      </c>
      <c r="E89" s="16">
        <v>11</v>
      </c>
      <c r="F89" s="1" t="s">
        <v>13</v>
      </c>
      <c r="G89" s="1" t="s">
        <v>202</v>
      </c>
      <c r="H89" s="1" t="s">
        <v>18</v>
      </c>
      <c r="I89" s="1" t="s">
        <v>36</v>
      </c>
      <c r="J89" s="1" t="s">
        <v>20</v>
      </c>
      <c r="K89" s="1" t="s">
        <v>250</v>
      </c>
      <c r="L89" s="1" t="s">
        <v>254</v>
      </c>
      <c r="M89" s="1" t="s">
        <v>273</v>
      </c>
      <c r="N89" s="1" t="s">
        <v>60</v>
      </c>
      <c r="O89" s="1" t="s">
        <v>60</v>
      </c>
      <c r="P89" s="1" t="s">
        <v>252</v>
      </c>
      <c r="Q89" s="1" t="s">
        <v>48</v>
      </c>
      <c r="R89" s="18">
        <v>3506100000</v>
      </c>
      <c r="S89" s="19">
        <v>504.99</v>
      </c>
      <c r="T89" s="19">
        <v>453.6</v>
      </c>
      <c r="U89" s="19">
        <v>3795.65</v>
      </c>
    </row>
    <row r="90" spans="1:21" x14ac:dyDescent="0.25">
      <c r="A90" s="1">
        <v>122026</v>
      </c>
      <c r="B90" s="1" t="s">
        <v>241</v>
      </c>
      <c r="C90" s="15">
        <v>43080</v>
      </c>
      <c r="D90" s="16">
        <v>2017</v>
      </c>
      <c r="E90" s="16">
        <v>12</v>
      </c>
      <c r="F90" s="1" t="s">
        <v>13</v>
      </c>
      <c r="G90" s="1" t="s">
        <v>206</v>
      </c>
      <c r="H90" s="1" t="s">
        <v>31</v>
      </c>
      <c r="I90" s="1" t="s">
        <v>252</v>
      </c>
      <c r="J90" s="1" t="s">
        <v>26</v>
      </c>
      <c r="K90" s="1" t="s">
        <v>242</v>
      </c>
      <c r="L90" s="1" t="s">
        <v>254</v>
      </c>
      <c r="M90" s="1" t="s">
        <v>273</v>
      </c>
      <c r="N90" s="1" t="s">
        <v>222</v>
      </c>
      <c r="O90" s="1" t="s">
        <v>222</v>
      </c>
      <c r="P90" s="1" t="s">
        <v>252</v>
      </c>
      <c r="Q90" s="1" t="s">
        <v>40</v>
      </c>
      <c r="R90" s="18">
        <v>3506100000</v>
      </c>
      <c r="S90" s="19">
        <v>0</v>
      </c>
      <c r="T90" s="19">
        <v>16.72</v>
      </c>
      <c r="U90" s="19">
        <v>937.84</v>
      </c>
    </row>
    <row r="91" spans="1:21" x14ac:dyDescent="0.25">
      <c r="A91" s="1">
        <v>122418</v>
      </c>
      <c r="B91" s="1" t="s">
        <v>243</v>
      </c>
      <c r="C91" s="15">
        <v>43088</v>
      </c>
      <c r="D91" s="16">
        <v>2017</v>
      </c>
      <c r="E91" s="16">
        <v>12</v>
      </c>
      <c r="F91" s="1" t="s">
        <v>13</v>
      </c>
      <c r="G91" s="1" t="s">
        <v>202</v>
      </c>
      <c r="H91" s="1" t="s">
        <v>18</v>
      </c>
      <c r="I91" s="1" t="s">
        <v>252</v>
      </c>
      <c r="J91" s="1" t="s">
        <v>20</v>
      </c>
      <c r="K91" s="1" t="s">
        <v>251</v>
      </c>
      <c r="L91" s="1" t="s">
        <v>254</v>
      </c>
      <c r="M91" s="1" t="s">
        <v>273</v>
      </c>
      <c r="N91" s="1" t="s">
        <v>60</v>
      </c>
      <c r="O91" s="1" t="s">
        <v>60</v>
      </c>
      <c r="P91" s="1" t="s">
        <v>252</v>
      </c>
      <c r="Q91" s="1" t="s">
        <v>48</v>
      </c>
      <c r="R91" s="18">
        <v>3506100000</v>
      </c>
      <c r="S91" s="19">
        <v>0</v>
      </c>
      <c r="T91" s="19">
        <v>496.68</v>
      </c>
      <c r="U91" s="19">
        <v>4766.8500000000004</v>
      </c>
    </row>
    <row r="92" spans="1:21" x14ac:dyDescent="0.25">
      <c r="A92" s="1">
        <v>135798</v>
      </c>
      <c r="B92" s="1" t="s">
        <v>255</v>
      </c>
      <c r="C92" s="15">
        <v>43129</v>
      </c>
      <c r="D92" s="16">
        <v>2018</v>
      </c>
      <c r="E92" s="16">
        <v>1</v>
      </c>
      <c r="F92" s="1" t="s">
        <v>13</v>
      </c>
      <c r="G92" s="1" t="s">
        <v>206</v>
      </c>
      <c r="H92" s="1" t="s">
        <v>203</v>
      </c>
      <c r="I92" s="1" t="s">
        <v>201</v>
      </c>
      <c r="J92" s="1" t="s">
        <v>26</v>
      </c>
      <c r="K92" s="1" t="s">
        <v>256</v>
      </c>
      <c r="L92" s="1" t="s">
        <v>254</v>
      </c>
      <c r="M92" s="1" t="s">
        <v>273</v>
      </c>
      <c r="N92" s="1" t="s">
        <v>222</v>
      </c>
      <c r="O92" s="1" t="s">
        <v>222</v>
      </c>
      <c r="P92" s="1" t="s">
        <v>252</v>
      </c>
      <c r="Q92" s="1" t="s">
        <v>40</v>
      </c>
      <c r="R92" s="1">
        <v>3506100000</v>
      </c>
      <c r="S92" s="17">
        <v>19.84</v>
      </c>
      <c r="T92" s="17">
        <v>18.850000000000001</v>
      </c>
      <c r="U92" s="17">
        <v>1124.1500000000001</v>
      </c>
    </row>
    <row r="93" spans="1:21" x14ac:dyDescent="0.25">
      <c r="A93" s="1">
        <v>136305</v>
      </c>
      <c r="B93" s="1" t="s">
        <v>257</v>
      </c>
      <c r="C93" s="15">
        <v>43145</v>
      </c>
      <c r="D93" s="16">
        <v>2018</v>
      </c>
      <c r="E93" s="16">
        <v>2</v>
      </c>
      <c r="F93" s="1" t="s">
        <v>13</v>
      </c>
      <c r="G93" s="1" t="s">
        <v>202</v>
      </c>
      <c r="H93" s="1" t="s">
        <v>200</v>
      </c>
      <c r="I93" s="1" t="s">
        <v>201</v>
      </c>
      <c r="J93" s="1" t="s">
        <v>27</v>
      </c>
      <c r="K93" s="1" t="s">
        <v>258</v>
      </c>
      <c r="L93" s="1" t="s">
        <v>254</v>
      </c>
      <c r="M93" s="1" t="s">
        <v>273</v>
      </c>
      <c r="N93" s="1" t="s">
        <v>57</v>
      </c>
      <c r="O93" s="1" t="s">
        <v>57</v>
      </c>
      <c r="P93" s="1" t="s">
        <v>57</v>
      </c>
      <c r="Q93" s="1" t="s">
        <v>46</v>
      </c>
      <c r="R93" s="1">
        <v>3506100000</v>
      </c>
      <c r="S93" s="17">
        <v>1.056</v>
      </c>
      <c r="T93" s="17">
        <v>0.53</v>
      </c>
      <c r="U93" s="17">
        <v>56.08</v>
      </c>
    </row>
    <row r="94" spans="1:21" x14ac:dyDescent="0.25">
      <c r="A94" s="1">
        <v>137198</v>
      </c>
      <c r="B94" s="1" t="s">
        <v>259</v>
      </c>
      <c r="C94" s="15">
        <v>43202</v>
      </c>
      <c r="D94" s="16">
        <v>2018</v>
      </c>
      <c r="E94" s="16">
        <v>4</v>
      </c>
      <c r="F94" s="1" t="s">
        <v>13</v>
      </c>
      <c r="G94" s="1" t="s">
        <v>204</v>
      </c>
      <c r="H94" s="1" t="s">
        <v>203</v>
      </c>
      <c r="I94" s="1" t="s">
        <v>201</v>
      </c>
      <c r="J94" s="1" t="s">
        <v>22</v>
      </c>
      <c r="K94" s="1" t="s">
        <v>260</v>
      </c>
      <c r="L94" s="1" t="s">
        <v>254</v>
      </c>
      <c r="M94" s="1" t="s">
        <v>273</v>
      </c>
      <c r="N94" s="1" t="s">
        <v>41</v>
      </c>
      <c r="O94" s="1" t="s">
        <v>41</v>
      </c>
      <c r="P94" s="1" t="s">
        <v>41</v>
      </c>
      <c r="Q94" s="1" t="s">
        <v>42</v>
      </c>
      <c r="R94" s="1">
        <v>3506100000</v>
      </c>
      <c r="S94" s="17">
        <v>59.594000000000001</v>
      </c>
      <c r="T94" s="17">
        <v>47.68</v>
      </c>
      <c r="U94" s="17">
        <v>2556.9699999999998</v>
      </c>
    </row>
    <row r="95" spans="1:21" x14ac:dyDescent="0.25">
      <c r="A95" s="1">
        <v>137220</v>
      </c>
      <c r="B95" s="1" t="s">
        <v>261</v>
      </c>
      <c r="C95" s="15">
        <v>43203</v>
      </c>
      <c r="D95" s="16">
        <v>2018</v>
      </c>
      <c r="E95" s="16">
        <v>4</v>
      </c>
      <c r="F95" s="1" t="s">
        <v>13</v>
      </c>
      <c r="G95" s="1" t="s">
        <v>206</v>
      </c>
      <c r="H95" s="1" t="s">
        <v>203</v>
      </c>
      <c r="I95" s="1" t="s">
        <v>201</v>
      </c>
      <c r="J95" s="1" t="s">
        <v>26</v>
      </c>
      <c r="K95" s="1" t="s">
        <v>262</v>
      </c>
      <c r="L95" s="1" t="s">
        <v>254</v>
      </c>
      <c r="M95" s="1" t="s">
        <v>273</v>
      </c>
      <c r="N95" s="1" t="s">
        <v>41</v>
      </c>
      <c r="O95" s="1" t="s">
        <v>41</v>
      </c>
      <c r="P95" s="1" t="s">
        <v>41</v>
      </c>
      <c r="Q95" s="1" t="s">
        <v>40</v>
      </c>
      <c r="R95" s="1">
        <v>3506100000</v>
      </c>
      <c r="S95" s="17">
        <v>85.71</v>
      </c>
      <c r="T95" s="17">
        <v>62.433999999999997</v>
      </c>
      <c r="U95" s="17">
        <v>2065.3000000000002</v>
      </c>
    </row>
    <row r="96" spans="1:21" x14ac:dyDescent="0.25">
      <c r="A96" s="1">
        <v>138568</v>
      </c>
      <c r="B96" s="1" t="s">
        <v>263</v>
      </c>
      <c r="C96" s="15">
        <v>43244</v>
      </c>
      <c r="D96" s="16">
        <v>2018</v>
      </c>
      <c r="E96" s="16">
        <v>5</v>
      </c>
      <c r="F96" s="1" t="s">
        <v>13</v>
      </c>
      <c r="G96" s="1" t="s">
        <v>202</v>
      </c>
      <c r="H96" s="1" t="s">
        <v>200</v>
      </c>
      <c r="I96" s="1" t="s">
        <v>201</v>
      </c>
      <c r="J96" s="1" t="s">
        <v>27</v>
      </c>
      <c r="K96" s="1" t="s">
        <v>264</v>
      </c>
      <c r="L96" s="1" t="s">
        <v>254</v>
      </c>
      <c r="M96" s="1" t="s">
        <v>273</v>
      </c>
      <c r="N96" s="1" t="s">
        <v>57</v>
      </c>
      <c r="O96" s="1" t="s">
        <v>57</v>
      </c>
      <c r="P96" s="1" t="s">
        <v>57</v>
      </c>
      <c r="Q96" s="1" t="s">
        <v>46</v>
      </c>
      <c r="R96" s="1">
        <v>3506100000</v>
      </c>
      <c r="S96" s="17">
        <v>1.32</v>
      </c>
      <c r="T96" s="17">
        <v>0.66</v>
      </c>
      <c r="U96" s="17">
        <v>66.739999999999995</v>
      </c>
    </row>
    <row r="97" spans="1:21" x14ac:dyDescent="0.25">
      <c r="A97" s="1">
        <v>138992</v>
      </c>
      <c r="B97" s="1" t="s">
        <v>265</v>
      </c>
      <c r="C97" s="15">
        <v>43256</v>
      </c>
      <c r="D97" s="16">
        <v>2018</v>
      </c>
      <c r="E97" s="16">
        <v>6</v>
      </c>
      <c r="F97" s="1" t="s">
        <v>13</v>
      </c>
      <c r="G97" s="1" t="s">
        <v>205</v>
      </c>
      <c r="H97" s="1" t="s">
        <v>202</v>
      </c>
      <c r="I97" s="1" t="s">
        <v>201</v>
      </c>
      <c r="J97" s="1" t="s">
        <v>15</v>
      </c>
      <c r="K97" s="1" t="s">
        <v>266</v>
      </c>
      <c r="L97" s="1" t="s">
        <v>254</v>
      </c>
      <c r="M97" s="1" t="s">
        <v>273</v>
      </c>
      <c r="N97" s="1" t="s">
        <v>55</v>
      </c>
      <c r="O97" s="1" t="s">
        <v>55</v>
      </c>
      <c r="P97" s="1" t="s">
        <v>55</v>
      </c>
      <c r="Q97" s="1" t="s">
        <v>47</v>
      </c>
      <c r="R97" s="1">
        <v>3506100000</v>
      </c>
      <c r="S97" s="17">
        <v>0</v>
      </c>
      <c r="T97" s="17">
        <v>306</v>
      </c>
      <c r="U97" s="17">
        <v>2709.55</v>
      </c>
    </row>
    <row r="98" spans="1:21" x14ac:dyDescent="0.25">
      <c r="A98" s="1">
        <v>139028</v>
      </c>
      <c r="B98" s="1" t="s">
        <v>267</v>
      </c>
      <c r="C98" s="15">
        <v>43257</v>
      </c>
      <c r="D98" s="16">
        <v>2018</v>
      </c>
      <c r="E98" s="16">
        <v>6</v>
      </c>
      <c r="F98" s="1" t="s">
        <v>13</v>
      </c>
      <c r="G98" s="1" t="s">
        <v>202</v>
      </c>
      <c r="H98" s="1" t="s">
        <v>200</v>
      </c>
      <c r="I98" s="1" t="s">
        <v>201</v>
      </c>
      <c r="J98" s="1" t="s">
        <v>27</v>
      </c>
      <c r="K98" s="1" t="s">
        <v>258</v>
      </c>
      <c r="L98" s="1" t="s">
        <v>254</v>
      </c>
      <c r="M98" s="1" t="s">
        <v>273</v>
      </c>
      <c r="N98" s="1" t="s">
        <v>57</v>
      </c>
      <c r="O98" s="1" t="s">
        <v>57</v>
      </c>
      <c r="P98" s="1" t="s">
        <v>57</v>
      </c>
      <c r="Q98" s="1" t="s">
        <v>46</v>
      </c>
      <c r="R98" s="1">
        <v>3506100000</v>
      </c>
      <c r="S98" s="17">
        <v>0</v>
      </c>
      <c r="T98" s="17">
        <v>0.53</v>
      </c>
      <c r="U98" s="17">
        <v>53.29</v>
      </c>
    </row>
    <row r="99" spans="1:21" x14ac:dyDescent="0.25">
      <c r="A99" s="1">
        <v>139433</v>
      </c>
      <c r="B99" s="1" t="s">
        <v>268</v>
      </c>
      <c r="C99" s="15">
        <v>43270</v>
      </c>
      <c r="D99" s="16">
        <v>2018</v>
      </c>
      <c r="E99" s="16">
        <v>6</v>
      </c>
      <c r="F99" s="1" t="s">
        <v>13</v>
      </c>
      <c r="G99" s="1" t="s">
        <v>202</v>
      </c>
      <c r="H99" s="1" t="s">
        <v>200</v>
      </c>
      <c r="I99" s="1" t="s">
        <v>201</v>
      </c>
      <c r="J99" s="1" t="s">
        <v>27</v>
      </c>
      <c r="K99" s="1" t="s">
        <v>258</v>
      </c>
      <c r="L99" s="1" t="s">
        <v>254</v>
      </c>
      <c r="M99" s="1" t="s">
        <v>273</v>
      </c>
      <c r="N99" s="1" t="s">
        <v>57</v>
      </c>
      <c r="O99" s="1" t="s">
        <v>57</v>
      </c>
      <c r="P99" s="1" t="s">
        <v>57</v>
      </c>
      <c r="Q99" s="1" t="s">
        <v>46</v>
      </c>
      <c r="R99" s="1">
        <v>3506100000</v>
      </c>
      <c r="S99" s="17">
        <v>0</v>
      </c>
      <c r="T99" s="17">
        <v>0.53</v>
      </c>
      <c r="U99" s="17">
        <v>52.72</v>
      </c>
    </row>
    <row r="100" spans="1:21" x14ac:dyDescent="0.25">
      <c r="A100" s="1">
        <v>139977</v>
      </c>
      <c r="B100" s="1" t="s">
        <v>269</v>
      </c>
      <c r="C100" s="15">
        <v>43161</v>
      </c>
      <c r="D100" s="16">
        <v>2018</v>
      </c>
      <c r="E100" s="16">
        <v>3</v>
      </c>
      <c r="F100" s="1" t="s">
        <v>13</v>
      </c>
      <c r="G100" s="1" t="s">
        <v>204</v>
      </c>
      <c r="H100" s="1" t="s">
        <v>203</v>
      </c>
      <c r="I100" s="1" t="s">
        <v>201</v>
      </c>
      <c r="J100" s="1" t="s">
        <v>22</v>
      </c>
      <c r="K100" s="1" t="s">
        <v>270</v>
      </c>
      <c r="L100" s="1" t="s">
        <v>254</v>
      </c>
      <c r="M100" s="1" t="s">
        <v>273</v>
      </c>
      <c r="N100" s="1" t="s">
        <v>41</v>
      </c>
      <c r="O100" s="1" t="s">
        <v>41</v>
      </c>
      <c r="P100" s="1" t="s">
        <v>41</v>
      </c>
      <c r="Q100" s="1" t="s">
        <v>42</v>
      </c>
      <c r="R100" s="1">
        <v>3506100000</v>
      </c>
      <c r="S100" s="17">
        <v>88.108000000000004</v>
      </c>
      <c r="T100" s="17">
        <v>41.462000000000003</v>
      </c>
      <c r="U100" s="17">
        <v>1930.75</v>
      </c>
    </row>
  </sheetData>
  <autoFilter ref="A1:U100">
    <sortState ref="A2:U100">
      <sortCondition ref="A2:A100"/>
    </sortState>
  </autoFilter>
  <sortState ref="A512:AO142222">
    <sortCondition ref="O2:O147316"/>
  </sortState>
  <pageMargins left="0.7" right="0.7" top="0.75" bottom="0.75" header="0.3" footer="0.3"/>
  <pageSetup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dc:creator>
  <cp:lastModifiedBy>User</cp:lastModifiedBy>
  <dcterms:created xsi:type="dcterms:W3CDTF">2017-04-12T11:12:10Z</dcterms:created>
  <dcterms:modified xsi:type="dcterms:W3CDTF">2018-12-21T10:56:15Z</dcterms:modified>
</cp:coreProperties>
</file>