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79200\Desktop\работа\Фунгициды\"/>
    </mc:Choice>
  </mc:AlternateContent>
  <xr:revisionPtr revIDLastSave="0" documentId="13_ncr:1_{7B10217C-CF6F-44A1-BFCF-E12ADDF3DF3A}" xr6:coauthVersionLast="46" xr6:coauthVersionMax="46" xr10:uidLastSave="{00000000-0000-0000-0000-000000000000}"/>
  <bookViews>
    <workbookView xWindow="-120" yWindow="-120" windowWidth="20730" windowHeight="11160" tabRatio="404" xr2:uid="{00000000-000D-0000-FFFF-FFFF00000000}"/>
  </bookViews>
  <sheets>
    <sheet name="База" sheetId="1" r:id="rId1"/>
  </sheets>
  <definedNames>
    <definedName name="_xlnm._FilterDatabase" localSheetId="0" hidden="1">База!$A$1:$AC$99</definedName>
  </definedNames>
  <calcPr calcId="191029"/>
</workbook>
</file>

<file path=xl/calcChain.xml><?xml version="1.0" encoding="utf-8"?>
<calcChain xmlns="http://schemas.openxmlformats.org/spreadsheetml/2006/main">
  <c r="AB92" i="1" l="1"/>
  <c r="AB61" i="1"/>
  <c r="AB23" i="1"/>
  <c r="AB95" i="1"/>
  <c r="AB89" i="1"/>
  <c r="AB71" i="1"/>
  <c r="AB70" i="1"/>
  <c r="AB82" i="1"/>
  <c r="AB80" i="1"/>
  <c r="AB79" i="1"/>
  <c r="AB56" i="1"/>
  <c r="AB47" i="1"/>
  <c r="AB31" i="1"/>
  <c r="AB83" i="1"/>
  <c r="AB78" i="1"/>
  <c r="AB76" i="1"/>
  <c r="AB53" i="1"/>
  <c r="AB9" i="1"/>
  <c r="AB8" i="1"/>
  <c r="AB4" i="1"/>
  <c r="AB67" i="1"/>
  <c r="AB97" i="1"/>
  <c r="AB91" i="1"/>
  <c r="AB84" i="1"/>
  <c r="AB74" i="1"/>
  <c r="AB72" i="1"/>
  <c r="AB69" i="1"/>
  <c r="AB64" i="1"/>
  <c r="AB63" i="1"/>
  <c r="AB60" i="1"/>
  <c r="AB59" i="1"/>
  <c r="AB58" i="1"/>
  <c r="AB52" i="1"/>
  <c r="AB50" i="1"/>
  <c r="AB34" i="1"/>
  <c r="AB33" i="1"/>
  <c r="AB32" i="1"/>
  <c r="AB30" i="1"/>
  <c r="AB29" i="1"/>
  <c r="AB28" i="1"/>
  <c r="AB27" i="1"/>
  <c r="AB24" i="1"/>
  <c r="AB22" i="1"/>
  <c r="AB21" i="1"/>
  <c r="AB20" i="1"/>
  <c r="AB18" i="1"/>
  <c r="AB17" i="1"/>
  <c r="AB16" i="1"/>
  <c r="AB15" i="1"/>
  <c r="AB10" i="1"/>
  <c r="AB5" i="1"/>
  <c r="AB13" i="1"/>
  <c r="AB12" i="1"/>
  <c r="AB11" i="1"/>
  <c r="AB40" i="1"/>
  <c r="AB66" i="1"/>
  <c r="AB98" i="1"/>
  <c r="AB94" i="1"/>
  <c r="AB48" i="1"/>
  <c r="AB46" i="1"/>
  <c r="AB37" i="1"/>
  <c r="AB35" i="1"/>
  <c r="AB75" i="1"/>
  <c r="AB73" i="1"/>
  <c r="AB62" i="1"/>
  <c r="AB93" i="1"/>
  <c r="AB77" i="1"/>
  <c r="AB3" i="1"/>
  <c r="AB7" i="1"/>
  <c r="AB2" i="1"/>
  <c r="AB19" i="1"/>
  <c r="AB96" i="1"/>
  <c r="AB90" i="1"/>
  <c r="AB88" i="1"/>
  <c r="AB81" i="1"/>
  <c r="AB68" i="1"/>
  <c r="AB6" i="1"/>
  <c r="AB87" i="1"/>
  <c r="AB86" i="1"/>
  <c r="AB41" i="1"/>
  <c r="AB26" i="1"/>
  <c r="AB25" i="1"/>
  <c r="AB14" i="1"/>
  <c r="AB85" i="1"/>
  <c r="AB55" i="1"/>
  <c r="AB54" i="1"/>
  <c r="AB57" i="1"/>
  <c r="AB45" i="1"/>
  <c r="AB65" i="1"/>
  <c r="AB51" i="1"/>
  <c r="AB39" i="1"/>
  <c r="AB38" i="1"/>
  <c r="AB36" i="1"/>
  <c r="AB99" i="1"/>
  <c r="AB49" i="1"/>
  <c r="AB44" i="1"/>
  <c r="AB43" i="1"/>
  <c r="AB42" i="1"/>
</calcChain>
</file>

<file path=xl/sharedStrings.xml><?xml version="1.0" encoding="utf-8"?>
<sst xmlns="http://schemas.openxmlformats.org/spreadsheetml/2006/main" count="1721" uniqueCount="385">
  <si>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</si>
  <si>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</si>
  <si>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</si>
  <si>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</si>
  <si>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</si>
  <si>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</si>
  <si>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</si>
  <si>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</si>
  <si>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</si>
  <si>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</si>
  <si>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</si>
  <si>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</si>
  <si>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</si>
  <si>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G32 (Номер по ГТД)</t>
  </si>
  <si>
    <t>G33 (ТН ВЭД)</t>
  </si>
  <si>
    <t>G35 (Вес брутто, кг)</t>
  </si>
  <si>
    <t>G38 (Вес нетто, кг)</t>
  </si>
  <si>
    <t>G46 (Статистическая стоимость)</t>
  </si>
  <si>
    <t>ИМ</t>
  </si>
  <si>
    <t>FCA</t>
  </si>
  <si>
    <t>CFR</t>
  </si>
  <si>
    <t>CIF</t>
  </si>
  <si>
    <t>DAP</t>
  </si>
  <si>
    <t>CIP</t>
  </si>
  <si>
    <t>CPT</t>
  </si>
  <si>
    <t>КИТАЙ</t>
  </si>
  <si>
    <t>DDU</t>
  </si>
  <si>
    <t>ЭК</t>
  </si>
  <si>
    <t>№</t>
  </si>
  <si>
    <t>НЕИЗВЕСТЕН</t>
  </si>
  <si>
    <t>SUNRISE CHEMICALS CO.LTD</t>
  </si>
  <si>
    <t>SYNGENTA CROP PROTECTION AG</t>
  </si>
  <si>
    <t>НАУЧНО-ИССЛЕДОВАТЕЛЬСКИЙ ИНСТИТУТ ПО ЗАЩИТЕ РАСТЕНИЙ</t>
  </si>
  <si>
    <t>TRUSTCHEM CO. LTD</t>
  </si>
  <si>
    <t>БИОГАРД</t>
  </si>
  <si>
    <t>NUFARM GMBH &amp; CO KG</t>
  </si>
  <si>
    <t>SPIESS-URANIA CHEMICALS GMBH</t>
  </si>
  <si>
    <t>ФУНГИЦИДЫ НЕОРГАНИЧЕСКИЕ НА ОСНОВЕ СОЕДИНЕНИЙ МЕДИ</t>
  </si>
  <si>
    <t>ОРДАН</t>
  </si>
  <si>
    <t>НЕСКОРОВ АЛЕКСЕЙ ОЛЕГОВИЧ</t>
  </si>
  <si>
    <t>АО ЩЕЛКОВО АГРОХИМ</t>
  </si>
  <si>
    <t>ООО `ЗЕЛЕНЫЙ ПОЯС`</t>
  </si>
  <si>
    <t>141313, МОСКОВСКАЯ ОБЛ., Г.СЕРГИЕВ ПОСАД, УЛ.АКАДЕМИКА СИЛИНА 7</t>
  </si>
  <si>
    <t>TRUECHEM INTERNATIONAL CO.,LTD.</t>
  </si>
  <si>
    <t>210029 HANZHOU RD D 23RD FLOOR GOLDEN EAGLE ILTERNATIONAL RLAZA 89</t>
  </si>
  <si>
    <t>NUFARM GMBH AND CO KG</t>
  </si>
  <si>
    <t>10714040/310316/0010083</t>
  </si>
  <si>
    <t>Декларация</t>
  </si>
  <si>
    <t>Год</t>
  </si>
  <si>
    <t>СРЕДСТВО ЗАЩИТЫ РАСТЕНИЙ ХИМИЧЕСКОЕ: ФУНГИЦИД ПЕРПАРАТ НА ОСНОВЕ СОЕДИНЕНИЙ МЕДИ ( ПРОТОН, СП(670 Г/КГ МЕДИ ОКСИХЛОРИДА + 130 Г/КГ ОКСАДИКСИЛА). ВСЕГО ВЕЩЕСТВА 2000 КГ. УПАКОВАН В БОЧКИ НЕ ПРИГОДНЫЕ ДЛЯ ПОВТОРНОГ ПРИМЕНЕНИЯ ПО 25 КГ.:ПРОТОН, СП(670 Г/КГ МЕДИ ОКСИХЛОРИДА + 130 Г/КГ ОКСАДИКСИЛА), МАРКА ТЕХНОЭКСПОРТ, 2000 КГ</t>
  </si>
  <si>
    <t>Категория</t>
  </si>
  <si>
    <t>ПРОИЗВОДИТЕЛЬ</t>
  </si>
  <si>
    <t>ПРОИЗВОДИТЕЛЬ ИТОГ</t>
  </si>
  <si>
    <t>Модели, артикулы ...</t>
  </si>
  <si>
    <t>ПРОКОПЮК ВАЛЕРИЯ ОЛЕГОВНА</t>
  </si>
  <si>
    <t>ФУНГИЦИДЫ</t>
  </si>
  <si>
    <t>ТРАСТКЕМ КО. ЛТД</t>
  </si>
  <si>
    <t>ХОМ</t>
  </si>
  <si>
    <t>МЕДНЫЙ КУПОРОС</t>
  </si>
  <si>
    <t>10714040/100217/0004867</t>
  </si>
  <si>
    <t>ФУНГИЦИД НА ОСНОВЕ СОЕДИНЕНИЙ МЕДИ - ПРОТОН, СП (670 Г/КГ МЕДИ ОКСИХЛОРИДА + 130 Г/КГ ОКСАДИКСИЛА). УПАКОВАН В КАНИСТРЫ НЕ ПРИГОДНЫЕ ДЛЯ ПОВТОРНОГО ИСПОЛЬЗОВАНИЯ ПО 25 КГ. ВСЕГО ВЕЩЕСТВА 5000 КГ.</t>
  </si>
  <si>
    <t>Россия (RU)</t>
  </si>
  <si>
    <t>Египет (EG)</t>
  </si>
  <si>
    <t>Болгария (BG)</t>
  </si>
  <si>
    <t>Азербайджан (AZ)</t>
  </si>
  <si>
    <t>Украина (UA)</t>
  </si>
  <si>
    <t>Китай (CN)</t>
  </si>
  <si>
    <t>Бельгия (BE)</t>
  </si>
  <si>
    <t>Германия (DE)</t>
  </si>
  <si>
    <t>Франция (FR)</t>
  </si>
  <si>
    <t>Узбекистан (UZ)</t>
  </si>
  <si>
    <t>Группа</t>
  </si>
  <si>
    <t>5046001101</t>
  </si>
  <si>
    <t>ЗАО "ФИРМА АВГУСТ"</t>
  </si>
  <si>
    <t>ООО "ЮГАГРОИНВЕСТ"</t>
  </si>
  <si>
    <t>Молдова, Республика (MD)</t>
  </si>
  <si>
    <t>ООО "ГАЦУУРТ"</t>
  </si>
  <si>
    <t>ООО "AGRODOCTOR"</t>
  </si>
  <si>
    <t>УЛАН-БАТОР, РАЙОН БАЯНГОЛ, 20-Р МИКРОРАЙОН, ТОЛГОЙТ-37</t>
  </si>
  <si>
    <t>ООО "НАТАХТАРИ НАТУРАЛЬНЫЕ ПРОДУКТЫ"</t>
  </si>
  <si>
    <t>3308, МЦХЕТСКИЙ РАЙОН, СЕЛО НАТАХТАРИ, АЭРОДРОМ НАТАХТАРИ</t>
  </si>
  <si>
    <t>Грузия (GE)</t>
  </si>
  <si>
    <t>Австрия (AT)</t>
  </si>
  <si>
    <t>Эстония (EE)</t>
  </si>
  <si>
    <t>ООО "ПРОГРЕСС"</t>
  </si>
  <si>
    <t>6154141228</t>
  </si>
  <si>
    <t>ООО "АЗОВ АГРО ЭКСПОРТ"</t>
  </si>
  <si>
    <t>ООО "ТОРГОВЫЙ ДОМ СЕЛЬПО"</t>
  </si>
  <si>
    <t>6154143056</t>
  </si>
  <si>
    <t>ООО "ВИКТРЕЙД"</t>
  </si>
  <si>
    <t>ООО "ОСНОВНОЙ КАПИТАЛ"</t>
  </si>
  <si>
    <t>10002010/031017/0066232</t>
  </si>
  <si>
    <t>город ЧЕРНОГОЛОВКА 142432 БУЛЬВАР СПОРТИВНЫЙ, дом 9 МОСКОВСКАЯ ОБЛАСТЬ, НОГИНСКИЙ РАЙОН</t>
  </si>
  <si>
    <t>THEMORJIE COMPANY LIMITED</t>
  </si>
  <si>
    <t>WEIJA, APLAKU OFF KOKRKOBITE RD NEAR KING UNIVERSITY</t>
  </si>
  <si>
    <t>ЗАО "ТПК ТЕХНОЭКСПОРТ"</t>
  </si>
  <si>
    <t>7701759335</t>
  </si>
  <si>
    <t>ООО "САММИТ АГРО"</t>
  </si>
  <si>
    <t>032400023421</t>
  </si>
  <si>
    <t>РУСБЕЛ ХХК</t>
  </si>
  <si>
    <t>7705255201</t>
  </si>
  <si>
    <t>ООО "СИНГЕНТА"</t>
  </si>
  <si>
    <t>5050029646</t>
  </si>
  <si>
    <t>10607120/030517/0004703</t>
  </si>
  <si>
    <t>Г ЧЕРНОГОЛОВКА 142432 СПОРТИВНЫЙ БУЛЬВ, Д 9 МОСКОВСКАЯ ОБЛ, НОГИНСКИЙ РАЙОН</t>
  </si>
  <si>
    <t>ЗАЙСАН УЛААНБААТАР, ИНСТИТУТ ЗАЩИТЫ РАСТЕНИЙ</t>
  </si>
  <si>
    <t>ООО "ВИНА И ВОДЫ АБХАЗИИ"</t>
  </si>
  <si>
    <t>$X$</t>
  </si>
  <si>
    <t>7706781895</t>
  </si>
  <si>
    <t>ООО "ЭНГЛЕР"</t>
  </si>
  <si>
    <t>ZHEJIANG HEBEN PESTICIDE &amp; CHEMICALS CO. LTD.</t>
  </si>
  <si>
    <t>Г УЛАН-БАТОР, район БАЯНГОЛ, 20 МИКРОрайон, ТОЛГОЙТ, 37, Здом ООО ГАЦУУРТ</t>
  </si>
  <si>
    <t>ORGANIC PROTECT SRL</t>
  </si>
  <si>
    <t>МОНГОЛИЯ, город УЛАН-БАТОР, район БАЯНЗУРХ, 6-ОЙ ХОРОО, 13-Й МКР-170А-1</t>
  </si>
  <si>
    <t>ДОНЕЦКАЯ ОБЛАСТЬ, город ДОНЕЦК, улица КОРНИЕНКО 96,  квартира  12</t>
  </si>
  <si>
    <t>2308034817</t>
  </si>
  <si>
    <t>ООО "ЭКОГРИН"</t>
  </si>
  <si>
    <t>КУМИР</t>
  </si>
  <si>
    <t>Изготовитель:  ЗАО ФИРМА АВГУСТ;  Товарный знак:  КУМИР;  Стандарт:  ТУ 2443-157-18015953-2014;  Количество:  50 Л</t>
  </si>
  <si>
    <t>ООО "РЕГИОНАЛЬНАЯ ТОРГОВАЯ КОМПАНИЯ"</t>
  </si>
  <si>
    <t>ДОНЕЦКАЯ ОБЛАСТЬ, город МАКЕЕВКА, улица ТАЕЖНАЯ, дом 1К</t>
  </si>
  <si>
    <t>АГРИЯ АД</t>
  </si>
  <si>
    <t>5042049222</t>
  </si>
  <si>
    <t>2310159186</t>
  </si>
  <si>
    <t>ООО "АЛЬПИКААГРО"</t>
  </si>
  <si>
    <t>ООО "ТЕХНОЭКСПОРТ"</t>
  </si>
  <si>
    <t>ООО "РОСТ"</t>
  </si>
  <si>
    <t>5042125089</t>
  </si>
  <si>
    <t>4025422770</t>
  </si>
  <si>
    <t>КУМИР,СК (345 Г/Л МЕДИ СУЛЬФАТА ТРЕХОСНОВНОГО):ФУНГИЦИД НА ОСНОВЕ СОЕДИНЕНИЙ МЕДИ, ЖИДКОСТЬ СВЕТЛО-ЗЕЛЕНОГО ЦВЕТА,ПРИМЕНЯЕТСЯ В СЕЛЬСКОМ ХОЗЯЙСТВЕ, ДАТА ИЗГОТОВЛЕНИЯ 05.10.2016Г, СРОК ГОДНОСТИ 2 ГОДА, НЕ ДЛЯ ПРИМЕНЕНИЯ В ВЕТЕРИНАРИИ, НЕ СОДЕРЖИТСПИРТА,ПАРТИЯ № 1631231. __1.0__ ПОЛИМЕРНЫЕ КАНИСТРЫ ПО 10Л __1.1__ ИЗГОТОВИТЕЛЬ -ЗАО ФИРМА АВГУСТ БРЕНД -КУМИР СТАНДАРТ -ТУ 2443-157-18015953-2014 КОЛ-ВО50 Л</t>
  </si>
  <si>
    <t>KUMIR, SC (КУМИР, СК), ( 345Г/Л МЕДИ СУЛЬФАТА ТРЕХОСНОВНОГО), ПРЕПАРАТ ПРЕДНАЗНАЧЕННЫЙ ДЛЯ ПРИМЕНЕНИЯ В СЕЛЬСКОМ ХОЗЯЙСТВЕ В КАЧЕСТВЕ ФУНГИЦИДА ДЛЯ БОРЬБЫ С БОЛЕЗНЯМИ РАСТЕНИЙ, ПАРТИЯ:1631231, ДАТА ИЗГОТОВЛЕНИЯ:05.10.16 СРОК ГОДНОСТИ 3 ГОДА, ТУ2443-157-18015953-2014, ПОСТАВЛЯЕТСЯ В КАЧЕСТВЕ ОБРАЗЦА ДЛЯ ИССЛЕДОВАНИЯ И ПРОВЕДЕНИЯ РЕГИСТРАЦИОННЫХ ИСПЫТАНИЙ НА ТЕРРИТОРИИ ГАНЫ __1.0__ : __1.1__ ИЗГОТОВИТЕЛЬ -JSC AUGUST INC. БРЕНД -КУМИР, СК</t>
  </si>
  <si>
    <t>0</t>
  </si>
  <si>
    <t>2308168384</t>
  </si>
  <si>
    <t>TRUECHEM INTERNATIONAL CO.LTD.</t>
  </si>
  <si>
    <t>АО "Таском"</t>
  </si>
  <si>
    <t>249020, Калужская область, Боровский район, село Ворсино, территория Северная промышленная зона, владение 6 строение 1</t>
  </si>
  <si>
    <t>мес</t>
  </si>
  <si>
    <t>Гана (GH)</t>
  </si>
  <si>
    <t>Абхазия (AB)</t>
  </si>
  <si>
    <t>Монголия (MN)</t>
  </si>
  <si>
    <t>Ангола (AO)</t>
  </si>
  <si>
    <t>6162078555</t>
  </si>
  <si>
    <t>ООО "ПРОМАЛЬЯНС"</t>
  </si>
  <si>
    <t>Южная Осетия (OS)</t>
  </si>
  <si>
    <t>АО ФИРМА АВГУСТ</t>
  </si>
  <si>
    <t>142432, МОСКОВСКАЯ ОБЛАСТЬ, город ЧЕРНОГОЛОВКА, улица ЦЕНТРАЛЬНАЯ, ДОМ 20А</t>
  </si>
  <si>
    <t>ООО "IMEXAGRO"</t>
  </si>
  <si>
    <t>2004, КИШИНЕВ, улица ПЕТРА ЗАДНИПРУ 3, 96</t>
  </si>
  <si>
    <t>СТРАШЭНСКИЙ район, С. КЭПРИЯНА, MD 3701</t>
  </si>
  <si>
    <t>142432, МОСКОВСКАЯ ОБЛ, НОГИНСКИЙ РАЙОН, Г ЧЕРНОГОЛОВКА, улица ЦЕНТРАЛЬНАЯ, Д 20 А</t>
  </si>
  <si>
    <t>AGRO SYSTEM-PRESTACAO DE SERVICOS LDA.</t>
  </si>
  <si>
    <t>LUANDA, ESTRADA NACIONAL DO CATETE KM 27</t>
  </si>
  <si>
    <t>JILONG RD. 1, TOMSON INTERNATIONAL TRADE BUILDING, WAIGAOQIAO FTZ, SHANGHAI</t>
  </si>
  <si>
    <t>3444079537</t>
  </si>
  <si>
    <t>10607120/060418/0002586</t>
  </si>
  <si>
    <t>МУН. КИШИНЕВ, улица ТИГИНА, 49/3, ОФ. 55</t>
  </si>
  <si>
    <t>87230, ДОНЕЦКАЯ ОБЛАСТЬ, СТАРОБЕШЕВСКИЙ РАЙОН, ПГТ. НОВЫЙ СВЕТ, улица ЭНЕРГЕТИЧЕСК</t>
  </si>
  <si>
    <t>384900, город СУХУМ, улица ЭНЕРГЕТИЧЕСКАЯ, дом 5</t>
  </si>
  <si>
    <t>GLOBACHEM NV</t>
  </si>
  <si>
    <t>7802512119</t>
  </si>
  <si>
    <t>10002010/041018/0068797</t>
  </si>
  <si>
    <t>141313, Московская область, Сергиево-Посадский район, город Сергиев Посад, улица Академика Силина, 7</t>
  </si>
  <si>
    <t>5047038425</t>
  </si>
  <si>
    <t>ООО "ГАРДЕН РИТЕЙЛ СЕРВИС"</t>
  </si>
  <si>
    <t>141400, ЦФО, город ХИМКИ, УЛИЦА РЕПИНА, дом 34</t>
  </si>
  <si>
    <t>ООО "ФЛП ПАТЫНСКАЯ Т.О. ПО ПОРУЧЕНИЮ"</t>
  </si>
  <si>
    <t>86700, город ХАРЦЫЗСК, М-Н ЮБИЛЕЙНЫЙ дом 24-А  квартира  66</t>
  </si>
  <si>
    <t>210029, НАНКИН, 23 ЭТАЖ ГОЛДЕН ИГЛ ИНТЕРНЕЙШНЛ ПЛАЗА, 89 ХАНЖОНГ Р</t>
  </si>
  <si>
    <t>10002010/041018/0068799</t>
  </si>
  <si>
    <t>THERMORJIE COMPANY LIMETED</t>
  </si>
  <si>
    <t>WEIJA, ACCRA, APLAKU OFF KORKOBITE ROAD NEAR KING UNIVERSITY</t>
  </si>
  <si>
    <t>D-20097, HAMBURG, FRANKENSTRASSE 18 B</t>
  </si>
  <si>
    <t>10013210/050218/0001504</t>
  </si>
  <si>
    <t>ФУНГИЦИДЫ НЕОРГАНИЧЕСКИЕ НА ОСНОВЕ СОЕДИНЕНИЙ МЕДИ. КОНТАКТНЫЙ ФУНГИЦИД ШИРОКОГО СПЕКТРА ДЕЙСТВИЯ - ХОМ, СП (ХЛОРОКИСЬ МЕДИ СМАЧИВАЮЩИЙ ПОРОШОК 861 Г/КГ МЕДИ ХЛОРОКИСИ), СВИДЕТЕЛЬСТВО О ГОСУДАРСТВЕННОЙ РЕГИСТРАЦИИ 1157-08-107-035-0-1-3-1 ОТ 28.04.08</t>
  </si>
  <si>
    <t>10714040/140218/0004957</t>
  </si>
  <si>
    <t>210029, HANZHOU RD, D 23RD FLOOR GOLDEN EAGLE ILTERNATIONAL RLAZA 89</t>
  </si>
  <si>
    <t>ЗАО "ТПК Техноэкспорт"</t>
  </si>
  <si>
    <t>ФУНГИЦИТ НА ОСНОВЕ СОЕДИНЕНИЙ МЕДИ ПРОТОН,СП (670 Г/КГ МЕДИ ОКСИХЛОРИДА + 130 Г/КГ ОКСАДИКСИЛА). УПАКОВАН КАРОБКИ ПО 5 КГ. ПО 4 КАРОБКИ В БОЛЬШУЮ КАРТОННУЮ КОРОБКУ. ПРИМЕНЯЕТСЯ ДЛЯ БОРЬБЫ С СОРНЯКАМИ. ВЕС ВЕЩЕСТВА БЕЗ УПАКОВКИ 2000 КГ. :ПРОТОН,СП (670 Г/КГ МЕДИ ОКСИХЛОРИДА + 130 Г/КГ ОКСАДИКСИЛА)</t>
  </si>
  <si>
    <t>ОКСИХОМ</t>
  </si>
  <si>
    <t>КУМИР,СК (345 Г/Л МЕДИ СУЛЬФАТА ТРЕХОСНОВНОГО):ФУНГИЦИД НА ОСНОВЕ СОЕДИНЕНИЙ МЕДИ, ЖИДКОСТЬ СВЕТЛО-ЗЕЛЕНОГО ЦВЕТА,ПРИМЕНЯЕТСЯ В СЕЛЬСКОМ ХОЗЯЙСТВЕ, ДАТА ИЗГОТОВЛЕНИЯ 05.12.2017Г, СРОК ГОДНОСТИ 2 ГОДА, НЕ ДЛЯ ПРИМЕНЕНИЯ В ВЕТЕРИНАРИИ, НЕ СОДЕРЖИТ ПОЛИМЕРНЫЕ КАНИСТРЫ ПО 10Л СПИРТА,ПАРТИЯ № 1732097. ЗАО ФИРМА АВГУСТ КУМИР ТУ 2443-157-18015953-2014 10</t>
  </si>
  <si>
    <t>10607120/030518/0003751</t>
  </si>
  <si>
    <t>ОРДАН,СП (689+42 Г/КГ): ФУНГИЦИД НА ОСНОВЕ ХЛОРОКИСЬ МЕДИ И ЦИМОКСАНИЛА, ПОРОШОК ЗЕЛЕНОВАТОГО ЦВЕТА,ПРИМЕНЯЕТСЯ В СЕЛЬСКОМ ХОЗЯЙСТВЕ, СРОК ГОДНОСТИ 3 ГОДА,НЕ ДЛЯ ПРИМЕНЕНИЯ В ВЕТЕРИНАРИИ, ДАТА ИЗГОТОВЛЕНИЯ 04.12.2017/ПАРТИЯ 1760188 УПАКОВАН В 295 ПОЛИМЕРНЫХ МЕШКОВ ПО 2 КГ. ЗАО ФИРМА АВГУСТ ОРДАН ТУ 2443-100-18015953-2009 885</t>
  </si>
  <si>
    <t>ФУНГИЦИДЫ НЕОРГАНИЧЕСКИЕ НА ОСНОВЕ СОЕДИНЕНИЙ МЕДИ. КОНТАКТНЫЙ ФУНГИЦИД ШИРОКОГО СПЕКТРА ДЕЙСТВИЯ - ХОМ, СП (ХЛОРОКИСЬ МЕДИ СМАЧИВАЮЩИЙ ПОРОШОК 861 Г/КГ МЕДИ ХЛОРОКИСИ), СВИДЕТЕЛЬСТВО О ГОСУДАРСТВЕННОЙ РЕГИСТРАЦИИ 1157-08-107-035-0-1-3-1 ОТ 28.04.08:</t>
  </si>
  <si>
    <t>АБИГА ПИК</t>
  </si>
  <si>
    <t>10002010/221018/0073158</t>
  </si>
  <si>
    <t>AL-SANABEL AGRO EGYPT CO.</t>
  </si>
  <si>
    <t>SHARKIA, MISR ISMAEELIA ZERAEE ROAD, ANSHAS BRIDGE</t>
  </si>
  <si>
    <t>ORDAN, WP, (ОРДАН, СП), (689 Г/КГ ХЛОРИКСИСЬ МЕДИ + 42 Г/КГ ЦИМОКСАНИЛ), ПРИМЕНЯЕТСЯ В КАЧЕСТВЕ ФУНГИЦИДА ДЛЯ БОРЬБЫ С ФИТОФОРОЗОМ И АЛЬТЕРНАРИОХОМ КАРТОФЕЛЯ И ТОМАТОВ, ПЕРЕНОСПОРОЗОМ ОГУРЦОВ, МИЛДЬЮ ВИНОГРАДНОЙ ЛОЗЫ В СЕЛЬСКОМ ХОЗЯЙСТВЕ, А ТАК ЖЕ В ЛИЧНОМ ПОДСОБНОМ ХОЗЯЙСТВЕ, ПАРТИЯ: 1860041, ДАТА ИЗГОТОВЛЕНИЯ: 13.03.18, СРОК ГОДНОСТИ 3 ГОДА, ТУ 2443-100-18015953-2009, ПОСТАВЛЯЕТСЯ В КАЧЕСТВЕ ОБРАЗЦА ДЛЯ ИССЛЕДОВАНИЯ И ПРОВЕДЕНИЯ РЕГИСТРАЦИОННЫХ ИСПЫТАНИЙ НА ТЕРРИТОРИИ ЕГИПТА :</t>
  </si>
  <si>
    <t>KUMIR, SC, (КУМИР, СК), (345 Г/Л СУЛЬФАТА МЕДИ ТРЕХОСНОВНОГО), ПРИМЕНЯЕТСЯ В СЕЛЬСКОМ ХОЗЯЙСТВЕ В КАЧЕСТВЕ ФУНГИЦИДА ДЛЯ БОРЬБЫ С БОЛЕЗНЯМИ РАСТЕНИЙ, ПАРТИЯ: 1732098, ДАТА ИЗГОТОВЛЕНИЯ: 05.12.17, СРОК ГОДНОСТИ 3 ГОДА, ТУ 2443-157-18015953-2014, ПОСТАВЛЯЕТСЯ В КАЧЕСТВЕ ОБРАЗЦА ДЛЯ ИССЛЕДОВАНИЯ И ПРОВЕДЕНИЯ РЕГИСТРАЦИОННЫХ ИСПЫТАНИЙ НА ТЕРРИТОРИИ АНГОЛЫ :</t>
  </si>
  <si>
    <t>KUMIR, SC, (КУМИР, СК), (345 Г/Л СУЛЬФАТА МЕДИ ТРЕХОСНОВНОГО), ПРИМЕНЯЕТСЯ В СЕЛЬСКОМ ХОЗЯЙСТВЕ В КАЧЕСТВЕ ФУНГИЦИДА ДЛЯ БОРЬБЫ С БОЛЕЗНЯМИ РАСТЕНИЙ, ПАРТИЯ: 1732098, ДАТА ИЗГОТОВЛЕНИЯ: 05.12.17, СРОК ГОДНОСТИ 3 ГОДА, ТУ 2443-157-18015953-2014, ПОСТАВЛЯЕТСЯ В КАЧЕСТВЕ ОБРАЗЦА ДЛЯ ИССЛЕДОВАНИЯ И ПРОВЕДЕНИЯ РЕГИСТРАЦИОННЫХ ИСПЫТАНИЙ НА ТЕРРИТОРИИ ГАНЫ :</t>
  </si>
  <si>
    <t>ORDAN, WP, (ОРДАН, СП), (689 Г/КГ ХЛОРИКСИСЬ МЕДИ + 42 Г/КГ ЦИМОКСАНИЛ), ПРИМЕНЯЕТСЯ В КАЧЕСТВЕ ФУНГИЦИДА ДЛЯ БОРЬБЫ С ФИТОФОРОЗОМ И АЛЬТЕРНАРИОХОМ КАРТОФЕЛЯ И ТОМАТОВ, ПЕРЕНОСПОРОЗОМ ОГУРЦОВ, МИЛДЬЮ ВИНОГРАДНОЙ ЛОЗЫ В СЕЛЬСКОМ ХОЗЯЙСТВЕ, А ТАК ЖЕ В ЛИЧНОМ ПОДСОБНОМ ХОЗЯЙСТВЕ, ПАРТИЯ: 1860041, ДАТА ИЗГОТОВЛЕНИЯ: 13.03.18, СРОК ГОДНОСТИ 3 ГОДА, ТУ 2443-100-18015953-2009, ПОСТАВЛЯЕТСЯ В КАЧЕСТВЕ ОБРАЗЦА ДЛЯ ИССЛЕДОВАНИЯ И ПРОВЕДЕНИЯ РЕГИСТРАЦИОННЫХ ИСПЫТАНИЙ НА ТЕРРИТОРИИ АНГОЛЫ :</t>
  </si>
  <si>
    <t>4021, LINZ, ST. PETER STRASSE 25</t>
  </si>
  <si>
    <t>РАПИД ГОЛД ПЛЮС</t>
  </si>
  <si>
    <t>NANJING BIOAGRILAND CROP CARE CO.LTD</t>
  </si>
  <si>
    <t>ООО "КОМПАНИЯ АХТ"</t>
  </si>
  <si>
    <t>10418010/140219/0035197</t>
  </si>
  <si>
    <t>142432, МОСКОВСКАЯ ОБЛАСТЬ, город ЧЕРНОГОЛОВКА, улица ЦЕНТРАЛЬНАЯ, 20А</t>
  </si>
  <si>
    <t>3300, город ТИРАСПОЛЬ, улица МИРА 50, дом 35</t>
  </si>
  <si>
    <t>10418010/220219/0043253</t>
  </si>
  <si>
    <t>10418010/060319/0055290</t>
  </si>
  <si>
    <t>142432, МОСКОВСКАЯ область город ЧЕРНОГОЛОВКА, улица ЦЕНТРАЛЬНАЯ, 20А</t>
  </si>
  <si>
    <t>10418010/160319/0064533</t>
  </si>
  <si>
    <t>ICS AGRIMATCO-SERVICE SRL</t>
  </si>
  <si>
    <t>2001, город КИШИНЁВ, улица ТИГИНА, 55</t>
  </si>
  <si>
    <t>Зимбабве (ZW)</t>
  </si>
  <si>
    <t>MOSAVALI LLC</t>
  </si>
  <si>
    <t>TBILISI, GULIA SQUARE 4/2</t>
  </si>
  <si>
    <t>10607120/200519/0005005</t>
  </si>
  <si>
    <t>142432, МОСКОВСКАЯ ОБЛАСТЬ, Г ЧЕРНОГОЛОВКА, улица ЦЕНТРАЛЬНАЯ, Д 20 А</t>
  </si>
  <si>
    <t>141101, РАЙОН ЩЕЛКОВСКИЙ, город ЩЕЛКОВО, улица ЗАВОДСКАЯ дом 2, КОРПУС 142, КОМНАТА 204</t>
  </si>
  <si>
    <t>2353023670</t>
  </si>
  <si>
    <t>ООО "ЮЖНАЯ ТРАНСПОРТНО-ЭКСПЕДИЦИОННАЯ КОМПАНИЯ"</t>
  </si>
  <si>
    <t>ГУЛРЫПШСКИЙ РАЙОН, С. МАЧАРА, АБЖУЙСКОЕ ШОССЕ, 124</t>
  </si>
  <si>
    <t>10418010/120319/0060357</t>
  </si>
  <si>
    <t>614807784307</t>
  </si>
  <si>
    <t>ИП ЗАГОРИЙ ЭДУАРД НИКОЛАЕВИЧ</t>
  </si>
  <si>
    <t>10418010/260419/0106566</t>
  </si>
  <si>
    <t>MD 3701, СТРАШЭНСКИЙ район, С. КЭПРИЯНА</t>
  </si>
  <si>
    <t>141364, 141364, ОБЛАСТЬ МОСКОВСКАЯ, РАЙОН СЕРГИЕВО-ПОСАДСКИЙ, РАБОЧИЙ ПОСЕЛОК СКОРОПУСКОВСКИЙ, ТЕРРИТОРИЯ ПРОИЗВОДСТВЕННАЯ ЗОНА, ДОМ 28/4, ПОМЕЩЕНИЕ 7 ЭТАЖ 3 КОМНАТА 61</t>
  </si>
  <si>
    <t>10418010/220419/0101334</t>
  </si>
  <si>
    <t>10005030/100619/0121563</t>
  </si>
  <si>
    <t>ООО "КИН АГРОФЕРТ"</t>
  </si>
  <si>
    <t>AZ1073, БАКУ, улица А. АЛЕКПЕРОВА, 12 B , АПАРТ. 26</t>
  </si>
  <si>
    <t>CH-4058, SWITZERLAND, BASEL, ROSENTALSTRASSE, 67</t>
  </si>
  <si>
    <t>10013210/070219/0000904</t>
  </si>
  <si>
    <t>D-20097, HAMBURG, FRANKENSTRASSE</t>
  </si>
  <si>
    <t>210002, NANJING, P. R., NO. 15, HUBU STREET, QINHUAI DISTRICT</t>
  </si>
  <si>
    <t>МЕРКУРИЙ</t>
  </si>
  <si>
    <t>ОРДАН,СП (689 Г/КГ + 42 Г/КГ),ФУНГИЦИД НА ОСНОВЕ ХЛОРОКИСЬ МЕДИ И ЦИМОКСАНИЛА,ПОРОШОК ЗЕЛЕНОГО ЦВЕТА,ПРИМ.В С/Х,ТУ 2443-100-18015953-2009,ПАРТИЯ 1860038,ИЗГ.МАРТ 2018 ГОДА,СРОК ГОДНОСТИ 3 ГОДА,ПРЕДСТАВЛЕН В ВИДЕ ГОТОВОГО ПРЕПАРАТА,НЕ ДЛЯ ПРИМЕНЕНИЯ В ВЕТЕРИНАРИИ,НЕ СОДЕРЖИТ ЭТИЛОВЫЙ СПИРТ, :</t>
  </si>
  <si>
    <t>ОРДАН,СП (689 + 42 Г/КГ),ФУНГИЦИД НА ОСНОВЕ ХЛОРОКИСЬ МЕДИ И ЦИМОКСАНИЛА,ПОРОШОК ЗЕЛЕНОГО ЦВЕТА,ПРИМ.В С/Х,ТУ 2443-100-18015953-2009,ПАРТИИ:1170001987,1170001988,ИЗГ.ФЕВРАЛЬ 2019 ГОДА,СРОК ГОДНОСТИ 3 ГОДА,ПРЕДСТАВЛЕН В ВИДЕ ГОТОВОГО ПРЕПАРАТА,НЕ ДЛЯ ПРИМЕНЕНИЯ В ВЕТЕРИНАРИИ,НЕ СОДЕРЖИТ ЭТИЛОВЫЙ СПИРТ, :</t>
  </si>
  <si>
    <t>10418010/220219/0043257</t>
  </si>
  <si>
    <t>ООО "АГРОВЕЛТ"</t>
  </si>
  <si>
    <t>0180, НАДЗАЛАДЕВСКИЙ РАЙОН, ТБИЛИСИ, улица МЕСХИШВИЛИ, №30А</t>
  </si>
  <si>
    <t>ОРДАН,СП (689 + 42 Г/КГ),ФУНГИЦИД НА ОСНОВЕ ХЛОРОКИСЬ МЕДИ И ЦИМОКСАНИЛА,ПОРОШОК ЗЕЛЕНОГО ЦВЕТА,ПРИМ.В С/Х,ТУ 2443-100-18015953-2009,ПАРТИИ:1170001988,1170001987,ИЗГ.ФЕВРАЛЬ 2019 ГОДА,СРОК ГОДНОСТИ 3 ГОДА,ПРЕДСТАВЛЕН В ВИДЕ ГОТОВОГО ПРЕПАРАТА,НЕ ДЛЯ ПРИМЕНЕНИЯ В ВЕТЕРИНАРИИ,НЕ СОДЕРЖИТ ЭТИЛОВЫЙ СПИРТ, :</t>
  </si>
  <si>
    <t>10418010/220219/0043439</t>
  </si>
  <si>
    <t>ОРДАН,СП (689 Г/КГ+42 Г/КГ),ФУНГИЦИД НА ОСНОВЕ ХЛОРОКИСЬ МЕДИ И ЦИМОКСАНИЛА,ПОРОШОК ЗЕЛЕНОГО ЦВЕТА,ПРИМЕНЯЕТСЯ В С/Х,ТУ 2443-100-18015953-2009,ПАРТИИ 1170001987,1170001988ИЗГ.ФЕВРАЛЬ 2019 ГОДА,СРОК ГОДНОСТИ 3 ГОДА,ПРЕДСТАВЛЕН В ВИДЕ ГОТОВОГО ПРЕПАРАТА,НЕ ДЛЯ ПРИМЕНЕНИЯ В ВЕТЕРИНАРИИ,НЕ СОДЕРЖИТ ЭТИЛОВЫЙ СПИРТ, :</t>
  </si>
  <si>
    <t>10612060/080219/0001086</t>
  </si>
  <si>
    <t>ФУНГИЦИДЫ, ПРЕПАРАТЫ НА ОСНОВЕ СОЕДИНЕНИЙ МЕДИ, (ОКСИХОМ, ВДГ (670 Г/КГ МЕДИ ОКСИХЛОРИДА + 130 Г/КГ ОКСАДИКСИЛА))/OXYHOME, WDG (670G/KG COPPER OXYCHLORIDE + 130 G/KG OXADIXYL) В ВИДЕ ВОДНО-ДИСПЕРГИРУЕМЫХ ГРАНУЛ, В КАРТ. КОР. ПО 2 УПАК. ПО 5 КГ ( 1000 КГ) ДВУХКОМПОНЕНТНЫЙ КОНТАКТНО-СИСТЕМНЫЙ ФУНГИЦИД ИСКОРЕНЯЮЩЕГО И ПРОФИЛАКТИЧЕСКОГО ДЕЙСТВИЯ ДЛЯ ЗАЩИТЫ КАРТОФЕЛЯ, ТОМАТОВ, ОГУРЦА И ВИНОГРАДА ОТ ХОЗЯЙСТВЕННО ЗНАЧИМЫХ ЗАБОЛЕВАНИЙ. БЕЗ СОДЕРЖАНИЯ ЭТИЛОВОГО СПИРТА, НЕ ДЛЯ ВЕТЕРИНАРИИ, НЕ ДЛЯ ФАРМАЦЕВТИКИ, НЕ ЯВЛЯЕТСЯ ОТХОДАМИ. ВЕС ПАЛЛЕТ 70.00 КГ. :</t>
  </si>
  <si>
    <t>КУМИР,СК (345 Г/Л),ФУНГИЦИД НА ОСНОВЕ СОЕДИНЕНИЙ МЕДИ, ЖИДКОСТЬ СВЕТЛО-ЗЕЛЕНОГО ЦВЕТА,ПРИМЕНЯЕТСЯ В С/Х,ТУ 2443-157-18015953-2014,ПАРТИИ:1732097,1732098,ИЗГ.ДЕКАБРЬ 2017 ГОДА,СРОК ГОДНОСТИ 2 ГОДА,НЕ ДЛЯ ПРИМЕНЕНИЯ В ВЕТЕРИНАРИИ,НЕ СОДЕРЖИТ ЭТИЛОВЫЙ СПИРТ,ОЗОНОРАЗРУШАЮЩИХ ВЕЩЕСТВ НЕТ,УПАКОВКА НЕАЭРОЗОЛЬНАЯ,ПРЕДСТАВЛЕН В ВИДЕ ГОТОВОГО ПРЕПАРАТА, :</t>
  </si>
  <si>
    <t>NUFARM CMBH &amp; CO KG</t>
  </si>
  <si>
    <t>ОРДАН,СП (689 Г/КГ+42 Г/КГ),ФУНГИЦИД НА ОСНОВЕ ХЛОРОКИСЬ МЕДИ И ЦИМОКСАНИЛА,ПОРОШОК ЗЕЛЕНОГО ЦВЕТА,ПРИМЕНЯЕТСЯ В С/Х,ТУ 2443-100-18015953-2009,ПАРТИИ:1660256,1660255,ИЗГ.НОЯБРЬ 2016 ГОДА,СРОК ГОДНОСТИ 3 ГОДА,ПРЕДСТАВЛЕН В ВИДЕ ГОТОВОГО ПРЕПАРАТА,НЕ ДЛЯ ПРИМЕНЕНИЯ В ВЕТЕРИНАРИИ,НЕ СОДЕРЖИТ ЭТИЛОВЫЙ СПИРТ, :</t>
  </si>
  <si>
    <t>КУПИДОН ГОЛД</t>
  </si>
  <si>
    <t>ОРДАН,СП (689 Г/КГ+42 Г/КГ),ФУНГИЦИД НА ОСНОВЕ ХЛОРОКИСЬ МЕДИ И ЦИМОКСАНИЛА,ПОРОШОК ЗЕЛЕНОГО ЦВЕТА,ПРИМЕНЯЕТСЯ В С/Х,ТУ 2443-100-18015953-2009,ПАРТИИ:1170002909,1170002910,ИЗГ.МАРТ 2019 ГОДА,СРОК ГОДНОСТИ 3 ГОДА,ПРЕДСТАВЛЕН В ВИДЕ ГОТОВОГО ПРЕПАРАТА, НЕ ДЛЯ ПРИМЕНЕНИЯ В ВЕТЕРИНАРИИ,НЕ СОДЕРЖИТ ЭТИЛОВЫЙ СПИРТ, :</t>
  </si>
  <si>
    <t>10013160/060319/0039916</t>
  </si>
  <si>
    <t>ФУНГИЦИДЫ НЕОРГАНИЧЕСКИЕ НА ОСНОВЕ СОЕДИНЕНИЙ МЕДИ (СМЕСЬ СУЛЬФАТА МЕДИ И ГИДРОКСИДА КАЛЬЦИЯ (ГАШЕНОЙ ИЗВЕСТИ), ИСПОЛЬЗУЕТСЯ ДЛЯ ЗАЩИТЫ САДОВЫХ РАСТЕНЙ, РАСФАСОВАНЫ В ИНДИВИДУАЛЬНУЮ ГЕРМЕТИЧНУЮ ПОЛИМЕРНУЮ УПАКОВКУ ДЛЯ РОЗНИЧНОЙ ПРОДАЖИ БОРДОСКАЯ СМЕСЬ ИНТА-ВИРR 200Г (30ШТ.)</t>
  </si>
  <si>
    <t>КУМИР,СК (345 Г/Л),ФУНГИЦИД НА ОСНОВЕ СОЕДИНЕНИЙ МЕДИ, ЖИДКОСТЬ СВЕТЛО-ЗЕЛЕНОГО ЦВЕТА,ПРИМЕНЯЕТСЯ В С/Х,ТУ 2443-157-18015953-2014,ПАРТИИ:1732100,1732099,ИЗГ.ДЕКАБРЬ 2017 ГОДА,СРОК ГОДНОСТИ 2 ГОДА,НЕ ДЛЯ ПРИМЕНЕНИЯ В ВЕТЕРИНАРИИ,НЕ СОДЕРЖИТ ЭТИЛОВЫЙ СПИРТ,ОЗОНОРАЗРУШАЮЩИХ ВЕЩЕСТВ НЕТ,УПАКОВКА НЕАЭРОЗОЛЬНАЯ,ПРЕДСТАВЛЕН В ВИДЕ ГОТОВОГО ПРЕПАРАТА, :</t>
  </si>
  <si>
    <t>10013210/030419/0001225</t>
  </si>
  <si>
    <t>D-20097, HAMBURG, FRANKENSTRASSE, 18 B</t>
  </si>
  <si>
    <t>ФУНГИЦИДЫ НЕОРГАНИЧЕСКИЕ НА ОСНОВЕ СОЕДИНЕНИЙ МЕДИ. КОНТАКТНЫЙ ФУНГИЦИД ШИРОКОГО СПЕКТРА ДЕЙСТВИЯ - ХОМ, СП (ХЛОРОКИСЬ МЕДИ СМАЧИВАЮЩИЙ ПОРОШОК 861 Г/КГ МЕДИ ХЛОРОКИСИ): ОБЛАСТЬ ПРИМЕНЕНИЯ- ДЛЯ СЕЛЬСКОХОЗЯЙСТВЕННОГО ПРОИЗВОДСТВА, БЕЗ СОДЕРЖАНИЯ ЭТИЛОВОГО СПИРТА, РАСФАСОВАННЫЙ В БУМАЖНЫЕ МЕШКИ ПО 25 КГ.- 798 ШТ</t>
  </si>
  <si>
    <t>10013210/170419/0001238</t>
  </si>
  <si>
    <t>КУМИР,СК (345 Г/Л),ФУНГИЦИД НА ОСНОВЕ СОЕДИНЕНИЙ МЕДИ, ЖИДКОСТЬ СВЕТЛО-ЗЕЛЕНОГО ЦВЕТА,ПРИМЕНЯЕТСЯ В С/Х,ТУ 2443-157-18015953-2014,ПАРТИИ 1732112,1732113,ИЗГ.ДЕКАБРЬ 2017 ГОДА,СРОК ГОДНОСТИ 2 ГОДА,НЕ ДЛЯ ПРИМЕНЕНИЯ В ВЕТЕРИНАРИИ,НЕ СОДЕРЖИТ ЭТИЛОВЫЙ СПИРТ,ОЗОНОРАЗРУШАЮЩИХ ВЕЩЕСТВ НЕТ,УПАКОВКА НЕАЭРОЗОЛЬНАЯ,ПРЕДСТАВЛЕН В ВИДЕ ГОТОВОГО ПРЕПАРАТА, :</t>
  </si>
  <si>
    <t>ОРДАН,СП (689 Г/КГ + 42 Г/КГ),ФУНГИЦИД НА ОСНОВЕ ХЛОРОКИСЬ МЕДИ И ЦИМОКСАНИЛА,ПОРОШОК ЗЕЛЕНОГО ЦВЕТА,ПРИМ.В С/Х,ТУ 2443-100-18015953-2009,ПАРТИИ 1190000350,1170003222,ИЗГ.ФЕВРАЛЬ,МАРТ 2019 ГОДА,СРОК ГОДНОСТИ 3 ГОДА,ПРЕДСТАВЛЕН В ВИДЕ ГОТОВОГО ПРЕПАРАТА,НЕ ДЛЯ ПРИМЕНЕНИЯ В ВЕТЕРИНАРИИ,НЕ СОДЕРЖИТ ЭТИЛОВЫЙ СПИРТ, :</t>
  </si>
  <si>
    <t>ОРДАН,СП (689 Г/КГ+42 Г/КГ),ФУНГИЦИД НА ОСНОВЕ ХЛОРОКИСЬ МЕДИ И ЦИМОКСАНИЛА,ПОРОШОК ЗЕЛЕНОГО ЦВЕТА,ПРИМ.В С/Х,ТУ 2443-100-18015953-2009,ПАРТИИ 1170002909,1170002910,ИЗГ.МАРТ 2019 ГОДА,СРОК ГОДНОСТИ 3 ГОДА,ПРЕДСТАВЛЕН В ВИДЕ ГОТОВОГО ПРЕПАРАТА,НЕ ДЛЯ ПРИМЕНЕНИЯ В ВЕТЕРИНАРИИ,НЕ СОДЕРЖИТ ЭТИЛОВЫЙ СПИРТ, :</t>
  </si>
  <si>
    <t>10418010/300419/0109914</t>
  </si>
  <si>
    <t>КУМИР,СК (345 Г/Л),ФУНГИЦИД НА ОСНОВЕ СОЕДИНЕНИЙ МЕДИ, ЖИДКОСТЬ СВЕТЛО-ЗЕЛЕНОГО ЦВЕТА,ПРИМЕНЯЕТСЯ В С/Х,ТУ 2443-157-18015953-2014,ПАРТИИ:1190003326,1190003325,ИЗГ.АПРЕЛЬ 2019 ГОДА,СРОК ГОДНОСТИ 2 ГОДА,НЕ ДЛЯ ПРИМЕНЕНИЯ В ВЕТЕРИНАРИИ,НЕ СОДЕРЖИТ ЭТИЛОВЫЙ СПИРТ,ОЗОНОРАЗРУШАЮЩИХ ВЕЩЕСТВ НЕТ,УПАКОВКА НЕАЭРОЗОЛЬНАЯ,ПРЕДСТАВЛЕН В ВИДЕ ГОТОВОГО ПРЕПАРАТА, :</t>
  </si>
  <si>
    <t>ФУНГИЦИДЫ НЕОРГАНИЧЕСКИЕ НА ОСНОВЕ СОЕДИНЕНИЙ МЕДИ: ИНДИГО, КС. СИСТЕМНЫЙ ФУНГИЦИД, ПРЕДНАЗНАЧЕННЫЙ ДЛЯ БОРЬБЫ С КОМПЛЕКСОМ БОЛЕЗНЕЙ НА ОВОЩНЫХ И ПЛОДОВЫХ КУЛЬТУРАХ, ВИНОГРАДНИКАХ. ПРЕПАРАТ РЕКОМЕНДОВАН ДЛЯ ПРИМЕНЕНИЯ В СЕЛЬСКОМ ХОЗЯЙСТВЕ, ФЕРМЕРСКИХ И ЛИЧНЫХ ПОДСОБНЫХ ХОЗЯЙСТВАХ (ЛПХ). СПОСОБ ПРИМЕНЕНИЯ - ОПРЫСКИВАНИЕ ПОСЕВОВ В ПЕРИОД ВЕГЕТАЦИИ.. ПЛАСТИКОВЫЙ ФЛАКОН HDPE 0,2 Л</t>
  </si>
  <si>
    <t>350051, 350051, КРАЙ КРАСНОДАРСКИЙ, ГОРОД КРАСНОДАР, УЛИЦА ДАЛЬНЯЯ/РАШПИЛЕВСКАЯ, ДОМ 11/268</t>
  </si>
  <si>
    <t>ОРДАН,СП (689 Г/КГ МЕДИ ХЛОРОКИСИ+42 Г/КГ ЦИМОКСАНИЛА): ФУНГИЦИД НА ОСНОВЕ СОЕДИНЕНИЙ МЕДИ, ПОРОШОК ЗЕЛЕНОВАТОГО ЦВЕТА,ПРИМЕНЯЕТСЯ В СЕЛЬСКОМ ХОЗЯЙСТВЕ, СРОК ГОДНОСТИ 3 ГОДА,НЕ ДЛЯ ПРИМЕНЕНИЯ В ВЕТЕРИНАРИИ, НЕ СОДЕРЖИТ СПИРТА,ПАРТИЯ № 1760194 ДАТА ИЗГОТОВЛЕНИЯ 11.12.2017 ГОДА. УПАКОВАН В ПОЛИМЕРНЫЕ МЕШКИ ПО 3 КГ.</t>
  </si>
  <si>
    <t>ООО "ГРАУНД"</t>
  </si>
  <si>
    <t>94407, город КРАСНОДОН, улица КОМСОМОЛЬСКАЯ, 9, ОФ. 216</t>
  </si>
  <si>
    <t>115114, город Москва, ул Летниковская, д 2 стр 3</t>
  </si>
  <si>
    <t>Отсуствует</t>
  </si>
  <si>
    <t>10418010/080719/0173736</t>
  </si>
  <si>
    <t>ОРДАН,СП (689 Г/КГ+42 Г/КГ),ФУНГИЦИД НА ОСНОВЕ ХЛОРОКИСЬ МЕДИ И ЦИМОКСАНИЛА,ПОРОШОК ЗЕЛЕНОГО ЦВЕТА,ПРИМЕНЯЕТСЯ В С/Х,ТУ 2443-100-18015953-2009,ПАРТИИ:1170002909,1170002910,1190005543,ИЗГ.МАРТ,ИЮНЬ 2019 ГОДА,СРОК ГОДНОСТИ 3 ГОДА,ПРЕДСТАВЛЕН В ВИДЕ ГОТОВОГО ПРЕПАРАТА,НЕ ДЛЯ ПРИМЕНЕНИЯ В ВЕТЕРИНАРИИ,НЕ СОДЕРЖИТ ЭТИЛОВЫЙ СПИРТ, :</t>
  </si>
  <si>
    <t>ФЛП ШЛЫК ВЛАДИМИР ЛЕОНИДОВИЧ</t>
  </si>
  <si>
    <t>10005030/220819/0206662</t>
  </si>
  <si>
    <t>ORDAN, WP, (ОРДАН, СП), (689 Г/КГ ХЛОРИКСИСЬ МЕДИ + 42 Г/КГ ЦИМОКСАНИЛ), ПРИМЕНЯЕТСЯ В КАЧЕСТВЕ ФУНГИЦИДА ДЛЯ БОРЬБЫ С ФИТОФОРОЗОМ И АЛЬТЕРНАРИОХОМ КАРТОФЕЛЯ И ТОМАТОВ, ПЕРЕНОСПОРОЗОМ ОГУРЦОВ, МИЛДЬЮ ВИНОГРАДНОЙ ЛОЗЫ В СЕЛЬСКОМ ХОЗЯЙСТВЕ, А ТАК ЖЕ В ЛИЧНОМ ПОДСОБНОМ ХОЗЯЙСТВЕ, ПАРТИЯ: 1190005543, ДАТА ИЗГОТОВЛЕНИЯ: 18.06.19, СРОК ГОДНОСТИ 3 ГОДА, ТУ 2443-100-18015953-2009, ПОСТАВЛЯЕТСЯ В КАЧЕСТВЕ ОБРАЗЦА ДЛЯ ИССЛЕДОВАНИЯ И ПРОВЕДЕНИЯ РЕГИСТРАЦИОННЫХ ИСПЫТАНИЙ НА ТЕРРИТОРИИ ЕГИПТА :</t>
  </si>
  <si>
    <t>B-3800, SINT-TRUIDEN, BRUSTEM INDUSTRIEPARK LICHTENBERGLAAN 2019</t>
  </si>
  <si>
    <t>ООО "АГРОПРОГРЕСС КЭМИКАЛС"</t>
  </si>
  <si>
    <t>194214, город Санкт-Петербург, Скобелевский пр-кт, д 17, кв 96</t>
  </si>
  <si>
    <t>125009, город Москва, ул Воздвиженка, д 4/7 стр 2</t>
  </si>
  <si>
    <t>ФУНГИЦИДЫ НЕОРГАНИЧЕСКИЕ НА ОСНОВЕ СОЕДИНЕНИЙ МЕДИ, ПРЕДНАЗНАЧЕНЫ ДЛЯ ОБРАБОТКИ СЕЛЬСКОХОЗЯЙСТВЕННЫХ УГОДИЙ, САДОВ И ОГОРОДОВ, РАСФАСОВАНЫ В УПАКОВКИ ДЛЯ РОЗНИЧНОЙ ПРОДАЖИ, НЕ ОПАСНЫЕ ОТХОДЫ, НЕ ДЛЯ ВЕТЕРИНАРИИ, НЕ СОДЕРЖАТ ЭТИЛОВЫЙ СПИРТ, ИЗГОТОВЛЕНЫ В 2019 Г СРОК ГОДНОСТИ 3 ГОДА: БОРДОССКАЯ СМЕСЬ 200 Г МЕДНЫЙ КУПОРОС 100 Г</t>
  </si>
  <si>
    <t>ООО "ХИМАГРОМАРКЕТИНГ.РУ"</t>
  </si>
  <si>
    <t>400066, город Волгоград, ул Мира, д 19, оф 415</t>
  </si>
  <si>
    <t>МЕТЕОР, СП (770 Г/КГ МЕДИ ГИДРООКИСИ), КОНТАКТНЫЙ ФУНГИЦИД С ПРОФИЛАКТИЧЕСКИМ И ЗАЩИТНЫМ ДЕЙСТВИЕМ ДЛЯ ЗАЩИТЫ ВИНОГРАДНИКОВ ОТ МИЛДЬЮ, ОБЛАДАЕТ БАКТЕРИЦИДНЫМ ДЕЙСТВИЕМ. ВСЕГО: 14 400 КГ, РАСФАСОВАНЫ В 1440 БУМАЖНЫХ МЕШКОВ ПО 10 КГ. : JIANGSU AGROCHEM LABORATORY CO., LTD., КИТАЙ ОТСУТСТВУЕТ 14400</t>
  </si>
  <si>
    <t>ИП МИХАЛЁВ АЛЕКСАНДР ГЕННАДЬЕВИЧ</t>
  </si>
  <si>
    <t>ФУНГИЦИДЫ НЕОРГАНИЧЕСКИЕ НА ОСНОВЕ СОЕДИНЕНИЙ МЕДИ, ПРЕДНАЗНАЧЕНЫ ДЛЯ ОБРАБОТКИ СЕЛЬСКОХОЗЯЙСТВЕННЫХ УГОДИЙ, САДОВ И ОГОРОДОВ, РАСФАСОВАНЫ В УПАКОВКИ ДЛЯ РОЗНИЧНОЙ ПРОДАЖИ, НЕ ОПАСНЫЕ ОТХОДЫ, НЕ ДЛЯ ВЕТЕРИНАРИИ, НЕ СОДЕРЖАТ ЭТИЛОВЫЙ СПИРТ, ХОМ, СП (ПАК 20ГР) 250ШТ/КОР. ИЗГОТОВЛЕНЫ В 2019ГОДУ, СРОК ГОДНОСТИ 3 ГОДА. ООО ПСК ТЕХНОЭКСПОРТ ГРИН БЭЛТ ОТСУТСТВУЕТ ОТСУТСТВУЕТ ОТСУТСТВУЕТ 250</t>
  </si>
  <si>
    <t>МЕТЕОР, СП (770 Г/КГ МЕДИ ГИДРООКИСИ), КОНТАКТНЫЙ ФУНГИЦИД С ПРОФИЛАКТИЧЕСКИМ И ЗАЩИТНЫМ ДЕЙСТВИЕМ ДЛЯ ЗАЩИТЫ ВИНОГРАДНИКОВ ОТ МИЛДЬЮ, ОБЛАДАЕТ БАКТЕРИЦИДНЫМ ДЕЙСТВИЕМ. ВСЕГО: 2 600 КГ, РАСФАСОВАНЫ В 260 БУМАЖНЫХ МЕШКОВ ПО 10 КГ. : JIANGSU AGROCHEM LABORATORY CO., LTD., КИТАЙ ОТСУТСТВУЕТ 2600</t>
  </si>
  <si>
    <t>МЕТЕОР, СП (770 Г/КГ МЕДИ ГИДРООКИСИ), КОНТАКТНЫЙ ФУНГИЦИД С ПРОФИЛАКТИЧЕСКИМ И ЗАЩИТНЫМ ДЕЙСТВИЕМ ДЛЯ ЗАЩИТЫ ВИНОГРАДНИКОВ ОТ МИЛДЬЮ, ОБЛАДАЕТ БАКТЕРИЦИДНЫМ ДЕЙСТВИЕМ. ВСЕГО: 5 000 КГ, РАСФАСОВАНЫ В 500 КОРОБОК. 5 000 КГ, 10 МЕТАЛЛИЧЕСКИХ ПАКЕТОВ/КОРОБКА, 1 КГ/ЦВЕТНОЙ МЕТАЛЛИЧЕСКИЙ ПАКЕТ (ВНУТРИ 5 ВОДОРАСТВОРИМЫХ ПАКЕТОВ ПО 200 ГР.) JIANGSU AGROCHEM LABORATORY CO., LTD., КИТАЙ ОТСУТСТВУЕТ 5000</t>
  </si>
  <si>
    <t>ОБЛАСТЬ РОСТОВСКАЯ, ГОРОД РОСТОВ-НА-ДОНУ, УЛИЦА ВС</t>
  </si>
  <si>
    <t>ФУНГИЦИДЫ НЕОРГАНИЧЕСКИЕ, НА ОСНОВЕ СОЕДИНЕНИЙ МЕДИ, ПРЕДНАЗНАЧЕН ДЛЯ ЗАЩИТЫ И ЛЕЧЕНИЯ РАСТЕНИЙ ОТ БОЛЕЗНЕЙ И ВРЕДИТЕЛЕЙ, ГРАЖДАНСКОГО НАЗНАЧЕНИЯ КУПРОЛЮКС 6,5Г 200ШТ ЗАС ФУНГИЦИД БОРДОСКАЯ СМЕСЬ 100Г 50ШТ ГРИН БЭЛТ ФУНГИЦИД БОРДОСКАЯ СМЕСЬ 200Г 20ШТ ГРИН БЭЛТ ФУНГИЦИД МЕДНЫЙ КУПОРОС 50ГР 100ШТ ГРИН БЭЛТ ФУНГИЦИД МЕДНЫЙ КУПОРОС 100ГР 50ШТ ГРИН БЭЛТ ООО ФИРМА ОТСУТСТВУЕТ 200 ЗАО ТПК ТЕХНОЭКСПОРТ ОТСУТСТВУЕТ 200 ЗАО ТПК ТЕХНОЭКСПОРТ ОТСУТСТВУЕТ 200 ЗАО ТПК ТЕХНОЭКСПОРТ ОТСУТСТВУЕТ 400 ЗАО ТПК ТЕХНОЭКСПОРТ ОТСУТСТВУЕТ 400</t>
  </si>
  <si>
    <t>D-20097, GERMANY, HAMBURG, FRANKENSTRASSE 18 B</t>
  </si>
  <si>
    <t>АО "ТПК ТЕХНОЭКСПОРТ"</t>
  </si>
  <si>
    <t>ФУНГИЦИДЫ НЕОРГАНИЧЕСКИЕ НА ОСНОВЕ СОЕДИНЕНИЙ МЕДИ: КОНТАКТНЫЙ ФУНГИЦИД ШИРОКОГО СПЕКТРА ДЕЙСТВИЯ -ХОМ ,СП (ХЛОРОКИСЬ МЕДИ СМАЧИВАЮЩИЙ ПОРОШОК 861 Г/КГ МЕДИ ХЛОРОКИСИ):ОБЛАСТЬ ПРИМЕНЕНИЯ ДЛЯ СЕЛЬСКОХОЗЯЙСТВЕННОГО ПРОИЗВОДСТВА ,БЕЗ СОДЕРЖАНИЯ ЭТИЛОВОГО СПИРТА,РАСФАСОВАННЫЙ В БУМАЖНЫЕ МЕШКИ ПО 25 КГ. SPIESS-URANIA CHEMICALS GMBH SPIESS-URANIA CHEMICALS GMBH ОТСУТСТВУЕТ 1596</t>
  </si>
  <si>
    <t>ФУНГИЦИДЫ: ПРЕПАРАТЫ НА ОСНОВЕ СОЕДИНЕНИЙ МЕДИ (КУПИДОН ГОЛД, СП (770 Г/КГ МЕДИ ГИДРООКИСИ), (ДЛЯ СЕЛЬСКОГО ХОЗЯЙСТВА, НЕ ДЛЯ БЫТОВОГО ИСПОЛЬЗОВАНИЯ, НЕ СОДЕРЖИТ ЭТИЛОВОГО СПИРТА, НЕ ДЛЯ ПРИМЕНЕНИЯ В ВЕТЕРИНАРИИ) СРЕДСТВА ЗАЩИТЫ РАСТЕНИЙ ХИМИЧЕСКИЕ (ПЕСТИЦИДЫ): КУПИДОН ГОЛД, СП (770 Г/КГ (КОНЦЕНТРАЦИЯ) МЕДИ ГИДРООКИСИ (ДЕЙСТВУЮЩЕЕ ВЕЩЕСТВО), В ВИДЕ СМАЧИВАЮЩЕГОСЯ ПОРОШКА. УПАКОВАН В ПОЛИМЕРНЫЕ МЕШКИ НА ПОДДОНАХ GLOBACHEM NV GLOBACHEM ОТСУТСТВУЕТ ОТСУТСТВУЕТ КУПИДОН ГОЛД 13000</t>
  </si>
  <si>
    <t>OOO AGROVIT</t>
  </si>
  <si>
    <t>3300, город ТИРАСПОЛЬ, улица МИРА 50, 35</t>
  </si>
  <si>
    <t>86211, город ШАХТЕРСК, МИКРОРАЙОН 7, ДОМ 22</t>
  </si>
  <si>
    <t>ФУНГИЦИДЫ: ПРЕПАРАТЫ НА ОСНОВЕ СОЕДИНЕНИЙ МЕДИ (КУПИДОН ГОЛД, СП (770 Г/КГ МЕДИ ГИДРООКИСИ), (ДЛЯ СЕЛЬСКОГО ХОЗЯЙСТВА, НЕ ДЛЯ БЫТОВОГО ИСПОЛЬЗОВАНИЯ, НЕ СОДЕРЖИТ ЭТИЛОВОГО СПИРТА, НЕ ДЛЯ ПРИМЕНЕНИЯ В ВЕТЕРИНАРИИ) СРЕДСТВА ЗАЩИТЫ РАСТЕНИЙ ХИМИЧЕСКИЕ (ПЕСТИЦИДЫ): КУПИДОН ГОЛД, СП (770 Г/КГ (КОНЦЕНТРАЦИЯ) МЕДИ ГИДРООКИСИ (ДЕЙСТВУЮЩЕЕ ВЕЩЕСТВО), В ВИДЕ СМАЧИВАЮЩЕГОСЯ ПОРОШКА. УПАКОВАН В ПОЛИМЕРНЫЕ МЕШКИ НА ПОДДОНАХ GLOBACHEM NV GLOBACHEM ОТСУТСТВУЕТ ОТСУТСТВУЕТ КУПИДОН ГОЛД 15000</t>
  </si>
  <si>
    <t>350051, 350051, КРАЙ КРАСНОДАРСКИЙ, ГОРОД КРАСНОДАР, УЛИЦА ДАЛЬНЯЯ УЛ/РАШПИЛЕВСКАЯ, ДОМ 11/268, ОФИС 42</t>
  </si>
  <si>
    <t>7452076086</t>
  </si>
  <si>
    <t>ООО "УВТК"</t>
  </si>
  <si>
    <t>91000, город ЛУГАНСК, ЛЕНИНСКИЙ район, улица ТАРАСА РЫБАСА, дом 2</t>
  </si>
  <si>
    <t>ФУНГИЦИДЫ НЕОРГАНИЧЕСКИЕ НА ОСНОВЕ СОЕДИНЕНИЙ МЕДИ, КУПРОКСАТ, КС (345Г/Л МЕДИ СУЛЬФАТА ТРЕХОСНОВНОГО),НЕ ДЛЯ ПРИМЕНЕНИЯ В ЛИЧНЫХ ПОДСОБНЫХ ХОЗЯЙСТВАХ ФУНГИЦИДЫ НЕОРГАНИЧЕСКИЕ НА ОСНОВЕ СОЕДИНЕНИЙ МЕДИ, КУПРОКСАТ, КС (345Г/Л МЕДИ СУЛЬФАТА ТРЕХОСНОВНОГО), УПАКОВКА: КАНИСТРЫ ПО 10Л, ВСЕГО 1440 КАНИСТР, ВЕС КАНИСТРЫ: 0.430КГ, 720 УПАКОВОК NUFARM GMBH AND CO KG ОТСУТСТВУЕТ 14400</t>
  </si>
  <si>
    <t>ФУНГИЦИДЫ НЕОРГАНИЧЕСКИЕ НА ОСНОВЕ СОЕДИНЕНИЙ МЕДИ, ПРЕДНАЗНАЧЕНЫ ДЛЯ ОБРАБОТКИ СЕЛЬСКОХОЗЯЙСТВЕННЫХ УГОДИЙ, САДОВ И ОГОРОДОВ, РАСФАСОВАНЫ В УПАКОВКИ ДЛЯ РОЗНИЧНОЙ ПРОДАЖИ, НЕ ОПАСНЫЕ ОТХОДЫ, НЕ ДЛЯ ВЕТЕРИНАРИИ, НЕ СОДЕРЖАТ ЭТИЛОВЫЙ СПИРТ, БОРДОССКАЯ СМЕСЬ 100 Г (ТЭ) ХОМ 40 Г ХОМ 20 Г (ТЭ) ИЗГОТОВЛЕНЫ В 2019 Г СРОК ГОДНОСТИ 3 ГОДА: ООО ПСК ТЕХНОЭКСПОРТ ОТСУТСТВУЕТ 4000 ООО ПСК ТЕХНОЭКСПОРТ ОТСУТСТВУЕТ 2000 ООО ПСК ТЕХНОЭКСПОРТ ОТСУТСТВУЕТ 1500</t>
  </si>
  <si>
    <t>ФУНГИЦИД КОНТАКТНО-СИСТЕМНОГО ДЕЙСТВИЯ, ПРЕДНАЗНАЧЕННЫЙ ДЛЯ БОРЬБЫ С БОЛЕЗНЯМИ КАРТОФЕЛЯ. НЕ ДЛЯ ВЕТЕРЕНИРИИ. БЕЗ СОДЕРЖ. ЭТИЛОВОГО СПИРТА. НЕ ЯВЛ. ОТХОДАМИ. ИНДИГО, КС (345 Г/Л). УПАК. В 192 КАНИСТР ПО 10Л. АО ЩЕЛКОВО АГРОХИМ ОТСУТСТВУЕТ 1920</t>
  </si>
  <si>
    <t>ИП ГАМГИЯ ОЛЕГ ГИВИЕВИЧ</t>
  </si>
  <si>
    <t>84900, город СУХУМ, улица КИАРАЗ, дом 3,  квартира  37</t>
  </si>
  <si>
    <t>ФУНГИЦИДЫ НЕОРГАНИЧЕСКИЕ НА ОСНОВЕ СОЕДИНЕНИЙ МЕДИ:</t>
  </si>
  <si>
    <t>ФУНГИЦИДЫ НЕОРГАНИЧЕСКИЕ НА ОСНОВЕ СОЕДИНЕНИЙ МЕДИ: ПЕСТИЦИД БОРДОСКАЯ СМЕСЬ ЭКСТРА, ВДП (960 Г/КГ МЕДИ СУЛЬФАТА+900 Г/КГ КАЛЬЦИЯ ГИДРОКСИДА) - ФУНГИЦИД ДЛЯ ПРИГОТОВЛЕНИЯ БОРДОСКОЙ ЖИДКОСТИ, ПРЕДНАЗНАЧЕН ДЛЯ БОРЬБЫ С РАЗЛИЧНЫМИ ЗАБОЛЕВАНИЯМИ КУЛЬТУР: ФИТОФТОРОЗ И КОККОМИКОЗ, ПАРША И РЖАВЧИНА, КУРЧАВОСТЬ ЛИСТЬЕВ И ЧЕРНАЯ ГНИЛЬ, МИЛДЬЮ И АНТРАКНОЗ, ДЕЙСТВУЮЩИЕ ВЕЩЕСТВА - МЕДИ СУЛЬФАТ И КАЛЬЦИЯ ГИДРОКСИД, НЕ ДЛЯ ПРИМЕНЕНИЯ В ВЕТЕРИНАРИИ, НЕ СОДЕРЖИТ ЭТИЛ.СПИРТ, ХЛАДОНЫ И ОЗОНОРАЗРУШАЮЩИЕ ВЕЩЕСТВА, ПРЕПАРАТИВНАЯ ФОРМА - ВОДОРАСТВОРИМЫЙ ПОРОШОК, УПАКОВАН В ПАКЕТЫ ПО 100 ГР, 50 ШТ/КОР., СВИДЕТЕЛЬСТВО О ГОСУДАРСТВЕННОЙ РЕГИСТРАЦИИ ПЕСТИЦИДА ИЛИ АГРОХИМИКАТА № 105 ОТ 22.07.13 ПО 21.07.23, РЕГИСТРАЦИОННЫЙ НОМЕР: 046-02-105-1 ООО ПСК ТЕХНОЭКСПОРТ ГРИН БЭЛТ 01-140 50</t>
  </si>
  <si>
    <t>OOO AGRODOCTOR</t>
  </si>
  <si>
    <t>MD 2004, город КИШИНЕВ, улица ПЕТРА ЗАДНИПРУ 3, 96</t>
  </si>
  <si>
    <t>1073, город БАКУ, улица А. АЛЕКПЕРОВА, 12 B , АПАРТ. 26</t>
  </si>
  <si>
    <t>83087, ДОНЕЦКАЯ ОБЛАСТЬ, город ДОНЕЦК, КУЙБЫШЕВСКИЙ РАЙОН, улица БАКИНСКИХ КОМИССАРОВ</t>
  </si>
  <si>
    <t>ОРДАН,СП (689 Г/КГ+42 Г/КГ),ФУНГИЦИД НА ОСНОВЕ ХЛОРОКИСЬ МЕДИ И ЦИМОКСАНИЛА,ПОРОШОК ЗЕЛЕНОГО ЦВЕТА,ПРИМЕНЯЕТСЯ В С/Х,ТУ 2443-100-18015953-2009,ПАРТИЯ 1200003534,ИЗГ.МАРТ 2020 ГОДА,СРОК ГОДНОСТИ 3 ГОДА,ПРЕДСТАВЛЕН В ВИДЕ ГОТОВОГО ПРЕПАРАТА,НЕ ДЛЯ : ПРИМЕНЕНИЯ В ВЕТЕРИНАРИИ,НЕ СОДЕРЖИТ ЭТИЛОВЫЙ СПИРТ, АО ФИРМА АВГУСТ ОРДАН, 0</t>
  </si>
  <si>
    <t>87353, ДОНЕЦКАЯ ОБЛАТЬ, АМВРОСИЕВСКИЙ РАЙОН, С. ЛЕНИНСКОЕ, улица КЛУБНАЯ, 49</t>
  </si>
  <si>
    <t>ФУНГИЦИДЫ НЕОРГАНИЧЕСКИЕ НА ОСНОВЕ СОЕДИНЕНИЙ МЕДИ: СРЕДСТВО ЗАЩИТЫ РАСТЕНИЙ. НЕ ДЛЯ ВЕТЕРИНАРИИ. НЕ СОДЕРЖИТ ЭТИЛОВЫЙ СПИРТ. НЕ СОДЕРЖИТ ОЗОНОРАЗРУШАЮЩИХ ВЕЩЕСТВ. МЕТЕОР, СП (МЕДИ ГИДРООКИСЬ 770 Г/КГ) JIANGSU AGROCHEM LABORATORY CO. LTD МЕТЕОР 40</t>
  </si>
  <si>
    <t>ООО "ИМЕКСАГРО"</t>
  </si>
  <si>
    <t>3701, СТРАШЭНСКИЙ район, С. КЭПРИЯНА, МД 3701</t>
  </si>
  <si>
    <t>КУМИР,СК (345 Г/Л),ФУНГИЦИД НА ОСНОВЕ СОЕДИНЕНИЙ МЕДИ, ЖИДКОСТЬ СВЕТЛО-ЗЕЛЕНОГО ЦВЕТА,ПРИМЕНЯЕТСЯ В С/Х,ТУ 2443-157-18015953-2014,ПАРТИЯ 1200003208,ИЗГ.ФЕВРАЛЬ 2020 ГОДА,СРОК ГОДНОСТИ 2 ГОДА,НЕ ДЛЯ ПРИМЕНЕНИЯ В ВЕТЕРИНАРИИ,НЕ СОДЕРЖИТ ЭТИЛОВЫЙ СПИРТ, : ОЗОНОРАЗРУШАЮЩИХ ВЕЩЕСТВ НЕТ,УПАКОВКА НЕАЭРОЗОЛЬНАЯ,ПРЕДСТАВЛЕН В ВИДЕ ГОТОВОГО ПРЕПАРАТА, АО ФИРМА АВГУСТ, КУМИР, 0</t>
  </si>
  <si>
    <t>ФУНГИЦИДЫ НЕОРГАНИЧЕСКИЕ НА ОСНОВЕ СОЕДИНЕНИЙ МЕДИ, ПРЕДНАЗНАЧЕНЫ ДЛЯ ОБРАБОТКИ СЕЛЬСКОХОЗЯЙСТВЕННЫХ УГОДИЙ, САДОВ И ОГОРОДОВ, РАСФАСОВАНЫ В УПАКОВКИ ДЛЯ РОЗНИЧНОЙ ПРОДАЖИ, НЕ ОПАСНЫЕ ОТХОДЫ, НЕ ДЛЯ ВЕТЕРИНАРИИ, НЕ СОДЕРЖАТ ЭТИЛОВЫЙ СПИРТ, МЕДНЫЙ КУПОРОС 100 Г ИЗГОТОВЛЕНЫ В 2019 Г СРОК ГОДНОСТИ 3 ГОДА: ЗАО ФИРМА АВГУСТ ОТСУТСТВУЕТ 2100 ООО ПСК ТЕХНОЭКСПОРТ ОТСУТСТВУЕТ 2000</t>
  </si>
  <si>
    <t>2308059089</t>
  </si>
  <si>
    <t>ООО "ДОРФ"</t>
  </si>
  <si>
    <t>ФУНГИЦИДЫ НЕОРГАНИЧЕСКИЕ НА ОСНОВЕ СОЕДИНЕНИЙ МЕДИ ДЛЯ ЗАЩИТЫ РАСТЕНИИ НЕ ПРИМЕНЯЕТСЯ В ВЕТЕРИНАРИИ, НЕ СОДЕРЖАТ АЛКОГОЛЬНОЙ И СПИРТОСОДЕРЖАЩЕЙ ПРОДУКЦИИ: КУПРОКСАТ, КС (345 Г/Л МЕДИ СУЛЬФАТ ТРЕХОСНОВНОЙ) НУФАРМ ГМБХ ОТСУТСТВУЕТ 1980</t>
  </si>
  <si>
    <t>ООО "ДУРИПШСКАЯ ВИНОДЕЛЬНЯ"</t>
  </si>
  <si>
    <t>РЕСПУБЛИКА АБХАЗИЯ, ГУДАУТСКИЙ РАЙОН, С. ДУРИПШ</t>
  </si>
  <si>
    <t>ФУНГИЦИДЫ НЕОРГАНИЧЕСКИЕ НА ОСНОВЕ СОЕДИНЕНИЙ МЕДИ ДЛЯ ЗАЩИТЫ РАСТЕНИИ НЕ ПРИМЕНЯЕТСЯ В ВЕТЕРИНАРИИ, НЕ СОДЕРЖАТ АЛКОГОЛЬНОЙ И СПИРТОСОДЕРЖАЩЕЙ ПРОДУКЦИИ: КУПРОКСАТ, КС (345 Г/Л МЕДИ СУЛЬФАТ ТРЕХОСНОВНОЙ) НУФАРМ ГМБХ ОТСУТСТВУЕТ 20</t>
  </si>
  <si>
    <t>ФУНГИЦИД КОНТАКТНО-СИСТЕМНОГО ДЕЙСТВИЯ, ПРЕДНАЗНАЧЕННЫЙ ДЛЯ БОРЬБЫ С БОЛЕЗНЯМИ КАРТОФЕЛЯ. НЕ ДЛЯ ВЕТЕРЕНИРИИ. БЕЗ СОДЕРЖ. ЭТИЛОВОГО СПИРТА. НЕ ЯВЛ. ОТХОДАМИ. ИНДИГО, КС (345 Г/Л) АО ЩЕЛКОВО АГРОХИМ ОТСУТСТВУЕТ 2880</t>
  </si>
  <si>
    <t>ФУНГИЦИДЫ НЕОРГАНИЧЕСКИЕ НА ОСНОВЕ СОЕДИНЕНИЙ МЕДИ, КУПРОКСАТ, КС (345Г/Л МЕДИ СУЛЬФАТА ТРЕХОСНОВНОГО),НЕ ДЛЯ ПРИМЕНЕНИЯ В ЛИЧНЫХ ПОДСОБНЫХ ХОЗЯЙСТВАХ</t>
  </si>
  <si>
    <t>ОРДАН,СП (689 Г/КГ+42 Г/КГ),ФУНГИЦИД НА ОСНОВЕ ХЛОРОКИСЬ МЕДИ И ЦИМОКСАНИЛА,ПОРОШОК ЗЕЛЕНОГО ЦВЕТА,ПРИМЕНЯЕТСЯ В С/Х,ТУ 2443-100-18015953-2009,ПАРТИЯ:1200003358,ИЗГ.МАРТ 2020 ГОДА,СРОК ГОДНОСТИ 3 ГОДА,ПРЕДСТАВЛЕН В ВИДЕ ГОТОВОГО ПРЕПАРАТА,НЕ ДЛЯ</t>
  </si>
  <si>
    <t>ОРДАН,СП (689 Г/КГ+42 Г/КГ),ФУНГИЦИД НА ОСНОВЕ ХЛОРОКИСЬ МЕДИ И ЦИМОКСАНИЛА,ПОРОШОК ЗЕЛЕНОГО ЦВЕТА,ПРИМЕНЯЕТСЯ В С/Х,ТУ 2443-100-18015953-2009,ПАРТИИ 1200003030,2009007885,ИЗГ. ФЕВР.2020 ГОДА,СРОК ГОДНОСТИ 3 ГОДА,ПРЕДСТАВЛЕН В ВИДЕ ГОТОВОГО ПРЕПАРАТА : ,НЕ ДЛЯ ПРИМЕНЕНИЯ В ВЕТЕРИНАРИИ,НЕ СОДЕРЖИТ ЭТИЛОВЫЙ СПИРТ, АО ФИРМА АВГУСТ ОРДАН, 0</t>
  </si>
  <si>
    <t>ФУНГИЦИДЫ НЕОРГАНИЧЕСКИЕ НА ОСНОВЕ СОЕДИНЕНИЙ МЕДИ, БЕЗ СОДЕРЖАНИЯ ЭТИЛОВОГО СПИРТА, НЕ ДЛЯ ПРИМЕНЕНИЯ В ЛИЧНЫХ ПОДСОБНЫХ ХОЗЯЙСТВАХ:</t>
  </si>
  <si>
    <t>ФУНГИЦИДЫ НЕОРГАНИЧЕСКИЕ НА ОСНОВЕ СОЕДИНЕНИЙ МЕДИ: СРЕДСТВО ЗАЩИТЫ РАСТЕНИЙ. НЕ ДЛЯ ВЕТЕРИНАРИИ. НЕ СОДЕРЖИТ ЭТИЛОВЫЙ СПИРТ. НЕ СОДЕРЖИТ ОЗОНОРАЗРУШАЮЩИХ ВЕЩЕСТВ.</t>
  </si>
  <si>
    <t>ФУНГИЦИДЫ: ПРЕПАРАТЫ НА ОСНОВЕ СОЕДИНЕНИЙ МЕДИ (КУПИДОН ГОЛД, СП (770 Г/КГ МЕДИ ГИДРООКИСИ), (ДЛЯ СЕЛЬСКОГО ХОЗЯЙСТВА, НЕ ДЛЯ БЫТОВОГО ИСПОЛЬЗОВАНИЯ, НЕ СОДЕРЖИТ ЭТИЛОВОГО СПИРТА, НЕ ДЛЯ ПРИМЕНЕНИЯ В ВЕТЕРИНАРИИ)</t>
  </si>
  <si>
    <t>ФУНГИЦИД КОНТАКТНО-СИСТЕМНОГО ДЕЙСТВИЯ, ПРЕДНАЗНАЧЕННЫЙ ДЛЯ БОРЬБЫ С БОЛЕЗНЯМИ КАРТОФЕЛЯ. НЕ ДЛЯ ВЕТЕРЕНИРИИ. БЕЗ СОДЕРЖ. ЭТИЛОВОГО СПИРТА. НЕ ЯВЛ. ОТХОДАМИ.</t>
  </si>
  <si>
    <t>ФУНГИЦИД НА ОСНОВЕ СУЛЬФАТА МЕДИ (МЕДНЫЙ КУПОРОС) , ИСПОЛЬЗУЕТСЯ КАК ПРОФИЛАКТИЧЕСКИЙ ФУНГИЦИД ИМЕЮЩИЙ ПРОТИВОГРИБКОВОЕ ДЕЙСТВИЕ , ПРИМЕНЯЕТСЯ ДЛЯ ОБРАБОТКИ ДЕКОРАТИВНЫХ РАСТЕНИЙ, ПЛОДОВЫХ И ЯГОДНЫХ КУЛЬТУР, РАСФАСОВАННЫЙ ДЛЯ РОЗНИЧНОЙ ПРОДАЖИ</t>
  </si>
  <si>
    <t>83003, ДОНЕЦКАЯ ОБЛАСТЬ, город ДОНЕЦК, улица КАПИТАНА РАТНИКОВА, дом 18,  квартира  123</t>
  </si>
  <si>
    <t>ФУНГИЦИДЫ НЕОРГАНИЧЕСКИЕ НА ОСНОВЕ СОЕДИНЕНИЙ МЕДИ:СРЕДСТВО ЗАЩИТЫ РАСТЕНИЙ, НЕ ДЛЯ ВЕТЕРИНАРИИ, НЕ СОДЕРЖИТ ЭТИЛОВЫЙ СПИРТ, НЕ СОДЕРЖИТ ОЗОНОРАЗРУШАЮЩИХ ВЕЩЕСТВ:</t>
  </si>
  <si>
    <t>ООО "НПЦ АГРОХИМИНВЕСТ"</t>
  </si>
  <si>
    <t>384900, ГУЛРЫПШСКИЙ РАЙОН, С. МАЧАРА, улица ПХАЗАРИЯ, 1-Й ТУПИК, дом 5</t>
  </si>
  <si>
    <t>ИП ГОЛАНДЗИЯ АНРИ ВАХТАНГОВИЧ</t>
  </si>
  <si>
    <t>ОРДАН,СП (689 Г/КГ МЕДИ ХЛОРОКИСИ+42 Г/КГ ЦИМОКСАНИЛА): ФУНГИЦИД НА ОСНОВЕ СОЕДИНЕНИЙ МЕДИ, ПОРОШОК ЗЕЛЕНОВАТОГО ЦВЕТА,ПРИМЕНЯЕТСЯ В СЕЛЬСКОМ ХОЗЯЙСТВЕ, ДДАТА ИЗГОТОВЛЕНИЯ 07.04.2020/ПАРТИЯ №2009009287, СРОК ГОДНОСТИ 3 ГОДА,НЕ ДЛЯ ПРИМЕНЕНИЯ В</t>
  </si>
  <si>
    <t>МЕТЕОР, СП (770 Г/КГ МЕДИ ГИДРООКИСИ), КОНТАКТНЫЙ ФУНГИЦИД С ПРОФИЛАКТИЧЕСКИМ И ЗАЩИТНЫМ ДЕЙСТВИЕМ ДЛЯ ЗАЩИТЫ ВИНОГРАДНИКОВ ОТ МИЛДЬЮ, ОБЛАДАЕТ БАКТЕРИЦИДНЫМ ДЕЙСТВИЕМ. ВСЕГО: 3 000 КГ, РАСФАСОВАНЫ В 300 МЕШКОВ.</t>
  </si>
  <si>
    <t>ОРДАН,СП (689 Г/КГ+42 Г/КГ),ФУНГИЦИД НА ОСНОВЕ ХЛОРОКИСЬ МЕДИ И ЦИМОКСАНИЛА,ПОРОШОК ЗЕЛЕНОГО ЦВЕТА,ПРИМЕНЯЕТСЯ В С/Х,ТУ 2443-100-18015953-2009,ПАРТИЯ:1200003177,ИЗГ.ФЕВРАЛЬ 2020 ГОДА,СРОК ГОДНОСТИ 3 ГОДА,ПРЕДСТАВЛЕН В ВИДЕ ГОТОВОГО ПРЕПАРАТА,НЕ ДЛЯ</t>
  </si>
  <si>
    <t>6218, ЗАКАТАЛЬСКИЙ РАЙОН, ПОСЕЛОК АЛИАБАД</t>
  </si>
  <si>
    <t>ОРДАН,СП (689 Г/КГ+42 Г/КГ),ФУНГИЦИД НА ОСНОВЕ ХЛОРОКИСЬ МЕДИ И ЦИМОКСАНИЛА,ПОРОШОК ЗЕЛЕНОГО ЦВЕТА,ПРИМЕНЯЕТСЯ В С/Х,ТУ 2443-100-18015953-2009, ПАРТИЯ:1200003436, ИЗГ.МАРТ 2020 ГОДА,СРОК ГОДНОСТИ 3 ГОДА,ПРЕДСТАВЛЕН В ВИДЕ ГОТОВОГО ПРЕПАРАТА,НЕ ДЛЯ</t>
  </si>
  <si>
    <t>ФУНГИЦИДЫ НЕОРГАНИЧЕСКИЕ (НА ОСНОВЕ СОЕДИНЕНИЙ МЕДИ), НЕ СОДЕРЖИТ ЭТИЛОВЫЙ СПИРТ, НЕ ДЛЯ ВЕТЕРИНАРИИ</t>
  </si>
  <si>
    <t>МЕРКУРИЙ - ВЫСОКОЭФФЕКТИВНЫЙ КОНТАКТНЫЙ ФУНГИЦИД ПРОФИЛАКТИЧЕСКОГО ДЕЙСТВИЯ ДЛЯ ЗАЩИТЫ ВИНОГРАДА ОТ МИЛДЬЮ. СМ.ДОПОЛНЕНИЕ</t>
  </si>
  <si>
    <t>100007, М. УЛУГБЕКСКИЙ РАЙОН, город ТАШКЕНТ, улица КАРНОК-1, 10</t>
  </si>
  <si>
    <t>АБИГА-ПИК - ФУНГИЦИД КОНТАКТНОГО ДЕЙСТВИЯ, ПРЕДНАЗНАЧЕН ДЛЯ БОРЬБЫ С КОМПЛЕКСОМ ГРИБНЫХ И БАКТЕРИАЛЬНЫХ БОЛЕЗНЕЙ НА ОВОЩНЫХ, ТЕХНИЧЕСКИХ, ПЛОДОВЫХ, ДЕКОРАТИВНЫХ И ЦВЕТОЧНЫХ КУЛЬТУРАХ, ВИНОГРАДНОЙ ЛОЗЕ, ЛЕКАРСТВЕННЫХ РАСТЕНИЯХ И ЛЕСНЫХ НАСАЖДЕНИЯХ. НО</t>
  </si>
  <si>
    <t>ФУНГИЦИДЫ НЕОРГАНИЧЕСКИЕ НА ОСНОВЕ СОЕДИНЕНИЙ МЕДИ, БЕЗ СОДЕРЖАНИЯ ЭТИЛОВОГО СПИРТА,НЕ ДЛЯ ПРИМЕНЕНИЯ В ЛИЧНЫХ ПОДСОБНЫХ ХОЗЯЙСТВАХ:</t>
  </si>
  <si>
    <t>141364, 141364, ОБЛАСТЬ МОСКОВСКАЯ, ГОРОД СЕРГИЕВ ПОСАД, РАБОЧИЙ ПОСЕЛОК СКОРОПУСКОВСКИЙ, ТЕРРИТОРИЯ ПРОИЗВОДСТВЕННАЯ ЗОНА, ДОМ 28/4, ПОМЕЩЕНИЕ 7 ЭТАЖ 3 КОМНАТА 61</t>
  </si>
  <si>
    <t>ФУНГИЦИДЫ НЕОРГАНИЧЕСКИЕ НА НА ОСНОВЕ СОЕДИНЕНИЙ МЕДИ::</t>
  </si>
  <si>
    <t>3257011553</t>
  </si>
  <si>
    <t>ООО "ПРОМСТРОЙКОМПЛЕКТ"</t>
  </si>
  <si>
    <t>ФУНГИЦИДЫ НЕОРГАНИЧЕСКИЕ НА ОСНОВЕ СОЕДИНЕНИЙ МЕДИ, ПРЕДНАЗНАЧЕНЫ ДЛЯ ОБРАБОТКИ СЕЛЬСКОХОЗЯЙСТВЕННЫХ УГОДИЙ, САДОВ И ОГОРОДОВ, РАСФАСОВАНЫ В УПАКОВКИ ДЛЯ РОЗНИЧНОЙ ПРОДАЖИ, НЕ ОПАСНЫЕ ОТХОДЫ, НЕ ДЛЯ ВЕТЕРИНАРИИ, НЕ СОДЕРЖАТ ЭТИЛОВЫЙ СПИРТ</t>
  </si>
  <si>
    <t>ИП БЕКОЕВА АЛЕНА ВАЛЕРИЕВНА</t>
  </si>
  <si>
    <t>город ЦХИНВАЛ, улица ПРИВОКЗАЛЬНАЯ, 14  квартира  32</t>
  </si>
  <si>
    <t>СРЕДСТВА ЗАЩИТЫ РАСТЕНИЙ ФУНГИЦИД НЕОРГАНИЧЕСКИЙ НА ОСНОВЕ СОЕДИНЕНИЙ МЕДИ ПЕРГАДО М, ВДГ (25 Г/КГ МАНДИПРОПАМИДА+245 Г/КГ МЕДИ ОКСИХЛОРИДА)(PERGADO R 270 WG 4X5L) - 4800 КГ., В КАРТОННЫХ КОРОБКАХ ПО 4Х5 КИЛОГРАММОВЫХ КОРОБОЧКИ, ПРИМЕНЯЕТСЯ ДЛЯ</t>
  </si>
  <si>
    <t>ООО "AGRO VETHIMOYA"</t>
  </si>
  <si>
    <t>ОРДАН,СП (689 Г/КГ+42 Г/КГ),ФУНГИЦИД НА ОСНОВЕ ХЛОРОКИСЬ МЕДИ И ЦИМОКСАНИЛА,ПОРОШОК ЗЕЛЕНОГО ЦВЕТА,ПРИМЕНЯЕТСЯ В С/Х,ТУ 2443-100-18015953-2009,ПАРТИЯ: 1200003436,ИЗГ.МАРТ 2020 ГОДА,СРОК ГОДНОСТИ 3 ГОДА,ПРЕДСТАВЛЕН В ВИДЕ ГОТОВОГО ПРЕПАРАТА,НЕ ДЛЯ</t>
  </si>
  <si>
    <t>ФУНГИЦИДЫ НЕОРГАНИЧЕСКИЕ НА ОСНОВЕ СОЕДИНЕНИЙ МЕДИ: СРЕДСТВО ЗАЩИТЫ РАСТЕНИЙ, НЕ ДЛЯ ВЕТЕРИНАРИИ, НЕ СОДЕРЖИТ ЭТИЛОВЫЙ СПИРТ, НЕ СОДЕРЖИТ ОЗОНОРАЗРУШАЮЩИХ ВЕЩЕСТВ</t>
  </si>
  <si>
    <t>ИП КУДУХОВА СВЕТЛАНА САДУЛОВНА</t>
  </si>
  <si>
    <t>город ЦХИНВАЛ, С. ОТРЕВ</t>
  </si>
  <si>
    <t>КОНТАКТНЫЙ ПРОФИЛАКТИЧЕСКИЙ ФУНГИЦИД МЕРКУРИЙ, СП (770 Г/КГ МЕДИ ГИДРООКИСИ). ПРИМЕНЯЕТСЯ В СЕЛЬСКОМ ХОЗЯЙСТВЕ ДЛЯ ЗАЩИТЫ ВИНОГРАДНИКОВ, ОТ ШИРОКОГО СПЕКТРА ВОЗБУДИТЕЛЕЙ ЗАБОЛЕВАНИЙ, ОБЛАДАЮЩИЙ. БАКТЕРИЦИДНЫМИ СВОЙСТВАМИ. ПОСТАВЛЯЕТСЯ В МЕШКАХ ИЗ ПОЛ</t>
  </si>
  <si>
    <t>6161072663</t>
  </si>
  <si>
    <t>ООО "РОСТЮГОПТ"</t>
  </si>
  <si>
    <t>ФЛП НЕСКОРОВ АЛЕКСЕЙ ОЛЕГОВИЧ</t>
  </si>
  <si>
    <t>83049, ДОНЕЦКАЯ ОБЛАСТЬ, город ДОНЕЦК, улица КОРНИЕНКО, дом 96,  квартира  12</t>
  </si>
  <si>
    <t>СРЕДСТВА ЗАЩИТЫ РАСТЕНИЙ ФУНГИЦИД НЕОРГАНИЧЕСКИЙ НА ОСНОВЕ СОЕДИНЕНИЙ МЕДИ ПЕРГАДО М, ВДГ (25 Г/КГ МАНДИПРОПАМИДА+245 Г/КГ МЕДИ ОКСИХЛОРИДА)(PERGADO R 270 WG 4X5KG) - 3840 КГ., В КАРТОННЫХ КОРОБКАХ ПО 4Х5 КИЛОГРАММОВЫХ КОРОБОК, ПРИМЕНЯЕТСЯ ДЛЯ</t>
  </si>
  <si>
    <t>TIGER AGRO CHEM (PRIVATE) LIMITED BY THE ORDER SOUTHERN BUSINESS SERVICES PVT LTD</t>
  </si>
  <si>
    <t>HARARE, ALEXANDRA PARK, SANDRINGHAM DRIVE, 2</t>
  </si>
  <si>
    <t>ORDAN WP (689 G/KG COPPER OXYCHLORIDE + 42 G/KG CYMOXANIL) (ОРДАН СП),ФУНГИЦИД НА ОСНОВЕ ХЛОРОКИСЬ МЕДИ И ЦИМОКСАНИЛА,ПОРОШОК ЗЕЛЕНОГО ЦВЕТА,ПРИМЕНЯЕТСЯ В С/Х,ТУ 20.20.15-100-18015953-2019,ПАРТИИ:1200012475,1200012476, ИЗГ.ОКТЯБРЬ 2020 ГОДА,СРОК</t>
  </si>
  <si>
    <t>ООО ФИРМА ЗЕЛЕНАЯ АПТЕКА САДОВОДА</t>
  </si>
  <si>
    <t>ООО ЦСП ТЕХНОЭКСПОРТ</t>
  </si>
  <si>
    <t>ООО ЗЕЛЕНАЯ АПТЕКА САДОВОДА</t>
  </si>
  <si>
    <t>ООО СЕЛЬХОЗХИМИЯ</t>
  </si>
  <si>
    <t>ООО ПСК ТЕХНОЭКСПОРТ</t>
  </si>
  <si>
    <t>ООО ЗАС</t>
  </si>
  <si>
    <t>ООО ГАРДЕН РИТЕЙЛ СЕРВИС</t>
  </si>
  <si>
    <t>ООО ГРИН БЭЛТ</t>
  </si>
  <si>
    <t>JIANGSU AGROCHEM LABORATORY CO.  LTD.</t>
  </si>
  <si>
    <t>Я_ПРОЧИЕ</t>
  </si>
  <si>
    <t>БОРДОСКАЯ СМЕСЬ</t>
  </si>
  <si>
    <t>ХЛОРОКИСЬ МЕДИ</t>
  </si>
  <si>
    <t>ТРЕХОСНОВНЫЙ СУЛЬФАТ МЕДИ</t>
  </si>
  <si>
    <t>ГИДРООКИСЬ МЕДИ</t>
  </si>
  <si>
    <t>ИНДИГО</t>
  </si>
  <si>
    <t>METEOR</t>
  </si>
  <si>
    <t xml:space="preserve">КУПРОКСАТ </t>
  </si>
  <si>
    <t>ПЕРГАДО М</t>
  </si>
  <si>
    <t>ПРОТОН ЭКСТРА</t>
  </si>
  <si>
    <t>АО ТПК ТЕХНОЭКСПОРТ</t>
  </si>
  <si>
    <t>Ст-ть, $ тыс.</t>
  </si>
  <si>
    <t>ФУНГИЦИД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</si>
</sst>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rgb="FF000000"/>
      <name val="Calibri"/>
      <family val="2"/>
      <charset val="204"/>
      <scheme val="minor"/>
    </font>
    <font>
      <sz val="12"/>
      <name val="Calibri"/>
      <family val="2"/>
      <charset val="1"/>
    </font>
    <font>
      <b/>
      <sz val="11"/>
      <name val="Calibri"/>
      <family val="2"/>
      <charset val="204"/>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 fillId="0" borderId="0"/>
  </cellStyleXfs>
  <cellXfs count="24">
    <xf numFmtId="0" fontId="0" fillId="0" borderId="0" xfId="0"/>
    <xf numFmtId="0" fontId="16" fillId="35" borderId="0" xfId="0" applyFont="1" applyFill="1"/>
    <xf numFmtId="0" fontId="16" fillId="33" borderId="0" xfId="0" applyFont="1" applyFill="1"/>
    <xf numFmtId="0" fontId="16" fillId="0" borderId="0" xfId="0" applyFont="1"/>
    <xf numFmtId="0" fontId="16" fillId="34" borderId="0" xfId="0" applyFont="1" applyFill="1"/>
    <xf numFmtId="0" fontId="18" fillId="0" borderId="0" xfId="0" applyFont="1"/>
    <xf numFmtId="0" fontId="0" fillId="0" borderId="0" xfId="0" applyFont="1"/>
    <xf numFmtId="1" fontId="0" fillId="0" borderId="0" xfId="0" applyNumberFormat="1" applyFont="1"/>
    <xf numFmtId="0" fontId="0" fillId="0" borderId="0" xfId="0" applyFont="1" applyFill="1"/>
    <xf numFmtId="164" fontId="0" fillId="0" borderId="0" xfId="0" applyNumberFormat="1" applyFont="1"/>
    <xf numFmtId="0" fontId="0" fillId="0" borderId="0" xfId="0" applyNumberFormat="1" applyFont="1"/>
    <xf numFmtId="4" fontId="0" fillId="0" borderId="0" xfId="0" applyNumberFormat="1" applyFont="1"/>
    <xf numFmtId="0" fontId="20" fillId="36" borderId="0" xfId="0" applyFont="1" applyFill="1"/>
    <xf numFmtId="164" fontId="0" fillId="0" borderId="0" xfId="0" applyNumberFormat="1"/>
    <xf numFmtId="4" fontId="0" fillId="0" borderId="0" xfId="0" applyNumberFormat="1"/>
    <xf numFmtId="14" fontId="0" fillId="0" borderId="0" xfId="0" applyNumberFormat="1" applyFont="1" applyFill="1"/>
    <xf numFmtId="1" fontId="0" fillId="0" borderId="0" xfId="0" applyNumberFormat="1" applyFont="1" applyFill="1"/>
    <xf numFmtId="0" fontId="0" fillId="0" borderId="0" xfId="0" applyFill="1"/>
    <xf numFmtId="164" fontId="0" fillId="0" borderId="0" xfId="0" applyNumberFormat="1" applyFont="1" applyFill="1"/>
    <xf numFmtId="164" fontId="0" fillId="0" borderId="0" xfId="0" applyNumberFormat="1" applyFill="1"/>
    <xf numFmtId="0" fontId="18" fillId="0" borderId="0" xfId="0" applyFont="1" applyFill="1"/>
    <xf numFmtId="4" fontId="0" fillId="0" borderId="0" xfId="0" applyNumberFormat="1" applyFont="1" applyFill="1"/>
    <xf numFmtId="0" fontId="0" fillId="0" borderId="0" xfId="0" applyNumberFormat="1" applyFont="1" applyFill="1"/>
    <xf numFmtId="4" fontId="0" fillId="0" borderId="0" xfId="0" applyNumberFormat="1" applyFill="1"/>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3" xr:uid="{CF9DDFCE-F567-46E3-BA40-BC047C4A86C9}"/>
    <cellStyle name="Обычный 3" xfId="42" xr:uid="{F71A9690-606A-40BB-8625-C1219BB79DA8}"/>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9"/>
  <sheetViews>
    <sheetView tabSelected="1" topLeftCell="L1" zoomScale="80" zoomScaleNormal="80" workbookViewId="0">
      <pane ySplit="1" topLeftCell="A2" activePane="bottomLeft" state="frozen"/>
      <selection pane="bottomLeft" activeCell="L14" sqref="L14"/>
    </sheetView>
  </sheetViews>
  <sheetFormatPr defaultRowHeight="15" x14ac:dyDescent="0.25"/>
  <cols>
    <col min="1" max="16" width="10.7109375" customWidth="1"/>
    <col min="17" max="17" width="80.85546875" customWidth="1"/>
    <col min="18" max="18" width="22" customWidth="1"/>
    <col min="19" max="19" width="13.28515625" customWidth="1"/>
    <col min="20" max="20" width="20.42578125" customWidth="1"/>
    <col min="21" max="21" width="25" customWidth="1"/>
    <col min="22" max="22" width="18.85546875" customWidth="1"/>
    <col min="23" max="29" width="14.7109375" customWidth="1"/>
  </cols>
  <sheetData>
    <row r="1" spans="1:29" x14ac:dyDescent="0.25">
      <c r="A1" s="2" t="s">
        <v>28</v>
      </c>
      <c r="B1" s="3" t="s">
        <v>0</v>
      </c>
      <c r="C1" s="3" t="s">
        <v>1</v>
      </c>
      <c r="D1" s="1" t="s">
        <v>48</v>
      </c>
      <c r="E1" s="1" t="s">
        <v>136</v>
      </c>
      <c r="F1" s="3" t="s">
        <v>2</v>
      </c>
      <c r="G1" s="3" t="s">
        <v>3</v>
      </c>
      <c r="H1" s="3" t="s">
        <v>4</v>
      </c>
      <c r="I1" s="3" t="s">
        <v>5</v>
      </c>
      <c r="J1" s="3" t="s">
        <v>6</v>
      </c>
      <c r="K1" s="3" t="s">
        <v>7</v>
      </c>
      <c r="L1" s="3" t="s">
        <v>8</v>
      </c>
      <c r="M1" s="3" t="s">
        <v>9</v>
      </c>
      <c r="N1" s="1" t="s">
        <v>10</v>
      </c>
      <c r="O1" s="1" t="s">
        <v>11</v>
      </c>
      <c r="P1" s="3" t="s">
        <v>12</v>
      </c>
      <c r="Q1" s="4" t="s">
        <v>47</v>
      </c>
      <c r="R1" s="1" t="s">
        <v>50</v>
      </c>
      <c r="S1" s="1" t="s">
        <v>71</v>
      </c>
      <c r="T1" s="1" t="s">
        <v>51</v>
      </c>
      <c r="U1" s="1" t="s">
        <v>52</v>
      </c>
      <c r="V1" s="1" t="s">
        <v>384</v>
      </c>
      <c r="W1" s="3" t="s">
        <v>13</v>
      </c>
      <c r="X1" s="3" t="s">
        <v>14</v>
      </c>
      <c r="Y1" s="3" t="s">
        <v>15</v>
      </c>
      <c r="Z1" s="3" t="s">
        <v>16</v>
      </c>
      <c r="AA1" s="3" t="s">
        <v>17</v>
      </c>
      <c r="AB1" s="3" t="s">
        <v>383</v>
      </c>
      <c r="AC1" s="12" t="s">
        <v>53</v>
      </c>
    </row>
    <row r="2" spans="1:29" x14ac:dyDescent="0.25">
      <c r="A2" s="8">
        <v>252339</v>
      </c>
      <c r="B2" s="8" t="s">
        <v>46</v>
      </c>
      <c r="C2" s="15">
        <v>42460</v>
      </c>
      <c r="D2" s="16">
        <v>2016</v>
      </c>
      <c r="E2" s="16">
        <v>3</v>
      </c>
      <c r="F2" s="8" t="s">
        <v>18</v>
      </c>
      <c r="G2" s="8"/>
      <c r="H2" s="8" t="s">
        <v>43</v>
      </c>
      <c r="I2" s="8" t="s">
        <v>44</v>
      </c>
      <c r="J2" s="8">
        <v>5042109993</v>
      </c>
      <c r="K2" s="8" t="s">
        <v>41</v>
      </c>
      <c r="L2" s="8" t="s">
        <v>42</v>
      </c>
      <c r="M2" s="8" t="s">
        <v>25</v>
      </c>
      <c r="N2" s="8"/>
      <c r="O2" s="8"/>
      <c r="P2" s="8" t="s">
        <v>20</v>
      </c>
      <c r="Q2" s="8" t="s">
        <v>49</v>
      </c>
      <c r="R2" s="8" t="s">
        <v>374</v>
      </c>
      <c r="S2" s="20" t="s">
        <v>55</v>
      </c>
      <c r="T2" s="8" t="s">
        <v>33</v>
      </c>
      <c r="U2" s="8" t="s">
        <v>33</v>
      </c>
      <c r="V2" s="8" t="s">
        <v>381</v>
      </c>
      <c r="W2" s="8">
        <v>2</v>
      </c>
      <c r="X2" s="8">
        <v>3808921000</v>
      </c>
      <c r="Y2" s="8">
        <v>2240</v>
      </c>
      <c r="Z2" s="8">
        <v>2000</v>
      </c>
      <c r="AA2" s="8">
        <v>5120</v>
      </c>
      <c r="AB2" s="8">
        <f>AA2/1000</f>
        <v>5.12</v>
      </c>
      <c r="AC2" s="8"/>
    </row>
    <row r="3" spans="1:29" x14ac:dyDescent="0.25">
      <c r="A3" s="8">
        <v>380754</v>
      </c>
      <c r="B3" s="8" t="s">
        <v>59</v>
      </c>
      <c r="C3" s="15">
        <v>42776</v>
      </c>
      <c r="D3" s="16">
        <v>2017</v>
      </c>
      <c r="E3" s="16">
        <v>2</v>
      </c>
      <c r="F3" s="8" t="s">
        <v>18</v>
      </c>
      <c r="G3" s="8"/>
      <c r="H3" s="8" t="s">
        <v>43</v>
      </c>
      <c r="I3" s="8" t="s">
        <v>44</v>
      </c>
      <c r="J3" s="8">
        <v>5042109993</v>
      </c>
      <c r="K3" s="8" t="s">
        <v>41</v>
      </c>
      <c r="L3" s="8" t="s">
        <v>42</v>
      </c>
      <c r="M3" s="8" t="s">
        <v>25</v>
      </c>
      <c r="N3" s="8"/>
      <c r="O3" s="8"/>
      <c r="P3" s="8" t="s">
        <v>20</v>
      </c>
      <c r="Q3" s="8" t="s">
        <v>60</v>
      </c>
      <c r="R3" s="8" t="s">
        <v>374</v>
      </c>
      <c r="S3" s="20" t="s">
        <v>55</v>
      </c>
      <c r="T3" s="8" t="s">
        <v>33</v>
      </c>
      <c r="U3" s="8" t="s">
        <v>33</v>
      </c>
      <c r="V3" s="8" t="s">
        <v>381</v>
      </c>
      <c r="W3" s="8">
        <v>4</v>
      </c>
      <c r="X3" s="8">
        <v>3808921000</v>
      </c>
      <c r="Y3" s="8">
        <v>5600</v>
      </c>
      <c r="Z3" s="8">
        <v>5600</v>
      </c>
      <c r="AA3" s="8">
        <v>61500</v>
      </c>
      <c r="AB3" s="8">
        <f>AA3/1000</f>
        <v>61.5</v>
      </c>
      <c r="AC3" s="8"/>
    </row>
    <row r="4" spans="1:29" x14ac:dyDescent="0.25">
      <c r="A4" s="8">
        <v>403181</v>
      </c>
      <c r="B4" s="8" t="s">
        <v>103</v>
      </c>
      <c r="C4" s="18">
        <v>42858</v>
      </c>
      <c r="D4" s="16">
        <v>2017</v>
      </c>
      <c r="E4" s="16">
        <v>5</v>
      </c>
      <c r="F4" s="8" t="s">
        <v>27</v>
      </c>
      <c r="G4" s="8" t="s">
        <v>72</v>
      </c>
      <c r="H4" s="8" t="s">
        <v>73</v>
      </c>
      <c r="I4" s="8" t="s">
        <v>104</v>
      </c>
      <c r="J4" s="8"/>
      <c r="K4" s="8" t="s">
        <v>32</v>
      </c>
      <c r="L4" s="8" t="s">
        <v>105</v>
      </c>
      <c r="M4" s="8" t="s">
        <v>61</v>
      </c>
      <c r="N4" s="8"/>
      <c r="O4" s="8"/>
      <c r="P4" s="8" t="s">
        <v>26</v>
      </c>
      <c r="Q4" s="8" t="s">
        <v>129</v>
      </c>
      <c r="R4" s="8" t="s">
        <v>375</v>
      </c>
      <c r="S4" s="20" t="s">
        <v>55</v>
      </c>
      <c r="T4" s="8" t="s">
        <v>144</v>
      </c>
      <c r="U4" s="8" t="s">
        <v>144</v>
      </c>
      <c r="V4" s="17" t="s">
        <v>117</v>
      </c>
      <c r="W4" s="8">
        <v>5</v>
      </c>
      <c r="X4" s="8">
        <v>3808921000</v>
      </c>
      <c r="Y4" s="21">
        <v>68.5</v>
      </c>
      <c r="Z4" s="21">
        <v>65</v>
      </c>
      <c r="AA4" s="21">
        <v>611.22</v>
      </c>
      <c r="AB4" s="8">
        <f>AA4/1000</f>
        <v>0.61121999999999999</v>
      </c>
      <c r="AC4" s="8" t="s">
        <v>118</v>
      </c>
    </row>
    <row r="5" spans="1:29" x14ac:dyDescent="0.25">
      <c r="A5" s="8">
        <v>403193</v>
      </c>
      <c r="B5" s="6" t="s">
        <v>91</v>
      </c>
      <c r="C5" s="9">
        <v>43011</v>
      </c>
      <c r="D5" s="7">
        <v>2017</v>
      </c>
      <c r="E5" s="7">
        <v>10</v>
      </c>
      <c r="F5" s="6" t="s">
        <v>27</v>
      </c>
      <c r="G5" s="6" t="s">
        <v>72</v>
      </c>
      <c r="H5" s="6" t="s">
        <v>73</v>
      </c>
      <c r="I5" s="6" t="s">
        <v>92</v>
      </c>
      <c r="J5" s="6"/>
      <c r="K5" s="6" t="s">
        <v>93</v>
      </c>
      <c r="L5" s="6" t="s">
        <v>94</v>
      </c>
      <c r="M5" s="6" t="s">
        <v>61</v>
      </c>
      <c r="N5" s="6"/>
      <c r="O5" s="6"/>
      <c r="P5" s="6" t="s">
        <v>22</v>
      </c>
      <c r="Q5" s="6" t="s">
        <v>130</v>
      </c>
      <c r="R5" s="6" t="s">
        <v>375</v>
      </c>
      <c r="S5" s="5" t="s">
        <v>55</v>
      </c>
      <c r="T5" s="6" t="s">
        <v>144</v>
      </c>
      <c r="U5" s="6" t="s">
        <v>144</v>
      </c>
      <c r="V5" s="6" t="s">
        <v>117</v>
      </c>
      <c r="W5" s="6">
        <v>4</v>
      </c>
      <c r="X5" s="6">
        <v>3808921000</v>
      </c>
      <c r="Y5" s="11">
        <v>13.5</v>
      </c>
      <c r="Z5" s="11">
        <v>10</v>
      </c>
      <c r="AA5" s="11">
        <v>200</v>
      </c>
      <c r="AB5" s="6">
        <f>AA5/1000</f>
        <v>0.2</v>
      </c>
      <c r="AC5" s="6"/>
    </row>
    <row r="6" spans="1:29" x14ac:dyDescent="0.25">
      <c r="A6" s="6">
        <v>553161</v>
      </c>
      <c r="B6" s="6" t="s">
        <v>172</v>
      </c>
      <c r="C6" s="9">
        <v>43136</v>
      </c>
      <c r="D6" s="7">
        <v>2018</v>
      </c>
      <c r="E6" s="7">
        <v>2</v>
      </c>
      <c r="F6" s="6" t="s">
        <v>18</v>
      </c>
      <c r="G6" s="6" t="s">
        <v>131</v>
      </c>
      <c r="H6" s="6" t="s">
        <v>36</v>
      </c>
      <c r="I6" s="6" t="s">
        <v>171</v>
      </c>
      <c r="J6" s="6" t="s">
        <v>122</v>
      </c>
      <c r="K6" s="6" t="s">
        <v>95</v>
      </c>
      <c r="L6" s="6" t="s">
        <v>161</v>
      </c>
      <c r="M6" s="6" t="s">
        <v>68</v>
      </c>
      <c r="N6" s="6" t="s">
        <v>68</v>
      </c>
      <c r="O6" s="6" t="s">
        <v>61</v>
      </c>
      <c r="P6" s="6" t="s">
        <v>19</v>
      </c>
      <c r="Q6" s="6" t="s">
        <v>173</v>
      </c>
      <c r="R6" t="s">
        <v>374</v>
      </c>
      <c r="S6" s="5" t="s">
        <v>55</v>
      </c>
      <c r="T6" s="6" t="s">
        <v>36</v>
      </c>
      <c r="U6" s="6" t="s">
        <v>36</v>
      </c>
      <c r="V6" s="6" t="s">
        <v>57</v>
      </c>
      <c r="W6" s="6">
        <v>1</v>
      </c>
      <c r="X6" s="10">
        <v>3808921000</v>
      </c>
      <c r="Y6" s="11">
        <v>20109.599999999999</v>
      </c>
      <c r="Z6" s="11">
        <v>19950</v>
      </c>
      <c r="AA6" s="11">
        <v>118299.46</v>
      </c>
      <c r="AB6" s="6">
        <f>AA6/1000</f>
        <v>118.29946000000001</v>
      </c>
      <c r="AC6" s="6"/>
    </row>
    <row r="7" spans="1:29" x14ac:dyDescent="0.25">
      <c r="A7" s="8">
        <v>553162</v>
      </c>
      <c r="B7" s="8" t="s">
        <v>174</v>
      </c>
      <c r="C7" s="18">
        <v>43145</v>
      </c>
      <c r="D7" s="16">
        <v>2018</v>
      </c>
      <c r="E7" s="16">
        <v>2</v>
      </c>
      <c r="F7" s="8" t="s">
        <v>18</v>
      </c>
      <c r="G7" s="8" t="s">
        <v>131</v>
      </c>
      <c r="H7" s="8" t="s">
        <v>133</v>
      </c>
      <c r="I7" s="8" t="s">
        <v>175</v>
      </c>
      <c r="J7" s="8" t="s">
        <v>122</v>
      </c>
      <c r="K7" s="8" t="s">
        <v>176</v>
      </c>
      <c r="L7" s="8" t="s">
        <v>161</v>
      </c>
      <c r="M7" s="8" t="s">
        <v>66</v>
      </c>
      <c r="N7" s="8" t="s">
        <v>66</v>
      </c>
      <c r="O7" s="8" t="s">
        <v>61</v>
      </c>
      <c r="P7" s="8" t="s">
        <v>20</v>
      </c>
      <c r="Q7" s="8" t="s">
        <v>177</v>
      </c>
      <c r="R7" s="8" t="s">
        <v>374</v>
      </c>
      <c r="S7" s="8" t="s">
        <v>55</v>
      </c>
      <c r="T7" s="8" t="s">
        <v>33</v>
      </c>
      <c r="U7" s="8" t="s">
        <v>33</v>
      </c>
      <c r="V7" s="8" t="s">
        <v>381</v>
      </c>
      <c r="W7" s="8">
        <v>2</v>
      </c>
      <c r="X7" s="22">
        <v>3808921000</v>
      </c>
      <c r="Y7" s="21">
        <v>2200</v>
      </c>
      <c r="Z7" s="21">
        <v>2000</v>
      </c>
      <c r="AA7" s="21">
        <v>25800</v>
      </c>
      <c r="AB7" s="8">
        <f>AA7/1000</f>
        <v>25.8</v>
      </c>
      <c r="AC7" s="8"/>
    </row>
    <row r="8" spans="1:29" x14ac:dyDescent="0.25">
      <c r="A8" s="8">
        <v>553195</v>
      </c>
      <c r="B8" s="8" t="s">
        <v>154</v>
      </c>
      <c r="C8" s="18">
        <v>43196</v>
      </c>
      <c r="D8" s="16">
        <v>2018</v>
      </c>
      <c r="E8" s="16">
        <v>4</v>
      </c>
      <c r="F8" s="8" t="s">
        <v>27</v>
      </c>
      <c r="G8" s="8" t="s">
        <v>72</v>
      </c>
      <c r="H8" s="8" t="s">
        <v>144</v>
      </c>
      <c r="I8" s="8" t="s">
        <v>149</v>
      </c>
      <c r="J8" s="8" t="s">
        <v>131</v>
      </c>
      <c r="K8" s="8" t="s">
        <v>32</v>
      </c>
      <c r="L8" s="8" t="s">
        <v>105</v>
      </c>
      <c r="M8" s="8" t="s">
        <v>61</v>
      </c>
      <c r="N8" s="8" t="s">
        <v>61</v>
      </c>
      <c r="O8" s="8" t="s">
        <v>139</v>
      </c>
      <c r="P8" s="8" t="s">
        <v>22</v>
      </c>
      <c r="Q8" s="8" t="s">
        <v>179</v>
      </c>
      <c r="R8" s="8" t="s">
        <v>375</v>
      </c>
      <c r="S8" s="8" t="s">
        <v>55</v>
      </c>
      <c r="T8" s="8" t="s">
        <v>144</v>
      </c>
      <c r="U8" s="8" t="s">
        <v>144</v>
      </c>
      <c r="V8" s="17" t="s">
        <v>117</v>
      </c>
      <c r="W8" s="8">
        <v>6</v>
      </c>
      <c r="X8" s="22">
        <v>3808921000</v>
      </c>
      <c r="Y8" s="21">
        <v>13.7</v>
      </c>
      <c r="Z8" s="21">
        <v>13</v>
      </c>
      <c r="AA8" s="21">
        <v>120.91</v>
      </c>
      <c r="AB8" s="8">
        <f>AA8/1000</f>
        <v>0.12090999999999999</v>
      </c>
      <c r="AC8" s="8"/>
    </row>
    <row r="9" spans="1:29" x14ac:dyDescent="0.25">
      <c r="A9" s="8">
        <v>553210</v>
      </c>
      <c r="B9" s="8" t="s">
        <v>180</v>
      </c>
      <c r="C9" s="18">
        <v>43223</v>
      </c>
      <c r="D9" s="16">
        <v>2018</v>
      </c>
      <c r="E9" s="16">
        <v>5</v>
      </c>
      <c r="F9" s="8" t="s">
        <v>27</v>
      </c>
      <c r="G9" s="8" t="s">
        <v>72</v>
      </c>
      <c r="H9" s="8" t="s">
        <v>73</v>
      </c>
      <c r="I9" s="8" t="s">
        <v>149</v>
      </c>
      <c r="J9" s="8" t="s">
        <v>131</v>
      </c>
      <c r="K9" s="8" t="s">
        <v>76</v>
      </c>
      <c r="L9" s="8" t="s">
        <v>111</v>
      </c>
      <c r="M9" s="8" t="s">
        <v>61</v>
      </c>
      <c r="N9" s="8" t="s">
        <v>61</v>
      </c>
      <c r="O9" s="8" t="s">
        <v>139</v>
      </c>
      <c r="P9" s="8" t="s">
        <v>19</v>
      </c>
      <c r="Q9" s="8" t="s">
        <v>181</v>
      </c>
      <c r="R9" s="17" t="s">
        <v>374</v>
      </c>
      <c r="S9" s="8" t="s">
        <v>55</v>
      </c>
      <c r="T9" s="8" t="s">
        <v>144</v>
      </c>
      <c r="U9" s="8" t="s">
        <v>144</v>
      </c>
      <c r="V9" s="8" t="s">
        <v>38</v>
      </c>
      <c r="W9" s="8">
        <v>2</v>
      </c>
      <c r="X9" s="22">
        <v>3808921000</v>
      </c>
      <c r="Y9" s="21">
        <v>985.3</v>
      </c>
      <c r="Z9" s="21">
        <v>885</v>
      </c>
      <c r="AA9" s="21">
        <v>11035.95</v>
      </c>
      <c r="AB9" s="8">
        <f>AA9/1000</f>
        <v>11.035950000000001</v>
      </c>
      <c r="AC9" s="8"/>
    </row>
    <row r="10" spans="1:29" x14ac:dyDescent="0.25">
      <c r="A10" s="6">
        <v>553227</v>
      </c>
      <c r="B10" s="6" t="s">
        <v>184</v>
      </c>
      <c r="C10" s="9">
        <v>43395</v>
      </c>
      <c r="D10" s="7">
        <v>2018</v>
      </c>
      <c r="E10" s="7">
        <v>10</v>
      </c>
      <c r="F10" s="6" t="s">
        <v>27</v>
      </c>
      <c r="G10" s="6" t="s">
        <v>72</v>
      </c>
      <c r="H10" s="6" t="s">
        <v>144</v>
      </c>
      <c r="I10" s="6" t="s">
        <v>145</v>
      </c>
      <c r="J10" s="6" t="s">
        <v>131</v>
      </c>
      <c r="K10" s="6" t="s">
        <v>185</v>
      </c>
      <c r="L10" s="6" t="s">
        <v>186</v>
      </c>
      <c r="M10" s="6" t="s">
        <v>61</v>
      </c>
      <c r="N10" s="6" t="s">
        <v>61</v>
      </c>
      <c r="O10" s="6" t="s">
        <v>62</v>
      </c>
      <c r="P10" s="6" t="s">
        <v>22</v>
      </c>
      <c r="Q10" s="6" t="s">
        <v>187</v>
      </c>
      <c r="R10" s="6" t="s">
        <v>374</v>
      </c>
      <c r="S10" s="6" t="s">
        <v>55</v>
      </c>
      <c r="T10" s="6" t="s">
        <v>144</v>
      </c>
      <c r="U10" s="6" t="s">
        <v>144</v>
      </c>
      <c r="V10" s="6" t="s">
        <v>38</v>
      </c>
      <c r="W10" s="6">
        <v>1</v>
      </c>
      <c r="X10" s="10">
        <v>3808921000</v>
      </c>
      <c r="Y10" s="11">
        <v>26</v>
      </c>
      <c r="Z10" s="11">
        <v>20</v>
      </c>
      <c r="AA10" s="11">
        <v>806</v>
      </c>
      <c r="AB10" s="6">
        <f>AA10/1000</f>
        <v>0.80600000000000005</v>
      </c>
      <c r="AC10" s="6"/>
    </row>
    <row r="11" spans="1:29" x14ac:dyDescent="0.25">
      <c r="A11" s="6">
        <v>553229</v>
      </c>
      <c r="B11" s="6" t="s">
        <v>160</v>
      </c>
      <c r="C11" s="9">
        <v>43377</v>
      </c>
      <c r="D11" s="7">
        <v>2018</v>
      </c>
      <c r="E11" s="7">
        <v>10</v>
      </c>
      <c r="F11" s="6" t="s">
        <v>27</v>
      </c>
      <c r="G11" s="6" t="s">
        <v>72</v>
      </c>
      <c r="H11" s="6" t="s">
        <v>144</v>
      </c>
      <c r="I11" s="6" t="s">
        <v>145</v>
      </c>
      <c r="J11" s="6" t="s">
        <v>131</v>
      </c>
      <c r="K11" s="6" t="s">
        <v>150</v>
      </c>
      <c r="L11" s="6" t="s">
        <v>151</v>
      </c>
      <c r="M11" s="6" t="s">
        <v>61</v>
      </c>
      <c r="N11" s="6" t="s">
        <v>61</v>
      </c>
      <c r="O11" s="6" t="s">
        <v>140</v>
      </c>
      <c r="P11" s="6" t="s">
        <v>22</v>
      </c>
      <c r="Q11" s="6" t="s">
        <v>188</v>
      </c>
      <c r="R11" s="6" t="s">
        <v>375</v>
      </c>
      <c r="S11" s="5" t="s">
        <v>55</v>
      </c>
      <c r="T11" s="6" t="s">
        <v>144</v>
      </c>
      <c r="U11" s="6" t="s">
        <v>144</v>
      </c>
      <c r="V11" s="6" t="s">
        <v>117</v>
      </c>
      <c r="W11" s="6">
        <v>3</v>
      </c>
      <c r="X11" s="10">
        <v>3808921000</v>
      </c>
      <c r="Y11" s="11">
        <v>0.8</v>
      </c>
      <c r="Z11" s="11">
        <v>0.5</v>
      </c>
      <c r="AA11" s="11">
        <v>41.32</v>
      </c>
      <c r="AB11" s="6">
        <f>AA11/1000</f>
        <v>4.1320000000000003E-2</v>
      </c>
      <c r="AC11" s="6"/>
    </row>
    <row r="12" spans="1:29" x14ac:dyDescent="0.25">
      <c r="A12" s="6">
        <v>553230</v>
      </c>
      <c r="B12" s="6" t="s">
        <v>168</v>
      </c>
      <c r="C12" s="9">
        <v>43377</v>
      </c>
      <c r="D12" s="7">
        <v>2018</v>
      </c>
      <c r="E12" s="7">
        <v>10</v>
      </c>
      <c r="F12" s="6" t="s">
        <v>27</v>
      </c>
      <c r="G12" s="6" t="s">
        <v>72</v>
      </c>
      <c r="H12" s="6" t="s">
        <v>144</v>
      </c>
      <c r="I12" s="6" t="s">
        <v>145</v>
      </c>
      <c r="J12" s="6" t="s">
        <v>131</v>
      </c>
      <c r="K12" s="6" t="s">
        <v>169</v>
      </c>
      <c r="L12" s="6" t="s">
        <v>170</v>
      </c>
      <c r="M12" s="6" t="s">
        <v>61</v>
      </c>
      <c r="N12" s="6" t="s">
        <v>61</v>
      </c>
      <c r="O12" s="6" t="s">
        <v>137</v>
      </c>
      <c r="P12" s="6" t="s">
        <v>22</v>
      </c>
      <c r="Q12" s="6" t="s">
        <v>189</v>
      </c>
      <c r="R12" s="6" t="s">
        <v>375</v>
      </c>
      <c r="S12" s="5" t="s">
        <v>55</v>
      </c>
      <c r="T12" s="6" t="s">
        <v>144</v>
      </c>
      <c r="U12" s="6" t="s">
        <v>144</v>
      </c>
      <c r="V12" s="6" t="s">
        <v>117</v>
      </c>
      <c r="W12" s="6">
        <v>1</v>
      </c>
      <c r="X12" s="10">
        <v>3808921000</v>
      </c>
      <c r="Y12" s="11">
        <v>13</v>
      </c>
      <c r="Z12" s="11">
        <v>10</v>
      </c>
      <c r="AA12" s="11">
        <v>500</v>
      </c>
      <c r="AB12" s="6">
        <f>AA12/1000</f>
        <v>0.5</v>
      </c>
      <c r="AC12" s="6"/>
    </row>
    <row r="13" spans="1:29" x14ac:dyDescent="0.25">
      <c r="A13" s="6">
        <v>553231</v>
      </c>
      <c r="B13" s="6" t="s">
        <v>160</v>
      </c>
      <c r="C13" s="9">
        <v>43377</v>
      </c>
      <c r="D13" s="7">
        <v>2018</v>
      </c>
      <c r="E13" s="7">
        <v>10</v>
      </c>
      <c r="F13" s="6" t="s">
        <v>27</v>
      </c>
      <c r="G13" s="6" t="s">
        <v>72</v>
      </c>
      <c r="H13" s="6" t="s">
        <v>144</v>
      </c>
      <c r="I13" s="6" t="s">
        <v>145</v>
      </c>
      <c r="J13" s="6" t="s">
        <v>131</v>
      </c>
      <c r="K13" s="6" t="s">
        <v>150</v>
      </c>
      <c r="L13" s="6" t="s">
        <v>151</v>
      </c>
      <c r="M13" s="6" t="s">
        <v>61</v>
      </c>
      <c r="N13" s="6" t="s">
        <v>61</v>
      </c>
      <c r="O13" s="6" t="s">
        <v>140</v>
      </c>
      <c r="P13" s="6" t="s">
        <v>22</v>
      </c>
      <c r="Q13" s="6" t="s">
        <v>190</v>
      </c>
      <c r="R13" s="6" t="s">
        <v>374</v>
      </c>
      <c r="S13" s="5" t="s">
        <v>55</v>
      </c>
      <c r="T13" s="6" t="s">
        <v>144</v>
      </c>
      <c r="U13" s="6" t="s">
        <v>144</v>
      </c>
      <c r="V13" s="6" t="s">
        <v>38</v>
      </c>
      <c r="W13" s="6">
        <v>5</v>
      </c>
      <c r="X13" s="10">
        <v>3808921000</v>
      </c>
      <c r="Y13" s="11">
        <v>0.8</v>
      </c>
      <c r="Z13" s="11">
        <v>0.5</v>
      </c>
      <c r="AA13" s="11">
        <v>41.66</v>
      </c>
      <c r="AB13" s="6">
        <f>AA13/1000</f>
        <v>4.1659999999999996E-2</v>
      </c>
      <c r="AC13" s="6"/>
    </row>
    <row r="14" spans="1:29" x14ac:dyDescent="0.25">
      <c r="A14" s="6">
        <v>568098</v>
      </c>
      <c r="B14" s="6" t="s">
        <v>224</v>
      </c>
      <c r="C14" s="9">
        <v>43503</v>
      </c>
      <c r="D14" s="7">
        <v>2019</v>
      </c>
      <c r="E14" s="7">
        <v>2</v>
      </c>
      <c r="F14" s="6" t="s">
        <v>18</v>
      </c>
      <c r="G14" s="6" t="s">
        <v>131</v>
      </c>
      <c r="H14" s="6" t="s">
        <v>36</v>
      </c>
      <c r="I14" s="6" t="s">
        <v>225</v>
      </c>
      <c r="J14" s="6" t="s">
        <v>122</v>
      </c>
      <c r="K14" s="6" t="s">
        <v>176</v>
      </c>
      <c r="L14" s="6" t="s">
        <v>218</v>
      </c>
      <c r="M14" s="6" t="s">
        <v>68</v>
      </c>
      <c r="N14" s="6" t="s">
        <v>68</v>
      </c>
      <c r="O14" s="6" t="s">
        <v>61</v>
      </c>
      <c r="P14" s="6" t="s">
        <v>19</v>
      </c>
      <c r="Q14" s="6" t="s">
        <v>182</v>
      </c>
      <c r="R14" s="6" t="s">
        <v>374</v>
      </c>
      <c r="S14" s="5" t="s">
        <v>55</v>
      </c>
      <c r="T14" s="6" t="s">
        <v>36</v>
      </c>
      <c r="U14" s="6" t="s">
        <v>36</v>
      </c>
      <c r="V14" s="6" t="s">
        <v>57</v>
      </c>
      <c r="W14" s="6">
        <v>1</v>
      </c>
      <c r="X14" s="10">
        <v>3808921000</v>
      </c>
      <c r="Y14" s="11">
        <v>20708.099999999999</v>
      </c>
      <c r="Z14" s="11">
        <v>19950</v>
      </c>
      <c r="AA14" s="11">
        <v>112722.63</v>
      </c>
      <c r="AB14" s="6">
        <f>AA14/1000</f>
        <v>112.72263000000001</v>
      </c>
      <c r="AC14" s="6"/>
    </row>
    <row r="15" spans="1:29" x14ac:dyDescent="0.25">
      <c r="A15" s="8">
        <v>568103</v>
      </c>
      <c r="B15" s="8" t="s">
        <v>195</v>
      </c>
      <c r="C15" s="18">
        <v>43510</v>
      </c>
      <c r="D15" s="16">
        <v>2019</v>
      </c>
      <c r="E15" s="16">
        <v>2</v>
      </c>
      <c r="F15" s="8" t="s">
        <v>27</v>
      </c>
      <c r="G15" s="8" t="s">
        <v>72</v>
      </c>
      <c r="H15" s="8" t="s">
        <v>144</v>
      </c>
      <c r="I15" s="8" t="s">
        <v>196</v>
      </c>
      <c r="J15" s="8" t="s">
        <v>131</v>
      </c>
      <c r="K15" s="8" t="s">
        <v>74</v>
      </c>
      <c r="L15" s="8" t="s">
        <v>197</v>
      </c>
      <c r="M15" s="8" t="s">
        <v>61</v>
      </c>
      <c r="N15" s="8" t="s">
        <v>61</v>
      </c>
      <c r="O15" s="8" t="s">
        <v>75</v>
      </c>
      <c r="P15" s="8" t="s">
        <v>22</v>
      </c>
      <c r="Q15" s="8" t="s">
        <v>228</v>
      </c>
      <c r="R15" s="17" t="s">
        <v>374</v>
      </c>
      <c r="S15" s="8" t="s">
        <v>55</v>
      </c>
      <c r="T15" s="8" t="s">
        <v>144</v>
      </c>
      <c r="U15" s="8" t="s">
        <v>144</v>
      </c>
      <c r="V15" s="8" t="s">
        <v>38</v>
      </c>
      <c r="W15" s="8">
        <v>6</v>
      </c>
      <c r="X15" s="22">
        <v>3808921000</v>
      </c>
      <c r="Y15" s="21">
        <v>422.3</v>
      </c>
      <c r="Z15" s="21">
        <v>348</v>
      </c>
      <c r="AA15" s="21">
        <v>2414.5300000000002</v>
      </c>
      <c r="AB15" s="8">
        <f>AA15/1000</f>
        <v>2.4145300000000001</v>
      </c>
      <c r="AC15" s="8"/>
    </row>
    <row r="16" spans="1:29" s="17" customFormat="1" x14ac:dyDescent="0.25">
      <c r="A16" s="8">
        <v>568104</v>
      </c>
      <c r="B16" s="8" t="s">
        <v>198</v>
      </c>
      <c r="C16" s="18">
        <v>43518</v>
      </c>
      <c r="D16" s="16">
        <v>2019</v>
      </c>
      <c r="E16" s="16">
        <v>2</v>
      </c>
      <c r="F16" s="8" t="s">
        <v>27</v>
      </c>
      <c r="G16" s="8" t="s">
        <v>72</v>
      </c>
      <c r="H16" s="8" t="s">
        <v>144</v>
      </c>
      <c r="I16" s="8" t="s">
        <v>196</v>
      </c>
      <c r="J16" s="8" t="s">
        <v>131</v>
      </c>
      <c r="K16" s="8" t="s">
        <v>79</v>
      </c>
      <c r="L16" s="8" t="s">
        <v>80</v>
      </c>
      <c r="M16" s="8" t="s">
        <v>61</v>
      </c>
      <c r="N16" s="8" t="s">
        <v>61</v>
      </c>
      <c r="O16" s="8" t="s">
        <v>81</v>
      </c>
      <c r="P16" s="8" t="s">
        <v>22</v>
      </c>
      <c r="Q16" s="8" t="s">
        <v>229</v>
      </c>
      <c r="R16" s="17" t="s">
        <v>374</v>
      </c>
      <c r="S16" s="8" t="s">
        <v>55</v>
      </c>
      <c r="T16" s="8" t="s">
        <v>144</v>
      </c>
      <c r="U16" s="8" t="s">
        <v>144</v>
      </c>
      <c r="V16" s="8" t="s">
        <v>38</v>
      </c>
      <c r="W16" s="8">
        <v>2</v>
      </c>
      <c r="X16" s="22">
        <v>3808921000</v>
      </c>
      <c r="Y16" s="21">
        <v>2547.5</v>
      </c>
      <c r="Z16" s="21">
        <v>2100</v>
      </c>
      <c r="AA16" s="21">
        <v>17593.37</v>
      </c>
      <c r="AB16" s="8">
        <f>AA16/1000</f>
        <v>17.59337</v>
      </c>
      <c r="AC16" s="8"/>
    </row>
    <row r="17" spans="1:29" s="17" customFormat="1" x14ac:dyDescent="0.25">
      <c r="A17" s="8">
        <v>568105</v>
      </c>
      <c r="B17" s="8" t="s">
        <v>230</v>
      </c>
      <c r="C17" s="18">
        <v>43518</v>
      </c>
      <c r="D17" s="16">
        <v>2019</v>
      </c>
      <c r="E17" s="16">
        <v>2</v>
      </c>
      <c r="F17" s="8" t="s">
        <v>27</v>
      </c>
      <c r="G17" s="8" t="s">
        <v>72</v>
      </c>
      <c r="H17" s="8" t="s">
        <v>144</v>
      </c>
      <c r="I17" s="8" t="s">
        <v>196</v>
      </c>
      <c r="J17" s="8" t="s">
        <v>131</v>
      </c>
      <c r="K17" s="8" t="s">
        <v>231</v>
      </c>
      <c r="L17" s="8" t="s">
        <v>232</v>
      </c>
      <c r="M17" s="8" t="s">
        <v>61</v>
      </c>
      <c r="N17" s="8" t="s">
        <v>61</v>
      </c>
      <c r="O17" s="8" t="s">
        <v>81</v>
      </c>
      <c r="P17" s="8" t="s">
        <v>22</v>
      </c>
      <c r="Q17" s="8" t="s">
        <v>233</v>
      </c>
      <c r="R17" s="17" t="s">
        <v>374</v>
      </c>
      <c r="S17" s="8" t="s">
        <v>55</v>
      </c>
      <c r="T17" s="8" t="s">
        <v>144</v>
      </c>
      <c r="U17" s="8" t="s">
        <v>144</v>
      </c>
      <c r="V17" s="8" t="s">
        <v>38</v>
      </c>
      <c r="W17" s="8">
        <v>1</v>
      </c>
      <c r="X17" s="22">
        <v>3808921000</v>
      </c>
      <c r="Y17" s="21">
        <v>1171</v>
      </c>
      <c r="Z17" s="21">
        <v>960</v>
      </c>
      <c r="AA17" s="21">
        <v>8042.2</v>
      </c>
      <c r="AB17" s="8">
        <f>AA17/1000</f>
        <v>8.0421999999999993</v>
      </c>
      <c r="AC17" s="8"/>
    </row>
    <row r="18" spans="1:29" s="17" customFormat="1" x14ac:dyDescent="0.25">
      <c r="A18" s="8">
        <v>568106</v>
      </c>
      <c r="B18" s="8" t="s">
        <v>234</v>
      </c>
      <c r="C18" s="18">
        <v>43518</v>
      </c>
      <c r="D18" s="16">
        <v>2019</v>
      </c>
      <c r="E18" s="16">
        <v>2</v>
      </c>
      <c r="F18" s="8" t="s">
        <v>27</v>
      </c>
      <c r="G18" s="8" t="s">
        <v>72</v>
      </c>
      <c r="H18" s="8" t="s">
        <v>144</v>
      </c>
      <c r="I18" s="8" t="s">
        <v>196</v>
      </c>
      <c r="J18" s="8" t="s">
        <v>131</v>
      </c>
      <c r="K18" s="8" t="s">
        <v>205</v>
      </c>
      <c r="L18" s="8" t="s">
        <v>206</v>
      </c>
      <c r="M18" s="8" t="s">
        <v>61</v>
      </c>
      <c r="N18" s="8" t="s">
        <v>61</v>
      </c>
      <c r="O18" s="8" t="s">
        <v>81</v>
      </c>
      <c r="P18" s="8" t="s">
        <v>22</v>
      </c>
      <c r="Q18" s="8" t="s">
        <v>235</v>
      </c>
      <c r="R18" s="17" t="s">
        <v>374</v>
      </c>
      <c r="S18" s="8" t="s">
        <v>55</v>
      </c>
      <c r="T18" s="8" t="s">
        <v>144</v>
      </c>
      <c r="U18" s="8" t="s">
        <v>144</v>
      </c>
      <c r="V18" s="8" t="s">
        <v>38</v>
      </c>
      <c r="W18" s="8">
        <v>2</v>
      </c>
      <c r="X18" s="22">
        <v>3808921000</v>
      </c>
      <c r="Y18" s="21">
        <v>10875</v>
      </c>
      <c r="Z18" s="21">
        <v>9000</v>
      </c>
      <c r="AA18" s="21">
        <v>75432.67</v>
      </c>
      <c r="AB18" s="8">
        <f>AA18/1000</f>
        <v>75.432670000000002</v>
      </c>
      <c r="AC18" s="8"/>
    </row>
    <row r="19" spans="1:29" s="17" customFormat="1" x14ac:dyDescent="0.25">
      <c r="A19" s="8">
        <v>568107</v>
      </c>
      <c r="B19" s="8" t="s">
        <v>236</v>
      </c>
      <c r="C19" s="18">
        <v>43504</v>
      </c>
      <c r="D19" s="16">
        <v>2019</v>
      </c>
      <c r="E19" s="16">
        <v>2</v>
      </c>
      <c r="F19" s="8" t="s">
        <v>18</v>
      </c>
      <c r="G19" s="8" t="s">
        <v>131</v>
      </c>
      <c r="H19" s="8" t="s">
        <v>56</v>
      </c>
      <c r="I19" s="8" t="s">
        <v>167</v>
      </c>
      <c r="J19" s="8" t="s">
        <v>128</v>
      </c>
      <c r="K19" s="8" t="s">
        <v>134</v>
      </c>
      <c r="L19" s="8" t="s">
        <v>135</v>
      </c>
      <c r="M19" s="8" t="s">
        <v>66</v>
      </c>
      <c r="N19" s="8" t="s">
        <v>66</v>
      </c>
      <c r="O19" s="8" t="s">
        <v>61</v>
      </c>
      <c r="P19" s="8" t="s">
        <v>22</v>
      </c>
      <c r="Q19" s="8" t="s">
        <v>237</v>
      </c>
      <c r="R19" s="8" t="s">
        <v>376</v>
      </c>
      <c r="S19" s="8" t="s">
        <v>55</v>
      </c>
      <c r="T19" s="8" t="s">
        <v>33</v>
      </c>
      <c r="U19" s="8" t="s">
        <v>33</v>
      </c>
      <c r="V19" s="8" t="s">
        <v>178</v>
      </c>
      <c r="W19" s="8">
        <v>1</v>
      </c>
      <c r="X19" s="22">
        <v>3808921000</v>
      </c>
      <c r="Y19" s="21">
        <v>1150</v>
      </c>
      <c r="Z19" s="21">
        <v>1010</v>
      </c>
      <c r="AA19" s="21">
        <v>18000</v>
      </c>
      <c r="AB19" s="8">
        <f>AA19/1000</f>
        <v>18</v>
      </c>
      <c r="AC19" s="8"/>
    </row>
    <row r="20" spans="1:29" s="17" customFormat="1" x14ac:dyDescent="0.25">
      <c r="A20" s="8">
        <v>568108</v>
      </c>
      <c r="B20" s="8" t="s">
        <v>213</v>
      </c>
      <c r="C20" s="18">
        <v>43536</v>
      </c>
      <c r="D20" s="16">
        <v>2019</v>
      </c>
      <c r="E20" s="16">
        <v>3</v>
      </c>
      <c r="F20" s="8" t="s">
        <v>27</v>
      </c>
      <c r="G20" s="8" t="s">
        <v>72</v>
      </c>
      <c r="H20" s="8" t="s">
        <v>144</v>
      </c>
      <c r="I20" s="8" t="s">
        <v>196</v>
      </c>
      <c r="J20" s="8" t="s">
        <v>131</v>
      </c>
      <c r="K20" s="8" t="s">
        <v>146</v>
      </c>
      <c r="L20" s="8" t="s">
        <v>148</v>
      </c>
      <c r="M20" s="8" t="s">
        <v>61</v>
      </c>
      <c r="N20" s="8" t="s">
        <v>61</v>
      </c>
      <c r="O20" s="8" t="s">
        <v>75</v>
      </c>
      <c r="P20" s="8" t="s">
        <v>22</v>
      </c>
      <c r="Q20" s="8" t="s">
        <v>238</v>
      </c>
      <c r="R20" s="8" t="s">
        <v>375</v>
      </c>
      <c r="S20" s="8" t="s">
        <v>55</v>
      </c>
      <c r="T20" s="8" t="s">
        <v>144</v>
      </c>
      <c r="U20" s="8" t="s">
        <v>144</v>
      </c>
      <c r="V20" s="8" t="s">
        <v>117</v>
      </c>
      <c r="W20" s="8">
        <v>2</v>
      </c>
      <c r="X20" s="22">
        <v>3808921000</v>
      </c>
      <c r="Y20" s="21">
        <v>274</v>
      </c>
      <c r="Z20" s="21">
        <v>260</v>
      </c>
      <c r="AA20" s="21">
        <v>1088.25</v>
      </c>
      <c r="AB20" s="8">
        <f>AA20/1000</f>
        <v>1.0882499999999999</v>
      </c>
      <c r="AC20" s="8"/>
    </row>
    <row r="21" spans="1:29" s="17" customFormat="1" x14ac:dyDescent="0.25">
      <c r="A21" s="6">
        <v>568120</v>
      </c>
      <c r="B21" s="6" t="s">
        <v>199</v>
      </c>
      <c r="C21" s="9">
        <v>43530</v>
      </c>
      <c r="D21" s="7">
        <v>2019</v>
      </c>
      <c r="E21" s="7">
        <v>3</v>
      </c>
      <c r="F21" s="6" t="s">
        <v>27</v>
      </c>
      <c r="G21" s="6" t="s">
        <v>72</v>
      </c>
      <c r="H21" s="6" t="s">
        <v>144</v>
      </c>
      <c r="I21" s="6" t="s">
        <v>200</v>
      </c>
      <c r="J21" s="6" t="s">
        <v>131</v>
      </c>
      <c r="K21" s="6" t="s">
        <v>74</v>
      </c>
      <c r="L21" s="6" t="s">
        <v>197</v>
      </c>
      <c r="M21" s="6" t="s">
        <v>61</v>
      </c>
      <c r="N21" s="6" t="s">
        <v>61</v>
      </c>
      <c r="O21" s="6" t="s">
        <v>75</v>
      </c>
      <c r="P21" s="6" t="s">
        <v>22</v>
      </c>
      <c r="Q21" s="6" t="s">
        <v>240</v>
      </c>
      <c r="R21" t="s">
        <v>374</v>
      </c>
      <c r="S21" s="6" t="s">
        <v>55</v>
      </c>
      <c r="T21" s="6" t="s">
        <v>144</v>
      </c>
      <c r="U21" s="6" t="s">
        <v>144</v>
      </c>
      <c r="V21" s="6" t="s">
        <v>38</v>
      </c>
      <c r="W21" s="6">
        <v>20</v>
      </c>
      <c r="X21" s="10">
        <v>3808921000</v>
      </c>
      <c r="Y21" s="11">
        <v>422.3</v>
      </c>
      <c r="Z21" s="11">
        <v>348</v>
      </c>
      <c r="AA21" s="11">
        <v>2412.91</v>
      </c>
      <c r="AB21" s="6">
        <f>AA21/1000</f>
        <v>2.4129099999999997</v>
      </c>
      <c r="AC21" s="6"/>
    </row>
    <row r="22" spans="1:29" s="17" customFormat="1" x14ac:dyDescent="0.25">
      <c r="A22" s="8">
        <v>568124</v>
      </c>
      <c r="B22" s="8" t="s">
        <v>201</v>
      </c>
      <c r="C22" s="18">
        <v>43540</v>
      </c>
      <c r="D22" s="16">
        <v>2019</v>
      </c>
      <c r="E22" s="16">
        <v>3</v>
      </c>
      <c r="F22" s="8" t="s">
        <v>27</v>
      </c>
      <c r="G22" s="8" t="s">
        <v>72</v>
      </c>
      <c r="H22" s="8" t="s">
        <v>144</v>
      </c>
      <c r="I22" s="8" t="s">
        <v>196</v>
      </c>
      <c r="J22" s="8" t="s">
        <v>131</v>
      </c>
      <c r="K22" s="8" t="s">
        <v>202</v>
      </c>
      <c r="L22" s="8" t="s">
        <v>203</v>
      </c>
      <c r="M22" s="8" t="s">
        <v>61</v>
      </c>
      <c r="N22" s="8" t="s">
        <v>61</v>
      </c>
      <c r="O22" s="8" t="s">
        <v>75</v>
      </c>
      <c r="P22" s="8" t="s">
        <v>22</v>
      </c>
      <c r="Q22" s="8" t="s">
        <v>242</v>
      </c>
      <c r="R22" s="17" t="s">
        <v>374</v>
      </c>
      <c r="S22" s="8" t="s">
        <v>55</v>
      </c>
      <c r="T22" s="8" t="s">
        <v>144</v>
      </c>
      <c r="U22" s="8" t="s">
        <v>144</v>
      </c>
      <c r="V22" s="8" t="s">
        <v>38</v>
      </c>
      <c r="W22" s="8">
        <v>4</v>
      </c>
      <c r="X22" s="22">
        <v>3808921000</v>
      </c>
      <c r="Y22" s="21">
        <v>2451.6</v>
      </c>
      <c r="Z22" s="21">
        <v>2016</v>
      </c>
      <c r="AA22" s="21">
        <v>16093.06</v>
      </c>
      <c r="AB22" s="8">
        <f>AA22/1000</f>
        <v>16.093060000000001</v>
      </c>
      <c r="AC22" s="8"/>
    </row>
    <row r="23" spans="1:29" s="17" customFormat="1" x14ac:dyDescent="0.25">
      <c r="A23" s="6">
        <v>568136</v>
      </c>
      <c r="B23" s="6" t="s">
        <v>243</v>
      </c>
      <c r="C23" s="9">
        <v>43530</v>
      </c>
      <c r="D23" s="7">
        <v>2019</v>
      </c>
      <c r="E23" s="7">
        <v>3</v>
      </c>
      <c r="F23" s="6" t="s">
        <v>27</v>
      </c>
      <c r="G23" s="6" t="s">
        <v>162</v>
      </c>
      <c r="H23" s="6" t="s">
        <v>163</v>
      </c>
      <c r="I23" s="6" t="s">
        <v>164</v>
      </c>
      <c r="J23" s="6" t="s">
        <v>131</v>
      </c>
      <c r="K23" s="6" t="s">
        <v>165</v>
      </c>
      <c r="L23" s="6" t="s">
        <v>166</v>
      </c>
      <c r="M23" s="6" t="s">
        <v>61</v>
      </c>
      <c r="N23" s="6" t="s">
        <v>61</v>
      </c>
      <c r="O23" s="6" t="s">
        <v>65</v>
      </c>
      <c r="P23" s="6" t="s">
        <v>19</v>
      </c>
      <c r="Q23" s="6" t="s">
        <v>244</v>
      </c>
      <c r="R23" s="6" t="s">
        <v>373</v>
      </c>
      <c r="S23" s="6" t="s">
        <v>55</v>
      </c>
      <c r="T23" s="6" t="s">
        <v>369</v>
      </c>
      <c r="U23" s="6" t="s">
        <v>372</v>
      </c>
      <c r="V23" t="s">
        <v>372</v>
      </c>
      <c r="W23" s="6">
        <v>2</v>
      </c>
      <c r="X23" s="10">
        <v>3808921000</v>
      </c>
      <c r="Y23" s="11">
        <v>258.7</v>
      </c>
      <c r="Z23" s="11">
        <v>240</v>
      </c>
      <c r="AA23" s="11">
        <v>590.53</v>
      </c>
      <c r="AB23" s="6">
        <f>AA23/1000</f>
        <v>0.59053</v>
      </c>
      <c r="AC23" s="6"/>
    </row>
    <row r="24" spans="1:29" s="17" customFormat="1" x14ac:dyDescent="0.25">
      <c r="A24" s="6">
        <v>568137</v>
      </c>
      <c r="B24" s="6" t="s">
        <v>199</v>
      </c>
      <c r="C24" s="9">
        <v>43530</v>
      </c>
      <c r="D24" s="7">
        <v>2019</v>
      </c>
      <c r="E24" s="7">
        <v>3</v>
      </c>
      <c r="F24" s="6" t="s">
        <v>27</v>
      </c>
      <c r="G24" s="6" t="s">
        <v>72</v>
      </c>
      <c r="H24" s="6" t="s">
        <v>144</v>
      </c>
      <c r="I24" s="6" t="s">
        <v>200</v>
      </c>
      <c r="J24" s="6" t="s">
        <v>131</v>
      </c>
      <c r="K24" s="6" t="s">
        <v>74</v>
      </c>
      <c r="L24" s="6" t="s">
        <v>197</v>
      </c>
      <c r="M24" s="6" t="s">
        <v>61</v>
      </c>
      <c r="N24" s="6" t="s">
        <v>61</v>
      </c>
      <c r="O24" s="6" t="s">
        <v>75</v>
      </c>
      <c r="P24" s="6" t="s">
        <v>22</v>
      </c>
      <c r="Q24" s="6" t="s">
        <v>245</v>
      </c>
      <c r="R24" s="6" t="s">
        <v>375</v>
      </c>
      <c r="S24" s="6" t="s">
        <v>55</v>
      </c>
      <c r="T24" s="6" t="s">
        <v>144</v>
      </c>
      <c r="U24" s="6" t="s">
        <v>144</v>
      </c>
      <c r="V24" s="6" t="s">
        <v>117</v>
      </c>
      <c r="W24" s="6">
        <v>24</v>
      </c>
      <c r="X24" s="10">
        <v>3808921000</v>
      </c>
      <c r="Y24" s="11">
        <v>847</v>
      </c>
      <c r="Z24" s="11">
        <v>780</v>
      </c>
      <c r="AA24" s="11">
        <v>3253.7</v>
      </c>
      <c r="AB24" s="6">
        <f>AA24/1000</f>
        <v>3.2536999999999998</v>
      </c>
      <c r="AC24" s="6"/>
    </row>
    <row r="25" spans="1:29" s="17" customFormat="1" x14ac:dyDescent="0.25">
      <c r="A25" s="6">
        <v>568138</v>
      </c>
      <c r="B25" s="6" t="s">
        <v>246</v>
      </c>
      <c r="C25" s="9">
        <v>43558</v>
      </c>
      <c r="D25" s="7">
        <v>2019</v>
      </c>
      <c r="E25" s="7">
        <v>4</v>
      </c>
      <c r="F25" s="6" t="s">
        <v>18</v>
      </c>
      <c r="G25" s="6" t="s">
        <v>131</v>
      </c>
      <c r="H25" s="6" t="s">
        <v>36</v>
      </c>
      <c r="I25" s="6" t="s">
        <v>247</v>
      </c>
      <c r="J25" s="6" t="s">
        <v>122</v>
      </c>
      <c r="K25" s="6" t="s">
        <v>176</v>
      </c>
      <c r="L25" s="6" t="s">
        <v>218</v>
      </c>
      <c r="M25" s="6" t="s">
        <v>68</v>
      </c>
      <c r="N25" s="6" t="s">
        <v>68</v>
      </c>
      <c r="O25" s="6" t="s">
        <v>61</v>
      </c>
      <c r="P25" s="6" t="s">
        <v>19</v>
      </c>
      <c r="Q25" s="6" t="s">
        <v>248</v>
      </c>
      <c r="R25" t="s">
        <v>374</v>
      </c>
      <c r="S25" s="5" t="s">
        <v>55</v>
      </c>
      <c r="T25" s="6" t="s">
        <v>36</v>
      </c>
      <c r="U25" s="6" t="s">
        <v>36</v>
      </c>
      <c r="V25" s="6" t="s">
        <v>57</v>
      </c>
      <c r="W25" s="6">
        <v>1</v>
      </c>
      <c r="X25" s="10">
        <v>3808921000</v>
      </c>
      <c r="Y25" s="11">
        <v>20708.099999999999</v>
      </c>
      <c r="Z25" s="11">
        <v>19950</v>
      </c>
      <c r="AA25" s="11">
        <v>110897.87</v>
      </c>
      <c r="AB25" s="6">
        <f>AA25/1000</f>
        <v>110.89787</v>
      </c>
      <c r="AC25" s="6"/>
    </row>
    <row r="26" spans="1:29" s="17" customFormat="1" x14ac:dyDescent="0.25">
      <c r="A26" s="6">
        <v>568139</v>
      </c>
      <c r="B26" s="6" t="s">
        <v>249</v>
      </c>
      <c r="C26" s="9">
        <v>43572</v>
      </c>
      <c r="D26" s="7">
        <v>2019</v>
      </c>
      <c r="E26" s="7">
        <v>4</v>
      </c>
      <c r="F26" s="6" t="s">
        <v>18</v>
      </c>
      <c r="G26" s="6" t="s">
        <v>131</v>
      </c>
      <c r="H26" s="6" t="s">
        <v>36</v>
      </c>
      <c r="I26" s="6" t="s">
        <v>247</v>
      </c>
      <c r="J26" s="6" t="s">
        <v>122</v>
      </c>
      <c r="K26" s="6" t="s">
        <v>176</v>
      </c>
      <c r="L26" s="6" t="s">
        <v>218</v>
      </c>
      <c r="M26" s="6" t="s">
        <v>68</v>
      </c>
      <c r="N26" s="6" t="s">
        <v>68</v>
      </c>
      <c r="O26" s="6" t="s">
        <v>61</v>
      </c>
      <c r="P26" s="6" t="s">
        <v>19</v>
      </c>
      <c r="Q26" s="6" t="s">
        <v>248</v>
      </c>
      <c r="R26" t="s">
        <v>374</v>
      </c>
      <c r="S26" s="5" t="s">
        <v>55</v>
      </c>
      <c r="T26" s="6" t="s">
        <v>36</v>
      </c>
      <c r="U26" s="6" t="s">
        <v>36</v>
      </c>
      <c r="V26" s="6" t="s">
        <v>57</v>
      </c>
      <c r="W26" s="6">
        <v>1</v>
      </c>
      <c r="X26" s="10">
        <v>3808921000</v>
      </c>
      <c r="Y26" s="11">
        <v>20708.099999999999</v>
      </c>
      <c r="Z26" s="11">
        <v>19950</v>
      </c>
      <c r="AA26" s="11">
        <v>112014.52</v>
      </c>
      <c r="AB26" s="6">
        <f>AA26/1000</f>
        <v>112.01452</v>
      </c>
      <c r="AC26" s="6"/>
    </row>
    <row r="27" spans="1:29" s="17" customFormat="1" x14ac:dyDescent="0.25">
      <c r="A27" s="8">
        <v>568143</v>
      </c>
      <c r="B27" s="8" t="s">
        <v>219</v>
      </c>
      <c r="C27" s="18">
        <v>43577</v>
      </c>
      <c r="D27" s="16">
        <v>2019</v>
      </c>
      <c r="E27" s="16">
        <v>4</v>
      </c>
      <c r="F27" s="8" t="s">
        <v>27</v>
      </c>
      <c r="G27" s="8" t="s">
        <v>72</v>
      </c>
      <c r="H27" s="8" t="s">
        <v>144</v>
      </c>
      <c r="I27" s="8" t="s">
        <v>196</v>
      </c>
      <c r="J27" s="8" t="s">
        <v>131</v>
      </c>
      <c r="K27" s="8" t="s">
        <v>76</v>
      </c>
      <c r="L27" s="8" t="s">
        <v>78</v>
      </c>
      <c r="M27" s="8" t="s">
        <v>61</v>
      </c>
      <c r="N27" s="8" t="s">
        <v>61</v>
      </c>
      <c r="O27" s="8" t="s">
        <v>139</v>
      </c>
      <c r="P27" s="8" t="s">
        <v>22</v>
      </c>
      <c r="Q27" s="8" t="s">
        <v>250</v>
      </c>
      <c r="R27" s="8" t="s">
        <v>375</v>
      </c>
      <c r="S27" s="8" t="s">
        <v>55</v>
      </c>
      <c r="T27" s="8" t="s">
        <v>144</v>
      </c>
      <c r="U27" s="8" t="s">
        <v>144</v>
      </c>
      <c r="V27" s="8" t="s">
        <v>117</v>
      </c>
      <c r="W27" s="8">
        <v>6</v>
      </c>
      <c r="X27" s="22">
        <v>3808921000</v>
      </c>
      <c r="Y27" s="21">
        <v>301.39999999999998</v>
      </c>
      <c r="Z27" s="21">
        <v>286</v>
      </c>
      <c r="AA27" s="21">
        <v>1492.45</v>
      </c>
      <c r="AB27" s="8">
        <f>AA27/1000</f>
        <v>1.4924500000000001</v>
      </c>
      <c r="AC27" s="8"/>
    </row>
    <row r="28" spans="1:29" s="17" customFormat="1" x14ac:dyDescent="0.25">
      <c r="A28" s="8">
        <v>568144</v>
      </c>
      <c r="B28" s="8" t="s">
        <v>219</v>
      </c>
      <c r="C28" s="18">
        <v>43577</v>
      </c>
      <c r="D28" s="16">
        <v>2019</v>
      </c>
      <c r="E28" s="16">
        <v>4</v>
      </c>
      <c r="F28" s="8" t="s">
        <v>27</v>
      </c>
      <c r="G28" s="8" t="s">
        <v>72</v>
      </c>
      <c r="H28" s="8" t="s">
        <v>144</v>
      </c>
      <c r="I28" s="8" t="s">
        <v>196</v>
      </c>
      <c r="J28" s="8" t="s">
        <v>131</v>
      </c>
      <c r="K28" s="8" t="s">
        <v>76</v>
      </c>
      <c r="L28" s="8" t="s">
        <v>78</v>
      </c>
      <c r="M28" s="8" t="s">
        <v>61</v>
      </c>
      <c r="N28" s="8" t="s">
        <v>61</v>
      </c>
      <c r="O28" s="8" t="s">
        <v>139</v>
      </c>
      <c r="P28" s="8" t="s">
        <v>22</v>
      </c>
      <c r="Q28" s="8" t="s">
        <v>251</v>
      </c>
      <c r="R28" s="17" t="s">
        <v>374</v>
      </c>
      <c r="S28" s="8" t="s">
        <v>55</v>
      </c>
      <c r="T28" s="8" t="s">
        <v>144</v>
      </c>
      <c r="U28" s="8" t="s">
        <v>144</v>
      </c>
      <c r="V28" s="8" t="s">
        <v>38</v>
      </c>
      <c r="W28" s="8">
        <v>8</v>
      </c>
      <c r="X28" s="22">
        <v>3808921000</v>
      </c>
      <c r="Y28" s="21">
        <v>1269.2</v>
      </c>
      <c r="Z28" s="21">
        <v>1140</v>
      </c>
      <c r="AA28" s="21">
        <v>12800.87</v>
      </c>
      <c r="AB28" s="8">
        <f>AA28/1000</f>
        <v>12.800870000000002</v>
      </c>
      <c r="AC28" s="8"/>
    </row>
    <row r="29" spans="1:29" s="17" customFormat="1" x14ac:dyDescent="0.25">
      <c r="A29" s="8">
        <v>568145</v>
      </c>
      <c r="B29" s="8" t="s">
        <v>216</v>
      </c>
      <c r="C29" s="18">
        <v>43581</v>
      </c>
      <c r="D29" s="16">
        <v>2019</v>
      </c>
      <c r="E29" s="16">
        <v>4</v>
      </c>
      <c r="F29" s="8" t="s">
        <v>27</v>
      </c>
      <c r="G29" s="8" t="s">
        <v>72</v>
      </c>
      <c r="H29" s="8" t="s">
        <v>144</v>
      </c>
      <c r="I29" s="8" t="s">
        <v>196</v>
      </c>
      <c r="J29" s="8" t="s">
        <v>131</v>
      </c>
      <c r="K29" s="8" t="s">
        <v>77</v>
      </c>
      <c r="L29" s="8" t="s">
        <v>147</v>
      </c>
      <c r="M29" s="8" t="s">
        <v>61</v>
      </c>
      <c r="N29" s="8" t="s">
        <v>61</v>
      </c>
      <c r="O29" s="8" t="s">
        <v>75</v>
      </c>
      <c r="P29" s="8" t="s">
        <v>22</v>
      </c>
      <c r="Q29" s="8" t="s">
        <v>252</v>
      </c>
      <c r="R29" s="17" t="s">
        <v>374</v>
      </c>
      <c r="S29" s="8" t="s">
        <v>55</v>
      </c>
      <c r="T29" s="8" t="s">
        <v>144</v>
      </c>
      <c r="U29" s="8" t="s">
        <v>144</v>
      </c>
      <c r="V29" s="8" t="s">
        <v>38</v>
      </c>
      <c r="W29" s="8">
        <v>6</v>
      </c>
      <c r="X29" s="22">
        <v>3808921000</v>
      </c>
      <c r="Y29" s="21">
        <v>5549.5</v>
      </c>
      <c r="Z29" s="21">
        <v>4620</v>
      </c>
      <c r="AA29" s="21">
        <v>36914.019999999997</v>
      </c>
      <c r="AB29" s="8">
        <f>AA29/1000</f>
        <v>36.914019999999994</v>
      </c>
      <c r="AC29" s="8"/>
    </row>
    <row r="30" spans="1:29" s="17" customFormat="1" x14ac:dyDescent="0.25">
      <c r="A30" s="8">
        <v>568146</v>
      </c>
      <c r="B30" s="8" t="s">
        <v>253</v>
      </c>
      <c r="C30" s="18">
        <v>43585</v>
      </c>
      <c r="D30" s="16">
        <v>2019</v>
      </c>
      <c r="E30" s="16">
        <v>4</v>
      </c>
      <c r="F30" s="8" t="s">
        <v>27</v>
      </c>
      <c r="G30" s="8" t="s">
        <v>72</v>
      </c>
      <c r="H30" s="8" t="s">
        <v>144</v>
      </c>
      <c r="I30" s="8" t="s">
        <v>196</v>
      </c>
      <c r="J30" s="8" t="s">
        <v>131</v>
      </c>
      <c r="K30" s="8" t="s">
        <v>146</v>
      </c>
      <c r="L30" s="8" t="s">
        <v>217</v>
      </c>
      <c r="M30" s="8" t="s">
        <v>61</v>
      </c>
      <c r="N30" s="8" t="s">
        <v>61</v>
      </c>
      <c r="O30" s="8" t="s">
        <v>75</v>
      </c>
      <c r="P30" s="8" t="s">
        <v>22</v>
      </c>
      <c r="Q30" s="8" t="s">
        <v>254</v>
      </c>
      <c r="R30" s="8" t="s">
        <v>375</v>
      </c>
      <c r="S30" s="8" t="s">
        <v>55</v>
      </c>
      <c r="T30" s="8" t="s">
        <v>144</v>
      </c>
      <c r="U30" s="8" t="s">
        <v>144</v>
      </c>
      <c r="V30" s="8" t="s">
        <v>117</v>
      </c>
      <c r="W30" s="8">
        <v>2</v>
      </c>
      <c r="X30" s="22">
        <v>3808921000</v>
      </c>
      <c r="Y30" s="21">
        <v>4235</v>
      </c>
      <c r="Z30" s="21">
        <v>3900</v>
      </c>
      <c r="AA30" s="21">
        <v>16245.15</v>
      </c>
      <c r="AB30" s="8">
        <f>AA30/1000</f>
        <v>16.245149999999999</v>
      </c>
      <c r="AC30" s="8"/>
    </row>
    <row r="31" spans="1:29" s="17" customFormat="1" x14ac:dyDescent="0.25">
      <c r="A31" s="6">
        <v>568147</v>
      </c>
      <c r="B31" s="6" t="s">
        <v>220</v>
      </c>
      <c r="C31" s="9">
        <v>43626</v>
      </c>
      <c r="D31" s="7">
        <v>2019</v>
      </c>
      <c r="E31" s="7">
        <v>6</v>
      </c>
      <c r="F31" s="6" t="s">
        <v>27</v>
      </c>
      <c r="G31" s="6" t="s">
        <v>102</v>
      </c>
      <c r="H31" s="6" t="s">
        <v>40</v>
      </c>
      <c r="I31" s="6" t="s">
        <v>209</v>
      </c>
      <c r="J31" s="6" t="s">
        <v>131</v>
      </c>
      <c r="K31" s="6" t="s">
        <v>221</v>
      </c>
      <c r="L31" s="6" t="s">
        <v>222</v>
      </c>
      <c r="M31" s="6" t="s">
        <v>61</v>
      </c>
      <c r="N31" s="6" t="s">
        <v>61</v>
      </c>
      <c r="O31" s="6" t="s">
        <v>64</v>
      </c>
      <c r="P31" s="6" t="s">
        <v>24</v>
      </c>
      <c r="Q31" s="6" t="s">
        <v>255</v>
      </c>
      <c r="R31" s="6" t="s">
        <v>375</v>
      </c>
      <c r="S31" s="6" t="s">
        <v>55</v>
      </c>
      <c r="T31" s="6" t="s">
        <v>40</v>
      </c>
      <c r="U31" s="6" t="s">
        <v>40</v>
      </c>
      <c r="V31" s="6" t="s">
        <v>377</v>
      </c>
      <c r="W31" s="6">
        <v>4</v>
      </c>
      <c r="X31" s="10">
        <v>3808921000</v>
      </c>
      <c r="Y31" s="11">
        <v>0.29399999999999998</v>
      </c>
      <c r="Z31" s="11">
        <v>0.23499999999999999</v>
      </c>
      <c r="AA31" s="11">
        <v>1</v>
      </c>
      <c r="AB31" s="6">
        <f>AA31/1000</f>
        <v>1E-3</v>
      </c>
      <c r="AC31" s="6"/>
    </row>
    <row r="32" spans="1:29" s="17" customFormat="1" x14ac:dyDescent="0.25">
      <c r="A32" s="8">
        <v>568160</v>
      </c>
      <c r="B32" s="8" t="s">
        <v>207</v>
      </c>
      <c r="C32" s="18">
        <v>43605</v>
      </c>
      <c r="D32" s="16">
        <v>2019</v>
      </c>
      <c r="E32" s="16">
        <v>5</v>
      </c>
      <c r="F32" s="8" t="s">
        <v>27</v>
      </c>
      <c r="G32" s="8" t="s">
        <v>72</v>
      </c>
      <c r="H32" s="8" t="s">
        <v>144</v>
      </c>
      <c r="I32" s="8" t="s">
        <v>208</v>
      </c>
      <c r="J32" s="8" t="s">
        <v>131</v>
      </c>
      <c r="K32" s="8" t="s">
        <v>76</v>
      </c>
      <c r="L32" s="8" t="s">
        <v>111</v>
      </c>
      <c r="M32" s="8" t="s">
        <v>61</v>
      </c>
      <c r="N32" s="8" t="s">
        <v>61</v>
      </c>
      <c r="O32" s="8" t="s">
        <v>139</v>
      </c>
      <c r="P32" s="8" t="s">
        <v>19</v>
      </c>
      <c r="Q32" s="8" t="s">
        <v>257</v>
      </c>
      <c r="R32" s="17" t="s">
        <v>374</v>
      </c>
      <c r="S32" s="8" t="s">
        <v>55</v>
      </c>
      <c r="T32" s="8" t="s">
        <v>144</v>
      </c>
      <c r="U32" s="8" t="s">
        <v>144</v>
      </c>
      <c r="V32" s="8" t="s">
        <v>38</v>
      </c>
      <c r="W32" s="8">
        <v>3</v>
      </c>
      <c r="X32" s="22">
        <v>3808921000</v>
      </c>
      <c r="Y32" s="21">
        <v>66.8</v>
      </c>
      <c r="Z32" s="21">
        <v>60</v>
      </c>
      <c r="AA32" s="21">
        <v>667.93</v>
      </c>
      <c r="AB32" s="8">
        <f>AA32/1000</f>
        <v>0.66792999999999991</v>
      </c>
      <c r="AC32" s="8"/>
    </row>
    <row r="33" spans="1:29" s="17" customFormat="1" x14ac:dyDescent="0.25">
      <c r="A33" s="17">
        <v>642206</v>
      </c>
      <c r="B33" s="17" t="s">
        <v>262</v>
      </c>
      <c r="C33" s="19">
        <v>43654</v>
      </c>
      <c r="D33" s="16">
        <v>2019</v>
      </c>
      <c r="E33" s="16">
        <v>7</v>
      </c>
      <c r="F33" s="17" t="s">
        <v>27</v>
      </c>
      <c r="G33" s="17" t="s">
        <v>72</v>
      </c>
      <c r="H33" s="17" t="s">
        <v>144</v>
      </c>
      <c r="I33" s="17" t="s">
        <v>196</v>
      </c>
      <c r="J33" s="17" t="s">
        <v>131</v>
      </c>
      <c r="K33" s="17" t="s">
        <v>146</v>
      </c>
      <c r="L33" s="17" t="s">
        <v>217</v>
      </c>
      <c r="M33" s="17" t="s">
        <v>61</v>
      </c>
      <c r="N33" s="17" t="s">
        <v>61</v>
      </c>
      <c r="O33" s="17" t="s">
        <v>75</v>
      </c>
      <c r="P33" s="17" t="s">
        <v>22</v>
      </c>
      <c r="Q33" s="17" t="s">
        <v>263</v>
      </c>
      <c r="R33" s="17" t="s">
        <v>374</v>
      </c>
      <c r="S33" s="8" t="s">
        <v>55</v>
      </c>
      <c r="T33" s="8" t="s">
        <v>144</v>
      </c>
      <c r="U33" s="8" t="s">
        <v>144</v>
      </c>
      <c r="V33" s="8" t="s">
        <v>38</v>
      </c>
      <c r="W33" s="17">
        <v>3</v>
      </c>
      <c r="X33" s="17">
        <v>3808921000</v>
      </c>
      <c r="Y33" s="23">
        <v>2572.5</v>
      </c>
      <c r="Z33" s="23">
        <v>2100</v>
      </c>
      <c r="AA33" s="23">
        <v>14572.71</v>
      </c>
      <c r="AB33" s="8">
        <f>AA33/1000</f>
        <v>14.572709999999999</v>
      </c>
    </row>
    <row r="34" spans="1:29" s="17" customFormat="1" x14ac:dyDescent="0.25">
      <c r="A34" s="17">
        <v>642437</v>
      </c>
      <c r="B34" t="s">
        <v>265</v>
      </c>
      <c r="C34" s="13">
        <v>43699</v>
      </c>
      <c r="D34" s="7">
        <v>2019</v>
      </c>
      <c r="E34" s="7">
        <v>8</v>
      </c>
      <c r="F34" t="s">
        <v>27</v>
      </c>
      <c r="G34" t="s">
        <v>72</v>
      </c>
      <c r="H34" t="s">
        <v>144</v>
      </c>
      <c r="I34" t="s">
        <v>145</v>
      </c>
      <c r="J34" t="s">
        <v>131</v>
      </c>
      <c r="K34" t="s">
        <v>185</v>
      </c>
      <c r="L34" t="s">
        <v>186</v>
      </c>
      <c r="M34" t="s">
        <v>61</v>
      </c>
      <c r="N34" t="s">
        <v>61</v>
      </c>
      <c r="O34" t="s">
        <v>62</v>
      </c>
      <c r="P34" t="s">
        <v>22</v>
      </c>
      <c r="Q34" t="s">
        <v>266</v>
      </c>
      <c r="R34" s="6" t="s">
        <v>374</v>
      </c>
      <c r="S34" s="6" t="s">
        <v>55</v>
      </c>
      <c r="T34" s="6" t="s">
        <v>144</v>
      </c>
      <c r="U34" s="6" t="s">
        <v>144</v>
      </c>
      <c r="V34" s="6" t="s">
        <v>38</v>
      </c>
      <c r="W34">
        <v>1</v>
      </c>
      <c r="X34">
        <v>3808921000</v>
      </c>
      <c r="Y34" s="14">
        <v>34.5</v>
      </c>
      <c r="Z34" s="14">
        <v>30</v>
      </c>
      <c r="AA34" s="14">
        <v>750</v>
      </c>
      <c r="AB34" s="6">
        <f>AA34/1000</f>
        <v>0.75</v>
      </c>
      <c r="AC34"/>
    </row>
    <row r="35" spans="1:29" s="17" customFormat="1" x14ac:dyDescent="0.25">
      <c r="A35" s="17">
        <v>643113</v>
      </c>
      <c r="B35" s="17" t="s">
        <v>261</v>
      </c>
      <c r="C35" s="19">
        <v>43843</v>
      </c>
      <c r="D35" s="16">
        <v>2020</v>
      </c>
      <c r="E35" s="16">
        <v>1</v>
      </c>
      <c r="F35" s="17" t="s">
        <v>27</v>
      </c>
      <c r="H35" s="17" t="s">
        <v>39</v>
      </c>
      <c r="I35" s="17" t="s">
        <v>114</v>
      </c>
      <c r="K35" s="17" t="s">
        <v>39</v>
      </c>
      <c r="L35" s="17" t="s">
        <v>114</v>
      </c>
      <c r="M35" s="17" t="s">
        <v>61</v>
      </c>
      <c r="N35" s="17" t="s">
        <v>61</v>
      </c>
      <c r="O35" s="17" t="s">
        <v>65</v>
      </c>
      <c r="Q35" s="17" t="s">
        <v>271</v>
      </c>
      <c r="R35" s="8" t="s">
        <v>373</v>
      </c>
      <c r="S35" s="8" t="s">
        <v>55</v>
      </c>
      <c r="T35" s="8" t="s">
        <v>367</v>
      </c>
      <c r="U35" s="8" t="s">
        <v>382</v>
      </c>
      <c r="V35" s="17" t="s">
        <v>373</v>
      </c>
      <c r="W35" s="17" t="s">
        <v>261</v>
      </c>
      <c r="X35" s="17">
        <v>3808921000</v>
      </c>
      <c r="Y35" s="23">
        <v>977.1</v>
      </c>
      <c r="Z35" s="23">
        <v>910</v>
      </c>
      <c r="AA35" s="23">
        <v>1572.89</v>
      </c>
      <c r="AB35" s="8">
        <f>AA35/1000</f>
        <v>1.5728900000000001</v>
      </c>
    </row>
    <row r="36" spans="1:29" s="17" customFormat="1" x14ac:dyDescent="0.25">
      <c r="A36" s="17">
        <v>643137</v>
      </c>
      <c r="B36" s="17" t="s">
        <v>261</v>
      </c>
      <c r="C36" s="19">
        <v>43851</v>
      </c>
      <c r="D36" s="16">
        <v>2020</v>
      </c>
      <c r="E36" s="16">
        <v>1</v>
      </c>
      <c r="F36" s="17" t="s">
        <v>18</v>
      </c>
      <c r="H36" s="17" t="s">
        <v>30</v>
      </c>
      <c r="I36" s="17" t="s">
        <v>152</v>
      </c>
      <c r="J36" s="17" t="s">
        <v>153</v>
      </c>
      <c r="K36" s="17" t="s">
        <v>272</v>
      </c>
      <c r="L36" s="17" t="s">
        <v>273</v>
      </c>
      <c r="M36" s="17" t="s">
        <v>66</v>
      </c>
      <c r="N36" s="17" t="s">
        <v>66</v>
      </c>
      <c r="O36" s="17" t="s">
        <v>61</v>
      </c>
      <c r="P36" s="17" t="s">
        <v>20</v>
      </c>
      <c r="Q36" s="17" t="s">
        <v>274</v>
      </c>
      <c r="R36" s="8" t="s">
        <v>376</v>
      </c>
      <c r="S36" s="20" t="s">
        <v>55</v>
      </c>
      <c r="T36" s="8" t="s">
        <v>371</v>
      </c>
      <c r="U36" s="8" t="s">
        <v>371</v>
      </c>
      <c r="V36" s="8" t="s">
        <v>378</v>
      </c>
      <c r="W36" s="17" t="s">
        <v>261</v>
      </c>
      <c r="X36" s="17">
        <v>3808921000</v>
      </c>
      <c r="Y36" s="23">
        <v>15840</v>
      </c>
      <c r="Z36" s="23">
        <v>14630.4</v>
      </c>
      <c r="AA36" s="23">
        <v>100800</v>
      </c>
      <c r="AB36" s="8">
        <f>AA36/1000</f>
        <v>100.8</v>
      </c>
    </row>
    <row r="37" spans="1:29" s="17" customFormat="1" x14ac:dyDescent="0.25">
      <c r="A37" s="17">
        <v>643138</v>
      </c>
      <c r="B37" s="17" t="s">
        <v>261</v>
      </c>
      <c r="C37" s="19">
        <v>43851</v>
      </c>
      <c r="D37" s="16">
        <v>2020</v>
      </c>
      <c r="E37" s="16">
        <v>1</v>
      </c>
      <c r="F37" s="17" t="s">
        <v>27</v>
      </c>
      <c r="G37" s="17" t="s">
        <v>98</v>
      </c>
      <c r="H37" s="17" t="s">
        <v>275</v>
      </c>
      <c r="J37" s="17" t="s">
        <v>131</v>
      </c>
      <c r="K37" s="17" t="s">
        <v>99</v>
      </c>
      <c r="L37" s="17" t="s">
        <v>113</v>
      </c>
      <c r="M37" s="17" t="s">
        <v>61</v>
      </c>
      <c r="N37" s="17" t="s">
        <v>61</v>
      </c>
      <c r="O37" s="17" t="s">
        <v>139</v>
      </c>
      <c r="P37" s="17" t="s">
        <v>22</v>
      </c>
      <c r="Q37" s="17" t="s">
        <v>276</v>
      </c>
      <c r="R37" s="8" t="s">
        <v>374</v>
      </c>
      <c r="S37" s="8" t="s">
        <v>55</v>
      </c>
      <c r="T37" s="8" t="s">
        <v>367</v>
      </c>
      <c r="U37" s="8" t="s">
        <v>382</v>
      </c>
      <c r="V37" s="17" t="s">
        <v>57</v>
      </c>
      <c r="W37" s="17" t="s">
        <v>261</v>
      </c>
      <c r="X37" s="17">
        <v>3808921000</v>
      </c>
      <c r="Y37" s="23">
        <v>5.4</v>
      </c>
      <c r="Z37" s="23">
        <v>5</v>
      </c>
      <c r="AA37" s="23">
        <v>103.03</v>
      </c>
      <c r="AB37" s="8">
        <f>AA37/1000</f>
        <v>0.10303</v>
      </c>
    </row>
    <row r="38" spans="1:29" s="17" customFormat="1" x14ac:dyDescent="0.25">
      <c r="A38" s="17">
        <v>643148</v>
      </c>
      <c r="B38" s="17" t="s">
        <v>261</v>
      </c>
      <c r="C38" s="19">
        <v>43852</v>
      </c>
      <c r="D38" s="16">
        <v>2020</v>
      </c>
      <c r="E38" s="16">
        <v>1</v>
      </c>
      <c r="F38" s="17" t="s">
        <v>18</v>
      </c>
      <c r="H38" s="17" t="s">
        <v>30</v>
      </c>
      <c r="I38" s="17" t="s">
        <v>152</v>
      </c>
      <c r="J38" s="17" t="s">
        <v>153</v>
      </c>
      <c r="K38" s="17" t="s">
        <v>272</v>
      </c>
      <c r="L38" s="17" t="s">
        <v>273</v>
      </c>
      <c r="M38" s="17" t="s">
        <v>66</v>
      </c>
      <c r="N38" s="17" t="s">
        <v>66</v>
      </c>
      <c r="O38" s="17" t="s">
        <v>61</v>
      </c>
      <c r="P38" s="17" t="s">
        <v>20</v>
      </c>
      <c r="Q38" s="17" t="s">
        <v>277</v>
      </c>
      <c r="R38" s="8" t="s">
        <v>376</v>
      </c>
      <c r="S38" s="20" t="s">
        <v>55</v>
      </c>
      <c r="T38" s="8" t="s">
        <v>371</v>
      </c>
      <c r="U38" s="8" t="s">
        <v>371</v>
      </c>
      <c r="V38" s="8" t="s">
        <v>378</v>
      </c>
      <c r="W38" s="17" t="s">
        <v>261</v>
      </c>
      <c r="X38" s="17">
        <v>3808921000</v>
      </c>
      <c r="Y38" s="23">
        <v>2860</v>
      </c>
      <c r="Z38" s="23">
        <v>2641.6</v>
      </c>
      <c r="AA38" s="23">
        <v>18200</v>
      </c>
      <c r="AB38" s="8">
        <f>AA38/1000</f>
        <v>18.2</v>
      </c>
    </row>
    <row r="39" spans="1:29" s="17" customFormat="1" x14ac:dyDescent="0.25">
      <c r="A39" s="17">
        <v>643154</v>
      </c>
      <c r="B39" s="17" t="s">
        <v>261</v>
      </c>
      <c r="C39" s="19">
        <v>43853</v>
      </c>
      <c r="D39" s="16">
        <v>2020</v>
      </c>
      <c r="E39" s="16">
        <v>1</v>
      </c>
      <c r="F39" s="17" t="s">
        <v>18</v>
      </c>
      <c r="H39" s="17" t="s">
        <v>30</v>
      </c>
      <c r="I39" s="17" t="s">
        <v>152</v>
      </c>
      <c r="J39" s="17" t="s">
        <v>153</v>
      </c>
      <c r="K39" s="17" t="s">
        <v>272</v>
      </c>
      <c r="L39" s="17" t="s">
        <v>273</v>
      </c>
      <c r="M39" s="17" t="s">
        <v>66</v>
      </c>
      <c r="N39" s="17" t="s">
        <v>66</v>
      </c>
      <c r="O39" s="17" t="s">
        <v>61</v>
      </c>
      <c r="P39" s="17" t="s">
        <v>20</v>
      </c>
      <c r="Q39" s="17" t="s">
        <v>278</v>
      </c>
      <c r="R39" s="8" t="s">
        <v>376</v>
      </c>
      <c r="S39" s="20" t="s">
        <v>55</v>
      </c>
      <c r="T39" s="8" t="s">
        <v>371</v>
      </c>
      <c r="U39" s="8" t="s">
        <v>371</v>
      </c>
      <c r="V39" s="8" t="s">
        <v>378</v>
      </c>
      <c r="W39" s="17" t="s">
        <v>261</v>
      </c>
      <c r="X39" s="17">
        <v>3808921000</v>
      </c>
      <c r="Y39" s="23">
        <v>5750</v>
      </c>
      <c r="Z39" s="23">
        <v>5125</v>
      </c>
      <c r="AA39" s="23">
        <v>35000</v>
      </c>
      <c r="AB39" s="8">
        <f>AA39/1000</f>
        <v>35</v>
      </c>
    </row>
    <row r="40" spans="1:29" s="17" customFormat="1" x14ac:dyDescent="0.25">
      <c r="A40" s="17">
        <v>643182</v>
      </c>
      <c r="B40" s="17" t="s">
        <v>261</v>
      </c>
      <c r="C40" s="19">
        <v>43858</v>
      </c>
      <c r="D40" s="16">
        <v>2020</v>
      </c>
      <c r="E40" s="16">
        <v>1</v>
      </c>
      <c r="F40" s="17" t="s">
        <v>27</v>
      </c>
      <c r="G40" s="17" t="s">
        <v>141</v>
      </c>
      <c r="H40" s="17" t="s">
        <v>142</v>
      </c>
      <c r="I40" s="17" t="s">
        <v>279</v>
      </c>
      <c r="K40" s="17" t="s">
        <v>119</v>
      </c>
      <c r="L40" s="17" t="s">
        <v>120</v>
      </c>
      <c r="M40" s="17" t="s">
        <v>61</v>
      </c>
      <c r="N40" s="17" t="s">
        <v>61</v>
      </c>
      <c r="O40" s="17" t="s">
        <v>65</v>
      </c>
      <c r="P40" s="17" t="s">
        <v>19</v>
      </c>
      <c r="Q40" s="17" t="s">
        <v>280</v>
      </c>
      <c r="R40" s="17" t="s">
        <v>373</v>
      </c>
      <c r="S40" s="8" t="s">
        <v>55</v>
      </c>
      <c r="T40" s="8" t="s">
        <v>363</v>
      </c>
      <c r="U40" s="8" t="s">
        <v>382</v>
      </c>
      <c r="V40" s="8" t="s">
        <v>373</v>
      </c>
      <c r="W40" s="17" t="s">
        <v>261</v>
      </c>
      <c r="X40" s="17">
        <v>3808921000</v>
      </c>
      <c r="Y40" s="23">
        <v>151.4</v>
      </c>
      <c r="Z40" s="23">
        <v>141.4</v>
      </c>
      <c r="AA40" s="23">
        <v>531.87</v>
      </c>
      <c r="AB40" s="8">
        <f>AA40/1000</f>
        <v>0.53186999999999995</v>
      </c>
    </row>
    <row r="41" spans="1:29" s="17" customFormat="1" x14ac:dyDescent="0.25">
      <c r="A41" s="17">
        <v>643195</v>
      </c>
      <c r="B41" s="17" t="s">
        <v>261</v>
      </c>
      <c r="C41" s="19">
        <v>43859</v>
      </c>
      <c r="D41" s="16">
        <v>2020</v>
      </c>
      <c r="E41" s="16">
        <v>1</v>
      </c>
      <c r="F41" s="17" t="s">
        <v>18</v>
      </c>
      <c r="G41" s="17" t="s">
        <v>122</v>
      </c>
      <c r="H41" s="17" t="s">
        <v>36</v>
      </c>
      <c r="I41" s="17" t="s">
        <v>281</v>
      </c>
      <c r="J41" s="17" t="s">
        <v>122</v>
      </c>
      <c r="K41" s="17" t="s">
        <v>282</v>
      </c>
      <c r="L41" s="17" t="s">
        <v>218</v>
      </c>
      <c r="M41" s="17" t="s">
        <v>68</v>
      </c>
      <c r="N41" s="17" t="s">
        <v>68</v>
      </c>
      <c r="O41" s="17" t="s">
        <v>61</v>
      </c>
      <c r="P41" s="17" t="s">
        <v>19</v>
      </c>
      <c r="Q41" s="17" t="s">
        <v>283</v>
      </c>
      <c r="R41" s="17" t="s">
        <v>374</v>
      </c>
      <c r="S41" s="20" t="s">
        <v>55</v>
      </c>
      <c r="T41" s="8" t="s">
        <v>36</v>
      </c>
      <c r="U41" s="8" t="s">
        <v>36</v>
      </c>
      <c r="V41" s="8" t="s">
        <v>57</v>
      </c>
      <c r="W41" s="17" t="s">
        <v>261</v>
      </c>
      <c r="X41" s="17">
        <v>3808921000</v>
      </c>
      <c r="Y41" s="23">
        <v>41416.199999999997</v>
      </c>
      <c r="Z41" s="23">
        <v>39900</v>
      </c>
      <c r="AA41" s="23">
        <v>197940.14</v>
      </c>
      <c r="AB41" s="8">
        <f>AA41/1000</f>
        <v>197.94014000000001</v>
      </c>
    </row>
    <row r="42" spans="1:29" s="17" customFormat="1" x14ac:dyDescent="0.25">
      <c r="A42" s="17">
        <v>643231</v>
      </c>
      <c r="B42" s="17" t="s">
        <v>261</v>
      </c>
      <c r="C42" s="19">
        <v>43864</v>
      </c>
      <c r="D42" s="16">
        <v>2020</v>
      </c>
      <c r="E42" s="16">
        <v>2</v>
      </c>
      <c r="F42" s="17" t="s">
        <v>18</v>
      </c>
      <c r="H42" s="17" t="s">
        <v>158</v>
      </c>
      <c r="I42" s="17" t="s">
        <v>267</v>
      </c>
      <c r="J42" s="17" t="s">
        <v>159</v>
      </c>
      <c r="K42" s="17" t="s">
        <v>268</v>
      </c>
      <c r="L42" s="17" t="s">
        <v>269</v>
      </c>
      <c r="M42" s="17" t="s">
        <v>83</v>
      </c>
      <c r="N42" s="17" t="s">
        <v>67</v>
      </c>
      <c r="O42" s="17" t="s">
        <v>61</v>
      </c>
      <c r="P42" s="17" t="s">
        <v>19</v>
      </c>
      <c r="Q42" s="17" t="s">
        <v>284</v>
      </c>
      <c r="R42" s="8" t="s">
        <v>376</v>
      </c>
      <c r="S42" s="20" t="s">
        <v>55</v>
      </c>
      <c r="T42" s="8" t="s">
        <v>158</v>
      </c>
      <c r="U42" s="8" t="s">
        <v>158</v>
      </c>
      <c r="V42" s="8" t="s">
        <v>241</v>
      </c>
      <c r="W42" s="17" t="s">
        <v>261</v>
      </c>
      <c r="X42" s="17">
        <v>3808921000</v>
      </c>
      <c r="Y42" s="23">
        <v>13780</v>
      </c>
      <c r="Z42" s="23">
        <v>13000</v>
      </c>
      <c r="AA42" s="23">
        <v>100343.53</v>
      </c>
      <c r="AB42" s="8">
        <f>AA42/1000</f>
        <v>100.34353</v>
      </c>
    </row>
    <row r="43" spans="1:29" s="17" customFormat="1" x14ac:dyDescent="0.25">
      <c r="A43" s="17">
        <v>643308</v>
      </c>
      <c r="B43" s="17" t="s">
        <v>261</v>
      </c>
      <c r="C43" s="19">
        <v>43872</v>
      </c>
      <c r="D43" s="16">
        <v>2020</v>
      </c>
      <c r="E43" s="16">
        <v>2</v>
      </c>
      <c r="F43" s="17" t="s">
        <v>18</v>
      </c>
      <c r="H43" s="17" t="s">
        <v>158</v>
      </c>
      <c r="I43" s="17" t="s">
        <v>267</v>
      </c>
      <c r="J43" s="17" t="s">
        <v>159</v>
      </c>
      <c r="K43" s="17" t="s">
        <v>268</v>
      </c>
      <c r="L43" s="17" t="s">
        <v>269</v>
      </c>
      <c r="M43" s="17" t="s">
        <v>83</v>
      </c>
      <c r="N43" s="17" t="s">
        <v>67</v>
      </c>
      <c r="O43" s="17" t="s">
        <v>61</v>
      </c>
      <c r="P43" s="17" t="s">
        <v>19</v>
      </c>
      <c r="Q43" s="17" t="s">
        <v>284</v>
      </c>
      <c r="R43" s="8" t="s">
        <v>376</v>
      </c>
      <c r="S43" s="20" t="s">
        <v>55</v>
      </c>
      <c r="T43" s="8" t="s">
        <v>158</v>
      </c>
      <c r="U43" s="8" t="s">
        <v>158</v>
      </c>
      <c r="V43" s="8" t="s">
        <v>241</v>
      </c>
      <c r="W43" s="17" t="s">
        <v>261</v>
      </c>
      <c r="X43" s="17">
        <v>3808921000</v>
      </c>
      <c r="Y43" s="23">
        <v>13545</v>
      </c>
      <c r="Z43" s="23">
        <v>13000</v>
      </c>
      <c r="AA43" s="23">
        <v>100337.25</v>
      </c>
      <c r="AB43" s="8">
        <f>AA43/1000</f>
        <v>100.33725</v>
      </c>
    </row>
    <row r="44" spans="1:29" s="17" customFormat="1" x14ac:dyDescent="0.25">
      <c r="A44" s="17">
        <v>643309</v>
      </c>
      <c r="B44" s="17" t="s">
        <v>261</v>
      </c>
      <c r="C44" s="19">
        <v>43872</v>
      </c>
      <c r="D44" s="16">
        <v>2020</v>
      </c>
      <c r="E44" s="16">
        <v>2</v>
      </c>
      <c r="F44" s="17" t="s">
        <v>18</v>
      </c>
      <c r="H44" s="17" t="s">
        <v>158</v>
      </c>
      <c r="I44" s="17" t="s">
        <v>267</v>
      </c>
      <c r="J44" s="17" t="s">
        <v>159</v>
      </c>
      <c r="K44" s="17" t="s">
        <v>268</v>
      </c>
      <c r="L44" s="17" t="s">
        <v>269</v>
      </c>
      <c r="M44" s="17" t="s">
        <v>83</v>
      </c>
      <c r="N44" s="17" t="s">
        <v>67</v>
      </c>
      <c r="O44" s="17" t="s">
        <v>61</v>
      </c>
      <c r="P44" s="17" t="s">
        <v>19</v>
      </c>
      <c r="Q44" s="17" t="s">
        <v>284</v>
      </c>
      <c r="R44" s="8" t="s">
        <v>376</v>
      </c>
      <c r="S44" s="20" t="s">
        <v>55</v>
      </c>
      <c r="T44" s="8" t="s">
        <v>158</v>
      </c>
      <c r="U44" s="8" t="s">
        <v>158</v>
      </c>
      <c r="V44" s="8" t="s">
        <v>241</v>
      </c>
      <c r="W44" s="17" t="s">
        <v>261</v>
      </c>
      <c r="X44" s="17">
        <v>3808921000</v>
      </c>
      <c r="Y44" s="23">
        <v>13780</v>
      </c>
      <c r="Z44" s="23">
        <v>13000</v>
      </c>
      <c r="AA44" s="23">
        <v>100337.25</v>
      </c>
      <c r="AB44" s="8">
        <f>AA44/1000</f>
        <v>100.33725</v>
      </c>
    </row>
    <row r="45" spans="1:29" s="17" customFormat="1" x14ac:dyDescent="0.25">
      <c r="A45" s="17">
        <v>643567</v>
      </c>
      <c r="B45" s="17" t="s">
        <v>261</v>
      </c>
      <c r="C45" s="19">
        <v>43893</v>
      </c>
      <c r="D45" s="16">
        <v>2020</v>
      </c>
      <c r="E45" s="16">
        <v>3</v>
      </c>
      <c r="F45" s="17" t="s">
        <v>18</v>
      </c>
      <c r="H45" s="17" t="s">
        <v>45</v>
      </c>
      <c r="I45" s="17" t="s">
        <v>191</v>
      </c>
      <c r="J45" s="17" t="s">
        <v>96</v>
      </c>
      <c r="K45" s="17" t="s">
        <v>97</v>
      </c>
      <c r="L45" s="17" t="s">
        <v>270</v>
      </c>
      <c r="M45" s="17" t="s">
        <v>82</v>
      </c>
      <c r="N45" s="17" t="s">
        <v>82</v>
      </c>
      <c r="O45" s="17" t="s">
        <v>61</v>
      </c>
      <c r="P45" s="17" t="s">
        <v>22</v>
      </c>
      <c r="Q45" s="17" t="s">
        <v>293</v>
      </c>
      <c r="R45" s="8" t="s">
        <v>375</v>
      </c>
      <c r="S45" s="20" t="s">
        <v>55</v>
      </c>
      <c r="T45" s="8" t="s">
        <v>239</v>
      </c>
      <c r="U45" s="8" t="s">
        <v>239</v>
      </c>
      <c r="V45" s="8" t="s">
        <v>379</v>
      </c>
      <c r="W45" s="17" t="s">
        <v>261</v>
      </c>
      <c r="X45" s="17">
        <v>3808921000</v>
      </c>
      <c r="Y45" s="23">
        <v>19440</v>
      </c>
      <c r="Z45" s="23">
        <v>18432</v>
      </c>
      <c r="AA45" s="23">
        <v>65351.38</v>
      </c>
      <c r="AB45" s="8">
        <f>AA45/1000</f>
        <v>65.351379999999992</v>
      </c>
    </row>
    <row r="46" spans="1:29" s="17" customFormat="1" x14ac:dyDescent="0.25">
      <c r="A46" s="17">
        <v>643626</v>
      </c>
      <c r="B46" s="17" t="s">
        <v>261</v>
      </c>
      <c r="C46" s="19">
        <v>43896</v>
      </c>
      <c r="D46" s="16">
        <v>2020</v>
      </c>
      <c r="E46" s="16">
        <v>3</v>
      </c>
      <c r="F46" s="17" t="s">
        <v>27</v>
      </c>
      <c r="H46" s="17" t="s">
        <v>39</v>
      </c>
      <c r="K46" s="17" t="s">
        <v>39</v>
      </c>
      <c r="L46" s="17" t="s">
        <v>114</v>
      </c>
      <c r="M46" s="17" t="s">
        <v>61</v>
      </c>
      <c r="N46" s="17" t="s">
        <v>61</v>
      </c>
      <c r="O46" s="17" t="s">
        <v>65</v>
      </c>
      <c r="Q46" s="17" t="s">
        <v>294</v>
      </c>
      <c r="R46" s="8" t="s">
        <v>374</v>
      </c>
      <c r="S46" s="8" t="s">
        <v>55</v>
      </c>
      <c r="T46" s="8" t="s">
        <v>367</v>
      </c>
      <c r="U46" s="8" t="s">
        <v>382</v>
      </c>
      <c r="V46" s="17" t="s">
        <v>57</v>
      </c>
      <c r="W46" s="17" t="s">
        <v>261</v>
      </c>
      <c r="X46" s="17">
        <v>3808921000</v>
      </c>
      <c r="Y46" s="23">
        <v>558.20000000000005</v>
      </c>
      <c r="Z46" s="23">
        <v>525</v>
      </c>
      <c r="AA46" s="23">
        <v>1429.92</v>
      </c>
      <c r="AB46" s="8">
        <f>AA46/1000</f>
        <v>1.4299200000000001</v>
      </c>
    </row>
    <row r="47" spans="1:29" s="17" customFormat="1" x14ac:dyDescent="0.25">
      <c r="A47" s="17">
        <v>643686</v>
      </c>
      <c r="B47" s="17" t="s">
        <v>261</v>
      </c>
      <c r="C47" s="19">
        <v>43902</v>
      </c>
      <c r="D47" s="16">
        <v>2020</v>
      </c>
      <c r="E47" s="16">
        <v>3</v>
      </c>
      <c r="F47" s="17" t="s">
        <v>27</v>
      </c>
      <c r="G47" s="17" t="s">
        <v>102</v>
      </c>
      <c r="H47" s="17" t="s">
        <v>40</v>
      </c>
      <c r="K47" s="17" t="s">
        <v>112</v>
      </c>
      <c r="L47" s="17" t="s">
        <v>155</v>
      </c>
      <c r="M47" s="17" t="s">
        <v>61</v>
      </c>
      <c r="N47" s="17" t="s">
        <v>61</v>
      </c>
      <c r="O47" s="17" t="s">
        <v>75</v>
      </c>
      <c r="P47" s="17" t="s">
        <v>19</v>
      </c>
      <c r="Q47" s="17" t="s">
        <v>295</v>
      </c>
      <c r="R47" s="8" t="s">
        <v>375</v>
      </c>
      <c r="S47" s="8" t="s">
        <v>55</v>
      </c>
      <c r="T47" s="8" t="s">
        <v>40</v>
      </c>
      <c r="U47" s="8" t="s">
        <v>40</v>
      </c>
      <c r="V47" s="8" t="s">
        <v>377</v>
      </c>
      <c r="W47" s="17" t="s">
        <v>261</v>
      </c>
      <c r="X47" s="17">
        <v>3808921000</v>
      </c>
      <c r="Y47" s="23">
        <v>2484.96</v>
      </c>
      <c r="Z47" s="23">
        <v>2367.36</v>
      </c>
      <c r="AA47" s="23">
        <v>7680</v>
      </c>
      <c r="AB47" s="8">
        <f>AA47/1000</f>
        <v>7.68</v>
      </c>
    </row>
    <row r="48" spans="1:29" s="17" customFormat="1" x14ac:dyDescent="0.25">
      <c r="A48" s="17">
        <v>643833</v>
      </c>
      <c r="B48" s="17" t="s">
        <v>261</v>
      </c>
      <c r="C48" s="19">
        <v>43910</v>
      </c>
      <c r="D48" s="16">
        <v>2020</v>
      </c>
      <c r="E48" s="16">
        <v>3</v>
      </c>
      <c r="F48" s="17" t="s">
        <v>27</v>
      </c>
      <c r="G48" s="17" t="s">
        <v>127</v>
      </c>
      <c r="H48" s="17" t="s">
        <v>125</v>
      </c>
      <c r="K48" s="17" t="s">
        <v>296</v>
      </c>
      <c r="L48" s="17" t="s">
        <v>297</v>
      </c>
      <c r="M48" s="17" t="s">
        <v>61</v>
      </c>
      <c r="N48" s="17" t="s">
        <v>61</v>
      </c>
      <c r="O48" s="17" t="s">
        <v>138</v>
      </c>
      <c r="P48" s="17" t="s">
        <v>19</v>
      </c>
      <c r="Q48" s="17" t="s">
        <v>299</v>
      </c>
      <c r="R48" s="17" t="s">
        <v>373</v>
      </c>
      <c r="S48" s="8" t="s">
        <v>55</v>
      </c>
      <c r="T48" s="8" t="s">
        <v>367</v>
      </c>
      <c r="U48" s="8" t="s">
        <v>382</v>
      </c>
      <c r="V48" s="17" t="s">
        <v>373</v>
      </c>
      <c r="W48" s="17" t="s">
        <v>261</v>
      </c>
      <c r="X48" s="17">
        <v>3808921000</v>
      </c>
      <c r="Y48" s="23">
        <v>5.66</v>
      </c>
      <c r="Z48" s="23">
        <v>5.38</v>
      </c>
      <c r="AA48" s="23">
        <v>17.260000000000002</v>
      </c>
      <c r="AB48" s="8">
        <f>AA48/1000</f>
        <v>1.7260000000000001E-2</v>
      </c>
    </row>
    <row r="49" spans="1:28" s="17" customFormat="1" x14ac:dyDescent="0.25">
      <c r="A49" s="17">
        <v>643885</v>
      </c>
      <c r="B49" s="17" t="s">
        <v>261</v>
      </c>
      <c r="C49" s="19">
        <v>43914</v>
      </c>
      <c r="D49" s="16">
        <v>2020</v>
      </c>
      <c r="E49" s="16">
        <v>3</v>
      </c>
      <c r="F49" s="17" t="s">
        <v>18</v>
      </c>
      <c r="H49" s="17" t="s">
        <v>158</v>
      </c>
      <c r="I49" s="17" t="s">
        <v>267</v>
      </c>
      <c r="J49" s="17" t="s">
        <v>159</v>
      </c>
      <c r="K49" s="17" t="s">
        <v>268</v>
      </c>
      <c r="L49" s="17" t="s">
        <v>269</v>
      </c>
      <c r="M49" s="17" t="s">
        <v>83</v>
      </c>
      <c r="N49" s="17" t="s">
        <v>67</v>
      </c>
      <c r="O49" s="17" t="s">
        <v>61</v>
      </c>
      <c r="P49" s="17" t="s">
        <v>19</v>
      </c>
      <c r="Q49" s="17" t="s">
        <v>288</v>
      </c>
      <c r="R49" s="8" t="s">
        <v>376</v>
      </c>
      <c r="S49" s="20" t="s">
        <v>55</v>
      </c>
      <c r="T49" s="8" t="s">
        <v>158</v>
      </c>
      <c r="U49" s="8" t="s">
        <v>158</v>
      </c>
      <c r="V49" s="8" t="s">
        <v>241</v>
      </c>
      <c r="W49" s="17" t="s">
        <v>261</v>
      </c>
      <c r="X49" s="17">
        <v>3808921000</v>
      </c>
      <c r="Y49" s="23">
        <v>15900</v>
      </c>
      <c r="Z49" s="23">
        <v>15000</v>
      </c>
      <c r="AA49" s="23">
        <v>115544.55</v>
      </c>
      <c r="AB49" s="8">
        <f>AA49/1000</f>
        <v>115.54455</v>
      </c>
    </row>
    <row r="50" spans="1:28" s="17" customFormat="1" x14ac:dyDescent="0.25">
      <c r="A50" s="17">
        <v>643902</v>
      </c>
      <c r="B50" s="17" t="s">
        <v>261</v>
      </c>
      <c r="C50" s="19">
        <v>43915</v>
      </c>
      <c r="D50" s="16">
        <v>2020</v>
      </c>
      <c r="E50" s="16">
        <v>3</v>
      </c>
      <c r="F50" s="17" t="s">
        <v>27</v>
      </c>
      <c r="G50" s="17" t="s">
        <v>72</v>
      </c>
      <c r="H50" s="17" t="s">
        <v>144</v>
      </c>
      <c r="K50" s="17" t="s">
        <v>74</v>
      </c>
      <c r="L50" s="17" t="s">
        <v>286</v>
      </c>
      <c r="M50" s="17" t="s">
        <v>61</v>
      </c>
      <c r="N50" s="17" t="s">
        <v>61</v>
      </c>
      <c r="O50" s="17" t="s">
        <v>75</v>
      </c>
      <c r="P50" s="17" t="s">
        <v>22</v>
      </c>
      <c r="Q50" s="17" t="s">
        <v>304</v>
      </c>
      <c r="R50" s="17" t="s">
        <v>374</v>
      </c>
      <c r="S50" s="8" t="s">
        <v>55</v>
      </c>
      <c r="T50" s="8" t="s">
        <v>144</v>
      </c>
      <c r="U50" s="8" t="s">
        <v>144</v>
      </c>
      <c r="V50" s="8" t="s">
        <v>38</v>
      </c>
      <c r="W50" s="17" t="s">
        <v>261</v>
      </c>
      <c r="X50" s="17">
        <v>3808921000</v>
      </c>
      <c r="Y50" s="23">
        <v>533.20000000000005</v>
      </c>
      <c r="Z50" s="23">
        <v>420</v>
      </c>
      <c r="AA50" s="23">
        <v>2913.61</v>
      </c>
      <c r="AB50" s="8">
        <f>AA50/1000</f>
        <v>2.9136100000000003</v>
      </c>
    </row>
    <row r="51" spans="1:28" s="17" customFormat="1" x14ac:dyDescent="0.25">
      <c r="A51" s="17">
        <v>643903</v>
      </c>
      <c r="B51" s="17" t="s">
        <v>261</v>
      </c>
      <c r="C51" s="19">
        <v>43915</v>
      </c>
      <c r="D51" s="16">
        <v>2020</v>
      </c>
      <c r="E51" s="16">
        <v>3</v>
      </c>
      <c r="F51" s="17" t="s">
        <v>27</v>
      </c>
      <c r="G51" s="17" t="s">
        <v>88</v>
      </c>
      <c r="H51" s="17" t="s">
        <v>89</v>
      </c>
      <c r="K51" s="17" t="s">
        <v>84</v>
      </c>
      <c r="L51" s="17" t="s">
        <v>305</v>
      </c>
      <c r="M51" s="17" t="s">
        <v>61</v>
      </c>
      <c r="N51" s="17" t="s">
        <v>66</v>
      </c>
      <c r="O51" s="17" t="s">
        <v>65</v>
      </c>
      <c r="P51" s="17" t="s">
        <v>22</v>
      </c>
      <c r="Q51" s="17" t="s">
        <v>306</v>
      </c>
      <c r="R51" s="8" t="s">
        <v>376</v>
      </c>
      <c r="S51" s="20" t="s">
        <v>55</v>
      </c>
      <c r="T51" s="8" t="s">
        <v>371</v>
      </c>
      <c r="U51" s="8" t="s">
        <v>371</v>
      </c>
      <c r="V51" s="17" t="s">
        <v>378</v>
      </c>
      <c r="W51" s="17" t="s">
        <v>261</v>
      </c>
      <c r="X51" s="17">
        <v>3808921000</v>
      </c>
      <c r="Y51" s="23">
        <v>44</v>
      </c>
      <c r="Z51" s="23">
        <v>41.2</v>
      </c>
      <c r="AA51" s="23">
        <v>404.26</v>
      </c>
      <c r="AB51" s="8">
        <f>AA51/1000</f>
        <v>0.40426000000000001</v>
      </c>
    </row>
    <row r="52" spans="1:28" s="17" customFormat="1" x14ac:dyDescent="0.25">
      <c r="A52" s="17">
        <v>643936</v>
      </c>
      <c r="B52" s="17" t="s">
        <v>261</v>
      </c>
      <c r="C52" s="19">
        <v>43916</v>
      </c>
      <c r="D52" s="16">
        <v>2020</v>
      </c>
      <c r="E52" s="16">
        <v>3</v>
      </c>
      <c r="F52" s="17" t="s">
        <v>27</v>
      </c>
      <c r="G52" s="17" t="s">
        <v>72</v>
      </c>
      <c r="H52" s="17" t="s">
        <v>144</v>
      </c>
      <c r="K52" s="17" t="s">
        <v>307</v>
      </c>
      <c r="L52" s="17" t="s">
        <v>308</v>
      </c>
      <c r="M52" s="17" t="s">
        <v>61</v>
      </c>
      <c r="N52" s="17" t="s">
        <v>61</v>
      </c>
      <c r="O52" s="17" t="s">
        <v>75</v>
      </c>
      <c r="P52" s="17" t="s">
        <v>22</v>
      </c>
      <c r="Q52" s="17" t="s">
        <v>309</v>
      </c>
      <c r="R52" s="8" t="s">
        <v>375</v>
      </c>
      <c r="S52" s="8" t="s">
        <v>55</v>
      </c>
      <c r="T52" s="8" t="s">
        <v>144</v>
      </c>
      <c r="U52" s="8" t="s">
        <v>144</v>
      </c>
      <c r="V52" s="8" t="s">
        <v>117</v>
      </c>
      <c r="W52" s="17" t="s">
        <v>261</v>
      </c>
      <c r="X52" s="17">
        <v>3808921000</v>
      </c>
      <c r="Y52" s="23">
        <v>1694</v>
      </c>
      <c r="Z52" s="23">
        <v>1560</v>
      </c>
      <c r="AA52" s="23">
        <v>5330.72</v>
      </c>
      <c r="AB52" s="8">
        <f>AA52/1000</f>
        <v>5.3307200000000003</v>
      </c>
    </row>
    <row r="53" spans="1:28" s="17" customFormat="1" x14ac:dyDescent="0.25">
      <c r="A53" s="17">
        <v>643937</v>
      </c>
      <c r="B53" s="17" t="s">
        <v>261</v>
      </c>
      <c r="C53" s="19">
        <v>43916</v>
      </c>
      <c r="D53" s="16">
        <v>2020</v>
      </c>
      <c r="E53" s="16">
        <v>3</v>
      </c>
      <c r="F53" s="17" t="s">
        <v>27</v>
      </c>
      <c r="H53" s="17" t="s">
        <v>39</v>
      </c>
      <c r="K53" s="17" t="s">
        <v>39</v>
      </c>
      <c r="L53" s="17" t="s">
        <v>114</v>
      </c>
      <c r="M53" s="17" t="s">
        <v>61</v>
      </c>
      <c r="N53" s="17" t="s">
        <v>61</v>
      </c>
      <c r="O53" s="17" t="s">
        <v>65</v>
      </c>
      <c r="P53" s="17" t="s">
        <v>107</v>
      </c>
      <c r="Q53" s="17" t="s">
        <v>310</v>
      </c>
      <c r="R53" s="17" t="s">
        <v>58</v>
      </c>
      <c r="S53" s="8" t="s">
        <v>55</v>
      </c>
      <c r="T53" s="8" t="s">
        <v>144</v>
      </c>
      <c r="U53" s="8" t="s">
        <v>144</v>
      </c>
      <c r="V53" s="17" t="s">
        <v>58</v>
      </c>
      <c r="W53" s="17" t="s">
        <v>261</v>
      </c>
      <c r="X53" s="17">
        <v>3808921000</v>
      </c>
      <c r="Y53" s="23">
        <v>438.4</v>
      </c>
      <c r="Z53" s="23">
        <v>423</v>
      </c>
      <c r="AA53" s="23">
        <v>568.75</v>
      </c>
      <c r="AB53" s="8">
        <f>AA53/1000</f>
        <v>0.56874999999999998</v>
      </c>
    </row>
    <row r="54" spans="1:28" s="17" customFormat="1" x14ac:dyDescent="0.25">
      <c r="A54" s="17">
        <v>643938</v>
      </c>
      <c r="B54" s="17" t="s">
        <v>261</v>
      </c>
      <c r="C54" s="19">
        <v>43916</v>
      </c>
      <c r="D54" s="16">
        <v>2020</v>
      </c>
      <c r="E54" s="16">
        <v>3</v>
      </c>
      <c r="F54" s="17" t="s">
        <v>27</v>
      </c>
      <c r="G54" s="17" t="s">
        <v>311</v>
      </c>
      <c r="H54" s="17" t="s">
        <v>312</v>
      </c>
      <c r="K54" s="17" t="s">
        <v>106</v>
      </c>
      <c r="L54" s="17" t="s">
        <v>157</v>
      </c>
      <c r="M54" s="17" t="s">
        <v>61</v>
      </c>
      <c r="N54" s="17" t="s">
        <v>82</v>
      </c>
      <c r="O54" s="17" t="s">
        <v>138</v>
      </c>
      <c r="P54" s="17" t="s">
        <v>19</v>
      </c>
      <c r="Q54" s="17" t="s">
        <v>313</v>
      </c>
      <c r="R54" s="8" t="s">
        <v>375</v>
      </c>
      <c r="S54" s="8" t="s">
        <v>55</v>
      </c>
      <c r="T54" s="8" t="s">
        <v>239</v>
      </c>
      <c r="U54" s="8" t="s">
        <v>239</v>
      </c>
      <c r="V54" s="8" t="s">
        <v>379</v>
      </c>
      <c r="W54" s="17" t="s">
        <v>261</v>
      </c>
      <c r="X54" s="17">
        <v>3808921000</v>
      </c>
      <c r="Y54" s="23">
        <v>2055.1999999999998</v>
      </c>
      <c r="Z54" s="23">
        <v>1980</v>
      </c>
      <c r="AA54" s="23">
        <v>12259.57</v>
      </c>
      <c r="AB54" s="8">
        <f>AA54/1000</f>
        <v>12.25957</v>
      </c>
    </row>
    <row r="55" spans="1:28" s="17" customFormat="1" x14ac:dyDescent="0.25">
      <c r="A55" s="17">
        <v>643939</v>
      </c>
      <c r="B55" s="17" t="s">
        <v>261</v>
      </c>
      <c r="C55" s="19">
        <v>43916</v>
      </c>
      <c r="D55" s="16">
        <v>2020</v>
      </c>
      <c r="E55" s="16">
        <v>3</v>
      </c>
      <c r="F55" s="17" t="s">
        <v>27</v>
      </c>
      <c r="G55" s="17" t="s">
        <v>311</v>
      </c>
      <c r="H55" s="17" t="s">
        <v>312</v>
      </c>
      <c r="K55" s="17" t="s">
        <v>314</v>
      </c>
      <c r="L55" s="17" t="s">
        <v>315</v>
      </c>
      <c r="M55" s="17" t="s">
        <v>61</v>
      </c>
      <c r="N55" s="17" t="s">
        <v>82</v>
      </c>
      <c r="O55" s="17" t="s">
        <v>138</v>
      </c>
      <c r="P55" s="17" t="s">
        <v>19</v>
      </c>
      <c r="Q55" s="17" t="s">
        <v>316</v>
      </c>
      <c r="R55" s="8" t="s">
        <v>375</v>
      </c>
      <c r="S55" s="8" t="s">
        <v>55</v>
      </c>
      <c r="T55" s="8" t="s">
        <v>239</v>
      </c>
      <c r="U55" s="8" t="s">
        <v>239</v>
      </c>
      <c r="V55" s="8" t="s">
        <v>379</v>
      </c>
      <c r="W55" s="17" t="s">
        <v>261</v>
      </c>
      <c r="X55" s="17">
        <v>3808921000</v>
      </c>
      <c r="Y55" s="23">
        <v>20.8</v>
      </c>
      <c r="Z55" s="23">
        <v>20</v>
      </c>
      <c r="AA55" s="23">
        <v>127.52</v>
      </c>
      <c r="AB55" s="8">
        <f>AA55/1000</f>
        <v>0.12751999999999999</v>
      </c>
    </row>
    <row r="56" spans="1:28" s="17" customFormat="1" x14ac:dyDescent="0.25">
      <c r="A56" s="17">
        <v>643940</v>
      </c>
      <c r="B56" s="17" t="s">
        <v>261</v>
      </c>
      <c r="C56" s="19">
        <v>43916</v>
      </c>
      <c r="D56" s="16">
        <v>2020</v>
      </c>
      <c r="E56" s="16">
        <v>3</v>
      </c>
      <c r="F56" s="17" t="s">
        <v>27</v>
      </c>
      <c r="G56" s="17">
        <v>5050029646</v>
      </c>
      <c r="H56" s="17" t="s">
        <v>40</v>
      </c>
      <c r="K56" s="17" t="s">
        <v>112</v>
      </c>
      <c r="L56" s="17" t="s">
        <v>155</v>
      </c>
      <c r="M56" s="17" t="s">
        <v>61</v>
      </c>
      <c r="N56" s="17" t="s">
        <v>61</v>
      </c>
      <c r="O56" s="17" t="s">
        <v>75</v>
      </c>
      <c r="P56" s="17" t="s">
        <v>19</v>
      </c>
      <c r="Q56" s="17" t="s">
        <v>317</v>
      </c>
      <c r="R56" s="8" t="s">
        <v>375</v>
      </c>
      <c r="S56" s="8" t="s">
        <v>55</v>
      </c>
      <c r="T56" s="8" t="s">
        <v>40</v>
      </c>
      <c r="U56" s="8" t="s">
        <v>40</v>
      </c>
      <c r="V56" s="8" t="s">
        <v>377</v>
      </c>
      <c r="W56" s="17" t="s">
        <v>261</v>
      </c>
      <c r="X56" s="17">
        <v>3808921000</v>
      </c>
      <c r="Y56" s="23">
        <v>3833.4</v>
      </c>
      <c r="Z56" s="23">
        <v>3609.6</v>
      </c>
      <c r="AA56" s="23">
        <v>11520</v>
      </c>
      <c r="AB56" s="8">
        <f>AA56/1000</f>
        <v>11.52</v>
      </c>
    </row>
    <row r="57" spans="1:28" s="17" customFormat="1" x14ac:dyDescent="0.25">
      <c r="A57" s="17">
        <v>643981</v>
      </c>
      <c r="B57" s="17" t="s">
        <v>261</v>
      </c>
      <c r="C57" s="19">
        <v>43917</v>
      </c>
      <c r="D57" s="16">
        <v>2020</v>
      </c>
      <c r="E57" s="16">
        <v>3</v>
      </c>
      <c r="F57" s="17" t="s">
        <v>18</v>
      </c>
      <c r="H57" s="17" t="s">
        <v>45</v>
      </c>
      <c r="I57" s="17" t="s">
        <v>191</v>
      </c>
      <c r="J57" s="17" t="s">
        <v>96</v>
      </c>
      <c r="K57" s="17" t="s">
        <v>97</v>
      </c>
      <c r="L57" s="17" t="s">
        <v>270</v>
      </c>
      <c r="M57" s="17" t="s">
        <v>82</v>
      </c>
      <c r="N57" s="17" t="s">
        <v>82</v>
      </c>
      <c r="O57" s="17" t="s">
        <v>61</v>
      </c>
      <c r="P57" s="17" t="s">
        <v>22</v>
      </c>
      <c r="Q57" s="17" t="s">
        <v>318</v>
      </c>
      <c r="R57" s="8" t="s">
        <v>375</v>
      </c>
      <c r="S57" s="20" t="s">
        <v>55</v>
      </c>
      <c r="T57" s="8" t="s">
        <v>239</v>
      </c>
      <c r="U57" s="8" t="s">
        <v>239</v>
      </c>
      <c r="V57" s="8" t="s">
        <v>379</v>
      </c>
      <c r="W57" s="17" t="s">
        <v>261</v>
      </c>
      <c r="X57" s="17">
        <v>3808921000</v>
      </c>
      <c r="Y57" s="23">
        <v>19440</v>
      </c>
      <c r="Z57" s="23">
        <v>18432</v>
      </c>
      <c r="AA57" s="23">
        <v>64471.72</v>
      </c>
      <c r="AB57" s="8">
        <f>AA57/1000</f>
        <v>64.471720000000005</v>
      </c>
    </row>
    <row r="58" spans="1:28" s="17" customFormat="1" x14ac:dyDescent="0.25">
      <c r="A58" s="17">
        <v>643982</v>
      </c>
      <c r="B58" s="17" t="s">
        <v>261</v>
      </c>
      <c r="C58" s="19">
        <v>43917</v>
      </c>
      <c r="D58" s="16">
        <v>2020</v>
      </c>
      <c r="E58" s="16">
        <v>3</v>
      </c>
      <c r="F58" s="17" t="s">
        <v>27</v>
      </c>
      <c r="G58" s="17" t="s">
        <v>72</v>
      </c>
      <c r="H58" s="17" t="s">
        <v>144</v>
      </c>
      <c r="K58" s="17" t="s">
        <v>300</v>
      </c>
      <c r="L58" s="17" t="s">
        <v>301</v>
      </c>
      <c r="M58" s="17" t="s">
        <v>61</v>
      </c>
      <c r="N58" s="17" t="s">
        <v>61</v>
      </c>
      <c r="O58" s="17" t="s">
        <v>75</v>
      </c>
      <c r="P58" s="17" t="s">
        <v>22</v>
      </c>
      <c r="Q58" s="17" t="s">
        <v>319</v>
      </c>
      <c r="R58" s="17" t="s">
        <v>374</v>
      </c>
      <c r="S58" s="8" t="s">
        <v>55</v>
      </c>
      <c r="T58" s="8" t="s">
        <v>144</v>
      </c>
      <c r="U58" s="8" t="s">
        <v>144</v>
      </c>
      <c r="V58" s="8" t="s">
        <v>38</v>
      </c>
      <c r="W58" s="17" t="s">
        <v>261</v>
      </c>
      <c r="X58" s="17">
        <v>3808921000</v>
      </c>
      <c r="Y58" s="23">
        <v>4212</v>
      </c>
      <c r="Z58" s="23">
        <v>3360</v>
      </c>
      <c r="AA58" s="23">
        <v>26844.23</v>
      </c>
      <c r="AB58" s="8">
        <f>AA58/1000</f>
        <v>26.84423</v>
      </c>
    </row>
    <row r="59" spans="1:28" s="17" customFormat="1" x14ac:dyDescent="0.25">
      <c r="A59" s="17">
        <v>644009</v>
      </c>
      <c r="B59" s="17" t="s">
        <v>261</v>
      </c>
      <c r="C59" s="19">
        <v>43918</v>
      </c>
      <c r="D59" s="16">
        <v>2020</v>
      </c>
      <c r="E59" s="16">
        <v>3</v>
      </c>
      <c r="F59" s="17" t="s">
        <v>27</v>
      </c>
      <c r="G59" s="17" t="s">
        <v>72</v>
      </c>
      <c r="H59" s="17" t="s">
        <v>144</v>
      </c>
      <c r="K59" s="17" t="s">
        <v>307</v>
      </c>
      <c r="L59" s="17" t="s">
        <v>308</v>
      </c>
      <c r="M59" s="17" t="s">
        <v>61</v>
      </c>
      <c r="N59" s="17" t="s">
        <v>61</v>
      </c>
      <c r="O59" s="17" t="s">
        <v>75</v>
      </c>
      <c r="P59" s="17" t="s">
        <v>22</v>
      </c>
      <c r="Q59" s="17" t="s">
        <v>304</v>
      </c>
      <c r="R59" s="17" t="s">
        <v>374</v>
      </c>
      <c r="S59" s="8" t="s">
        <v>55</v>
      </c>
      <c r="T59" s="8" t="s">
        <v>144</v>
      </c>
      <c r="U59" s="8" t="s">
        <v>144</v>
      </c>
      <c r="V59" s="8" t="s">
        <v>38</v>
      </c>
      <c r="W59" s="17" t="s">
        <v>261</v>
      </c>
      <c r="X59" s="17">
        <v>3808921000</v>
      </c>
      <c r="Y59" s="23">
        <v>4798.8</v>
      </c>
      <c r="Z59" s="23">
        <v>3780</v>
      </c>
      <c r="AA59" s="23">
        <v>26192.91</v>
      </c>
      <c r="AB59" s="8">
        <f>AA59/1000</f>
        <v>26.192910000000001</v>
      </c>
    </row>
    <row r="60" spans="1:28" s="17" customFormat="1" x14ac:dyDescent="0.25">
      <c r="A60" s="17">
        <v>644010</v>
      </c>
      <c r="B60" s="17" t="s">
        <v>261</v>
      </c>
      <c r="C60" s="19">
        <v>43918</v>
      </c>
      <c r="D60" s="16">
        <v>2020</v>
      </c>
      <c r="E60" s="16">
        <v>3</v>
      </c>
      <c r="F60" s="17" t="s">
        <v>27</v>
      </c>
      <c r="G60" s="17" t="s">
        <v>72</v>
      </c>
      <c r="H60" s="17" t="s">
        <v>144</v>
      </c>
      <c r="K60" s="17" t="s">
        <v>205</v>
      </c>
      <c r="L60" s="17" t="s">
        <v>206</v>
      </c>
      <c r="M60" s="17" t="s">
        <v>61</v>
      </c>
      <c r="N60" s="17" t="s">
        <v>61</v>
      </c>
      <c r="O60" s="17" t="s">
        <v>81</v>
      </c>
      <c r="P60" s="17" t="s">
        <v>22</v>
      </c>
      <c r="Q60" s="17" t="s">
        <v>320</v>
      </c>
      <c r="R60" s="17" t="s">
        <v>374</v>
      </c>
      <c r="S60" s="8" t="s">
        <v>55</v>
      </c>
      <c r="T60" s="8" t="s">
        <v>144</v>
      </c>
      <c r="U60" s="8" t="s">
        <v>144</v>
      </c>
      <c r="V60" s="8" t="s">
        <v>38</v>
      </c>
      <c r="W60" s="17" t="s">
        <v>261</v>
      </c>
      <c r="X60" s="17">
        <v>3808921000</v>
      </c>
      <c r="Y60" s="23">
        <v>2574.8000000000002</v>
      </c>
      <c r="Z60" s="23">
        <v>2004</v>
      </c>
      <c r="AA60" s="23">
        <v>16972.009999999998</v>
      </c>
      <c r="AB60" s="8">
        <f>AA60/1000</f>
        <v>16.972009999999997</v>
      </c>
    </row>
    <row r="61" spans="1:28" s="17" customFormat="1" x14ac:dyDescent="0.25">
      <c r="A61" s="17">
        <v>644650</v>
      </c>
      <c r="B61" s="17" t="s">
        <v>261</v>
      </c>
      <c r="C61" s="19">
        <v>43965</v>
      </c>
      <c r="D61" s="16">
        <v>2020</v>
      </c>
      <c r="E61" s="16">
        <v>5</v>
      </c>
      <c r="F61" s="17" t="s">
        <v>27</v>
      </c>
      <c r="H61" s="17" t="s">
        <v>54</v>
      </c>
      <c r="K61" s="17" t="s">
        <v>54</v>
      </c>
      <c r="L61" s="17" t="s">
        <v>326</v>
      </c>
      <c r="M61" s="17" t="s">
        <v>61</v>
      </c>
      <c r="N61" s="17" t="s">
        <v>61</v>
      </c>
      <c r="O61" s="17" t="s">
        <v>65</v>
      </c>
      <c r="Q61" s="17" t="s">
        <v>327</v>
      </c>
      <c r="R61" s="17" t="s">
        <v>374</v>
      </c>
      <c r="S61" s="8" t="s">
        <v>55</v>
      </c>
      <c r="T61" s="8" t="s">
        <v>368</v>
      </c>
      <c r="U61" s="8" t="s">
        <v>372</v>
      </c>
      <c r="V61" s="17" t="s">
        <v>372</v>
      </c>
      <c r="W61" s="17" t="s">
        <v>261</v>
      </c>
      <c r="X61" s="17">
        <v>3808921000</v>
      </c>
      <c r="Y61" s="23">
        <v>43</v>
      </c>
      <c r="Z61" s="23">
        <v>40.85</v>
      </c>
      <c r="AA61" s="23">
        <v>265.74</v>
      </c>
      <c r="AB61" s="8">
        <f>AA61/1000</f>
        <v>0.26574000000000003</v>
      </c>
    </row>
    <row r="62" spans="1:28" s="17" customFormat="1" x14ac:dyDescent="0.25">
      <c r="A62" s="17">
        <v>644679</v>
      </c>
      <c r="B62" s="17" t="s">
        <v>261</v>
      </c>
      <c r="C62" s="19">
        <v>43969</v>
      </c>
      <c r="D62" s="16">
        <v>2020</v>
      </c>
      <c r="E62" s="16">
        <v>5</v>
      </c>
      <c r="F62" s="17" t="s">
        <v>27</v>
      </c>
      <c r="G62" s="17" t="s">
        <v>123</v>
      </c>
      <c r="H62" s="17" t="s">
        <v>124</v>
      </c>
      <c r="K62" s="17" t="s">
        <v>328</v>
      </c>
      <c r="L62" s="17" t="s">
        <v>329</v>
      </c>
      <c r="M62" s="17" t="s">
        <v>61</v>
      </c>
      <c r="N62" s="17" t="s">
        <v>63</v>
      </c>
      <c r="O62" s="17" t="s">
        <v>138</v>
      </c>
      <c r="P62" s="17" t="s">
        <v>22</v>
      </c>
      <c r="Q62" s="17" t="s">
        <v>321</v>
      </c>
      <c r="R62" s="8" t="s">
        <v>374</v>
      </c>
      <c r="S62" s="8" t="s">
        <v>55</v>
      </c>
      <c r="T62" s="8" t="s">
        <v>121</v>
      </c>
      <c r="U62" s="8" t="s">
        <v>121</v>
      </c>
      <c r="V62" s="8" t="s">
        <v>192</v>
      </c>
      <c r="W62" s="17" t="s">
        <v>261</v>
      </c>
      <c r="X62" s="17">
        <v>3808921000</v>
      </c>
      <c r="Y62" s="23">
        <v>200</v>
      </c>
      <c r="Z62" s="23">
        <v>200</v>
      </c>
      <c r="AA62" s="23">
        <v>1666.54</v>
      </c>
      <c r="AB62" s="8">
        <f>AA62/1000</f>
        <v>1.6665399999999999</v>
      </c>
    </row>
    <row r="63" spans="1:28" s="17" customFormat="1" x14ac:dyDescent="0.25">
      <c r="A63" s="17">
        <v>644752</v>
      </c>
      <c r="B63" s="17" t="s">
        <v>261</v>
      </c>
      <c r="C63" s="19">
        <v>43977</v>
      </c>
      <c r="D63" s="16">
        <v>2020</v>
      </c>
      <c r="E63" s="16">
        <v>5</v>
      </c>
      <c r="F63" s="17" t="s">
        <v>27</v>
      </c>
      <c r="G63" s="17" t="s">
        <v>214</v>
      </c>
      <c r="H63" s="17" t="s">
        <v>215</v>
      </c>
      <c r="K63" s="17" t="s">
        <v>258</v>
      </c>
      <c r="L63" s="17" t="s">
        <v>259</v>
      </c>
      <c r="M63" s="17" t="s">
        <v>61</v>
      </c>
      <c r="N63" s="17" t="s">
        <v>61</v>
      </c>
      <c r="O63" s="17" t="s">
        <v>65</v>
      </c>
      <c r="P63" s="17" t="s">
        <v>19</v>
      </c>
      <c r="Q63" s="17" t="s">
        <v>298</v>
      </c>
      <c r="R63" s="8" t="s">
        <v>375</v>
      </c>
      <c r="S63" s="8" t="s">
        <v>55</v>
      </c>
      <c r="T63" s="8" t="s">
        <v>144</v>
      </c>
      <c r="U63" s="8" t="s">
        <v>144</v>
      </c>
      <c r="V63" s="17" t="s">
        <v>117</v>
      </c>
      <c r="W63" s="17" t="s">
        <v>261</v>
      </c>
      <c r="X63" s="17">
        <v>3808921000</v>
      </c>
      <c r="Y63" s="23">
        <v>24.8</v>
      </c>
      <c r="Z63" s="23">
        <v>24</v>
      </c>
      <c r="AA63" s="23">
        <v>138.28</v>
      </c>
      <c r="AB63" s="8">
        <f>AA63/1000</f>
        <v>0.13828000000000001</v>
      </c>
    </row>
    <row r="64" spans="1:28" s="17" customFormat="1" x14ac:dyDescent="0.25">
      <c r="A64" s="17">
        <v>644816</v>
      </c>
      <c r="B64" s="17" t="s">
        <v>261</v>
      </c>
      <c r="C64" s="19">
        <v>43983</v>
      </c>
      <c r="D64" s="16">
        <v>2020</v>
      </c>
      <c r="E64" s="16">
        <v>6</v>
      </c>
      <c r="F64" s="17" t="s">
        <v>27</v>
      </c>
      <c r="G64" s="17" t="s">
        <v>72</v>
      </c>
      <c r="H64" s="17" t="s">
        <v>144</v>
      </c>
      <c r="K64" s="17" t="s">
        <v>76</v>
      </c>
      <c r="L64" s="17" t="s">
        <v>111</v>
      </c>
      <c r="M64" s="17" t="s">
        <v>61</v>
      </c>
      <c r="N64" s="17" t="s">
        <v>61</v>
      </c>
      <c r="O64" s="17" t="s">
        <v>139</v>
      </c>
      <c r="P64" s="17" t="s">
        <v>22</v>
      </c>
      <c r="Q64" s="17" t="s">
        <v>331</v>
      </c>
      <c r="R64" s="17" t="s">
        <v>374</v>
      </c>
      <c r="S64" s="8" t="s">
        <v>55</v>
      </c>
      <c r="T64" s="8" t="s">
        <v>144</v>
      </c>
      <c r="U64" s="8" t="s">
        <v>144</v>
      </c>
      <c r="V64" s="8" t="s">
        <v>38</v>
      </c>
      <c r="W64" s="17" t="s">
        <v>261</v>
      </c>
      <c r="X64" s="17">
        <v>3808921000</v>
      </c>
      <c r="Y64" s="23">
        <v>849.15</v>
      </c>
      <c r="Z64" s="23">
        <v>765</v>
      </c>
      <c r="AA64" s="23">
        <v>7844.41</v>
      </c>
      <c r="AB64" s="8">
        <f>AA64/1000</f>
        <v>7.8444099999999999</v>
      </c>
    </row>
    <row r="65" spans="1:28" s="17" customFormat="1" x14ac:dyDescent="0.25">
      <c r="A65" s="17">
        <v>644858</v>
      </c>
      <c r="B65" s="17" t="s">
        <v>261</v>
      </c>
      <c r="C65" s="19">
        <v>43986</v>
      </c>
      <c r="D65" s="16">
        <v>2020</v>
      </c>
      <c r="E65" s="16">
        <v>6</v>
      </c>
      <c r="F65" s="17" t="s">
        <v>18</v>
      </c>
      <c r="H65" s="17" t="s">
        <v>30</v>
      </c>
      <c r="I65" s="17" t="s">
        <v>152</v>
      </c>
      <c r="J65" s="17" t="s">
        <v>153</v>
      </c>
      <c r="K65" s="17" t="s">
        <v>272</v>
      </c>
      <c r="L65" s="17" t="s">
        <v>273</v>
      </c>
      <c r="M65" s="17" t="s">
        <v>66</v>
      </c>
      <c r="N65" s="17" t="s">
        <v>66</v>
      </c>
      <c r="O65" s="17" t="s">
        <v>61</v>
      </c>
      <c r="P65" s="17" t="s">
        <v>20</v>
      </c>
      <c r="Q65" s="17" t="s">
        <v>332</v>
      </c>
      <c r="R65" s="8" t="s">
        <v>376</v>
      </c>
      <c r="S65" s="20" t="s">
        <v>55</v>
      </c>
      <c r="T65" s="8" t="s">
        <v>371</v>
      </c>
      <c r="U65" s="8" t="s">
        <v>371</v>
      </c>
      <c r="V65" s="17" t="s">
        <v>378</v>
      </c>
      <c r="W65" s="17" t="s">
        <v>261</v>
      </c>
      <c r="X65" s="17">
        <v>3808921000</v>
      </c>
      <c r="Y65" s="23">
        <v>3300</v>
      </c>
      <c r="Z65" s="23">
        <v>3054</v>
      </c>
      <c r="AA65" s="23">
        <v>21000</v>
      </c>
      <c r="AB65" s="8">
        <f>AA65/1000</f>
        <v>21</v>
      </c>
    </row>
    <row r="66" spans="1:28" s="17" customFormat="1" x14ac:dyDescent="0.25">
      <c r="A66" s="17">
        <v>644865</v>
      </c>
      <c r="B66" s="17" t="s">
        <v>261</v>
      </c>
      <c r="C66" s="19">
        <v>43987</v>
      </c>
      <c r="D66" s="16">
        <v>2020</v>
      </c>
      <c r="E66" s="16">
        <v>6</v>
      </c>
      <c r="F66" s="17" t="s">
        <v>27</v>
      </c>
      <c r="H66" s="17" t="s">
        <v>54</v>
      </c>
      <c r="K66" s="17" t="s">
        <v>54</v>
      </c>
      <c r="L66" s="17" t="s">
        <v>326</v>
      </c>
      <c r="M66" s="17" t="s">
        <v>61</v>
      </c>
      <c r="N66" s="17" t="s">
        <v>61</v>
      </c>
      <c r="O66" s="17" t="s">
        <v>65</v>
      </c>
      <c r="Q66" s="17" t="s">
        <v>327</v>
      </c>
      <c r="R66" s="17" t="s">
        <v>374</v>
      </c>
      <c r="S66" s="8" t="s">
        <v>55</v>
      </c>
      <c r="T66" s="8" t="s">
        <v>370</v>
      </c>
      <c r="U66" s="8" t="s">
        <v>382</v>
      </c>
      <c r="V66" s="17" t="s">
        <v>57</v>
      </c>
      <c r="W66" s="17" t="s">
        <v>261</v>
      </c>
      <c r="X66" s="17">
        <v>3808921000</v>
      </c>
      <c r="Y66" s="23">
        <v>76.5</v>
      </c>
      <c r="Z66" s="23">
        <v>72.680000000000007</v>
      </c>
      <c r="AA66" s="23">
        <v>664.6</v>
      </c>
      <c r="AB66" s="8">
        <f>AA66/1000</f>
        <v>0.66459999999999997</v>
      </c>
    </row>
    <row r="67" spans="1:28" s="17" customFormat="1" x14ac:dyDescent="0.25">
      <c r="A67" s="17">
        <v>644866</v>
      </c>
      <c r="B67" s="17" t="s">
        <v>261</v>
      </c>
      <c r="C67" s="19">
        <v>43987</v>
      </c>
      <c r="D67" s="16">
        <v>2020</v>
      </c>
      <c r="E67" s="16">
        <v>6</v>
      </c>
      <c r="F67" s="17" t="s">
        <v>27</v>
      </c>
      <c r="G67" s="17" t="s">
        <v>88</v>
      </c>
      <c r="H67" s="17" t="s">
        <v>89</v>
      </c>
      <c r="K67" s="17" t="s">
        <v>90</v>
      </c>
      <c r="L67" s="17" t="s">
        <v>287</v>
      </c>
      <c r="M67" s="17" t="s">
        <v>61</v>
      </c>
      <c r="N67" s="17" t="s">
        <v>61</v>
      </c>
      <c r="O67" s="17" t="s">
        <v>65</v>
      </c>
      <c r="P67" s="17" t="s">
        <v>19</v>
      </c>
      <c r="Q67" s="17" t="s">
        <v>322</v>
      </c>
      <c r="R67" s="17" t="s">
        <v>374</v>
      </c>
      <c r="S67" s="8" t="s">
        <v>55</v>
      </c>
      <c r="T67" s="8" t="s">
        <v>144</v>
      </c>
      <c r="U67" s="8" t="s">
        <v>144</v>
      </c>
      <c r="V67" s="8" t="s">
        <v>38</v>
      </c>
      <c r="W67" s="17" t="s">
        <v>261</v>
      </c>
      <c r="X67" s="17">
        <v>3808921000</v>
      </c>
      <c r="Y67" s="23">
        <v>53.7</v>
      </c>
      <c r="Z67" s="23">
        <v>48</v>
      </c>
      <c r="AA67" s="23">
        <v>625.95000000000005</v>
      </c>
      <c r="AB67" s="8">
        <f>AA67/1000</f>
        <v>0.62595000000000001</v>
      </c>
    </row>
    <row r="68" spans="1:28" s="17" customFormat="1" x14ac:dyDescent="0.25">
      <c r="A68" s="17">
        <v>644867</v>
      </c>
      <c r="B68" s="17" t="s">
        <v>261</v>
      </c>
      <c r="C68" s="19">
        <v>43987</v>
      </c>
      <c r="D68" s="16">
        <v>2020</v>
      </c>
      <c r="E68" s="16">
        <v>6</v>
      </c>
      <c r="F68" s="17" t="s">
        <v>27</v>
      </c>
      <c r="G68" s="17" t="s">
        <v>85</v>
      </c>
      <c r="H68" s="17" t="s">
        <v>86</v>
      </c>
      <c r="K68" s="17" t="s">
        <v>87</v>
      </c>
      <c r="L68" s="17" t="s">
        <v>303</v>
      </c>
      <c r="M68" s="17" t="s">
        <v>61</v>
      </c>
      <c r="N68" s="17" t="s">
        <v>68</v>
      </c>
      <c r="O68" s="17" t="s">
        <v>65</v>
      </c>
      <c r="P68" s="17" t="s">
        <v>24</v>
      </c>
      <c r="Q68" s="17" t="s">
        <v>322</v>
      </c>
      <c r="R68" s="8" t="s">
        <v>374</v>
      </c>
      <c r="S68" s="8" t="s">
        <v>55</v>
      </c>
      <c r="T68" s="8" t="s">
        <v>36</v>
      </c>
      <c r="U68" s="8" t="s">
        <v>36</v>
      </c>
      <c r="V68" s="8" t="s">
        <v>57</v>
      </c>
      <c r="W68" s="17" t="s">
        <v>261</v>
      </c>
      <c r="X68" s="17">
        <v>3808921000</v>
      </c>
      <c r="Y68" s="23">
        <v>25.2</v>
      </c>
      <c r="Z68" s="23">
        <v>25</v>
      </c>
      <c r="AA68" s="23">
        <v>246.32</v>
      </c>
      <c r="AB68" s="8">
        <f>AA68/1000</f>
        <v>0.24631999999999998</v>
      </c>
    </row>
    <row r="69" spans="1:28" s="17" customFormat="1" x14ac:dyDescent="0.25">
      <c r="A69" s="17">
        <v>644896</v>
      </c>
      <c r="B69" s="17" t="s">
        <v>261</v>
      </c>
      <c r="C69" s="19">
        <v>43990</v>
      </c>
      <c r="D69" s="16">
        <v>2020</v>
      </c>
      <c r="E69" s="16">
        <v>6</v>
      </c>
      <c r="F69" s="17" t="s">
        <v>27</v>
      </c>
      <c r="G69" s="17" t="s">
        <v>72</v>
      </c>
      <c r="H69" s="17" t="s">
        <v>144</v>
      </c>
      <c r="K69" s="17" t="s">
        <v>74</v>
      </c>
      <c r="L69" s="17" t="s">
        <v>286</v>
      </c>
      <c r="M69" s="17" t="s">
        <v>61</v>
      </c>
      <c r="N69" s="17" t="s">
        <v>61</v>
      </c>
      <c r="O69" s="17" t="s">
        <v>75</v>
      </c>
      <c r="P69" s="17" t="s">
        <v>22</v>
      </c>
      <c r="Q69" s="17" t="s">
        <v>333</v>
      </c>
      <c r="R69" s="17" t="s">
        <v>374</v>
      </c>
      <c r="S69" s="8" t="s">
        <v>55</v>
      </c>
      <c r="T69" s="8" t="s">
        <v>144</v>
      </c>
      <c r="U69" s="8" t="s">
        <v>144</v>
      </c>
      <c r="V69" s="8" t="s">
        <v>38</v>
      </c>
      <c r="W69" s="17" t="s">
        <v>261</v>
      </c>
      <c r="X69" s="17">
        <v>3808921000</v>
      </c>
      <c r="Y69" s="23">
        <v>508.2</v>
      </c>
      <c r="Z69" s="23">
        <v>420</v>
      </c>
      <c r="AA69" s="23">
        <v>2916.89</v>
      </c>
      <c r="AB69" s="8">
        <f>AA69/1000</f>
        <v>2.91689</v>
      </c>
    </row>
    <row r="70" spans="1:28" s="17" customFormat="1" x14ac:dyDescent="0.25">
      <c r="A70" s="17">
        <v>644924</v>
      </c>
      <c r="B70" s="17" t="s">
        <v>261</v>
      </c>
      <c r="C70" s="19">
        <v>43992</v>
      </c>
      <c r="D70" s="16">
        <v>2020</v>
      </c>
      <c r="E70" s="16">
        <v>6</v>
      </c>
      <c r="F70" s="17" t="s">
        <v>27</v>
      </c>
      <c r="G70" s="17" t="s">
        <v>88</v>
      </c>
      <c r="H70" s="17" t="s">
        <v>89</v>
      </c>
      <c r="K70" s="17" t="s">
        <v>90</v>
      </c>
      <c r="L70" s="17" t="s">
        <v>287</v>
      </c>
      <c r="M70" s="17" t="s">
        <v>61</v>
      </c>
      <c r="N70" s="17" t="s">
        <v>61</v>
      </c>
      <c r="O70" s="17" t="s">
        <v>65</v>
      </c>
      <c r="P70" s="17" t="s">
        <v>19</v>
      </c>
      <c r="Q70" s="17" t="s">
        <v>322</v>
      </c>
      <c r="R70" s="17" t="s">
        <v>374</v>
      </c>
      <c r="S70" s="8" t="s">
        <v>55</v>
      </c>
      <c r="T70" s="8" t="s">
        <v>364</v>
      </c>
      <c r="U70" s="8" t="s">
        <v>382</v>
      </c>
      <c r="V70" s="8" t="s">
        <v>57</v>
      </c>
      <c r="W70" s="17" t="s">
        <v>261</v>
      </c>
      <c r="X70" s="17">
        <v>3808921000</v>
      </c>
      <c r="Y70" s="23">
        <v>59.4</v>
      </c>
      <c r="Z70" s="23">
        <v>50.37</v>
      </c>
      <c r="AA70" s="23">
        <v>597.02</v>
      </c>
      <c r="AB70" s="8">
        <f>AA70/1000</f>
        <v>0.59702</v>
      </c>
    </row>
    <row r="71" spans="1:28" s="17" customFormat="1" x14ac:dyDescent="0.25">
      <c r="A71" s="17">
        <v>644938</v>
      </c>
      <c r="B71" s="17" t="s">
        <v>261</v>
      </c>
      <c r="C71" s="19">
        <v>43993</v>
      </c>
      <c r="D71" s="16">
        <v>2020</v>
      </c>
      <c r="E71" s="16">
        <v>6</v>
      </c>
      <c r="F71" s="17" t="s">
        <v>27</v>
      </c>
      <c r="G71" s="17" t="s">
        <v>88</v>
      </c>
      <c r="H71" s="17" t="s">
        <v>89</v>
      </c>
      <c r="K71" s="17" t="s">
        <v>90</v>
      </c>
      <c r="L71" s="17" t="s">
        <v>287</v>
      </c>
      <c r="M71" s="17" t="s">
        <v>61</v>
      </c>
      <c r="N71" s="17" t="s">
        <v>61</v>
      </c>
      <c r="O71" s="17" t="s">
        <v>65</v>
      </c>
      <c r="P71" s="17" t="s">
        <v>19</v>
      </c>
      <c r="Q71" s="17" t="s">
        <v>322</v>
      </c>
      <c r="R71" s="17" t="s">
        <v>374</v>
      </c>
      <c r="S71" s="8" t="s">
        <v>55</v>
      </c>
      <c r="T71" s="8" t="s">
        <v>364</v>
      </c>
      <c r="U71" s="8" t="s">
        <v>382</v>
      </c>
      <c r="V71" s="8" t="s">
        <v>57</v>
      </c>
      <c r="W71" s="17" t="s">
        <v>261</v>
      </c>
      <c r="X71" s="17">
        <v>3808921000</v>
      </c>
      <c r="Y71" s="23">
        <v>59.4</v>
      </c>
      <c r="Z71" s="23">
        <v>50.37</v>
      </c>
      <c r="AA71" s="23">
        <v>597.51</v>
      </c>
      <c r="AB71" s="8">
        <f>AA71/1000</f>
        <v>0.59750999999999999</v>
      </c>
    </row>
    <row r="72" spans="1:28" s="17" customFormat="1" x14ac:dyDescent="0.25">
      <c r="A72" s="17">
        <v>644948</v>
      </c>
      <c r="B72" s="17" t="s">
        <v>261</v>
      </c>
      <c r="C72" s="19">
        <v>43994</v>
      </c>
      <c r="D72" s="16">
        <v>2020</v>
      </c>
      <c r="E72" s="16">
        <v>6</v>
      </c>
      <c r="F72" s="17" t="s">
        <v>27</v>
      </c>
      <c r="G72" s="17" t="s">
        <v>72</v>
      </c>
      <c r="H72" s="17" t="s">
        <v>144</v>
      </c>
      <c r="K72" s="17" t="s">
        <v>285</v>
      </c>
      <c r="L72" s="17" t="s">
        <v>334</v>
      </c>
      <c r="M72" s="17" t="s">
        <v>61</v>
      </c>
      <c r="N72" s="17" t="s">
        <v>61</v>
      </c>
      <c r="O72" s="17" t="s">
        <v>64</v>
      </c>
      <c r="P72" s="17" t="s">
        <v>22</v>
      </c>
      <c r="Q72" s="17" t="s">
        <v>335</v>
      </c>
      <c r="R72" s="17" t="s">
        <v>374</v>
      </c>
      <c r="S72" s="8" t="s">
        <v>55</v>
      </c>
      <c r="T72" s="8" t="s">
        <v>144</v>
      </c>
      <c r="U72" s="8" t="s">
        <v>144</v>
      </c>
      <c r="V72" s="8" t="s">
        <v>38</v>
      </c>
      <c r="W72" s="17" t="s">
        <v>261</v>
      </c>
      <c r="X72" s="17">
        <v>3808921000</v>
      </c>
      <c r="Y72" s="23">
        <v>246</v>
      </c>
      <c r="Z72" s="23">
        <v>204</v>
      </c>
      <c r="AA72" s="23">
        <v>2734.11</v>
      </c>
      <c r="AB72" s="8">
        <f>AA72/1000</f>
        <v>2.7341100000000003</v>
      </c>
    </row>
    <row r="73" spans="1:28" s="17" customFormat="1" x14ac:dyDescent="0.25">
      <c r="A73" s="17">
        <v>644971</v>
      </c>
      <c r="B73" s="17" t="s">
        <v>261</v>
      </c>
      <c r="C73" s="19">
        <v>43998</v>
      </c>
      <c r="D73" s="16">
        <v>2020</v>
      </c>
      <c r="E73" s="16">
        <v>6</v>
      </c>
      <c r="F73" s="17" t="s">
        <v>27</v>
      </c>
      <c r="G73" s="17" t="s">
        <v>108</v>
      </c>
      <c r="H73" s="17" t="s">
        <v>109</v>
      </c>
      <c r="K73" s="17" t="s">
        <v>126</v>
      </c>
      <c r="L73" s="17" t="s">
        <v>156</v>
      </c>
      <c r="M73" s="17" t="s">
        <v>61</v>
      </c>
      <c r="N73" s="17" t="s">
        <v>63</v>
      </c>
      <c r="O73" s="17" t="s">
        <v>65</v>
      </c>
      <c r="P73" s="17" t="s">
        <v>19</v>
      </c>
      <c r="Q73" s="17" t="s">
        <v>336</v>
      </c>
      <c r="R73" s="8" t="s">
        <v>374</v>
      </c>
      <c r="S73" s="8" t="s">
        <v>55</v>
      </c>
      <c r="T73" s="8" t="s">
        <v>121</v>
      </c>
      <c r="U73" s="8" t="s">
        <v>121</v>
      </c>
      <c r="V73" s="8" t="s">
        <v>192</v>
      </c>
      <c r="W73" s="17" t="s">
        <v>261</v>
      </c>
      <c r="X73" s="17">
        <v>3808921000</v>
      </c>
      <c r="Y73" s="23">
        <v>10.1</v>
      </c>
      <c r="Z73" s="23">
        <v>10</v>
      </c>
      <c r="AA73" s="23">
        <v>133.96</v>
      </c>
      <c r="AB73" s="8">
        <f>AA73/1000</f>
        <v>0.13396</v>
      </c>
    </row>
    <row r="74" spans="1:28" s="17" customFormat="1" x14ac:dyDescent="0.25">
      <c r="A74" s="17">
        <v>645003</v>
      </c>
      <c r="B74" s="17" t="s">
        <v>261</v>
      </c>
      <c r="C74" s="19">
        <v>44000</v>
      </c>
      <c r="D74" s="16">
        <v>2020</v>
      </c>
      <c r="E74" s="16">
        <v>6</v>
      </c>
      <c r="F74" s="17" t="s">
        <v>27</v>
      </c>
      <c r="G74" s="17" t="s">
        <v>88</v>
      </c>
      <c r="H74" s="17" t="s">
        <v>89</v>
      </c>
      <c r="K74" s="17" t="s">
        <v>90</v>
      </c>
      <c r="L74" s="17" t="s">
        <v>287</v>
      </c>
      <c r="M74" s="17" t="s">
        <v>61</v>
      </c>
      <c r="N74" s="17" t="s">
        <v>61</v>
      </c>
      <c r="O74" s="17" t="s">
        <v>65</v>
      </c>
      <c r="P74" s="17" t="s">
        <v>19</v>
      </c>
      <c r="Q74" s="17" t="s">
        <v>322</v>
      </c>
      <c r="R74" s="17" t="s">
        <v>374</v>
      </c>
      <c r="S74" s="8" t="s">
        <v>55</v>
      </c>
      <c r="T74" s="8" t="s">
        <v>144</v>
      </c>
      <c r="U74" s="8" t="s">
        <v>144</v>
      </c>
      <c r="V74" s="8" t="s">
        <v>38</v>
      </c>
      <c r="W74" s="17" t="s">
        <v>261</v>
      </c>
      <c r="X74" s="17">
        <v>3808921000</v>
      </c>
      <c r="Y74" s="23">
        <v>64.400000000000006</v>
      </c>
      <c r="Z74" s="23">
        <v>60</v>
      </c>
      <c r="AA74" s="23">
        <v>834.17</v>
      </c>
      <c r="AB74" s="8">
        <f>AA74/1000</f>
        <v>0.83416999999999997</v>
      </c>
    </row>
    <row r="75" spans="1:28" s="17" customFormat="1" x14ac:dyDescent="0.25">
      <c r="A75" s="17">
        <v>645042</v>
      </c>
      <c r="B75" s="17" t="s">
        <v>261</v>
      </c>
      <c r="C75" s="19">
        <v>44005</v>
      </c>
      <c r="D75" s="16">
        <v>2020</v>
      </c>
      <c r="E75" s="16">
        <v>6</v>
      </c>
      <c r="F75" s="17" t="s">
        <v>27</v>
      </c>
      <c r="G75" s="17" t="s">
        <v>108</v>
      </c>
      <c r="H75" s="17" t="s">
        <v>109</v>
      </c>
      <c r="K75" s="17" t="s">
        <v>126</v>
      </c>
      <c r="L75" s="17" t="s">
        <v>156</v>
      </c>
      <c r="M75" s="17" t="s">
        <v>61</v>
      </c>
      <c r="N75" s="17" t="s">
        <v>63</v>
      </c>
      <c r="O75" s="17" t="s">
        <v>65</v>
      </c>
      <c r="P75" s="17" t="s">
        <v>19</v>
      </c>
      <c r="Q75" s="17" t="s">
        <v>336</v>
      </c>
      <c r="R75" s="8" t="s">
        <v>374</v>
      </c>
      <c r="S75" s="8" t="s">
        <v>55</v>
      </c>
      <c r="T75" s="8" t="s">
        <v>121</v>
      </c>
      <c r="U75" s="8" t="s">
        <v>121</v>
      </c>
      <c r="V75" s="8" t="s">
        <v>192</v>
      </c>
      <c r="W75" s="17" t="s">
        <v>261</v>
      </c>
      <c r="X75" s="17">
        <v>3808921000</v>
      </c>
      <c r="Y75" s="23">
        <v>10.1</v>
      </c>
      <c r="Z75" s="23">
        <v>10</v>
      </c>
      <c r="AA75" s="23">
        <v>135.72</v>
      </c>
      <c r="AB75" s="8">
        <f>AA75/1000</f>
        <v>0.13572000000000001</v>
      </c>
    </row>
    <row r="76" spans="1:28" s="17" customFormat="1" x14ac:dyDescent="0.25">
      <c r="A76" s="17">
        <v>645066</v>
      </c>
      <c r="B76" s="17" t="s">
        <v>261</v>
      </c>
      <c r="C76" s="19">
        <v>44008</v>
      </c>
      <c r="D76" s="16">
        <v>2020</v>
      </c>
      <c r="E76" s="16">
        <v>6</v>
      </c>
      <c r="F76" s="17" t="s">
        <v>27</v>
      </c>
      <c r="H76" s="17" t="s">
        <v>54</v>
      </c>
      <c r="K76" s="17" t="s">
        <v>54</v>
      </c>
      <c r="L76" s="17" t="s">
        <v>326</v>
      </c>
      <c r="M76" s="17" t="s">
        <v>61</v>
      </c>
      <c r="N76" s="17" t="s">
        <v>61</v>
      </c>
      <c r="O76" s="17" t="s">
        <v>65</v>
      </c>
      <c r="Q76" s="17" t="s">
        <v>327</v>
      </c>
      <c r="R76" s="17" t="s">
        <v>58</v>
      </c>
      <c r="S76" s="8" t="s">
        <v>55</v>
      </c>
      <c r="T76" s="8" t="s">
        <v>144</v>
      </c>
      <c r="U76" s="8" t="s">
        <v>144</v>
      </c>
      <c r="V76" s="17" t="s">
        <v>58</v>
      </c>
      <c r="W76" s="17" t="s">
        <v>261</v>
      </c>
      <c r="X76" s="17">
        <v>3808921000</v>
      </c>
      <c r="Y76" s="23">
        <v>68.5</v>
      </c>
      <c r="Z76" s="23">
        <v>65.5</v>
      </c>
      <c r="AA76" s="23">
        <v>584.38</v>
      </c>
      <c r="AB76" s="8">
        <f>AA76/1000</f>
        <v>0.58438000000000001</v>
      </c>
    </row>
    <row r="77" spans="1:28" s="17" customFormat="1" x14ac:dyDescent="0.25">
      <c r="A77" s="17">
        <v>645142</v>
      </c>
      <c r="B77" s="17" t="s">
        <v>261</v>
      </c>
      <c r="C77" s="19">
        <v>44019</v>
      </c>
      <c r="D77" s="16">
        <v>2020</v>
      </c>
      <c r="E77" s="16">
        <v>7</v>
      </c>
      <c r="F77" s="17" t="s">
        <v>27</v>
      </c>
      <c r="G77" s="17" t="s">
        <v>210</v>
      </c>
      <c r="H77" s="17" t="s">
        <v>211</v>
      </c>
      <c r="K77" s="17" t="s">
        <v>330</v>
      </c>
      <c r="L77" s="17" t="s">
        <v>212</v>
      </c>
      <c r="M77" s="17" t="s">
        <v>61</v>
      </c>
      <c r="N77" s="17" t="s">
        <v>66</v>
      </c>
      <c r="O77" s="17" t="s">
        <v>138</v>
      </c>
      <c r="P77" s="17" t="s">
        <v>19</v>
      </c>
      <c r="Q77" s="17" t="s">
        <v>337</v>
      </c>
      <c r="R77" s="8" t="s">
        <v>376</v>
      </c>
      <c r="S77" s="8" t="s">
        <v>55</v>
      </c>
      <c r="T77" s="8" t="s">
        <v>110</v>
      </c>
      <c r="U77" s="8" t="s">
        <v>110</v>
      </c>
      <c r="V77" s="17" t="s">
        <v>227</v>
      </c>
      <c r="W77" s="17" t="s">
        <v>261</v>
      </c>
      <c r="X77" s="17">
        <v>3808921000</v>
      </c>
      <c r="Y77" s="23">
        <v>102</v>
      </c>
      <c r="Z77" s="23">
        <v>100</v>
      </c>
      <c r="AA77" s="23">
        <v>1050.23</v>
      </c>
      <c r="AB77" s="8">
        <f>AA77/1000</f>
        <v>1.05023</v>
      </c>
    </row>
    <row r="78" spans="1:28" s="17" customFormat="1" x14ac:dyDescent="0.25">
      <c r="A78" s="17">
        <v>645163</v>
      </c>
      <c r="B78" s="17" t="s">
        <v>261</v>
      </c>
      <c r="C78" s="19">
        <v>44021</v>
      </c>
      <c r="D78" s="16">
        <v>2020</v>
      </c>
      <c r="E78" s="16">
        <v>7</v>
      </c>
      <c r="F78" s="17" t="s">
        <v>27</v>
      </c>
      <c r="G78" s="17" t="s">
        <v>141</v>
      </c>
      <c r="H78" s="17" t="s">
        <v>142</v>
      </c>
      <c r="K78" s="17" t="s">
        <v>119</v>
      </c>
      <c r="L78" s="17" t="s">
        <v>120</v>
      </c>
      <c r="M78" s="17" t="s">
        <v>61</v>
      </c>
      <c r="N78" s="17" t="s">
        <v>61</v>
      </c>
      <c r="O78" s="17" t="s">
        <v>65</v>
      </c>
      <c r="P78" s="17" t="s">
        <v>19</v>
      </c>
      <c r="Q78" s="17" t="s">
        <v>325</v>
      </c>
      <c r="R78" s="17" t="s">
        <v>58</v>
      </c>
      <c r="S78" s="8" t="s">
        <v>55</v>
      </c>
      <c r="T78" s="8" t="s">
        <v>144</v>
      </c>
      <c r="U78" s="8" t="s">
        <v>144</v>
      </c>
      <c r="V78" s="17" t="s">
        <v>58</v>
      </c>
      <c r="W78" s="17" t="s">
        <v>261</v>
      </c>
      <c r="X78" s="17">
        <v>3808921000</v>
      </c>
      <c r="Y78" s="23">
        <v>50</v>
      </c>
      <c r="Z78" s="23">
        <v>49</v>
      </c>
      <c r="AA78" s="23">
        <v>158.69</v>
      </c>
      <c r="AB78" s="8">
        <f>AA78/1000</f>
        <v>0.15869</v>
      </c>
    </row>
    <row r="79" spans="1:28" s="17" customFormat="1" x14ac:dyDescent="0.25">
      <c r="A79" s="17">
        <v>645182</v>
      </c>
      <c r="B79" s="17" t="s">
        <v>261</v>
      </c>
      <c r="C79" s="19">
        <v>44025</v>
      </c>
      <c r="D79" s="16">
        <v>2020</v>
      </c>
      <c r="E79" s="16">
        <v>7</v>
      </c>
      <c r="F79" s="17" t="s">
        <v>27</v>
      </c>
      <c r="G79" s="17" t="s">
        <v>102</v>
      </c>
      <c r="H79" s="17" t="s">
        <v>40</v>
      </c>
      <c r="K79" s="17" t="s">
        <v>221</v>
      </c>
      <c r="L79" s="17" t="s">
        <v>302</v>
      </c>
      <c r="M79" s="17" t="s">
        <v>61</v>
      </c>
      <c r="N79" s="17" t="s">
        <v>61</v>
      </c>
      <c r="O79" s="17" t="s">
        <v>64</v>
      </c>
      <c r="P79" s="17" t="s">
        <v>22</v>
      </c>
      <c r="Q79" s="17" t="s">
        <v>324</v>
      </c>
      <c r="R79" s="8" t="s">
        <v>375</v>
      </c>
      <c r="S79" s="8" t="s">
        <v>55</v>
      </c>
      <c r="T79" s="8" t="s">
        <v>40</v>
      </c>
      <c r="U79" s="8" t="s">
        <v>40</v>
      </c>
      <c r="V79" s="8" t="s">
        <v>377</v>
      </c>
      <c r="W79" s="17" t="s">
        <v>261</v>
      </c>
      <c r="X79" s="17">
        <v>3808921000</v>
      </c>
      <c r="Y79" s="23">
        <v>2352.8200000000002</v>
      </c>
      <c r="Z79" s="23">
        <v>2177.7600000000002</v>
      </c>
      <c r="AA79" s="23">
        <v>8767.2000000000007</v>
      </c>
      <c r="AB79" s="8">
        <f>AA79/1000</f>
        <v>8.7672000000000008</v>
      </c>
    </row>
    <row r="80" spans="1:28" s="17" customFormat="1" x14ac:dyDescent="0.25">
      <c r="A80" s="17">
        <v>645190</v>
      </c>
      <c r="B80" s="17" t="s">
        <v>261</v>
      </c>
      <c r="C80" s="19">
        <v>44026</v>
      </c>
      <c r="D80" s="16">
        <v>2020</v>
      </c>
      <c r="E80" s="16">
        <v>7</v>
      </c>
      <c r="F80" s="17" t="s">
        <v>27</v>
      </c>
      <c r="G80" s="17" t="s">
        <v>108</v>
      </c>
      <c r="H80" s="17" t="s">
        <v>109</v>
      </c>
      <c r="K80" s="17" t="s">
        <v>126</v>
      </c>
      <c r="L80" s="17" t="s">
        <v>156</v>
      </c>
      <c r="M80" s="17" t="s">
        <v>61</v>
      </c>
      <c r="N80" s="17" t="s">
        <v>61</v>
      </c>
      <c r="O80" s="17" t="s">
        <v>65</v>
      </c>
      <c r="P80" s="17" t="s">
        <v>19</v>
      </c>
      <c r="Q80" s="17" t="s">
        <v>336</v>
      </c>
      <c r="R80" s="17" t="s">
        <v>374</v>
      </c>
      <c r="S80" s="8" t="s">
        <v>55</v>
      </c>
      <c r="T80" s="8" t="s">
        <v>366</v>
      </c>
      <c r="U80" s="8" t="s">
        <v>366</v>
      </c>
      <c r="V80" s="17" t="s">
        <v>183</v>
      </c>
      <c r="W80" s="17" t="s">
        <v>261</v>
      </c>
      <c r="X80" s="17">
        <v>3808921000</v>
      </c>
      <c r="Y80" s="23">
        <v>38.4</v>
      </c>
      <c r="Z80" s="23">
        <v>37.5</v>
      </c>
      <c r="AA80" s="23">
        <v>168.54</v>
      </c>
      <c r="AB80" s="8">
        <f>AA80/1000</f>
        <v>0.16854</v>
      </c>
    </row>
    <row r="81" spans="1:28" s="17" customFormat="1" x14ac:dyDescent="0.25">
      <c r="A81" s="17">
        <v>645191</v>
      </c>
      <c r="B81" s="17" t="s">
        <v>261</v>
      </c>
      <c r="C81" s="19">
        <v>44026</v>
      </c>
      <c r="D81" s="16">
        <v>2020</v>
      </c>
      <c r="E81" s="16">
        <v>7</v>
      </c>
      <c r="F81" s="17" t="s">
        <v>27</v>
      </c>
      <c r="G81" s="17" t="s">
        <v>85</v>
      </c>
      <c r="H81" s="17" t="s">
        <v>86</v>
      </c>
      <c r="K81" s="17" t="s">
        <v>87</v>
      </c>
      <c r="L81" s="17" t="s">
        <v>303</v>
      </c>
      <c r="M81" s="17" t="s">
        <v>61</v>
      </c>
      <c r="N81" s="17" t="s">
        <v>68</v>
      </c>
      <c r="O81" s="17" t="s">
        <v>65</v>
      </c>
      <c r="P81" s="17" t="s">
        <v>24</v>
      </c>
      <c r="Q81" s="17" t="s">
        <v>322</v>
      </c>
      <c r="R81" s="8" t="s">
        <v>374</v>
      </c>
      <c r="S81" s="8" t="s">
        <v>55</v>
      </c>
      <c r="T81" s="8" t="s">
        <v>36</v>
      </c>
      <c r="U81" s="8" t="s">
        <v>36</v>
      </c>
      <c r="V81" s="8" t="s">
        <v>57</v>
      </c>
      <c r="W81" s="17" t="s">
        <v>261</v>
      </c>
      <c r="X81" s="17">
        <v>3808921000</v>
      </c>
      <c r="Y81" s="23">
        <v>50.4</v>
      </c>
      <c r="Z81" s="23">
        <v>50</v>
      </c>
      <c r="AA81" s="23">
        <v>494.71</v>
      </c>
      <c r="AB81" s="8">
        <f>AA81/1000</f>
        <v>0.49470999999999998</v>
      </c>
    </row>
    <row r="82" spans="1:28" s="17" customFormat="1" x14ac:dyDescent="0.25">
      <c r="A82" s="17">
        <v>645222</v>
      </c>
      <c r="B82" s="17" t="s">
        <v>261</v>
      </c>
      <c r="C82" s="19">
        <v>44029</v>
      </c>
      <c r="D82" s="16">
        <v>2020</v>
      </c>
      <c r="E82" s="16">
        <v>7</v>
      </c>
      <c r="F82" s="17" t="s">
        <v>27</v>
      </c>
      <c r="G82" s="17" t="s">
        <v>290</v>
      </c>
      <c r="H82" s="17" t="s">
        <v>291</v>
      </c>
      <c r="K82" s="17" t="s">
        <v>264</v>
      </c>
      <c r="L82" s="17" t="s">
        <v>292</v>
      </c>
      <c r="M82" s="17" t="s">
        <v>61</v>
      </c>
      <c r="N82" s="17" t="s">
        <v>61</v>
      </c>
      <c r="O82" s="17" t="s">
        <v>65</v>
      </c>
      <c r="P82" s="17" t="s">
        <v>19</v>
      </c>
      <c r="Q82" s="17" t="s">
        <v>339</v>
      </c>
      <c r="R82" s="17" t="s">
        <v>374</v>
      </c>
      <c r="S82" s="8" t="s">
        <v>55</v>
      </c>
      <c r="T82" s="8" t="s">
        <v>366</v>
      </c>
      <c r="U82" s="8" t="s">
        <v>366</v>
      </c>
      <c r="V82" s="17" t="s">
        <v>183</v>
      </c>
      <c r="W82" s="17" t="s">
        <v>261</v>
      </c>
      <c r="X82" s="17">
        <v>3808921000</v>
      </c>
      <c r="Y82" s="23">
        <v>25</v>
      </c>
      <c r="Z82" s="23">
        <v>20</v>
      </c>
      <c r="AA82" s="23">
        <v>73</v>
      </c>
      <c r="AB82" s="8">
        <f>AA82/1000</f>
        <v>7.2999999999999995E-2</v>
      </c>
    </row>
    <row r="83" spans="1:28" s="17" customFormat="1" x14ac:dyDescent="0.25">
      <c r="A83" s="17">
        <v>645241</v>
      </c>
      <c r="B83" s="17" t="s">
        <v>261</v>
      </c>
      <c r="C83" s="19">
        <v>44032</v>
      </c>
      <c r="D83" s="16">
        <v>2020</v>
      </c>
      <c r="E83" s="16">
        <v>7</v>
      </c>
      <c r="F83" s="17" t="s">
        <v>27</v>
      </c>
      <c r="H83" s="17" t="s">
        <v>54</v>
      </c>
      <c r="K83" s="17" t="s">
        <v>54</v>
      </c>
      <c r="L83" s="17" t="s">
        <v>326</v>
      </c>
      <c r="M83" s="17" t="s">
        <v>61</v>
      </c>
      <c r="N83" s="17" t="s">
        <v>61</v>
      </c>
      <c r="O83" s="17" t="s">
        <v>65</v>
      </c>
      <c r="Q83" s="17" t="s">
        <v>37</v>
      </c>
      <c r="R83" s="8" t="s">
        <v>375</v>
      </c>
      <c r="S83" s="8" t="s">
        <v>55</v>
      </c>
      <c r="T83" s="8" t="s">
        <v>144</v>
      </c>
      <c r="U83" s="8" t="s">
        <v>144</v>
      </c>
      <c r="V83" s="17" t="s">
        <v>117</v>
      </c>
      <c r="W83" s="17" t="s">
        <v>261</v>
      </c>
      <c r="X83" s="17">
        <v>3808921000</v>
      </c>
      <c r="Y83" s="23">
        <v>5.5</v>
      </c>
      <c r="Z83" s="23">
        <v>5.23</v>
      </c>
      <c r="AA83" s="23">
        <v>67.069999999999993</v>
      </c>
      <c r="AB83" s="8">
        <f>AA83/1000</f>
        <v>6.7069999999999991E-2</v>
      </c>
    </row>
    <row r="84" spans="1:28" s="17" customFormat="1" x14ac:dyDescent="0.25">
      <c r="A84" s="17">
        <v>645276</v>
      </c>
      <c r="B84" s="17" t="s">
        <v>261</v>
      </c>
      <c r="C84" s="19">
        <v>44036</v>
      </c>
      <c r="D84" s="16">
        <v>2020</v>
      </c>
      <c r="E84" s="16">
        <v>7</v>
      </c>
      <c r="F84" s="17" t="s">
        <v>27</v>
      </c>
      <c r="G84" s="17" t="s">
        <v>88</v>
      </c>
      <c r="H84" s="17" t="s">
        <v>89</v>
      </c>
      <c r="K84" s="17" t="s">
        <v>90</v>
      </c>
      <c r="L84" s="17" t="s">
        <v>287</v>
      </c>
      <c r="M84" s="17" t="s">
        <v>61</v>
      </c>
      <c r="N84" s="17" t="s">
        <v>61</v>
      </c>
      <c r="O84" s="17" t="s">
        <v>65</v>
      </c>
      <c r="P84" s="17" t="s">
        <v>19</v>
      </c>
      <c r="Q84" s="17" t="s">
        <v>322</v>
      </c>
      <c r="R84" s="17" t="s">
        <v>374</v>
      </c>
      <c r="S84" s="8" t="s">
        <v>55</v>
      </c>
      <c r="T84" s="8" t="s">
        <v>144</v>
      </c>
      <c r="U84" s="8" t="s">
        <v>144</v>
      </c>
      <c r="V84" s="8" t="s">
        <v>38</v>
      </c>
      <c r="W84" s="17" t="s">
        <v>261</v>
      </c>
      <c r="X84" s="17">
        <v>3808921000</v>
      </c>
      <c r="Y84" s="23">
        <v>128.80000000000001</v>
      </c>
      <c r="Z84" s="23">
        <v>120</v>
      </c>
      <c r="AA84" s="23">
        <v>1562.5</v>
      </c>
      <c r="AB84" s="8">
        <f>AA84/1000</f>
        <v>1.5625</v>
      </c>
    </row>
    <row r="85" spans="1:28" s="17" customFormat="1" x14ac:dyDescent="0.25">
      <c r="A85" s="17">
        <v>645293</v>
      </c>
      <c r="B85" s="17" t="s">
        <v>261</v>
      </c>
      <c r="C85" s="19">
        <v>44039</v>
      </c>
      <c r="D85" s="16">
        <v>2020</v>
      </c>
      <c r="E85" s="16">
        <v>7</v>
      </c>
      <c r="F85" s="17" t="s">
        <v>18</v>
      </c>
      <c r="H85" s="17" t="s">
        <v>35</v>
      </c>
      <c r="I85" s="17" t="s">
        <v>191</v>
      </c>
      <c r="J85" s="17" t="s">
        <v>115</v>
      </c>
      <c r="K85" s="17" t="s">
        <v>116</v>
      </c>
      <c r="L85" s="17" t="s">
        <v>256</v>
      </c>
      <c r="M85" s="17" t="s">
        <v>82</v>
      </c>
      <c r="N85" s="17" t="s">
        <v>82</v>
      </c>
      <c r="O85" s="17" t="s">
        <v>61</v>
      </c>
      <c r="P85" s="17" t="s">
        <v>22</v>
      </c>
      <c r="Q85" s="17" t="s">
        <v>340</v>
      </c>
      <c r="R85" s="8" t="s">
        <v>375</v>
      </c>
      <c r="S85" s="8" t="s">
        <v>55</v>
      </c>
      <c r="T85" s="8" t="s">
        <v>239</v>
      </c>
      <c r="U85" s="8" t="s">
        <v>239</v>
      </c>
      <c r="V85" s="8" t="s">
        <v>379</v>
      </c>
      <c r="W85" s="17" t="s">
        <v>261</v>
      </c>
      <c r="X85" s="17">
        <v>3808921000</v>
      </c>
      <c r="Y85" s="23">
        <v>19440</v>
      </c>
      <c r="Z85" s="23">
        <v>18432</v>
      </c>
      <c r="AA85" s="23">
        <v>70199.13</v>
      </c>
      <c r="AB85" s="8">
        <f>AA85/1000</f>
        <v>70.199130000000011</v>
      </c>
    </row>
    <row r="86" spans="1:28" s="17" customFormat="1" x14ac:dyDescent="0.25">
      <c r="A86" s="17">
        <v>645339</v>
      </c>
      <c r="B86" s="17" t="s">
        <v>261</v>
      </c>
      <c r="C86" s="19">
        <v>44047</v>
      </c>
      <c r="D86" s="16">
        <v>2020</v>
      </c>
      <c r="E86" s="16">
        <v>8</v>
      </c>
      <c r="F86" s="17" t="s">
        <v>18</v>
      </c>
      <c r="H86" s="17" t="s">
        <v>36</v>
      </c>
      <c r="I86" s="17" t="s">
        <v>281</v>
      </c>
      <c r="J86" s="17" t="s">
        <v>122</v>
      </c>
      <c r="K86" s="17" t="s">
        <v>282</v>
      </c>
      <c r="L86" s="17" t="s">
        <v>341</v>
      </c>
      <c r="M86" s="17" t="s">
        <v>68</v>
      </c>
      <c r="N86" s="17" t="s">
        <v>68</v>
      </c>
      <c r="O86" s="17" t="s">
        <v>61</v>
      </c>
      <c r="P86" s="17" t="s">
        <v>19</v>
      </c>
      <c r="Q86" s="17" t="s">
        <v>298</v>
      </c>
      <c r="R86" s="8" t="s">
        <v>374</v>
      </c>
      <c r="S86" s="20" t="s">
        <v>55</v>
      </c>
      <c r="T86" s="8" t="s">
        <v>36</v>
      </c>
      <c r="U86" s="8" t="s">
        <v>36</v>
      </c>
      <c r="V86" s="8" t="s">
        <v>57</v>
      </c>
      <c r="W86" s="17" t="s">
        <v>261</v>
      </c>
      <c r="X86" s="17">
        <v>3808921000</v>
      </c>
      <c r="Y86" s="23">
        <v>41416.199999999997</v>
      </c>
      <c r="Z86" s="23">
        <v>39900</v>
      </c>
      <c r="AA86" s="23">
        <v>211261.8</v>
      </c>
      <c r="AB86" s="8">
        <f>AA86/1000</f>
        <v>211.26179999999999</v>
      </c>
    </row>
    <row r="87" spans="1:28" s="17" customFormat="1" x14ac:dyDescent="0.25">
      <c r="A87" s="17">
        <v>645365</v>
      </c>
      <c r="B87" s="17" t="s">
        <v>261</v>
      </c>
      <c r="C87" s="19">
        <v>44054</v>
      </c>
      <c r="D87" s="16">
        <v>2020</v>
      </c>
      <c r="E87" s="16">
        <v>8</v>
      </c>
      <c r="F87" s="17" t="s">
        <v>18</v>
      </c>
      <c r="H87" s="17" t="s">
        <v>36</v>
      </c>
      <c r="I87" s="17" t="s">
        <v>281</v>
      </c>
      <c r="J87" s="17" t="s">
        <v>122</v>
      </c>
      <c r="K87" s="17" t="s">
        <v>282</v>
      </c>
      <c r="L87" s="17" t="s">
        <v>341</v>
      </c>
      <c r="M87" s="17" t="s">
        <v>68</v>
      </c>
      <c r="N87" s="17" t="s">
        <v>68</v>
      </c>
      <c r="O87" s="17" t="s">
        <v>61</v>
      </c>
      <c r="P87" s="17" t="s">
        <v>19</v>
      </c>
      <c r="Q87" s="17" t="s">
        <v>342</v>
      </c>
      <c r="R87" s="8" t="s">
        <v>374</v>
      </c>
      <c r="S87" s="20" t="s">
        <v>55</v>
      </c>
      <c r="T87" s="8" t="s">
        <v>36</v>
      </c>
      <c r="U87" s="8" t="s">
        <v>36</v>
      </c>
      <c r="V87" s="8" t="s">
        <v>57</v>
      </c>
      <c r="W87" s="17" t="s">
        <v>261</v>
      </c>
      <c r="X87" s="17">
        <v>3808921000</v>
      </c>
      <c r="Y87" s="23">
        <v>20708.099999999999</v>
      </c>
      <c r="Z87" s="23">
        <v>19950</v>
      </c>
      <c r="AA87" s="23">
        <v>105702.64</v>
      </c>
      <c r="AB87" s="8">
        <f>AA87/1000</f>
        <v>105.70264</v>
      </c>
    </row>
    <row r="88" spans="1:28" s="17" customFormat="1" x14ac:dyDescent="0.25">
      <c r="A88" s="17">
        <v>645425</v>
      </c>
      <c r="B88" s="17" t="s">
        <v>261</v>
      </c>
      <c r="C88" s="19">
        <v>44061</v>
      </c>
      <c r="D88" s="16">
        <v>2020</v>
      </c>
      <c r="E88" s="16">
        <v>8</v>
      </c>
      <c r="F88" s="17" t="s">
        <v>27</v>
      </c>
      <c r="G88" s="17" t="s">
        <v>85</v>
      </c>
      <c r="H88" s="17" t="s">
        <v>86</v>
      </c>
      <c r="K88" s="17" t="s">
        <v>87</v>
      </c>
      <c r="L88" s="17" t="s">
        <v>303</v>
      </c>
      <c r="M88" s="17" t="s">
        <v>61</v>
      </c>
      <c r="N88" s="17" t="s">
        <v>68</v>
      </c>
      <c r="O88" s="17" t="s">
        <v>65</v>
      </c>
      <c r="P88" s="17" t="s">
        <v>24</v>
      </c>
      <c r="Q88" s="17" t="s">
        <v>322</v>
      </c>
      <c r="R88" s="8" t="s">
        <v>374</v>
      </c>
      <c r="S88" s="8" t="s">
        <v>55</v>
      </c>
      <c r="T88" s="8" t="s">
        <v>36</v>
      </c>
      <c r="U88" s="8" t="s">
        <v>36</v>
      </c>
      <c r="V88" s="8" t="s">
        <v>57</v>
      </c>
      <c r="W88" s="17" t="s">
        <v>261</v>
      </c>
      <c r="X88" s="17">
        <v>3808921000</v>
      </c>
      <c r="Y88" s="23">
        <v>50.4</v>
      </c>
      <c r="Z88" s="23">
        <v>50</v>
      </c>
      <c r="AA88" s="23">
        <v>493.37</v>
      </c>
      <c r="AB88" s="8">
        <f>AA88/1000</f>
        <v>0.49337000000000003</v>
      </c>
    </row>
    <row r="89" spans="1:28" s="17" customFormat="1" x14ac:dyDescent="0.25">
      <c r="A89" s="17">
        <v>645697</v>
      </c>
      <c r="B89" s="17" t="s">
        <v>261</v>
      </c>
      <c r="C89" s="19">
        <v>44099</v>
      </c>
      <c r="D89" s="16">
        <v>2020</v>
      </c>
      <c r="E89" s="16">
        <v>9</v>
      </c>
      <c r="F89" s="17" t="s">
        <v>27</v>
      </c>
      <c r="G89" s="17" t="s">
        <v>343</v>
      </c>
      <c r="H89" s="17" t="s">
        <v>344</v>
      </c>
      <c r="K89" s="17" t="s">
        <v>346</v>
      </c>
      <c r="L89" s="17" t="s">
        <v>347</v>
      </c>
      <c r="M89" s="17" t="s">
        <v>61</v>
      </c>
      <c r="N89" s="17" t="s">
        <v>61</v>
      </c>
      <c r="O89" s="17" t="s">
        <v>143</v>
      </c>
      <c r="P89" s="17" t="s">
        <v>19</v>
      </c>
      <c r="Q89" s="17" t="s">
        <v>298</v>
      </c>
      <c r="R89" s="17" t="s">
        <v>374</v>
      </c>
      <c r="S89" s="8" t="s">
        <v>55</v>
      </c>
      <c r="T89" s="8" t="s">
        <v>34</v>
      </c>
      <c r="U89" s="8" t="s">
        <v>372</v>
      </c>
      <c r="V89" s="17" t="s">
        <v>372</v>
      </c>
      <c r="W89" s="17" t="s">
        <v>261</v>
      </c>
      <c r="X89" s="17">
        <v>3808921000</v>
      </c>
      <c r="Y89" s="23">
        <v>67</v>
      </c>
      <c r="Z89" s="23">
        <v>64.319999999999993</v>
      </c>
      <c r="AA89" s="23">
        <v>133.26</v>
      </c>
      <c r="AB89" s="8">
        <f>AA89/1000</f>
        <v>0.13325999999999999</v>
      </c>
    </row>
    <row r="90" spans="1:28" s="17" customFormat="1" x14ac:dyDescent="0.25">
      <c r="A90" s="17">
        <v>645749</v>
      </c>
      <c r="B90" s="17" t="s">
        <v>261</v>
      </c>
      <c r="C90" s="19">
        <v>44109</v>
      </c>
      <c r="D90" s="16">
        <v>2020</v>
      </c>
      <c r="E90" s="16">
        <v>10</v>
      </c>
      <c r="F90" s="17" t="s">
        <v>18</v>
      </c>
      <c r="H90" s="17" t="s">
        <v>31</v>
      </c>
      <c r="I90" s="17" t="s">
        <v>223</v>
      </c>
      <c r="J90" s="17" t="s">
        <v>100</v>
      </c>
      <c r="K90" s="17" t="s">
        <v>101</v>
      </c>
      <c r="L90" s="17" t="s">
        <v>260</v>
      </c>
      <c r="M90" s="17" t="s">
        <v>69</v>
      </c>
      <c r="N90" s="17" t="s">
        <v>69</v>
      </c>
      <c r="O90" s="17" t="s">
        <v>61</v>
      </c>
      <c r="P90" s="17" t="s">
        <v>23</v>
      </c>
      <c r="Q90" s="17" t="s">
        <v>348</v>
      </c>
      <c r="R90" s="8" t="s">
        <v>374</v>
      </c>
      <c r="S90" s="8" t="s">
        <v>55</v>
      </c>
      <c r="T90" s="8" t="s">
        <v>31</v>
      </c>
      <c r="U90" s="8" t="s">
        <v>31</v>
      </c>
      <c r="V90" s="17" t="s">
        <v>380</v>
      </c>
      <c r="W90" s="17" t="s">
        <v>261</v>
      </c>
      <c r="X90" s="17">
        <v>3808921000</v>
      </c>
      <c r="Y90" s="23">
        <v>5685.48</v>
      </c>
      <c r="Z90" s="23">
        <v>5078.3999999999996</v>
      </c>
      <c r="AA90" s="23">
        <v>35544.15</v>
      </c>
      <c r="AB90" s="8">
        <f>AA90/1000</f>
        <v>35.544150000000002</v>
      </c>
    </row>
    <row r="91" spans="1:28" s="17" customFormat="1" x14ac:dyDescent="0.25">
      <c r="A91" s="17">
        <v>645764</v>
      </c>
      <c r="B91" s="17" t="s">
        <v>261</v>
      </c>
      <c r="C91" s="19">
        <v>44112</v>
      </c>
      <c r="D91" s="16">
        <v>2020</v>
      </c>
      <c r="E91" s="16">
        <v>10</v>
      </c>
      <c r="F91" s="17" t="s">
        <v>27</v>
      </c>
      <c r="G91" s="17" t="s">
        <v>72</v>
      </c>
      <c r="H91" s="17" t="s">
        <v>144</v>
      </c>
      <c r="K91" s="17" t="s">
        <v>349</v>
      </c>
      <c r="L91" s="17" t="s">
        <v>338</v>
      </c>
      <c r="M91" s="17" t="s">
        <v>61</v>
      </c>
      <c r="N91" s="17" t="s">
        <v>61</v>
      </c>
      <c r="O91" s="17" t="s">
        <v>70</v>
      </c>
      <c r="P91" s="17" t="s">
        <v>22</v>
      </c>
      <c r="Q91" s="17" t="s">
        <v>350</v>
      </c>
      <c r="R91" s="17" t="s">
        <v>374</v>
      </c>
      <c r="S91" s="8" t="s">
        <v>55</v>
      </c>
      <c r="T91" s="8" t="s">
        <v>144</v>
      </c>
      <c r="U91" s="8" t="s">
        <v>144</v>
      </c>
      <c r="V91" s="8" t="s">
        <v>38</v>
      </c>
      <c r="W91" s="17" t="s">
        <v>261</v>
      </c>
      <c r="X91" s="17">
        <v>3808921000</v>
      </c>
      <c r="Y91" s="23">
        <v>2410.3000000000002</v>
      </c>
      <c r="Z91" s="23">
        <v>1992</v>
      </c>
      <c r="AA91" s="23">
        <v>21585.52</v>
      </c>
      <c r="AB91" s="8">
        <f>AA91/1000</f>
        <v>21.585519999999999</v>
      </c>
    </row>
    <row r="92" spans="1:28" s="17" customFormat="1" x14ac:dyDescent="0.25">
      <c r="A92" s="17">
        <v>645929</v>
      </c>
      <c r="B92" s="17" t="s">
        <v>261</v>
      </c>
      <c r="C92" s="19">
        <v>44144</v>
      </c>
      <c r="D92" s="16">
        <v>2020</v>
      </c>
      <c r="E92" s="16">
        <v>11</v>
      </c>
      <c r="F92" s="17" t="s">
        <v>27</v>
      </c>
      <c r="G92" s="17" t="s">
        <v>343</v>
      </c>
      <c r="H92" s="17" t="s">
        <v>344</v>
      </c>
      <c r="K92" s="17" t="s">
        <v>352</v>
      </c>
      <c r="L92" s="17" t="s">
        <v>353</v>
      </c>
      <c r="M92" s="17" t="s">
        <v>61</v>
      </c>
      <c r="N92" s="17" t="s">
        <v>61</v>
      </c>
      <c r="O92" s="17" t="s">
        <v>143</v>
      </c>
      <c r="P92" s="17" t="s">
        <v>19</v>
      </c>
      <c r="Q92" s="17" t="s">
        <v>298</v>
      </c>
      <c r="R92" s="17" t="s">
        <v>374</v>
      </c>
      <c r="S92" s="8" t="s">
        <v>55</v>
      </c>
      <c r="T92" s="8" t="s">
        <v>365</v>
      </c>
      <c r="U92" s="8" t="s">
        <v>372</v>
      </c>
      <c r="V92" s="17" t="s">
        <v>372</v>
      </c>
      <c r="W92" s="17" t="s">
        <v>261</v>
      </c>
      <c r="X92" s="17">
        <v>3808921000</v>
      </c>
      <c r="Y92" s="23">
        <v>25</v>
      </c>
      <c r="Z92" s="23">
        <v>24</v>
      </c>
      <c r="AA92" s="23">
        <v>25.91</v>
      </c>
      <c r="AB92" s="8">
        <f>AA92/1000</f>
        <v>2.5909999999999999E-2</v>
      </c>
    </row>
    <row r="93" spans="1:28" s="17" customFormat="1" x14ac:dyDescent="0.25">
      <c r="A93" s="17">
        <v>645944</v>
      </c>
      <c r="B93" s="17" t="s">
        <v>261</v>
      </c>
      <c r="C93" s="19">
        <v>44145</v>
      </c>
      <c r="D93" s="16">
        <v>2020</v>
      </c>
      <c r="E93" s="16">
        <v>11</v>
      </c>
      <c r="F93" s="17" t="s">
        <v>18</v>
      </c>
      <c r="H93" s="17" t="s">
        <v>193</v>
      </c>
      <c r="I93" s="17" t="s">
        <v>226</v>
      </c>
      <c r="J93" s="17" t="s">
        <v>132</v>
      </c>
      <c r="K93" s="17" t="s">
        <v>194</v>
      </c>
      <c r="L93" s="17" t="s">
        <v>289</v>
      </c>
      <c r="M93" s="17" t="s">
        <v>66</v>
      </c>
      <c r="N93" s="17" t="s">
        <v>66</v>
      </c>
      <c r="O93" s="17" t="s">
        <v>61</v>
      </c>
      <c r="P93" s="17" t="s">
        <v>21</v>
      </c>
      <c r="Q93" s="17" t="s">
        <v>354</v>
      </c>
      <c r="R93" s="8" t="s">
        <v>376</v>
      </c>
      <c r="S93" s="8" t="s">
        <v>55</v>
      </c>
      <c r="T93" s="8" t="s">
        <v>110</v>
      </c>
      <c r="U93" s="8" t="s">
        <v>110</v>
      </c>
      <c r="V93" s="17" t="s">
        <v>227</v>
      </c>
      <c r="W93" s="17" t="s">
        <v>261</v>
      </c>
      <c r="X93" s="17">
        <v>3808921000</v>
      </c>
      <c r="Y93" s="23">
        <v>14790</v>
      </c>
      <c r="Z93" s="23">
        <v>14790</v>
      </c>
      <c r="AA93" s="23">
        <v>86710</v>
      </c>
      <c r="AB93" s="8">
        <f>AA93/1000</f>
        <v>86.71</v>
      </c>
    </row>
    <row r="94" spans="1:28" s="17" customFormat="1" x14ac:dyDescent="0.25">
      <c r="A94" s="17">
        <v>646035</v>
      </c>
      <c r="B94" s="17" t="s">
        <v>261</v>
      </c>
      <c r="C94" s="19">
        <v>44161</v>
      </c>
      <c r="D94" s="16">
        <v>2020</v>
      </c>
      <c r="E94" s="16">
        <v>11</v>
      </c>
      <c r="F94" s="17" t="s">
        <v>27</v>
      </c>
      <c r="G94" s="17" t="s">
        <v>355</v>
      </c>
      <c r="H94" s="17" t="s">
        <v>356</v>
      </c>
      <c r="K94" s="17" t="s">
        <v>357</v>
      </c>
      <c r="L94" s="17" t="s">
        <v>358</v>
      </c>
      <c r="M94" s="17" t="s">
        <v>61</v>
      </c>
      <c r="N94" s="17" t="s">
        <v>61</v>
      </c>
      <c r="O94" s="17" t="s">
        <v>65</v>
      </c>
      <c r="P94" s="17" t="s">
        <v>19</v>
      </c>
      <c r="Q94" s="17" t="s">
        <v>345</v>
      </c>
      <c r="R94" s="17" t="s">
        <v>373</v>
      </c>
      <c r="S94" s="8" t="s">
        <v>55</v>
      </c>
      <c r="T94" s="8" t="s">
        <v>367</v>
      </c>
      <c r="U94" s="8" t="s">
        <v>382</v>
      </c>
      <c r="V94" s="17" t="s">
        <v>373</v>
      </c>
      <c r="W94" s="17" t="s">
        <v>261</v>
      </c>
      <c r="X94" s="17">
        <v>3808921000</v>
      </c>
      <c r="Y94" s="23">
        <v>537.4</v>
      </c>
      <c r="Z94" s="23">
        <v>500</v>
      </c>
      <c r="AA94" s="23">
        <v>1525.85</v>
      </c>
      <c r="AB94" s="8">
        <f>AA94/1000</f>
        <v>1.5258499999999999</v>
      </c>
    </row>
    <row r="95" spans="1:28" s="17" customFormat="1" x14ac:dyDescent="0.25">
      <c r="A95" s="17">
        <v>646045</v>
      </c>
      <c r="B95" s="17" t="s">
        <v>261</v>
      </c>
      <c r="C95" s="19">
        <v>44162</v>
      </c>
      <c r="D95" s="16">
        <v>2020</v>
      </c>
      <c r="E95" s="16">
        <v>11</v>
      </c>
      <c r="F95" s="17" t="s">
        <v>27</v>
      </c>
      <c r="H95" s="17" t="s">
        <v>54</v>
      </c>
      <c r="K95" s="17" t="s">
        <v>54</v>
      </c>
      <c r="L95" s="17" t="s">
        <v>326</v>
      </c>
      <c r="M95" s="17" t="s">
        <v>61</v>
      </c>
      <c r="N95" s="17" t="s">
        <v>61</v>
      </c>
      <c r="O95" s="17" t="s">
        <v>65</v>
      </c>
      <c r="Q95" s="17" t="s">
        <v>351</v>
      </c>
      <c r="R95" s="17" t="s">
        <v>374</v>
      </c>
      <c r="S95" s="8" t="s">
        <v>55</v>
      </c>
      <c r="T95" s="8" t="s">
        <v>29</v>
      </c>
      <c r="U95" s="8" t="s">
        <v>372</v>
      </c>
      <c r="V95" s="17" t="s">
        <v>372</v>
      </c>
      <c r="W95" s="17" t="s">
        <v>261</v>
      </c>
      <c r="X95" s="17">
        <v>3808921000</v>
      </c>
      <c r="Y95" s="23">
        <v>77.5</v>
      </c>
      <c r="Z95" s="23">
        <v>73.63</v>
      </c>
      <c r="AA95" s="23">
        <v>156.75</v>
      </c>
      <c r="AB95" s="8">
        <f>AA95/1000</f>
        <v>0.15675</v>
      </c>
    </row>
    <row r="96" spans="1:28" s="17" customFormat="1" x14ac:dyDescent="0.25">
      <c r="A96" s="17">
        <v>646107</v>
      </c>
      <c r="B96" s="17" t="s">
        <v>261</v>
      </c>
      <c r="C96" s="19">
        <v>44173</v>
      </c>
      <c r="D96" s="16">
        <v>2020</v>
      </c>
      <c r="E96" s="16">
        <v>12</v>
      </c>
      <c r="F96" s="17" t="s">
        <v>18</v>
      </c>
      <c r="H96" s="17" t="s">
        <v>31</v>
      </c>
      <c r="I96" s="17" t="s">
        <v>223</v>
      </c>
      <c r="J96" s="17" t="s">
        <v>100</v>
      </c>
      <c r="K96" s="17" t="s">
        <v>101</v>
      </c>
      <c r="L96" s="17" t="s">
        <v>260</v>
      </c>
      <c r="M96" s="17" t="s">
        <v>69</v>
      </c>
      <c r="N96" s="17" t="s">
        <v>69</v>
      </c>
      <c r="O96" s="17" t="s">
        <v>61</v>
      </c>
      <c r="P96" s="17" t="s">
        <v>23</v>
      </c>
      <c r="Q96" s="17" t="s">
        <v>359</v>
      </c>
      <c r="R96" s="8" t="s">
        <v>374</v>
      </c>
      <c r="S96" s="8" t="s">
        <v>55</v>
      </c>
      <c r="T96" s="8" t="s">
        <v>31</v>
      </c>
      <c r="U96" s="8" t="s">
        <v>31</v>
      </c>
      <c r="V96" s="17" t="s">
        <v>380</v>
      </c>
      <c r="W96" s="17" t="s">
        <v>261</v>
      </c>
      <c r="X96" s="17">
        <v>3808921000</v>
      </c>
      <c r="Y96" s="23">
        <v>4548.38</v>
      </c>
      <c r="Z96" s="23">
        <v>3993.6</v>
      </c>
      <c r="AA96" s="23">
        <v>29906.25</v>
      </c>
      <c r="AB96" s="8">
        <f>AA96/1000</f>
        <v>29.90625</v>
      </c>
    </row>
    <row r="97" spans="1:28" s="17" customFormat="1" x14ac:dyDescent="0.25">
      <c r="A97" s="17">
        <v>646124</v>
      </c>
      <c r="B97" s="17" t="s">
        <v>261</v>
      </c>
      <c r="C97" s="19">
        <v>44174</v>
      </c>
      <c r="D97" s="16">
        <v>2020</v>
      </c>
      <c r="E97" s="16">
        <v>12</v>
      </c>
      <c r="F97" s="17" t="s">
        <v>27</v>
      </c>
      <c r="G97" s="17" t="s">
        <v>72</v>
      </c>
      <c r="H97" s="17" t="s">
        <v>144</v>
      </c>
      <c r="K97" s="17" t="s">
        <v>360</v>
      </c>
      <c r="L97" s="17" t="s">
        <v>361</v>
      </c>
      <c r="M97" s="17" t="s">
        <v>61</v>
      </c>
      <c r="N97" s="17" t="s">
        <v>61</v>
      </c>
      <c r="O97" s="17" t="s">
        <v>204</v>
      </c>
      <c r="P97" s="17" t="s">
        <v>20</v>
      </c>
      <c r="Q97" s="17" t="s">
        <v>362</v>
      </c>
      <c r="R97" s="17" t="s">
        <v>374</v>
      </c>
      <c r="S97" s="8" t="s">
        <v>55</v>
      </c>
      <c r="T97" s="8" t="s">
        <v>144</v>
      </c>
      <c r="U97" s="8" t="s">
        <v>144</v>
      </c>
      <c r="V97" s="8" t="s">
        <v>38</v>
      </c>
      <c r="W97" s="17" t="s">
        <v>261</v>
      </c>
      <c r="X97" s="17">
        <v>3808921000</v>
      </c>
      <c r="Y97" s="23">
        <v>809.76</v>
      </c>
      <c r="Z97" s="23">
        <v>672</v>
      </c>
      <c r="AA97" s="23">
        <v>11866.62</v>
      </c>
      <c r="AB97" s="8">
        <f>AA97/1000</f>
        <v>11.866620000000001</v>
      </c>
    </row>
    <row r="98" spans="1:28" s="17" customFormat="1" x14ac:dyDescent="0.25">
      <c r="A98" s="17">
        <v>646179</v>
      </c>
      <c r="B98" s="17" t="s">
        <v>261</v>
      </c>
      <c r="C98" s="19">
        <v>44180</v>
      </c>
      <c r="D98" s="16">
        <v>2020</v>
      </c>
      <c r="E98" s="16">
        <v>12</v>
      </c>
      <c r="F98" s="17" t="s">
        <v>27</v>
      </c>
      <c r="G98" s="17" t="s">
        <v>355</v>
      </c>
      <c r="H98" s="17" t="s">
        <v>356</v>
      </c>
      <c r="K98" s="17" t="s">
        <v>357</v>
      </c>
      <c r="L98" s="17" t="s">
        <v>358</v>
      </c>
      <c r="M98" s="17" t="s">
        <v>61</v>
      </c>
      <c r="N98" s="17" t="s">
        <v>61</v>
      </c>
      <c r="O98" s="17" t="s">
        <v>65</v>
      </c>
      <c r="P98" s="17" t="s">
        <v>19</v>
      </c>
      <c r="Q98" s="17" t="s">
        <v>345</v>
      </c>
      <c r="R98" s="17" t="s">
        <v>373</v>
      </c>
      <c r="S98" s="8" t="s">
        <v>55</v>
      </c>
      <c r="T98" s="8" t="s">
        <v>367</v>
      </c>
      <c r="U98" s="8" t="s">
        <v>382</v>
      </c>
      <c r="V98" s="17" t="s">
        <v>373</v>
      </c>
      <c r="W98" s="17" t="s">
        <v>261</v>
      </c>
      <c r="X98" s="17">
        <v>3808921000</v>
      </c>
      <c r="Y98" s="23">
        <v>992</v>
      </c>
      <c r="Z98" s="23">
        <v>916</v>
      </c>
      <c r="AA98" s="23">
        <v>4304.57</v>
      </c>
      <c r="AB98" s="8">
        <f>AA98/1000</f>
        <v>4.30457</v>
      </c>
    </row>
    <row r="99" spans="1:28" s="17" customFormat="1" x14ac:dyDescent="0.25">
      <c r="A99" s="17">
        <v>646300</v>
      </c>
      <c r="B99" s="17" t="s">
        <v>261</v>
      </c>
      <c r="C99" s="19">
        <v>44191</v>
      </c>
      <c r="D99" s="16">
        <v>2020</v>
      </c>
      <c r="E99" s="16">
        <v>12</v>
      </c>
      <c r="F99" s="17" t="s">
        <v>18</v>
      </c>
      <c r="H99" s="17" t="s">
        <v>158</v>
      </c>
      <c r="I99" s="17" t="s">
        <v>267</v>
      </c>
      <c r="J99" s="17" t="s">
        <v>159</v>
      </c>
      <c r="K99" s="17" t="s">
        <v>268</v>
      </c>
      <c r="L99" s="17" t="s">
        <v>269</v>
      </c>
      <c r="M99" s="17" t="s">
        <v>83</v>
      </c>
      <c r="N99" s="17" t="s">
        <v>67</v>
      </c>
      <c r="O99" s="17" t="s">
        <v>61</v>
      </c>
      <c r="P99" s="17" t="s">
        <v>19</v>
      </c>
      <c r="Q99" s="17" t="s">
        <v>323</v>
      </c>
      <c r="R99" s="8" t="s">
        <v>376</v>
      </c>
      <c r="S99" s="20" t="s">
        <v>55</v>
      </c>
      <c r="T99" s="8" t="s">
        <v>158</v>
      </c>
      <c r="U99" s="8" t="s">
        <v>158</v>
      </c>
      <c r="V99" s="8" t="s">
        <v>241</v>
      </c>
      <c r="W99" s="17" t="s">
        <v>261</v>
      </c>
      <c r="X99" s="17">
        <v>3808921000</v>
      </c>
      <c r="Y99" s="23">
        <v>15900</v>
      </c>
      <c r="Z99" s="23">
        <v>15000</v>
      </c>
      <c r="AA99" s="23">
        <v>115728.5</v>
      </c>
      <c r="AB99" s="8">
        <f>AA99/1000</f>
        <v>115.7285</v>
      </c>
    </row>
  </sheetData>
  <autoFilter ref="A1:AC99" xr:uid="{4EA1DB04-0731-459C-8DA4-0648D25989FF}">
    <sortState xmlns:xlrd2="http://schemas.microsoft.com/office/spreadsheetml/2017/richdata2" ref="A2:AC99">
      <sortCondition ref="A2:A99"/>
    </sortState>
  </autoFilter>
  <sortState xmlns:xlrd2="http://schemas.microsoft.com/office/spreadsheetml/2017/richdata2" ref="A2:AC99">
    <sortCondition ref="X2:X99"/>
    <sortCondition ref="A2:A9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79200</cp:lastModifiedBy>
  <dcterms:created xsi:type="dcterms:W3CDTF">2017-04-12T11:12:10Z</dcterms:created>
  <dcterms:modified xsi:type="dcterms:W3CDTF">2021-02-19T15:10:59Z</dcterms:modified>
</cp:coreProperties>
</file>