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аташа_работа\Кирпичи, блоки, камни керамические поризованные\Керамика поризованная\"/>
    </mc:Choice>
  </mc:AlternateContent>
  <xr:revisionPtr revIDLastSave="0" documentId="13_ncr:1_{9A3C480C-BD8D-4E42-A448-870A5E386C3D}" xr6:coauthVersionLast="47" xr6:coauthVersionMax="47" xr10:uidLastSave="{00000000-0000-0000-0000-000000000000}"/>
  <bookViews>
    <workbookView xWindow="-120" yWindow="-120" windowWidth="20730" windowHeight="11160" xr2:uid="{6CA4A283-344D-49FB-B956-68FF6727DAA8}"/>
  </bookViews>
  <sheets>
    <sheet name="База" sheetId="2" r:id="rId1"/>
  </sheets>
  <definedNames>
    <definedName name="_xlnm._FilterDatabase" localSheetId="0" hidden="1">База!$A$1:$T$102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75" i="2"/>
  <c r="E79" i="2"/>
  <c r="E82" i="2"/>
  <c r="E97" i="2"/>
  <c r="E7" i="2"/>
  <c r="E8" i="2"/>
  <c r="E18" i="2"/>
  <c r="E9" i="2"/>
  <c r="E10" i="2"/>
  <c r="E11" i="2"/>
  <c r="E19" i="2"/>
  <c r="E20" i="2"/>
  <c r="E21" i="2"/>
  <c r="E22" i="2"/>
  <c r="E23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99" i="2"/>
  <c r="E101" i="2"/>
  <c r="E102" i="2"/>
  <c r="E24" i="2"/>
  <c r="E93" i="2"/>
  <c r="E94" i="2"/>
  <c r="E95" i="2"/>
  <c r="E12" i="2"/>
  <c r="E13" i="2"/>
  <c r="E27" i="2"/>
  <c r="E28" i="2"/>
  <c r="E29" i="2"/>
  <c r="E67" i="2"/>
  <c r="E68" i="2"/>
  <c r="E69" i="2"/>
  <c r="E77" i="2"/>
  <c r="E78" i="2"/>
  <c r="E80" i="2"/>
  <c r="E83" i="2"/>
  <c r="E84" i="2"/>
  <c r="E85" i="2"/>
  <c r="E52" i="2"/>
  <c r="E86" i="2"/>
  <c r="E98" i="2"/>
  <c r="E15" i="2"/>
  <c r="E30" i="2"/>
  <c r="E16" i="2"/>
  <c r="E17" i="2"/>
  <c r="E76" i="2"/>
  <c r="E81" i="2"/>
  <c r="E100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14" i="2"/>
  <c r="E2" i="2"/>
  <c r="E91" i="2"/>
  <c r="E92" i="2"/>
  <c r="E26" i="2"/>
  <c r="E71" i="2"/>
  <c r="E72" i="2"/>
  <c r="E73" i="2"/>
  <c r="E74" i="2"/>
  <c r="E96" i="2"/>
  <c r="E25" i="2"/>
  <c r="E31" i="2"/>
  <c r="E90" i="2"/>
  <c r="E6" i="2"/>
  <c r="E4" i="2"/>
  <c r="E5" i="2"/>
  <c r="E87" i="2"/>
  <c r="E88" i="2"/>
  <c r="E89" i="2"/>
  <c r="E70" i="2"/>
</calcChain>
</file>

<file path=xl/sharedStrings.xml><?xml version="1.0" encoding="utf-8"?>
<sst xmlns="http://schemas.openxmlformats.org/spreadsheetml/2006/main" count="1434" uniqueCount="184">
  <si>
    <t>Регистрационный №</t>
  </si>
  <si>
    <t>Дата подачи статформы</t>
  </si>
  <si>
    <t>04 ИМ/ЭК</t>
  </si>
  <si>
    <t>011 ИНН отправителя</t>
  </si>
  <si>
    <t>012 Наименование отправителя</t>
  </si>
  <si>
    <t>013 Адрес отправителя</t>
  </si>
  <si>
    <t>021 ИНН получателя</t>
  </si>
  <si>
    <t>022 Наименование получателя</t>
  </si>
  <si>
    <t>023 Адрес получателя</t>
  </si>
  <si>
    <t>024 Регион получателя</t>
  </si>
  <si>
    <t>11 Код товара по ТН ВЭД ТС</t>
  </si>
  <si>
    <t>12 Наименование товара по ТН ВЭД ТС</t>
  </si>
  <si>
    <t>16 Вес нетто кг</t>
  </si>
  <si>
    <t>14 Статистическая стоимость $</t>
  </si>
  <si>
    <t>ИМ</t>
  </si>
  <si>
    <t/>
  </si>
  <si>
    <t xml:space="preserve"> </t>
  </si>
  <si>
    <t>KZ КАЗАХСТАН</t>
  </si>
  <si>
    <t>RU РОССИЯ</t>
  </si>
  <si>
    <t>BY БЕЛАРУСЬ</t>
  </si>
  <si>
    <t>46000 МОСКОВСКАЯ ОБЛАСТЬ</t>
  </si>
  <si>
    <t>КИРПИЧ СТРОИТЕЛЬНЫЙ ПРОЧИЙ ИЗ КЕРАМИКИ</t>
  </si>
  <si>
    <t>40000 ГОРОД САНКТ-ПЕТЕРБУРГ ГОРОД ФЕДЕРАЛЬНОГО ЗНАЧЕНИЯ</t>
  </si>
  <si>
    <t>7724825873</t>
  </si>
  <si>
    <t>125367, Г.МОСКВА, МУНИЦИПАЛЬНЫЙ ОКРУГ ПОКРОВСКОЕ-СТРЕШНЕВО ВН.ТЕР.Г, ПОЛЕССКИЙ ПР-Д, Д. 16 СТР. 1, ПОМЕЩ./ЭТАЖ I/2, КОМ./ОФИС 9/18</t>
  </si>
  <si>
    <t>45000 ГОРОД МОСКВА СТОЛИЦА РОССИЙСКОЙ ФЕДЕРАЦИИ ГОРОД ФЕДЕРАЛЬНОГО ЗНАЧЕНИЯ</t>
  </si>
  <si>
    <t>66000 СМОЛЕНСКАЯ ОБЛАСТЬ</t>
  </si>
  <si>
    <t>7724422835</t>
  </si>
  <si>
    <t>ООО "МОСОПТТОРГ"</t>
  </si>
  <si>
    <t>108811, Г.МОСКВА, ПОСЕЛЕНИЕ МОСКОВСКИЙ ВН.ТЕР.Г., КИЕВСКОЕ ШОССЕ 22-Й (П МОСКОВСКИЙ) КМ., ДВЛД. 4 СТР. 1, ЭТАЖ/БЛОК/ОФИС 9/А/901А</t>
  </si>
  <si>
    <t>15000 БРЯНСКАЯ ОБЛАСТЬ</t>
  </si>
  <si>
    <t>5009056896</t>
  </si>
  <si>
    <t>ООО ОБЩЕСТВО С ОГРАНИЧЕННОЙ ОТВЕТСТВЕННОСТЬЮ "СТРОЙПОСТАВКА"</t>
  </si>
  <si>
    <t>142001, МОСКОВСКАЯ ОБЛАСТЬ, ГОРОД ДОМОДЕДОВО, УЛИЦА КАШИРСКОЕ ШОССЕ (СЕВЕРНЫЙ МКР.), ДОМ 4, КОРПУС 1, ПОМЕЩЕНИЕ 2 (2 ЭТАЖ)</t>
  </si>
  <si>
    <t>7806502312</t>
  </si>
  <si>
    <t>198152, Г.САНКТ-ПЕТЕРБУРГ, МУНИЦИПАЛЬНЫЙ ОКРУГ АВТОВО ВН.ТЕР.Г., КРАСНОПУТИЛОВСКАЯ УЛ., Д. 5 ЛИТЕРА А, ЧАСТЬ ПОМЕЩЕНИЯ 12-Н, ПОМЕЩ. 11 ОФИС 210 Р.М. 2</t>
  </si>
  <si>
    <t>БЛОКИ СТРОИТЕЛЬНЫЕ КЕРАМИЧЕСКИЕ</t>
  </si>
  <si>
    <t>3525418097</t>
  </si>
  <si>
    <t>160001, ВОЛОГОДСКАЯ ОБЛАСТЬ, Г. ВОЛОГДА, УЛ. ЧЕЛЮСКИНЦЕВ, Д. 15, ОФИС 9</t>
  </si>
  <si>
    <t>19000 ВОЛОГОДСКАЯ ОБЛАСТЬ</t>
  </si>
  <si>
    <t>КИРПИЧ СТРОИТЕЛЬНЫЙ</t>
  </si>
  <si>
    <t>КИРПИЧ СТРОИТЕЛЬНЫЙ ИЗ КЕРАМИКИ</t>
  </si>
  <si>
    <t>6729043194</t>
  </si>
  <si>
    <t>214036, СМОЛЕНСКАЯ ОБЛАСТЬ, Г. СМОЛЕНСК, УЛ. СМОЛЬЯНИНОВА, Д. 15, ОФИС 14</t>
  </si>
  <si>
    <t>3255506039</t>
  </si>
  <si>
    <t>ООО "СТРОИТЕЛЬНЫЕ МАТЕРИАЛЫ"</t>
  </si>
  <si>
    <t>241035, БРЯНСКАЯ ОБЛАСТЬ, Г. БРЯНСК, УЛ. ШОССЕЙНАЯ, СТР. 3/2, ОФИС 1</t>
  </si>
  <si>
    <t>6726018464</t>
  </si>
  <si>
    <t>ОБЩЕСТВО С ОГРАНИЧЕННОЙ ОТВЕТСТВЕННОСТЬЮ "БЕЛКИРПИЧ"</t>
  </si>
  <si>
    <t>215500, СМОЛЕНСКАЯ ОБЛАСТЬ, САФОНОВСКИЙ Р-Н, Г. САФОНОВО, УЛ. СОВЕТСКАЯ, Д.2, , КВ.116</t>
  </si>
  <si>
    <t>602500382132</t>
  </si>
  <si>
    <t>ИНДИВИДУАЛЬНЫЙ ПРЕДПРИНИМАТЕЛЬ ИВАНОВА ОЛЬГА АНАТОЛЬЕВНА</t>
  </si>
  <si>
    <t>Псковская Область, Город Великие Луки</t>
  </si>
  <si>
    <t>58000 ПСКОВСКАЯ ОБЛАСТЬ</t>
  </si>
  <si>
    <t>27000 КАЛИНИНГРАДСКАЯ ОБЛАСТЬ</t>
  </si>
  <si>
    <t>6732198776</t>
  </si>
  <si>
    <t>214031, СМОЛЕНСКАЯ ОБЛАСТЬ, Г. СМОЛЕНСК, ПР-КТ СТРОИТЕЛЕЙ, Д. 14А, КВ. 52</t>
  </si>
  <si>
    <t>390700637471</t>
  </si>
  <si>
    <t>НЕКРАСОВ АЛЕКСЕЙ ЮРЬЕВИЧ</t>
  </si>
  <si>
    <t>Г. КАЛИНИНГРАД</t>
  </si>
  <si>
    <t>3906349300</t>
  </si>
  <si>
    <t>ООО"ФОРТУНА"</t>
  </si>
  <si>
    <t>236022, КАЛИНИНГРАДСКАЯ ОБЛАСТЬ, Г. КАЛИНИНГРАД, УЛ. КИРОВА, Д. 7, ОФИС 6</t>
  </si>
  <si>
    <t>КИРПИЧ СТРОИТЕЛЬНЫЙ КЕРАМИЧЕСКИЙ</t>
  </si>
  <si>
    <t>ОБЩЕСТВО С ОГРАНИЧЕННОЙ ОТВЕТСТВЕННОСТЬЮ "ОПТСТРОЙТОРГ"</t>
  </si>
  <si>
    <t>ОБЩЕСТВО С ОГРАНИЧЕННОЙ ОТВЕТСТВЕННОСТЬЮ "ПАРИТЕТ"</t>
  </si>
  <si>
    <t>СЕВЕРИНВЕСТ</t>
  </si>
  <si>
    <t>ОБЩЕСТВО С ОГРАНИЧЕННОЙ ОТВЕТСТВЕННОСТЬЮ "НАСТА"</t>
  </si>
  <si>
    <t>БЛОК КПП 250*120*138*150-900-75-0.209 СТБ 1719-2007 К.2.123 В УПАКОВКЕ</t>
  </si>
  <si>
    <t>7816194441</t>
  </si>
  <si>
    <t>ОБЩЕСТВО С ОГРАНИЧЕННОЙ ОТВЕТСТВЕННОСТЬЮ "СТРОЙМЕТАЛЛСЕРВИС"</t>
  </si>
  <si>
    <t>198095, ГОРОД САНКТ-ПЕТЕРБУРГ, УЛ. МАРШАЛА ГОВОРОВА, Д. 29, ЛИТЕР Л, ПОМЕЩ. 6Н №29</t>
  </si>
  <si>
    <t>БЛОК КПП 250*120*138*150-900-75-0.209 СТБ 1719-2007 К.2.123, КИРПИЧ КРО 200/75 СТБ 1160-99</t>
  </si>
  <si>
    <t>БЛОК КПП 250*120*138*150-900-75-0,18</t>
  </si>
  <si>
    <t>БЛОК КПППГ 380*250*219-100-900-75-0,229</t>
  </si>
  <si>
    <t>7713450446</t>
  </si>
  <si>
    <t>ОБЩЕСТВО С ОГРАНИЧЕННОЙ ОТВЕТСТВЕННОСТЬЮ "ОБЪЕДИНЕННЫЙ ЗАВОД СТРОИТЕЛЬНЫХ МАТЕРИАЛОВ"</t>
  </si>
  <si>
    <t>123007, ГОРОД МОСКВА, УЛИЦА 5-Я МАГИСТРАЛЬНАЯ, ДОМ 20, ЭТ 1 П I К 3 ОФ А2С</t>
  </si>
  <si>
    <t>10210313/061022/С332729</t>
  </si>
  <si>
    <t>ООО "СКО ТОРГРЕСУРС"</t>
  </si>
  <si>
    <t>10113000/131022/С405819</t>
  </si>
  <si>
    <t>10013000/121022/С393962</t>
  </si>
  <si>
    <t>БЛОК КПП 250*120*138*150</t>
  </si>
  <si>
    <t>10209000/121022/С388475</t>
  </si>
  <si>
    <t>10012000/111022/С374251</t>
  </si>
  <si>
    <t>КАМЕНЬ КЕРАМИЧЕСКИЙ</t>
  </si>
  <si>
    <t>10113000/091022/С351185</t>
  </si>
  <si>
    <t>БЛОК КПП 250*120*138*150-900-75-0.209 СТБ 1719-2007 К.2 123 В УПАКОВКЕ</t>
  </si>
  <si>
    <t>10012000/300922/С288645</t>
  </si>
  <si>
    <t>10209000/270722/С974480</t>
  </si>
  <si>
    <t>6022010726</t>
  </si>
  <si>
    <t>ОБЩЕСТВО С ОГРАНИЧЕННОЙ ОТВЕТСТВЕННОСТЬЮ "СТК"</t>
  </si>
  <si>
    <t>182250, ПСКОВСКАЯ ОБЛАСТЬ, Г.СЕБЕЖ, ПЕР. ПРОЛЕТАРСКИЙ Д.9,</t>
  </si>
  <si>
    <t>9724011814</t>
  </si>
  <si>
    <t>ОБЩЕСТВО С ОГРАНИЧЕННОЙ ОТВЕТСТВЕННОСТЬЮ "МИЛЛЕНИУМ"</t>
  </si>
  <si>
    <t>115230, Г.МОСКВА, МУНИЦИПАЛЬНЫЙ ОКРУГ НАГАТИНО-САДОВНИКИ ВН.ТЕР.Г., ХЛЕБОЗАВОДСКИЙ ПРОЕЗД., Д. 7 СТР. 9, ЭТАЖ/ПОМЕЩ. 5/ХII, КОМ./ОФИС 8/38</t>
  </si>
  <si>
    <t>7743171104</t>
  </si>
  <si>
    <t>ОБЩЕСТВО С ОГРАНИЧЕННОЙ ОТВЕТСТВЕННОСТЬЮ "НОРДАКТИВ"</t>
  </si>
  <si>
    <t>141400, МОСКОВСКАЯ ОБЛ, Г. ХИМКИ, УЛ. ЛЕНИНГРАДСКАЯ,, Д.1, ЛИТЕР Д, ОФИС 301</t>
  </si>
  <si>
    <t>10013000/090822/С046310</t>
  </si>
  <si>
    <t>БЛОК КПППГ 380*250*219*100</t>
  </si>
  <si>
    <t>10013000/090822/С045534</t>
  </si>
  <si>
    <t>10013000/090822/С045895</t>
  </si>
  <si>
    <t>10013000/090822/С046383</t>
  </si>
  <si>
    <t>10209000/090822/С048464</t>
  </si>
  <si>
    <t>10012000/060722/С879560</t>
  </si>
  <si>
    <t>10113000/050722/С866319</t>
  </si>
  <si>
    <t>10013000/140722/С956035</t>
  </si>
  <si>
    <t>10210000/140722/С954846</t>
  </si>
  <si>
    <t>10210000/130722/С934819</t>
  </si>
  <si>
    <t>10209000/130722/С934789</t>
  </si>
  <si>
    <t>10210000/130722/С933116</t>
  </si>
  <si>
    <t>10210000/130722/С933282</t>
  </si>
  <si>
    <t>10210000/130722/С933307</t>
  </si>
  <si>
    <t>10210000/130722/С933346</t>
  </si>
  <si>
    <t>10210000/130722/С933859</t>
  </si>
  <si>
    <t>10210000/130722/С934142</t>
  </si>
  <si>
    <t>10210000/130722/С933326</t>
  </si>
  <si>
    <t>10210000/130722/С933239</t>
  </si>
  <si>
    <t>10210000/130722/С933597</t>
  </si>
  <si>
    <t>10210000/130722/С934086</t>
  </si>
  <si>
    <t>10210000/130722/С932942</t>
  </si>
  <si>
    <t>10210000/130722/С933290</t>
  </si>
  <si>
    <t>10210000/130722/С933407</t>
  </si>
  <si>
    <t>10113000/120722/С919524</t>
  </si>
  <si>
    <t>10210313/120722/С922078</t>
  </si>
  <si>
    <t>10013000/110722/С909143</t>
  </si>
  <si>
    <t>10013000/110722/С914716</t>
  </si>
  <si>
    <t>БЛОК КПП 250Х120Х138</t>
  </si>
  <si>
    <t>10113000/100622/С780581</t>
  </si>
  <si>
    <t>БЛОК КПП 250*120*138*150-900-75-0.209 СТБ 1719-2007 К.2.123</t>
  </si>
  <si>
    <t>10102000/060422/С460848</t>
  </si>
  <si>
    <t>10209000/040422/С441215</t>
  </si>
  <si>
    <t>ОАО КЕРАМИН</t>
  </si>
  <si>
    <t>10113000/140422/С532248</t>
  </si>
  <si>
    <t>БЛОК КПП 250*120*138*150-850-75-0,29</t>
  </si>
  <si>
    <t>10013000/110422/С500357</t>
  </si>
  <si>
    <t>БЛОК КПП 250*120*138*150-900-75-0.209 СТБ1719-2007</t>
  </si>
  <si>
    <t>10113000/110422/С496458</t>
  </si>
  <si>
    <t>БЛОК КПП250*120*138*150-900-75-0.209</t>
  </si>
  <si>
    <t>10113000/150322/С383290</t>
  </si>
  <si>
    <t>10113000/090222/С200658</t>
  </si>
  <si>
    <t>10013000/170122/С080491</t>
  </si>
  <si>
    <t>БЛОК КПП 250*120*138*125-900-75-0.209 СТБ 1719-2007 К.2.123 В УПАКОВКЕ</t>
  </si>
  <si>
    <t>10210313/180122/С089949</t>
  </si>
  <si>
    <t>10210313/180122/С089840</t>
  </si>
  <si>
    <t>10210313/180122/С090163</t>
  </si>
  <si>
    <t>ЭК</t>
  </si>
  <si>
    <t>4706035757</t>
  </si>
  <si>
    <t>187330, ЛЕНИНГРАДСКАЯ ОБЛ., КИРОВСКИЙ Р-Н, Г. ОТРАДНОЕ, ШОССЕ. НИКОЛЬСКОЕ, ДОМ 5</t>
  </si>
  <si>
    <t>ИНДИВИДУАЛЬНЫЙ ПРЕДПРИНИМАТЕЛЬ ТАГИЕВ ТАРЕЛЬ ФУАДОВИЧ</t>
  </si>
  <si>
    <t>10502000/120122/С037125</t>
  </si>
  <si>
    <t>6627002142</t>
  </si>
  <si>
    <t>620058, СВЕРДЛОВСКАЯ ОБЛАСТЬ, Г.РЕВДА, УЛ. КИРЗАВОД, 4,</t>
  </si>
  <si>
    <t>КАМЕНЬ POROKAM 10,7 НФ КМ-ПГ 380/10,7НФ/125/1,0/50 ГОСТ 530-2012</t>
  </si>
  <si>
    <t>ФАСАД ОПТИМА</t>
  </si>
  <si>
    <t>10210000/070422/С466194</t>
  </si>
  <si>
    <t>ТОВАРИЩЕСТВО С ОГРАНИЧЕННОЙ ОТВЕТСТВЕННОСТЬЮ "LEVEL COMPANY (ЛЭВЭЛ КОМПАНИ)"</t>
  </si>
  <si>
    <t>КАМ. РЯД. ПОРИЗ. 2,1 NF М-150</t>
  </si>
  <si>
    <t>6318101435</t>
  </si>
  <si>
    <t>САМАРСКИЙ КОМБИНАТ КЕРАМИЧЕСКИХ МАТЕРИАЛОВ</t>
  </si>
  <si>
    <t>443099, САМАРСКАЯ ОБЛ., САМАРА, УЛ.ВОДНИКОВ,Д.60,</t>
  </si>
  <si>
    <t>КАМЕНЬ КЕРАМИЧЕСКИЙ KAIMAN 38(КПТП-III-K)</t>
  </si>
  <si>
    <t>10412000/050722/С857519</t>
  </si>
  <si>
    <t>10502000/071022/С336293</t>
  </si>
  <si>
    <t>ТОО "INTERKOM-AUTO"</t>
  </si>
  <si>
    <t>КАМЕНЬ POROKAM 14,3НФ КМ-ПГ 510/14,3НФ/125/1,0/50 ГОСТ 530-2012</t>
  </si>
  <si>
    <t>№</t>
  </si>
  <si>
    <t>Категория</t>
  </si>
  <si>
    <t>КИРПИЧ ПОРИЗОВАННЫЙ</t>
  </si>
  <si>
    <t>Производитель</t>
  </si>
  <si>
    <t>ОАО РАДОШКОВИЧСКИЙ КЕРАМИЧЕСКИЙ ЗАВОД</t>
  </si>
  <si>
    <t>ОАО ГОРЫНСКИЙ КОМБИНАТ СТРОИТЕЛЬНЫХ МАТЕРИАЛОВ</t>
  </si>
  <si>
    <t>ОАО ОБОЛЬСКИЙ КЕРАМИЧЕСКИЙ ЗАВОД</t>
  </si>
  <si>
    <t>АКЦИОНЕРНОЕ ОБЩЕСТВО РЕВДИНСКИЙ КИРПИЧНЫЙ ЗАВОД</t>
  </si>
  <si>
    <t>ОБЩЕСТВО С ОГРАНИЧЕННОЙ ОТВЕТСТВЕННОСТЬЮ ЛСР. СТЕНОВЫЕ МАТЕРИАЛЫ</t>
  </si>
  <si>
    <t>ОТКРЫТОЕ АКЦИОНЕРНОЕ ОБЩЕСТВО РАДОШКОВИЧСКИЙ КЕРАМИЧЕСКИЙ ЗАВОД</t>
  </si>
  <si>
    <t>ОАОРАДОШКОВИЧСКИЙ КЕРАМИЧЕСКИЙ ЗАВОД</t>
  </si>
  <si>
    <t>АО РЕВДИНСКИЙ КИРПИЧНЫЙ ЗАВОД</t>
  </si>
  <si>
    <t>АО САМАРСКИЙ КОМБИНАТ КЕРАМИЧЕСКИХ МАТЕРИАЛОВ</t>
  </si>
  <si>
    <t>Год</t>
  </si>
  <si>
    <t>ООО ЛСР. СТЕНОВЫЕ</t>
  </si>
  <si>
    <t>Cтрана происхождения</t>
  </si>
  <si>
    <t>Страна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</si>
</sst>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4" borderId="0" xfId="0" applyFont="1" applyFill="1"/>
    <xf numFmtId="0" fontId="1" fillId="3" borderId="0" xfId="0" applyFont="1" applyFill="1"/>
    <xf numFmtId="0" fontId="1" fillId="5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F1A5B-16C1-4F98-B7A9-7D614EAC35EE}">
  <dimension ref="A1:T103"/>
  <sheetViews>
    <sheetView tabSelected="1" zoomScale="80" zoomScaleNormal="80" workbookViewId="0">
      <pane ySplit="1" topLeftCell="A2" activePane="bottomLeft" state="frozen"/>
      <selection pane="bottomLeft" activeCell="J8" sqref="J8"/>
    </sheetView>
  </sheetViews>
  <sheetFormatPr defaultRowHeight="15" x14ac:dyDescent="0.25"/>
  <cols>
    <col min="4" max="4" width="13" customWidth="1"/>
    <col min="5" max="5" width="7.85546875" customWidth="1"/>
    <col min="6" max="14" width="11.28515625" customWidth="1"/>
    <col min="15" max="15" width="12.5703125" customWidth="1"/>
    <col min="16" max="16" width="55.140625" customWidth="1"/>
    <col min="17" max="18" width="17.140625" customWidth="1"/>
    <col min="19" max="20" width="10.28515625" customWidth="1"/>
  </cols>
  <sheetData>
    <row r="1" spans="1:20" s="2" customFormat="1" x14ac:dyDescent="0.25">
      <c r="A1" s="1" t="s">
        <v>167</v>
      </c>
      <c r="B1" s="2" t="s">
        <v>2</v>
      </c>
      <c r="C1" s="2" t="s">
        <v>0</v>
      </c>
      <c r="D1" s="3" t="s">
        <v>1</v>
      </c>
      <c r="E1" s="5" t="s">
        <v>180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182</v>
      </c>
      <c r="N1" s="2" t="s">
        <v>183</v>
      </c>
      <c r="O1" s="3" t="s">
        <v>10</v>
      </c>
      <c r="P1" s="4" t="s">
        <v>11</v>
      </c>
      <c r="Q1" s="5" t="s">
        <v>168</v>
      </c>
      <c r="R1" s="5" t="s">
        <v>170</v>
      </c>
      <c r="S1" s="3" t="s">
        <v>12</v>
      </c>
      <c r="T1" s="3" t="s">
        <v>13</v>
      </c>
    </row>
    <row r="2" spans="1:20" s="6" customFormat="1" x14ac:dyDescent="0.25">
      <c r="A2" s="6">
        <v>195</v>
      </c>
      <c r="B2" s="6" t="s">
        <v>147</v>
      </c>
      <c r="C2" s="6" t="s">
        <v>151</v>
      </c>
      <c r="D2" s="7">
        <v>44573</v>
      </c>
      <c r="E2" s="8">
        <f>YEAR(D2)</f>
        <v>2022</v>
      </c>
      <c r="F2" s="6" t="s">
        <v>152</v>
      </c>
      <c r="G2" s="6" t="s">
        <v>174</v>
      </c>
      <c r="H2" s="6" t="s">
        <v>153</v>
      </c>
      <c r="I2" s="6" t="s">
        <v>15</v>
      </c>
      <c r="J2" s="6" t="s">
        <v>150</v>
      </c>
      <c r="K2" s="6" t="s">
        <v>15</v>
      </c>
      <c r="L2" s="6" t="s">
        <v>16</v>
      </c>
      <c r="M2" s="6" t="s">
        <v>18</v>
      </c>
      <c r="N2" s="6" t="s">
        <v>17</v>
      </c>
      <c r="O2" s="8">
        <v>6904100000</v>
      </c>
      <c r="P2" s="6" t="s">
        <v>154</v>
      </c>
      <c r="Q2" s="6" t="s">
        <v>169</v>
      </c>
      <c r="R2" s="6" t="s">
        <v>178</v>
      </c>
      <c r="S2" s="6">
        <v>21147.48</v>
      </c>
      <c r="T2" s="6">
        <v>1516.6</v>
      </c>
    </row>
    <row r="3" spans="1:20" s="6" customFormat="1" x14ac:dyDescent="0.25">
      <c r="A3" s="6">
        <v>279</v>
      </c>
      <c r="B3" s="6" t="s">
        <v>14</v>
      </c>
      <c r="C3" s="6" t="s">
        <v>142</v>
      </c>
      <c r="D3" s="7">
        <v>44578</v>
      </c>
      <c r="E3" s="8">
        <f>YEAR(D3)</f>
        <v>2022</v>
      </c>
      <c r="F3" s="6" t="s">
        <v>15</v>
      </c>
      <c r="G3" s="6" t="s">
        <v>171</v>
      </c>
      <c r="H3" s="6" t="s">
        <v>15</v>
      </c>
      <c r="I3" s="6" t="s">
        <v>96</v>
      </c>
      <c r="J3" s="6" t="s">
        <v>97</v>
      </c>
      <c r="K3" s="6" t="s">
        <v>98</v>
      </c>
      <c r="L3" s="6" t="s">
        <v>20</v>
      </c>
      <c r="M3" s="6" t="s">
        <v>19</v>
      </c>
      <c r="N3" s="6" t="s">
        <v>18</v>
      </c>
      <c r="O3" s="8">
        <v>6904100000</v>
      </c>
      <c r="P3" s="6" t="s">
        <v>143</v>
      </c>
      <c r="Q3" s="6" t="s">
        <v>169</v>
      </c>
      <c r="R3" s="6" t="s">
        <v>171</v>
      </c>
      <c r="S3" s="6">
        <v>21995</v>
      </c>
      <c r="T3" s="6">
        <v>1239.75</v>
      </c>
    </row>
    <row r="4" spans="1:20" s="6" customFormat="1" x14ac:dyDescent="0.25">
      <c r="A4" s="6">
        <v>324</v>
      </c>
      <c r="B4" s="6" t="s">
        <v>14</v>
      </c>
      <c r="C4" s="6" t="s">
        <v>144</v>
      </c>
      <c r="D4" s="7">
        <v>44579</v>
      </c>
      <c r="E4" s="8">
        <f>YEAR(D4)</f>
        <v>2022</v>
      </c>
      <c r="F4" s="6" t="s">
        <v>15</v>
      </c>
      <c r="G4" s="6" t="s">
        <v>173</v>
      </c>
      <c r="H4" s="6" t="s">
        <v>15</v>
      </c>
      <c r="I4" s="6" t="s">
        <v>37</v>
      </c>
      <c r="J4" s="6" t="s">
        <v>79</v>
      </c>
      <c r="K4" s="6" t="s">
        <v>38</v>
      </c>
      <c r="L4" s="6" t="s">
        <v>39</v>
      </c>
      <c r="M4" s="6" t="s">
        <v>19</v>
      </c>
      <c r="N4" s="6" t="s">
        <v>18</v>
      </c>
      <c r="O4" s="8">
        <v>6904100000</v>
      </c>
      <c r="P4" s="6" t="s">
        <v>41</v>
      </c>
      <c r="Q4" s="6" t="s">
        <v>169</v>
      </c>
      <c r="R4" s="6" t="s">
        <v>173</v>
      </c>
      <c r="S4" s="6">
        <v>51660</v>
      </c>
      <c r="T4" s="6">
        <v>3503.63</v>
      </c>
    </row>
    <row r="5" spans="1:20" s="6" customFormat="1" x14ac:dyDescent="0.25">
      <c r="A5" s="6">
        <v>336</v>
      </c>
      <c r="B5" s="6" t="s">
        <v>14</v>
      </c>
      <c r="C5" s="6" t="s">
        <v>145</v>
      </c>
      <c r="D5" s="7">
        <v>44579</v>
      </c>
      <c r="E5" s="8">
        <f>YEAR(D5)</f>
        <v>2022</v>
      </c>
      <c r="F5" s="6" t="s">
        <v>15</v>
      </c>
      <c r="G5" s="6" t="s">
        <v>173</v>
      </c>
      <c r="H5" s="6" t="s">
        <v>15</v>
      </c>
      <c r="I5" s="6" t="s">
        <v>37</v>
      </c>
      <c r="J5" s="6" t="s">
        <v>79</v>
      </c>
      <c r="K5" s="6" t="s">
        <v>38</v>
      </c>
      <c r="L5" s="6" t="s">
        <v>39</v>
      </c>
      <c r="M5" s="6" t="s">
        <v>19</v>
      </c>
      <c r="N5" s="6" t="s">
        <v>18</v>
      </c>
      <c r="O5" s="8">
        <v>6904100000</v>
      </c>
      <c r="P5" s="6" t="s">
        <v>41</v>
      </c>
      <c r="Q5" s="6" t="s">
        <v>169</v>
      </c>
      <c r="R5" s="6" t="s">
        <v>173</v>
      </c>
      <c r="S5" s="6">
        <v>51660</v>
      </c>
      <c r="T5" s="6">
        <v>3503.63</v>
      </c>
    </row>
    <row r="6" spans="1:20" s="6" customFormat="1" x14ac:dyDescent="0.25">
      <c r="A6" s="6">
        <v>352</v>
      </c>
      <c r="B6" s="6" t="s">
        <v>14</v>
      </c>
      <c r="C6" s="6" t="s">
        <v>146</v>
      </c>
      <c r="D6" s="7">
        <v>44579</v>
      </c>
      <c r="E6" s="8">
        <f>YEAR(D6)</f>
        <v>2022</v>
      </c>
      <c r="F6" s="6" t="s">
        <v>15</v>
      </c>
      <c r="G6" s="6" t="s">
        <v>173</v>
      </c>
      <c r="H6" s="6" t="s">
        <v>15</v>
      </c>
      <c r="I6" s="6" t="s">
        <v>37</v>
      </c>
      <c r="J6" s="6" t="s">
        <v>79</v>
      </c>
      <c r="K6" s="6" t="s">
        <v>38</v>
      </c>
      <c r="L6" s="6" t="s">
        <v>39</v>
      </c>
      <c r="M6" s="6" t="s">
        <v>19</v>
      </c>
      <c r="N6" s="6" t="s">
        <v>18</v>
      </c>
      <c r="O6" s="8">
        <v>6904100000</v>
      </c>
      <c r="P6" s="6" t="s">
        <v>41</v>
      </c>
      <c r="Q6" s="6" t="s">
        <v>169</v>
      </c>
      <c r="R6" s="6" t="s">
        <v>173</v>
      </c>
      <c r="S6" s="6">
        <v>51660</v>
      </c>
      <c r="T6" s="6">
        <v>3489.07</v>
      </c>
    </row>
    <row r="7" spans="1:20" s="6" customFormat="1" x14ac:dyDescent="0.25">
      <c r="A7" s="6">
        <v>706</v>
      </c>
      <c r="B7" s="6" t="s">
        <v>14</v>
      </c>
      <c r="C7" s="6" t="s">
        <v>141</v>
      </c>
      <c r="D7" s="7">
        <v>44601</v>
      </c>
      <c r="E7" s="8">
        <f>YEAR(D7)</f>
        <v>2022</v>
      </c>
      <c r="F7" s="6" t="s">
        <v>15</v>
      </c>
      <c r="G7" s="6" t="s">
        <v>176</v>
      </c>
      <c r="H7" s="6" t="s">
        <v>15</v>
      </c>
      <c r="I7" s="6" t="s">
        <v>47</v>
      </c>
      <c r="J7" s="6" t="s">
        <v>48</v>
      </c>
      <c r="K7" s="6" t="s">
        <v>49</v>
      </c>
      <c r="L7" s="6" t="s">
        <v>26</v>
      </c>
      <c r="M7" s="6" t="s">
        <v>19</v>
      </c>
      <c r="N7" s="6" t="s">
        <v>18</v>
      </c>
      <c r="O7" s="8">
        <v>6904900000</v>
      </c>
      <c r="P7" s="6" t="s">
        <v>135</v>
      </c>
      <c r="Q7" s="6" t="s">
        <v>169</v>
      </c>
      <c r="R7" s="6" t="s">
        <v>171</v>
      </c>
      <c r="S7" s="6">
        <v>23115</v>
      </c>
      <c r="T7" s="6">
        <v>1296.4000000000001</v>
      </c>
    </row>
    <row r="8" spans="1:20" s="6" customFormat="1" x14ac:dyDescent="0.25">
      <c r="A8" s="6">
        <v>707</v>
      </c>
      <c r="B8" s="6" t="s">
        <v>14</v>
      </c>
      <c r="C8" s="6" t="s">
        <v>141</v>
      </c>
      <c r="D8" s="7">
        <v>44601</v>
      </c>
      <c r="E8" s="8">
        <f>YEAR(D8)</f>
        <v>2022</v>
      </c>
      <c r="F8" s="6" t="s">
        <v>15</v>
      </c>
      <c r="G8" s="6" t="s">
        <v>176</v>
      </c>
      <c r="H8" s="6" t="s">
        <v>15</v>
      </c>
      <c r="I8" s="6" t="s">
        <v>47</v>
      </c>
      <c r="J8" s="6" t="s">
        <v>48</v>
      </c>
      <c r="K8" s="6" t="s">
        <v>49</v>
      </c>
      <c r="L8" s="6" t="s">
        <v>26</v>
      </c>
      <c r="M8" s="6" t="s">
        <v>19</v>
      </c>
      <c r="N8" s="6" t="s">
        <v>18</v>
      </c>
      <c r="O8" s="8">
        <v>6904900000</v>
      </c>
      <c r="P8" s="6" t="s">
        <v>135</v>
      </c>
      <c r="Q8" s="6" t="s">
        <v>169</v>
      </c>
      <c r="R8" s="6" t="s">
        <v>171</v>
      </c>
      <c r="S8" s="6">
        <v>23115</v>
      </c>
      <c r="T8" s="6">
        <v>1277.8499999999899</v>
      </c>
    </row>
    <row r="9" spans="1:20" s="6" customFormat="1" x14ac:dyDescent="0.25">
      <c r="A9" s="6">
        <v>1290</v>
      </c>
      <c r="B9" s="6" t="s">
        <v>14</v>
      </c>
      <c r="C9" s="6" t="s">
        <v>140</v>
      </c>
      <c r="D9" s="7">
        <v>44635</v>
      </c>
      <c r="E9" s="8">
        <f>YEAR(D9)</f>
        <v>2022</v>
      </c>
      <c r="F9" s="6" t="s">
        <v>15</v>
      </c>
      <c r="G9" s="6" t="s">
        <v>176</v>
      </c>
      <c r="H9" s="6" t="s">
        <v>15</v>
      </c>
      <c r="I9" s="6" t="s">
        <v>47</v>
      </c>
      <c r="J9" s="6" t="s">
        <v>48</v>
      </c>
      <c r="K9" s="6" t="s">
        <v>49</v>
      </c>
      <c r="L9" s="6" t="s">
        <v>26</v>
      </c>
      <c r="M9" s="6" t="s">
        <v>19</v>
      </c>
      <c r="N9" s="6" t="s">
        <v>18</v>
      </c>
      <c r="O9" s="8">
        <v>6904900000</v>
      </c>
      <c r="P9" s="6" t="s">
        <v>73</v>
      </c>
      <c r="Q9" s="6" t="s">
        <v>169</v>
      </c>
      <c r="R9" s="6" t="s">
        <v>171</v>
      </c>
      <c r="S9" s="6">
        <v>23115</v>
      </c>
      <c r="T9" s="6">
        <v>1268.83</v>
      </c>
    </row>
    <row r="10" spans="1:20" s="6" customFormat="1" x14ac:dyDescent="0.25">
      <c r="A10" s="6">
        <v>1291</v>
      </c>
      <c r="B10" s="6" t="s">
        <v>14</v>
      </c>
      <c r="C10" s="6" t="s">
        <v>140</v>
      </c>
      <c r="D10" s="7">
        <v>44635</v>
      </c>
      <c r="E10" s="8">
        <f>YEAR(D10)</f>
        <v>2022</v>
      </c>
      <c r="F10" s="6" t="s">
        <v>15</v>
      </c>
      <c r="G10" s="6" t="s">
        <v>176</v>
      </c>
      <c r="H10" s="6" t="s">
        <v>15</v>
      </c>
      <c r="I10" s="6" t="s">
        <v>47</v>
      </c>
      <c r="J10" s="6" t="s">
        <v>48</v>
      </c>
      <c r="K10" s="6" t="s">
        <v>49</v>
      </c>
      <c r="L10" s="6" t="s">
        <v>26</v>
      </c>
      <c r="M10" s="6" t="s">
        <v>19</v>
      </c>
      <c r="N10" s="6" t="s">
        <v>18</v>
      </c>
      <c r="O10" s="8">
        <v>6904900000</v>
      </c>
      <c r="P10" s="6" t="s">
        <v>73</v>
      </c>
      <c r="Q10" s="6" t="s">
        <v>169</v>
      </c>
      <c r="R10" s="6" t="s">
        <v>171</v>
      </c>
      <c r="S10" s="6">
        <v>23115</v>
      </c>
      <c r="T10" s="6">
        <v>1326.51</v>
      </c>
    </row>
    <row r="11" spans="1:20" s="6" customFormat="1" x14ac:dyDescent="0.25">
      <c r="A11" s="6">
        <v>1293</v>
      </c>
      <c r="B11" s="6" t="s">
        <v>14</v>
      </c>
      <c r="C11" s="6" t="s">
        <v>140</v>
      </c>
      <c r="D11" s="7">
        <v>44635</v>
      </c>
      <c r="E11" s="8">
        <f>YEAR(D11)</f>
        <v>2022</v>
      </c>
      <c r="F11" s="6" t="s">
        <v>15</v>
      </c>
      <c r="G11" s="6" t="s">
        <v>176</v>
      </c>
      <c r="H11" s="6" t="s">
        <v>15</v>
      </c>
      <c r="I11" s="6" t="s">
        <v>47</v>
      </c>
      <c r="J11" s="6" t="s">
        <v>48</v>
      </c>
      <c r="K11" s="6" t="s">
        <v>49</v>
      </c>
      <c r="L11" s="6" t="s">
        <v>26</v>
      </c>
      <c r="M11" s="6" t="s">
        <v>19</v>
      </c>
      <c r="N11" s="6" t="s">
        <v>18</v>
      </c>
      <c r="O11" s="8">
        <v>6904900000</v>
      </c>
      <c r="P11" s="6" t="s">
        <v>73</v>
      </c>
      <c r="Q11" s="6" t="s">
        <v>169</v>
      </c>
      <c r="R11" s="6" t="s">
        <v>171</v>
      </c>
      <c r="S11" s="6">
        <v>23115</v>
      </c>
      <c r="T11" s="6">
        <v>1345.34</v>
      </c>
    </row>
    <row r="12" spans="1:20" s="6" customFormat="1" x14ac:dyDescent="0.25">
      <c r="A12" s="6">
        <v>1438</v>
      </c>
      <c r="B12" s="6" t="s">
        <v>14</v>
      </c>
      <c r="C12" s="6" t="s">
        <v>132</v>
      </c>
      <c r="D12" s="7">
        <v>44655</v>
      </c>
      <c r="E12" s="8">
        <f>YEAR(D12)</f>
        <v>2022</v>
      </c>
      <c r="F12" s="6" t="s">
        <v>15</v>
      </c>
      <c r="G12" s="6" t="s">
        <v>176</v>
      </c>
      <c r="H12" s="6" t="s">
        <v>15</v>
      </c>
      <c r="I12" s="6" t="s">
        <v>50</v>
      </c>
      <c r="J12" s="6" t="s">
        <v>51</v>
      </c>
      <c r="K12" s="6" t="s">
        <v>52</v>
      </c>
      <c r="L12" s="6" t="s">
        <v>53</v>
      </c>
      <c r="M12" s="6" t="s">
        <v>19</v>
      </c>
      <c r="N12" s="6" t="s">
        <v>18</v>
      </c>
      <c r="O12" s="8">
        <v>6904100000</v>
      </c>
      <c r="P12" s="6" t="s">
        <v>130</v>
      </c>
      <c r="Q12" s="6" t="s">
        <v>169</v>
      </c>
      <c r="R12" s="6" t="s">
        <v>171</v>
      </c>
      <c r="S12" s="6">
        <v>22121</v>
      </c>
      <c r="T12" s="6">
        <v>1300</v>
      </c>
    </row>
    <row r="13" spans="1:20" s="6" customFormat="1" x14ac:dyDescent="0.25">
      <c r="A13" s="6">
        <v>1504</v>
      </c>
      <c r="B13" s="6" t="s">
        <v>14</v>
      </c>
      <c r="C13" s="6" t="s">
        <v>131</v>
      </c>
      <c r="D13" s="7">
        <v>44657</v>
      </c>
      <c r="E13" s="8">
        <f>YEAR(D13)</f>
        <v>2022</v>
      </c>
      <c r="F13" s="6" t="s">
        <v>15</v>
      </c>
      <c r="G13" s="6" t="s">
        <v>171</v>
      </c>
      <c r="H13" s="6" t="s">
        <v>15</v>
      </c>
      <c r="I13" s="6" t="s">
        <v>44</v>
      </c>
      <c r="J13" s="6" t="s">
        <v>45</v>
      </c>
      <c r="K13" s="6" t="s">
        <v>46</v>
      </c>
      <c r="L13" s="6" t="s">
        <v>30</v>
      </c>
      <c r="M13" s="6" t="s">
        <v>19</v>
      </c>
      <c r="N13" s="6" t="s">
        <v>18</v>
      </c>
      <c r="O13" s="8">
        <v>6904100000</v>
      </c>
      <c r="P13" s="6" t="s">
        <v>68</v>
      </c>
      <c r="Q13" s="6" t="s">
        <v>169</v>
      </c>
      <c r="R13" s="6" t="s">
        <v>171</v>
      </c>
      <c r="S13" s="6">
        <v>20000</v>
      </c>
      <c r="T13" s="6">
        <v>1454.24</v>
      </c>
    </row>
    <row r="14" spans="1:20" s="6" customFormat="1" x14ac:dyDescent="0.25">
      <c r="A14" s="6">
        <v>1610</v>
      </c>
      <c r="B14" s="6" t="s">
        <v>147</v>
      </c>
      <c r="C14" s="6" t="s">
        <v>156</v>
      </c>
      <c r="D14" s="7">
        <v>44658</v>
      </c>
      <c r="E14" s="8">
        <f>YEAR(D14)</f>
        <v>2022</v>
      </c>
      <c r="F14" s="6" t="s">
        <v>148</v>
      </c>
      <c r="G14" s="6" t="s">
        <v>175</v>
      </c>
      <c r="H14" s="6" t="s">
        <v>149</v>
      </c>
      <c r="I14" s="6" t="s">
        <v>15</v>
      </c>
      <c r="J14" s="6" t="s">
        <v>157</v>
      </c>
      <c r="K14" s="6" t="s">
        <v>15</v>
      </c>
      <c r="L14" s="6" t="s">
        <v>16</v>
      </c>
      <c r="M14" s="6" t="s">
        <v>18</v>
      </c>
      <c r="N14" s="6" t="s">
        <v>17</v>
      </c>
      <c r="O14" s="8">
        <v>6904100000</v>
      </c>
      <c r="P14" s="6" t="s">
        <v>158</v>
      </c>
      <c r="Q14" s="6" t="s">
        <v>169</v>
      </c>
      <c r="R14" s="6" t="s">
        <v>181</v>
      </c>
      <c r="S14" s="6">
        <v>62770</v>
      </c>
      <c r="T14" s="6">
        <v>3174.08</v>
      </c>
    </row>
    <row r="15" spans="1:20" s="6" customFormat="1" x14ac:dyDescent="0.25">
      <c r="A15" s="6">
        <v>1659</v>
      </c>
      <c r="B15" s="6" t="s">
        <v>14</v>
      </c>
      <c r="C15" s="6" t="s">
        <v>136</v>
      </c>
      <c r="D15" s="7">
        <v>44662</v>
      </c>
      <c r="E15" s="8">
        <f>YEAR(D15)</f>
        <v>2022</v>
      </c>
      <c r="F15" s="6" t="s">
        <v>15</v>
      </c>
      <c r="G15" s="6" t="s">
        <v>171</v>
      </c>
      <c r="H15" s="6" t="s">
        <v>15</v>
      </c>
      <c r="I15" s="6" t="s">
        <v>27</v>
      </c>
      <c r="J15" s="6" t="s">
        <v>28</v>
      </c>
      <c r="K15" s="6" t="s">
        <v>29</v>
      </c>
      <c r="L15" s="6" t="s">
        <v>25</v>
      </c>
      <c r="M15" s="6" t="s">
        <v>19</v>
      </c>
      <c r="N15" s="6" t="s">
        <v>18</v>
      </c>
      <c r="O15" s="8">
        <v>6904100000</v>
      </c>
      <c r="P15" s="6" t="s">
        <v>137</v>
      </c>
      <c r="Q15" s="6" t="s">
        <v>169</v>
      </c>
      <c r="R15" s="6" t="s">
        <v>171</v>
      </c>
      <c r="S15" s="6">
        <v>20462</v>
      </c>
      <c r="T15" s="6">
        <v>965.04</v>
      </c>
    </row>
    <row r="16" spans="1:20" s="6" customFormat="1" x14ac:dyDescent="0.25">
      <c r="A16" s="6">
        <v>1662</v>
      </c>
      <c r="B16" s="6" t="s">
        <v>14</v>
      </c>
      <c r="C16" s="6" t="s">
        <v>138</v>
      </c>
      <c r="D16" s="7">
        <v>44662</v>
      </c>
      <c r="E16" s="8">
        <f>YEAR(D16)</f>
        <v>2022</v>
      </c>
      <c r="F16" s="6" t="s">
        <v>15</v>
      </c>
      <c r="G16" s="6" t="s">
        <v>171</v>
      </c>
      <c r="H16" s="6" t="s">
        <v>15</v>
      </c>
      <c r="I16" s="6" t="s">
        <v>55</v>
      </c>
      <c r="J16" s="6" t="s">
        <v>65</v>
      </c>
      <c r="K16" s="6" t="s">
        <v>56</v>
      </c>
      <c r="L16" s="6" t="s">
        <v>26</v>
      </c>
      <c r="M16" s="6" t="s">
        <v>19</v>
      </c>
      <c r="N16" s="6" t="s">
        <v>18</v>
      </c>
      <c r="O16" s="8">
        <v>6904100000</v>
      </c>
      <c r="P16" s="6" t="s">
        <v>139</v>
      </c>
      <c r="Q16" s="6" t="s">
        <v>169</v>
      </c>
      <c r="R16" s="6" t="s">
        <v>171</v>
      </c>
      <c r="S16" s="6">
        <v>21777</v>
      </c>
      <c r="T16" s="6">
        <v>1342.23</v>
      </c>
    </row>
    <row r="17" spans="1:20" s="6" customFormat="1" x14ac:dyDescent="0.25">
      <c r="A17" s="6">
        <v>1663</v>
      </c>
      <c r="B17" s="6" t="s">
        <v>14</v>
      </c>
      <c r="C17" s="6" t="s">
        <v>138</v>
      </c>
      <c r="D17" s="7">
        <v>44662</v>
      </c>
      <c r="E17" s="8">
        <f>YEAR(D17)</f>
        <v>2022</v>
      </c>
      <c r="F17" s="6" t="s">
        <v>15</v>
      </c>
      <c r="G17" s="6" t="s">
        <v>171</v>
      </c>
      <c r="H17" s="6" t="s">
        <v>15</v>
      </c>
      <c r="I17" s="6" t="s">
        <v>55</v>
      </c>
      <c r="J17" s="6" t="s">
        <v>65</v>
      </c>
      <c r="K17" s="6" t="s">
        <v>56</v>
      </c>
      <c r="L17" s="6" t="s">
        <v>26</v>
      </c>
      <c r="M17" s="6" t="s">
        <v>19</v>
      </c>
      <c r="N17" s="6" t="s">
        <v>18</v>
      </c>
      <c r="O17" s="8">
        <v>6904100000</v>
      </c>
      <c r="P17" s="6" t="s">
        <v>139</v>
      </c>
      <c r="Q17" s="6" t="s">
        <v>169</v>
      </c>
      <c r="R17" s="6" t="s">
        <v>171</v>
      </c>
      <c r="S17" s="6">
        <v>21777</v>
      </c>
      <c r="T17" s="6">
        <v>1336.86</v>
      </c>
    </row>
    <row r="18" spans="1:20" s="6" customFormat="1" x14ac:dyDescent="0.25">
      <c r="A18" s="6">
        <v>2017</v>
      </c>
      <c r="B18" s="6" t="s">
        <v>14</v>
      </c>
      <c r="C18" s="6" t="s">
        <v>134</v>
      </c>
      <c r="D18" s="7">
        <v>44665</v>
      </c>
      <c r="E18" s="8">
        <f>YEAR(D18)</f>
        <v>2022</v>
      </c>
      <c r="F18" s="6" t="s">
        <v>15</v>
      </c>
      <c r="G18" s="6" t="s">
        <v>176</v>
      </c>
      <c r="H18" s="6" t="s">
        <v>15</v>
      </c>
      <c r="I18" s="6" t="s">
        <v>47</v>
      </c>
      <c r="J18" s="6" t="s">
        <v>48</v>
      </c>
      <c r="K18" s="6" t="s">
        <v>49</v>
      </c>
      <c r="L18" s="6" t="s">
        <v>26</v>
      </c>
      <c r="M18" s="6" t="s">
        <v>19</v>
      </c>
      <c r="N18" s="6" t="s">
        <v>18</v>
      </c>
      <c r="O18" s="8">
        <v>6904900000</v>
      </c>
      <c r="P18" s="6" t="s">
        <v>135</v>
      </c>
      <c r="Q18" s="6" t="s">
        <v>169</v>
      </c>
      <c r="R18" s="6" t="s">
        <v>171</v>
      </c>
      <c r="S18" s="6">
        <v>22660</v>
      </c>
      <c r="T18" s="6">
        <v>1293.96</v>
      </c>
    </row>
    <row r="19" spans="1:20" s="6" customFormat="1" x14ac:dyDescent="0.25">
      <c r="A19" s="6">
        <v>2018</v>
      </c>
      <c r="B19" s="6" t="s">
        <v>14</v>
      </c>
      <c r="C19" s="6" t="s">
        <v>134</v>
      </c>
      <c r="D19" s="7">
        <v>44665</v>
      </c>
      <c r="E19" s="8">
        <f>YEAR(D19)</f>
        <v>2022</v>
      </c>
      <c r="F19" s="6" t="s">
        <v>15</v>
      </c>
      <c r="G19" s="6" t="s">
        <v>176</v>
      </c>
      <c r="H19" s="6" t="s">
        <v>15</v>
      </c>
      <c r="I19" s="6" t="s">
        <v>47</v>
      </c>
      <c r="J19" s="6" t="s">
        <v>48</v>
      </c>
      <c r="K19" s="6" t="s">
        <v>49</v>
      </c>
      <c r="L19" s="6" t="s">
        <v>26</v>
      </c>
      <c r="M19" s="6" t="s">
        <v>19</v>
      </c>
      <c r="N19" s="6" t="s">
        <v>18</v>
      </c>
      <c r="O19" s="8">
        <v>6904900000</v>
      </c>
      <c r="P19" s="6" t="s">
        <v>73</v>
      </c>
      <c r="Q19" s="6" t="s">
        <v>169</v>
      </c>
      <c r="R19" s="6" t="s">
        <v>171</v>
      </c>
      <c r="S19" s="6">
        <v>24217</v>
      </c>
      <c r="T19" s="6">
        <v>1558.92</v>
      </c>
    </row>
    <row r="20" spans="1:20" s="6" customFormat="1" x14ac:dyDescent="0.25">
      <c r="A20" s="6">
        <v>3171</v>
      </c>
      <c r="B20" s="6" t="s">
        <v>14</v>
      </c>
      <c r="C20" s="6" t="s">
        <v>129</v>
      </c>
      <c r="D20" s="7">
        <v>44722</v>
      </c>
      <c r="E20" s="8">
        <f>YEAR(D20)</f>
        <v>2022</v>
      </c>
      <c r="F20" s="6" t="s">
        <v>15</v>
      </c>
      <c r="G20" s="6" t="s">
        <v>176</v>
      </c>
      <c r="H20" s="6" t="s">
        <v>15</v>
      </c>
      <c r="I20" s="6" t="s">
        <v>47</v>
      </c>
      <c r="J20" s="6" t="s">
        <v>48</v>
      </c>
      <c r="K20" s="6" t="s">
        <v>49</v>
      </c>
      <c r="L20" s="6" t="s">
        <v>26</v>
      </c>
      <c r="M20" s="6" t="s">
        <v>19</v>
      </c>
      <c r="N20" s="6" t="s">
        <v>18</v>
      </c>
      <c r="O20" s="8">
        <v>6904900000</v>
      </c>
      <c r="P20" s="6" t="s">
        <v>73</v>
      </c>
      <c r="Q20" s="6" t="s">
        <v>169</v>
      </c>
      <c r="R20" s="6" t="s">
        <v>171</v>
      </c>
      <c r="S20" s="6">
        <v>23585</v>
      </c>
      <c r="T20" s="6">
        <v>1693.47</v>
      </c>
    </row>
    <row r="21" spans="1:20" s="6" customFormat="1" x14ac:dyDescent="0.25">
      <c r="A21" s="6">
        <v>3172</v>
      </c>
      <c r="B21" s="6" t="s">
        <v>14</v>
      </c>
      <c r="C21" s="6" t="s">
        <v>129</v>
      </c>
      <c r="D21" s="7">
        <v>44722</v>
      </c>
      <c r="E21" s="8">
        <f>YEAR(D21)</f>
        <v>2022</v>
      </c>
      <c r="F21" s="6" t="s">
        <v>15</v>
      </c>
      <c r="G21" s="6" t="s">
        <v>176</v>
      </c>
      <c r="H21" s="6" t="s">
        <v>15</v>
      </c>
      <c r="I21" s="6" t="s">
        <v>47</v>
      </c>
      <c r="J21" s="6" t="s">
        <v>48</v>
      </c>
      <c r="K21" s="6" t="s">
        <v>49</v>
      </c>
      <c r="L21" s="6" t="s">
        <v>26</v>
      </c>
      <c r="M21" s="6" t="s">
        <v>19</v>
      </c>
      <c r="N21" s="6" t="s">
        <v>18</v>
      </c>
      <c r="O21" s="8">
        <v>6904900000</v>
      </c>
      <c r="P21" s="6" t="s">
        <v>73</v>
      </c>
      <c r="Q21" s="6" t="s">
        <v>169</v>
      </c>
      <c r="R21" s="6" t="s">
        <v>171</v>
      </c>
      <c r="S21" s="6">
        <v>23585</v>
      </c>
      <c r="T21" s="6">
        <v>1827.39</v>
      </c>
    </row>
    <row r="22" spans="1:20" s="6" customFormat="1" x14ac:dyDescent="0.25">
      <c r="A22" s="6">
        <v>3173</v>
      </c>
      <c r="B22" s="6" t="s">
        <v>14</v>
      </c>
      <c r="C22" s="6" t="s">
        <v>129</v>
      </c>
      <c r="D22" s="7">
        <v>44722</v>
      </c>
      <c r="E22" s="8">
        <f>YEAR(D22)</f>
        <v>2022</v>
      </c>
      <c r="F22" s="6" t="s">
        <v>15</v>
      </c>
      <c r="G22" s="6" t="s">
        <v>176</v>
      </c>
      <c r="H22" s="6" t="s">
        <v>15</v>
      </c>
      <c r="I22" s="6" t="s">
        <v>47</v>
      </c>
      <c r="J22" s="6" t="s">
        <v>48</v>
      </c>
      <c r="K22" s="6" t="s">
        <v>49</v>
      </c>
      <c r="L22" s="6" t="s">
        <v>26</v>
      </c>
      <c r="M22" s="6" t="s">
        <v>19</v>
      </c>
      <c r="N22" s="6" t="s">
        <v>18</v>
      </c>
      <c r="O22" s="8">
        <v>6904900000</v>
      </c>
      <c r="P22" s="6" t="s">
        <v>73</v>
      </c>
      <c r="Q22" s="6" t="s">
        <v>169</v>
      </c>
      <c r="R22" s="6" t="s">
        <v>171</v>
      </c>
      <c r="S22" s="6">
        <v>23585</v>
      </c>
      <c r="T22" s="6">
        <v>1625.84</v>
      </c>
    </row>
    <row r="23" spans="1:20" s="6" customFormat="1" x14ac:dyDescent="0.25">
      <c r="A23" s="6">
        <v>3174</v>
      </c>
      <c r="B23" s="6" t="s">
        <v>14</v>
      </c>
      <c r="C23" s="6" t="s">
        <v>129</v>
      </c>
      <c r="D23" s="7">
        <v>44722</v>
      </c>
      <c r="E23" s="8">
        <f>YEAR(D23)</f>
        <v>2022</v>
      </c>
      <c r="F23" s="6" t="s">
        <v>15</v>
      </c>
      <c r="G23" s="6" t="s">
        <v>176</v>
      </c>
      <c r="H23" s="6" t="s">
        <v>15</v>
      </c>
      <c r="I23" s="6" t="s">
        <v>47</v>
      </c>
      <c r="J23" s="6" t="s">
        <v>48</v>
      </c>
      <c r="K23" s="6" t="s">
        <v>49</v>
      </c>
      <c r="L23" s="6" t="s">
        <v>26</v>
      </c>
      <c r="M23" s="6" t="s">
        <v>19</v>
      </c>
      <c r="N23" s="6" t="s">
        <v>18</v>
      </c>
      <c r="O23" s="8">
        <v>6904900000</v>
      </c>
      <c r="P23" s="6" t="s">
        <v>73</v>
      </c>
      <c r="Q23" s="6" t="s">
        <v>169</v>
      </c>
      <c r="R23" s="6" t="s">
        <v>171</v>
      </c>
      <c r="S23" s="6">
        <v>23585</v>
      </c>
      <c r="T23" s="6">
        <v>1687.18</v>
      </c>
    </row>
    <row r="24" spans="1:20" s="6" customFormat="1" x14ac:dyDescent="0.25">
      <c r="A24" s="6">
        <v>3704</v>
      </c>
      <c r="B24" s="6" t="s">
        <v>14</v>
      </c>
      <c r="C24" s="6" t="s">
        <v>106</v>
      </c>
      <c r="D24" s="7">
        <v>44747</v>
      </c>
      <c r="E24" s="8">
        <f>YEAR(D24)</f>
        <v>2022</v>
      </c>
      <c r="F24" s="6" t="s">
        <v>15</v>
      </c>
      <c r="G24" s="6" t="s">
        <v>171</v>
      </c>
      <c r="H24" s="6" t="s">
        <v>15</v>
      </c>
      <c r="I24" s="6" t="s">
        <v>42</v>
      </c>
      <c r="J24" s="6" t="s">
        <v>64</v>
      </c>
      <c r="K24" s="6" t="s">
        <v>43</v>
      </c>
      <c r="L24" s="6" t="s">
        <v>26</v>
      </c>
      <c r="M24" s="6" t="s">
        <v>19</v>
      </c>
      <c r="N24" s="6" t="s">
        <v>18</v>
      </c>
      <c r="O24" s="8">
        <v>6904900000</v>
      </c>
      <c r="P24" s="6" t="s">
        <v>87</v>
      </c>
      <c r="Q24" s="6" t="s">
        <v>169</v>
      </c>
      <c r="R24" s="6" t="s">
        <v>171</v>
      </c>
      <c r="S24" s="6">
        <v>10165</v>
      </c>
      <c r="T24" s="6">
        <v>859.29</v>
      </c>
    </row>
    <row r="25" spans="1:20" s="6" customFormat="1" x14ac:dyDescent="0.25">
      <c r="A25" s="6">
        <v>3705</v>
      </c>
      <c r="B25" s="6" t="s">
        <v>147</v>
      </c>
      <c r="C25" s="6" t="s">
        <v>163</v>
      </c>
      <c r="D25" s="7">
        <v>44747</v>
      </c>
      <c r="E25" s="8">
        <f>YEAR(D25)</f>
        <v>2022</v>
      </c>
      <c r="F25" s="6" t="s">
        <v>159</v>
      </c>
      <c r="G25" s="6" t="s">
        <v>160</v>
      </c>
      <c r="H25" s="6" t="s">
        <v>161</v>
      </c>
      <c r="I25" s="6" t="s">
        <v>15</v>
      </c>
      <c r="J25" s="6" t="s">
        <v>155</v>
      </c>
      <c r="K25" s="6" t="s">
        <v>15</v>
      </c>
      <c r="L25" s="6" t="s">
        <v>16</v>
      </c>
      <c r="M25" s="6" t="s">
        <v>18</v>
      </c>
      <c r="N25" s="6" t="s">
        <v>17</v>
      </c>
      <c r="O25" s="8">
        <v>6904900000</v>
      </c>
      <c r="P25" s="6" t="s">
        <v>162</v>
      </c>
      <c r="Q25" s="6" t="s">
        <v>169</v>
      </c>
      <c r="R25" s="6" t="s">
        <v>179</v>
      </c>
      <c r="S25" s="6">
        <v>9864</v>
      </c>
      <c r="T25" s="6">
        <v>3614.21</v>
      </c>
    </row>
    <row r="26" spans="1:20" s="6" customFormat="1" x14ac:dyDescent="0.25">
      <c r="A26" s="6">
        <v>3715</v>
      </c>
      <c r="B26" s="6" t="s">
        <v>14</v>
      </c>
      <c r="C26" s="6" t="s">
        <v>105</v>
      </c>
      <c r="D26" s="7">
        <v>44748</v>
      </c>
      <c r="E26" s="8">
        <f>YEAR(D26)</f>
        <v>2022</v>
      </c>
      <c r="F26" s="6" t="s">
        <v>15</v>
      </c>
      <c r="G26" s="6" t="s">
        <v>173</v>
      </c>
      <c r="H26" s="6" t="s">
        <v>15</v>
      </c>
      <c r="I26" s="6" t="s">
        <v>60</v>
      </c>
      <c r="J26" s="6" t="s">
        <v>61</v>
      </c>
      <c r="K26" s="6" t="s">
        <v>62</v>
      </c>
      <c r="L26" s="6" t="s">
        <v>54</v>
      </c>
      <c r="M26" s="6" t="s">
        <v>19</v>
      </c>
      <c r="N26" s="6" t="s">
        <v>18</v>
      </c>
      <c r="O26" s="8">
        <v>6904100000</v>
      </c>
      <c r="P26" s="6" t="s">
        <v>85</v>
      </c>
      <c r="Q26" s="6" t="s">
        <v>169</v>
      </c>
      <c r="R26" s="6" t="s">
        <v>173</v>
      </c>
      <c r="S26" s="6">
        <v>51660</v>
      </c>
      <c r="T26" s="6">
        <v>5226.47</v>
      </c>
    </row>
    <row r="27" spans="1:20" s="6" customFormat="1" x14ac:dyDescent="0.25">
      <c r="A27" s="6">
        <v>3853</v>
      </c>
      <c r="B27" s="6" t="s">
        <v>14</v>
      </c>
      <c r="C27" s="6" t="s">
        <v>126</v>
      </c>
      <c r="D27" s="7">
        <v>44753</v>
      </c>
      <c r="E27" s="8">
        <f>YEAR(D27)</f>
        <v>2022</v>
      </c>
      <c r="F27" s="6" t="s">
        <v>15</v>
      </c>
      <c r="G27" s="6" t="s">
        <v>171</v>
      </c>
      <c r="H27" s="6" t="s">
        <v>15</v>
      </c>
      <c r="I27" s="6" t="s">
        <v>23</v>
      </c>
      <c r="J27" s="6" t="s">
        <v>67</v>
      </c>
      <c r="K27" s="6" t="s">
        <v>24</v>
      </c>
      <c r="L27" s="6" t="s">
        <v>25</v>
      </c>
      <c r="M27" s="6" t="s">
        <v>19</v>
      </c>
      <c r="N27" s="6" t="s">
        <v>18</v>
      </c>
      <c r="O27" s="8">
        <v>6904900000</v>
      </c>
      <c r="P27" s="6" t="s">
        <v>68</v>
      </c>
      <c r="Q27" s="6" t="s">
        <v>169</v>
      </c>
      <c r="R27" s="6" t="s">
        <v>171</v>
      </c>
      <c r="S27" s="6">
        <v>22094</v>
      </c>
      <c r="T27" s="6">
        <v>1554.08</v>
      </c>
    </row>
    <row r="28" spans="1:20" s="6" customFormat="1" x14ac:dyDescent="0.25">
      <c r="A28" s="6">
        <v>3854</v>
      </c>
      <c r="B28" s="6" t="s">
        <v>14</v>
      </c>
      <c r="C28" s="6" t="s">
        <v>126</v>
      </c>
      <c r="D28" s="7">
        <v>44753</v>
      </c>
      <c r="E28" s="8">
        <f>YEAR(D28)</f>
        <v>2022</v>
      </c>
      <c r="F28" s="6" t="s">
        <v>15</v>
      </c>
      <c r="G28" s="6" t="s">
        <v>171</v>
      </c>
      <c r="H28" s="6" t="s">
        <v>15</v>
      </c>
      <c r="I28" s="6" t="s">
        <v>23</v>
      </c>
      <c r="J28" s="6" t="s">
        <v>67</v>
      </c>
      <c r="K28" s="6" t="s">
        <v>24</v>
      </c>
      <c r="L28" s="6" t="s">
        <v>25</v>
      </c>
      <c r="M28" s="6" t="s">
        <v>19</v>
      </c>
      <c r="N28" s="6" t="s">
        <v>18</v>
      </c>
      <c r="O28" s="8">
        <v>6904900000</v>
      </c>
      <c r="P28" s="6" t="s">
        <v>68</v>
      </c>
      <c r="Q28" s="6" t="s">
        <v>169</v>
      </c>
      <c r="R28" s="6" t="s">
        <v>171</v>
      </c>
      <c r="S28" s="6">
        <v>22578</v>
      </c>
      <c r="T28" s="6">
        <v>1760.25</v>
      </c>
    </row>
    <row r="29" spans="1:20" s="6" customFormat="1" x14ac:dyDescent="0.25">
      <c r="A29" s="6">
        <v>3855</v>
      </c>
      <c r="B29" s="6" t="s">
        <v>14</v>
      </c>
      <c r="C29" s="6" t="s">
        <v>126</v>
      </c>
      <c r="D29" s="7">
        <v>44753</v>
      </c>
      <c r="E29" s="8">
        <f>YEAR(D29)</f>
        <v>2022</v>
      </c>
      <c r="F29" s="6" t="s">
        <v>15</v>
      </c>
      <c r="G29" s="6" t="s">
        <v>171</v>
      </c>
      <c r="H29" s="6" t="s">
        <v>15</v>
      </c>
      <c r="I29" s="6" t="s">
        <v>23</v>
      </c>
      <c r="J29" s="6" t="s">
        <v>67</v>
      </c>
      <c r="K29" s="6" t="s">
        <v>24</v>
      </c>
      <c r="L29" s="6" t="s">
        <v>25</v>
      </c>
      <c r="M29" s="6" t="s">
        <v>19</v>
      </c>
      <c r="N29" s="6" t="s">
        <v>18</v>
      </c>
      <c r="O29" s="8">
        <v>6904900000</v>
      </c>
      <c r="P29" s="6" t="s">
        <v>68</v>
      </c>
      <c r="Q29" s="6" t="s">
        <v>169</v>
      </c>
      <c r="R29" s="6" t="s">
        <v>171</v>
      </c>
      <c r="S29" s="6">
        <v>22248</v>
      </c>
      <c r="T29" s="6">
        <v>1563.14</v>
      </c>
    </row>
    <row r="30" spans="1:20" s="6" customFormat="1" x14ac:dyDescent="0.25">
      <c r="A30" s="6">
        <v>3856</v>
      </c>
      <c r="B30" s="6" t="s">
        <v>14</v>
      </c>
      <c r="C30" s="6" t="s">
        <v>127</v>
      </c>
      <c r="D30" s="7">
        <v>44753</v>
      </c>
      <c r="E30" s="8">
        <f>YEAR(D30)</f>
        <v>2022</v>
      </c>
      <c r="F30" s="6" t="s">
        <v>15</v>
      </c>
      <c r="G30" s="6" t="s">
        <v>171</v>
      </c>
      <c r="H30" s="6" t="s">
        <v>15</v>
      </c>
      <c r="I30" s="6" t="s">
        <v>75</v>
      </c>
      <c r="J30" s="6" t="s">
        <v>76</v>
      </c>
      <c r="K30" s="6" t="s">
        <v>77</v>
      </c>
      <c r="L30" s="6" t="s">
        <v>25</v>
      </c>
      <c r="M30" s="6" t="s">
        <v>19</v>
      </c>
      <c r="N30" s="6" t="s">
        <v>18</v>
      </c>
      <c r="O30" s="8">
        <v>6904900000</v>
      </c>
      <c r="P30" s="6" t="s">
        <v>128</v>
      </c>
      <c r="Q30" s="6" t="s">
        <v>169</v>
      </c>
      <c r="R30" s="6" t="s">
        <v>171</v>
      </c>
      <c r="S30" s="6">
        <v>20641</v>
      </c>
      <c r="T30" s="6">
        <v>1697.12</v>
      </c>
    </row>
    <row r="31" spans="1:20" s="6" customFormat="1" x14ac:dyDescent="0.25">
      <c r="A31" s="6">
        <v>3990</v>
      </c>
      <c r="B31" s="6" t="s">
        <v>14</v>
      </c>
      <c r="C31" s="6" t="s">
        <v>125</v>
      </c>
      <c r="D31" s="7">
        <v>44754</v>
      </c>
      <c r="E31" s="8">
        <f>YEAR(D31)</f>
        <v>2022</v>
      </c>
      <c r="F31" s="6" t="s">
        <v>15</v>
      </c>
      <c r="G31" s="6" t="s">
        <v>173</v>
      </c>
      <c r="H31" s="6" t="s">
        <v>15</v>
      </c>
      <c r="I31" s="6" t="s">
        <v>37</v>
      </c>
      <c r="J31" s="6" t="s">
        <v>79</v>
      </c>
      <c r="K31" s="6" t="s">
        <v>38</v>
      </c>
      <c r="L31" s="6" t="s">
        <v>39</v>
      </c>
      <c r="M31" s="6" t="s">
        <v>19</v>
      </c>
      <c r="N31" s="6" t="s">
        <v>18</v>
      </c>
      <c r="O31" s="8">
        <v>6904100000</v>
      </c>
      <c r="P31" s="6" t="s">
        <v>40</v>
      </c>
      <c r="Q31" s="6" t="s">
        <v>169</v>
      </c>
      <c r="R31" s="6" t="s">
        <v>173</v>
      </c>
      <c r="S31" s="6">
        <v>67100</v>
      </c>
      <c r="T31" s="6">
        <v>5804.49</v>
      </c>
    </row>
    <row r="32" spans="1:20" s="6" customFormat="1" x14ac:dyDescent="0.25">
      <c r="A32" s="6">
        <v>3991</v>
      </c>
      <c r="B32" s="6" t="s">
        <v>14</v>
      </c>
      <c r="C32" s="6" t="s">
        <v>124</v>
      </c>
      <c r="D32" s="7">
        <v>44754</v>
      </c>
      <c r="E32" s="8">
        <f>YEAR(D32)</f>
        <v>2022</v>
      </c>
      <c r="F32" s="6" t="s">
        <v>15</v>
      </c>
      <c r="G32" s="6" t="s">
        <v>176</v>
      </c>
      <c r="H32" s="6" t="s">
        <v>15</v>
      </c>
      <c r="I32" s="6" t="s">
        <v>47</v>
      </c>
      <c r="J32" s="6" t="s">
        <v>48</v>
      </c>
      <c r="K32" s="6" t="s">
        <v>49</v>
      </c>
      <c r="L32" s="6" t="s">
        <v>26</v>
      </c>
      <c r="M32" s="6" t="s">
        <v>19</v>
      </c>
      <c r="N32" s="6" t="s">
        <v>18</v>
      </c>
      <c r="O32" s="8">
        <v>6904900000</v>
      </c>
      <c r="P32" s="6" t="s">
        <v>73</v>
      </c>
      <c r="Q32" s="6" t="s">
        <v>169</v>
      </c>
      <c r="R32" s="6" t="s">
        <v>171</v>
      </c>
      <c r="S32" s="6">
        <v>23585</v>
      </c>
      <c r="T32" s="6">
        <v>1890.68</v>
      </c>
    </row>
    <row r="33" spans="1:20" s="6" customFormat="1" x14ac:dyDescent="0.25">
      <c r="A33" s="6">
        <v>3992</v>
      </c>
      <c r="B33" s="6" t="s">
        <v>14</v>
      </c>
      <c r="C33" s="6" t="s">
        <v>124</v>
      </c>
      <c r="D33" s="7">
        <v>44754</v>
      </c>
      <c r="E33" s="8">
        <f>YEAR(D33)</f>
        <v>2022</v>
      </c>
      <c r="F33" s="6" t="s">
        <v>15</v>
      </c>
      <c r="G33" s="6" t="s">
        <v>176</v>
      </c>
      <c r="H33" s="6" t="s">
        <v>15</v>
      </c>
      <c r="I33" s="6" t="s">
        <v>47</v>
      </c>
      <c r="J33" s="6" t="s">
        <v>48</v>
      </c>
      <c r="K33" s="6" t="s">
        <v>49</v>
      </c>
      <c r="L33" s="6" t="s">
        <v>26</v>
      </c>
      <c r="M33" s="6" t="s">
        <v>19</v>
      </c>
      <c r="N33" s="6" t="s">
        <v>18</v>
      </c>
      <c r="O33" s="8">
        <v>6904900000</v>
      </c>
      <c r="P33" s="6" t="s">
        <v>73</v>
      </c>
      <c r="Q33" s="6" t="s">
        <v>169</v>
      </c>
      <c r="R33" s="6" t="s">
        <v>171</v>
      </c>
      <c r="S33" s="6">
        <v>23585</v>
      </c>
      <c r="T33" s="6">
        <v>1675</v>
      </c>
    </row>
    <row r="34" spans="1:20" s="6" customFormat="1" x14ac:dyDescent="0.25">
      <c r="A34" s="6">
        <v>3993</v>
      </c>
      <c r="B34" s="6" t="s">
        <v>14</v>
      </c>
      <c r="C34" s="6" t="s">
        <v>124</v>
      </c>
      <c r="D34" s="7">
        <v>44754</v>
      </c>
      <c r="E34" s="8">
        <f>YEAR(D34)</f>
        <v>2022</v>
      </c>
      <c r="F34" s="6" t="s">
        <v>15</v>
      </c>
      <c r="G34" s="6" t="s">
        <v>176</v>
      </c>
      <c r="H34" s="6" t="s">
        <v>15</v>
      </c>
      <c r="I34" s="6" t="s">
        <v>47</v>
      </c>
      <c r="J34" s="6" t="s">
        <v>48</v>
      </c>
      <c r="K34" s="6" t="s">
        <v>49</v>
      </c>
      <c r="L34" s="6" t="s">
        <v>26</v>
      </c>
      <c r="M34" s="6" t="s">
        <v>19</v>
      </c>
      <c r="N34" s="6" t="s">
        <v>18</v>
      </c>
      <c r="O34" s="8">
        <v>6904900000</v>
      </c>
      <c r="P34" s="6" t="s">
        <v>73</v>
      </c>
      <c r="Q34" s="6" t="s">
        <v>169</v>
      </c>
      <c r="R34" s="6" t="s">
        <v>171</v>
      </c>
      <c r="S34" s="6">
        <v>17154</v>
      </c>
      <c r="T34" s="6">
        <v>1184.08</v>
      </c>
    </row>
    <row r="35" spans="1:20" s="6" customFormat="1" x14ac:dyDescent="0.25">
      <c r="A35" s="6">
        <v>3994</v>
      </c>
      <c r="B35" s="6" t="s">
        <v>14</v>
      </c>
      <c r="C35" s="6" t="s">
        <v>124</v>
      </c>
      <c r="D35" s="7">
        <v>44754</v>
      </c>
      <c r="E35" s="8">
        <f>YEAR(D35)</f>
        <v>2022</v>
      </c>
      <c r="F35" s="6" t="s">
        <v>15</v>
      </c>
      <c r="G35" s="6" t="s">
        <v>176</v>
      </c>
      <c r="H35" s="6" t="s">
        <v>15</v>
      </c>
      <c r="I35" s="6" t="s">
        <v>47</v>
      </c>
      <c r="J35" s="6" t="s">
        <v>48</v>
      </c>
      <c r="K35" s="6" t="s">
        <v>49</v>
      </c>
      <c r="L35" s="6" t="s">
        <v>26</v>
      </c>
      <c r="M35" s="6" t="s">
        <v>19</v>
      </c>
      <c r="N35" s="6" t="s">
        <v>18</v>
      </c>
      <c r="O35" s="8">
        <v>6904900000</v>
      </c>
      <c r="P35" s="6" t="s">
        <v>73</v>
      </c>
      <c r="Q35" s="6" t="s">
        <v>169</v>
      </c>
      <c r="R35" s="6" t="s">
        <v>171</v>
      </c>
      <c r="S35" s="6">
        <v>2071</v>
      </c>
      <c r="T35" s="6">
        <v>173.16</v>
      </c>
    </row>
    <row r="36" spans="1:20" s="6" customFormat="1" x14ac:dyDescent="0.25">
      <c r="A36" s="6">
        <v>3995</v>
      </c>
      <c r="B36" s="6" t="s">
        <v>14</v>
      </c>
      <c r="C36" s="6" t="s">
        <v>124</v>
      </c>
      <c r="D36" s="7">
        <v>44754</v>
      </c>
      <c r="E36" s="8">
        <f>YEAR(D36)</f>
        <v>2022</v>
      </c>
      <c r="F36" s="6" t="s">
        <v>15</v>
      </c>
      <c r="G36" s="6" t="s">
        <v>176</v>
      </c>
      <c r="H36" s="6" t="s">
        <v>15</v>
      </c>
      <c r="I36" s="6" t="s">
        <v>47</v>
      </c>
      <c r="J36" s="6" t="s">
        <v>48</v>
      </c>
      <c r="K36" s="6" t="s">
        <v>49</v>
      </c>
      <c r="L36" s="6" t="s">
        <v>26</v>
      </c>
      <c r="M36" s="6" t="s">
        <v>19</v>
      </c>
      <c r="N36" s="6" t="s">
        <v>18</v>
      </c>
      <c r="O36" s="8">
        <v>6904900000</v>
      </c>
      <c r="P36" s="6" t="s">
        <v>73</v>
      </c>
      <c r="Q36" s="6" t="s">
        <v>169</v>
      </c>
      <c r="R36" s="6" t="s">
        <v>171</v>
      </c>
      <c r="S36" s="6">
        <v>4009</v>
      </c>
      <c r="T36" s="6">
        <v>300.95</v>
      </c>
    </row>
    <row r="37" spans="1:20" s="6" customFormat="1" x14ac:dyDescent="0.25">
      <c r="A37" s="6">
        <v>3996</v>
      </c>
      <c r="B37" s="6" t="s">
        <v>14</v>
      </c>
      <c r="C37" s="6" t="s">
        <v>124</v>
      </c>
      <c r="D37" s="7">
        <v>44754</v>
      </c>
      <c r="E37" s="8">
        <f>YEAR(D37)</f>
        <v>2022</v>
      </c>
      <c r="F37" s="6" t="s">
        <v>15</v>
      </c>
      <c r="G37" s="6" t="s">
        <v>176</v>
      </c>
      <c r="H37" s="6" t="s">
        <v>15</v>
      </c>
      <c r="I37" s="6" t="s">
        <v>47</v>
      </c>
      <c r="J37" s="6" t="s">
        <v>48</v>
      </c>
      <c r="K37" s="6" t="s">
        <v>49</v>
      </c>
      <c r="L37" s="6" t="s">
        <v>26</v>
      </c>
      <c r="M37" s="6" t="s">
        <v>19</v>
      </c>
      <c r="N37" s="6" t="s">
        <v>18</v>
      </c>
      <c r="O37" s="8">
        <v>6904900000</v>
      </c>
      <c r="P37" s="6" t="s">
        <v>73</v>
      </c>
      <c r="Q37" s="6" t="s">
        <v>169</v>
      </c>
      <c r="R37" s="6" t="s">
        <v>171</v>
      </c>
      <c r="S37" s="6">
        <v>22514</v>
      </c>
      <c r="T37" s="6">
        <v>1563.14</v>
      </c>
    </row>
    <row r="38" spans="1:20" s="6" customFormat="1" x14ac:dyDescent="0.25">
      <c r="A38" s="6">
        <v>3997</v>
      </c>
      <c r="B38" s="6" t="s">
        <v>14</v>
      </c>
      <c r="C38" s="6" t="s">
        <v>124</v>
      </c>
      <c r="D38" s="7">
        <v>44754</v>
      </c>
      <c r="E38" s="8">
        <f>YEAR(D38)</f>
        <v>2022</v>
      </c>
      <c r="F38" s="6" t="s">
        <v>15</v>
      </c>
      <c r="G38" s="6" t="s">
        <v>176</v>
      </c>
      <c r="H38" s="6" t="s">
        <v>15</v>
      </c>
      <c r="I38" s="6" t="s">
        <v>47</v>
      </c>
      <c r="J38" s="6" t="s">
        <v>48</v>
      </c>
      <c r="K38" s="6" t="s">
        <v>49</v>
      </c>
      <c r="L38" s="6" t="s">
        <v>26</v>
      </c>
      <c r="M38" s="6" t="s">
        <v>19</v>
      </c>
      <c r="N38" s="6" t="s">
        <v>18</v>
      </c>
      <c r="O38" s="8">
        <v>6904900000</v>
      </c>
      <c r="P38" s="6" t="s">
        <v>73</v>
      </c>
      <c r="Q38" s="6" t="s">
        <v>169</v>
      </c>
      <c r="R38" s="6" t="s">
        <v>171</v>
      </c>
      <c r="S38" s="6">
        <v>23585</v>
      </c>
      <c r="T38" s="6">
        <v>1971.98</v>
      </c>
    </row>
    <row r="39" spans="1:20" s="6" customFormat="1" x14ac:dyDescent="0.25">
      <c r="A39" s="6">
        <v>3998</v>
      </c>
      <c r="B39" s="6" t="s">
        <v>14</v>
      </c>
      <c r="C39" s="6" t="s">
        <v>124</v>
      </c>
      <c r="D39" s="7">
        <v>44754</v>
      </c>
      <c r="E39" s="8">
        <f>YEAR(D39)</f>
        <v>2022</v>
      </c>
      <c r="F39" s="6" t="s">
        <v>15</v>
      </c>
      <c r="G39" s="6" t="s">
        <v>176</v>
      </c>
      <c r="H39" s="6" t="s">
        <v>15</v>
      </c>
      <c r="I39" s="6" t="s">
        <v>47</v>
      </c>
      <c r="J39" s="6" t="s">
        <v>48</v>
      </c>
      <c r="K39" s="6" t="s">
        <v>49</v>
      </c>
      <c r="L39" s="6" t="s">
        <v>26</v>
      </c>
      <c r="M39" s="6" t="s">
        <v>19</v>
      </c>
      <c r="N39" s="6" t="s">
        <v>18</v>
      </c>
      <c r="O39" s="8">
        <v>6904900000</v>
      </c>
      <c r="P39" s="6" t="s">
        <v>73</v>
      </c>
      <c r="Q39" s="6" t="s">
        <v>169</v>
      </c>
      <c r="R39" s="6" t="s">
        <v>171</v>
      </c>
      <c r="S39" s="6">
        <v>23585</v>
      </c>
      <c r="T39" s="6">
        <v>1844.01</v>
      </c>
    </row>
    <row r="40" spans="1:20" s="6" customFormat="1" x14ac:dyDescent="0.25">
      <c r="A40" s="6">
        <v>3999</v>
      </c>
      <c r="B40" s="6" t="s">
        <v>14</v>
      </c>
      <c r="C40" s="6" t="s">
        <v>124</v>
      </c>
      <c r="D40" s="7">
        <v>44754</v>
      </c>
      <c r="E40" s="8">
        <f>YEAR(D40)</f>
        <v>2022</v>
      </c>
      <c r="F40" s="6" t="s">
        <v>15</v>
      </c>
      <c r="G40" s="6" t="s">
        <v>176</v>
      </c>
      <c r="H40" s="6" t="s">
        <v>15</v>
      </c>
      <c r="I40" s="6" t="s">
        <v>47</v>
      </c>
      <c r="J40" s="6" t="s">
        <v>48</v>
      </c>
      <c r="K40" s="6" t="s">
        <v>49</v>
      </c>
      <c r="L40" s="6" t="s">
        <v>26</v>
      </c>
      <c r="M40" s="6" t="s">
        <v>19</v>
      </c>
      <c r="N40" s="6" t="s">
        <v>18</v>
      </c>
      <c r="O40" s="8">
        <v>6904900000</v>
      </c>
      <c r="P40" s="6" t="s">
        <v>73</v>
      </c>
      <c r="Q40" s="6" t="s">
        <v>169</v>
      </c>
      <c r="R40" s="6" t="s">
        <v>171</v>
      </c>
      <c r="S40" s="6">
        <v>16674</v>
      </c>
      <c r="T40" s="6">
        <v>1203.69</v>
      </c>
    </row>
    <row r="41" spans="1:20" s="6" customFormat="1" x14ac:dyDescent="0.25">
      <c r="A41" s="6">
        <v>4000</v>
      </c>
      <c r="B41" s="6" t="s">
        <v>14</v>
      </c>
      <c r="C41" s="6" t="s">
        <v>124</v>
      </c>
      <c r="D41" s="7">
        <v>44754</v>
      </c>
      <c r="E41" s="8">
        <f>YEAR(D41)</f>
        <v>2022</v>
      </c>
      <c r="F41" s="6" t="s">
        <v>15</v>
      </c>
      <c r="G41" s="6" t="s">
        <v>176</v>
      </c>
      <c r="H41" s="6" t="s">
        <v>15</v>
      </c>
      <c r="I41" s="6" t="s">
        <v>47</v>
      </c>
      <c r="J41" s="6" t="s">
        <v>48</v>
      </c>
      <c r="K41" s="6" t="s">
        <v>49</v>
      </c>
      <c r="L41" s="6" t="s">
        <v>26</v>
      </c>
      <c r="M41" s="6" t="s">
        <v>19</v>
      </c>
      <c r="N41" s="6" t="s">
        <v>18</v>
      </c>
      <c r="O41" s="8">
        <v>6904900000</v>
      </c>
      <c r="P41" s="6" t="s">
        <v>73</v>
      </c>
      <c r="Q41" s="6" t="s">
        <v>169</v>
      </c>
      <c r="R41" s="6" t="s">
        <v>171</v>
      </c>
      <c r="S41" s="6">
        <v>23585</v>
      </c>
      <c r="T41" s="6">
        <v>1893.48</v>
      </c>
    </row>
    <row r="42" spans="1:20" s="6" customFormat="1" x14ac:dyDescent="0.25">
      <c r="A42" s="6">
        <v>4001</v>
      </c>
      <c r="B42" s="6" t="s">
        <v>14</v>
      </c>
      <c r="C42" s="6" t="s">
        <v>124</v>
      </c>
      <c r="D42" s="7">
        <v>44754</v>
      </c>
      <c r="E42" s="8">
        <f>YEAR(D42)</f>
        <v>2022</v>
      </c>
      <c r="F42" s="6" t="s">
        <v>15</v>
      </c>
      <c r="G42" s="6" t="s">
        <v>176</v>
      </c>
      <c r="H42" s="6" t="s">
        <v>15</v>
      </c>
      <c r="I42" s="6" t="s">
        <v>47</v>
      </c>
      <c r="J42" s="6" t="s">
        <v>48</v>
      </c>
      <c r="K42" s="6" t="s">
        <v>49</v>
      </c>
      <c r="L42" s="6" t="s">
        <v>26</v>
      </c>
      <c r="M42" s="6" t="s">
        <v>19</v>
      </c>
      <c r="N42" s="6" t="s">
        <v>18</v>
      </c>
      <c r="O42" s="8">
        <v>6904900000</v>
      </c>
      <c r="P42" s="6" t="s">
        <v>73</v>
      </c>
      <c r="Q42" s="6" t="s">
        <v>169</v>
      </c>
      <c r="R42" s="6" t="s">
        <v>171</v>
      </c>
      <c r="S42" s="6">
        <v>23585</v>
      </c>
      <c r="T42" s="6">
        <v>1628.03</v>
      </c>
    </row>
    <row r="43" spans="1:20" s="6" customFormat="1" x14ac:dyDescent="0.25">
      <c r="A43" s="6">
        <v>4002</v>
      </c>
      <c r="B43" s="6" t="s">
        <v>14</v>
      </c>
      <c r="C43" s="6" t="s">
        <v>124</v>
      </c>
      <c r="D43" s="7">
        <v>44754</v>
      </c>
      <c r="E43" s="8">
        <f>YEAR(D43)</f>
        <v>2022</v>
      </c>
      <c r="F43" s="6" t="s">
        <v>15</v>
      </c>
      <c r="G43" s="6" t="s">
        <v>176</v>
      </c>
      <c r="H43" s="6" t="s">
        <v>15</v>
      </c>
      <c r="I43" s="6" t="s">
        <v>47</v>
      </c>
      <c r="J43" s="6" t="s">
        <v>48</v>
      </c>
      <c r="K43" s="6" t="s">
        <v>49</v>
      </c>
      <c r="L43" s="6" t="s">
        <v>26</v>
      </c>
      <c r="M43" s="6" t="s">
        <v>19</v>
      </c>
      <c r="N43" s="6" t="s">
        <v>18</v>
      </c>
      <c r="O43" s="8">
        <v>6904900000</v>
      </c>
      <c r="P43" s="6" t="s">
        <v>73</v>
      </c>
      <c r="Q43" s="6" t="s">
        <v>169</v>
      </c>
      <c r="R43" s="6" t="s">
        <v>171</v>
      </c>
      <c r="S43" s="6">
        <v>9317</v>
      </c>
      <c r="T43" s="6">
        <v>714.33</v>
      </c>
    </row>
    <row r="44" spans="1:20" s="6" customFormat="1" x14ac:dyDescent="0.25">
      <c r="A44" s="6">
        <v>4003</v>
      </c>
      <c r="B44" s="6" t="s">
        <v>14</v>
      </c>
      <c r="C44" s="6" t="s">
        <v>124</v>
      </c>
      <c r="D44" s="7">
        <v>44754</v>
      </c>
      <c r="E44" s="8">
        <f>YEAR(D44)</f>
        <v>2022</v>
      </c>
      <c r="F44" s="6" t="s">
        <v>15</v>
      </c>
      <c r="G44" s="6" t="s">
        <v>176</v>
      </c>
      <c r="H44" s="6" t="s">
        <v>15</v>
      </c>
      <c r="I44" s="6" t="s">
        <v>47</v>
      </c>
      <c r="J44" s="6" t="s">
        <v>48</v>
      </c>
      <c r="K44" s="6" t="s">
        <v>49</v>
      </c>
      <c r="L44" s="6" t="s">
        <v>26</v>
      </c>
      <c r="M44" s="6" t="s">
        <v>19</v>
      </c>
      <c r="N44" s="6" t="s">
        <v>18</v>
      </c>
      <c r="O44" s="8">
        <v>6904900000</v>
      </c>
      <c r="P44" s="6" t="s">
        <v>73</v>
      </c>
      <c r="Q44" s="6" t="s">
        <v>169</v>
      </c>
      <c r="R44" s="6" t="s">
        <v>171</v>
      </c>
      <c r="S44" s="6">
        <v>23585</v>
      </c>
      <c r="T44" s="6">
        <v>1637.52</v>
      </c>
    </row>
    <row r="45" spans="1:20" s="6" customFormat="1" x14ac:dyDescent="0.25">
      <c r="A45" s="6">
        <v>4004</v>
      </c>
      <c r="B45" s="6" t="s">
        <v>14</v>
      </c>
      <c r="C45" s="6" t="s">
        <v>124</v>
      </c>
      <c r="D45" s="7">
        <v>44754</v>
      </c>
      <c r="E45" s="8">
        <f>YEAR(D45)</f>
        <v>2022</v>
      </c>
      <c r="F45" s="6" t="s">
        <v>15</v>
      </c>
      <c r="G45" s="6" t="s">
        <v>176</v>
      </c>
      <c r="H45" s="6" t="s">
        <v>15</v>
      </c>
      <c r="I45" s="6" t="s">
        <v>47</v>
      </c>
      <c r="J45" s="6" t="s">
        <v>48</v>
      </c>
      <c r="K45" s="6" t="s">
        <v>49</v>
      </c>
      <c r="L45" s="6" t="s">
        <v>26</v>
      </c>
      <c r="M45" s="6" t="s">
        <v>19</v>
      </c>
      <c r="N45" s="6" t="s">
        <v>18</v>
      </c>
      <c r="O45" s="8">
        <v>6904900000</v>
      </c>
      <c r="P45" s="6" t="s">
        <v>73</v>
      </c>
      <c r="Q45" s="6" t="s">
        <v>169</v>
      </c>
      <c r="R45" s="6" t="s">
        <v>171</v>
      </c>
      <c r="S45" s="6">
        <v>23585</v>
      </c>
      <c r="T45" s="6">
        <v>1746.04</v>
      </c>
    </row>
    <row r="46" spans="1:20" s="6" customFormat="1" x14ac:dyDescent="0.25">
      <c r="A46" s="6">
        <v>4005</v>
      </c>
      <c r="B46" s="6" t="s">
        <v>14</v>
      </c>
      <c r="C46" s="6" t="s">
        <v>124</v>
      </c>
      <c r="D46" s="7">
        <v>44754</v>
      </c>
      <c r="E46" s="8">
        <f>YEAR(D46)</f>
        <v>2022</v>
      </c>
      <c r="F46" s="6" t="s">
        <v>15</v>
      </c>
      <c r="G46" s="6" t="s">
        <v>176</v>
      </c>
      <c r="H46" s="6" t="s">
        <v>15</v>
      </c>
      <c r="I46" s="6" t="s">
        <v>47</v>
      </c>
      <c r="J46" s="6" t="s">
        <v>48</v>
      </c>
      <c r="K46" s="6" t="s">
        <v>49</v>
      </c>
      <c r="L46" s="6" t="s">
        <v>26</v>
      </c>
      <c r="M46" s="6" t="s">
        <v>19</v>
      </c>
      <c r="N46" s="6" t="s">
        <v>18</v>
      </c>
      <c r="O46" s="8">
        <v>6904900000</v>
      </c>
      <c r="P46" s="6" t="s">
        <v>73</v>
      </c>
      <c r="Q46" s="6" t="s">
        <v>169</v>
      </c>
      <c r="R46" s="6" t="s">
        <v>171</v>
      </c>
      <c r="S46" s="6">
        <v>23585</v>
      </c>
      <c r="T46" s="6">
        <v>1773.94</v>
      </c>
    </row>
    <row r="47" spans="1:20" s="6" customFormat="1" x14ac:dyDescent="0.25">
      <c r="A47" s="6">
        <v>4006</v>
      </c>
      <c r="B47" s="6" t="s">
        <v>14</v>
      </c>
      <c r="C47" s="6" t="s">
        <v>124</v>
      </c>
      <c r="D47" s="7">
        <v>44754</v>
      </c>
      <c r="E47" s="8">
        <f>YEAR(D47)</f>
        <v>2022</v>
      </c>
      <c r="F47" s="6" t="s">
        <v>15</v>
      </c>
      <c r="G47" s="6" t="s">
        <v>176</v>
      </c>
      <c r="H47" s="6" t="s">
        <v>15</v>
      </c>
      <c r="I47" s="6" t="s">
        <v>47</v>
      </c>
      <c r="J47" s="6" t="s">
        <v>48</v>
      </c>
      <c r="K47" s="6" t="s">
        <v>49</v>
      </c>
      <c r="L47" s="6" t="s">
        <v>26</v>
      </c>
      <c r="M47" s="6" t="s">
        <v>19</v>
      </c>
      <c r="N47" s="6" t="s">
        <v>18</v>
      </c>
      <c r="O47" s="8">
        <v>6904900000</v>
      </c>
      <c r="P47" s="6" t="s">
        <v>73</v>
      </c>
      <c r="Q47" s="6" t="s">
        <v>169</v>
      </c>
      <c r="R47" s="6" t="s">
        <v>171</v>
      </c>
      <c r="S47" s="6">
        <v>23585</v>
      </c>
      <c r="T47" s="6">
        <v>1904.53</v>
      </c>
    </row>
    <row r="48" spans="1:20" s="6" customFormat="1" x14ac:dyDescent="0.25">
      <c r="A48" s="6">
        <v>4007</v>
      </c>
      <c r="B48" s="6" t="s">
        <v>14</v>
      </c>
      <c r="C48" s="6" t="s">
        <v>124</v>
      </c>
      <c r="D48" s="7">
        <v>44754</v>
      </c>
      <c r="E48" s="8">
        <f>YEAR(D48)</f>
        <v>2022</v>
      </c>
      <c r="F48" s="6" t="s">
        <v>15</v>
      </c>
      <c r="G48" s="6" t="s">
        <v>176</v>
      </c>
      <c r="H48" s="6" t="s">
        <v>15</v>
      </c>
      <c r="I48" s="6" t="s">
        <v>47</v>
      </c>
      <c r="J48" s="6" t="s">
        <v>48</v>
      </c>
      <c r="K48" s="6" t="s">
        <v>49</v>
      </c>
      <c r="L48" s="6" t="s">
        <v>26</v>
      </c>
      <c r="M48" s="6" t="s">
        <v>19</v>
      </c>
      <c r="N48" s="6" t="s">
        <v>18</v>
      </c>
      <c r="O48" s="8">
        <v>6904900000</v>
      </c>
      <c r="P48" s="6" t="s">
        <v>73</v>
      </c>
      <c r="Q48" s="6" t="s">
        <v>169</v>
      </c>
      <c r="R48" s="6" t="s">
        <v>171</v>
      </c>
      <c r="S48" s="6">
        <v>23585</v>
      </c>
      <c r="T48" s="6">
        <v>1778.92</v>
      </c>
    </row>
    <row r="49" spans="1:20" s="6" customFormat="1" x14ac:dyDescent="0.25">
      <c r="A49" s="6">
        <v>4008</v>
      </c>
      <c r="B49" s="6" t="s">
        <v>14</v>
      </c>
      <c r="C49" s="6" t="s">
        <v>124</v>
      </c>
      <c r="D49" s="7">
        <v>44754</v>
      </c>
      <c r="E49" s="8">
        <f>YEAR(D49)</f>
        <v>2022</v>
      </c>
      <c r="F49" s="6" t="s">
        <v>15</v>
      </c>
      <c r="G49" s="6" t="s">
        <v>176</v>
      </c>
      <c r="H49" s="6" t="s">
        <v>15</v>
      </c>
      <c r="I49" s="6" t="s">
        <v>47</v>
      </c>
      <c r="J49" s="6" t="s">
        <v>48</v>
      </c>
      <c r="K49" s="6" t="s">
        <v>49</v>
      </c>
      <c r="L49" s="6" t="s">
        <v>26</v>
      </c>
      <c r="M49" s="6" t="s">
        <v>19</v>
      </c>
      <c r="N49" s="6" t="s">
        <v>18</v>
      </c>
      <c r="O49" s="8">
        <v>6904900000</v>
      </c>
      <c r="P49" s="6" t="s">
        <v>73</v>
      </c>
      <c r="Q49" s="6" t="s">
        <v>169</v>
      </c>
      <c r="R49" s="6" t="s">
        <v>171</v>
      </c>
      <c r="S49" s="6">
        <v>23585</v>
      </c>
      <c r="T49" s="6">
        <v>1891.9</v>
      </c>
    </row>
    <row r="50" spans="1:20" s="6" customFormat="1" x14ac:dyDescent="0.25">
      <c r="A50" s="6">
        <v>4009</v>
      </c>
      <c r="B50" s="6" t="s">
        <v>14</v>
      </c>
      <c r="C50" s="6" t="s">
        <v>124</v>
      </c>
      <c r="D50" s="7">
        <v>44754</v>
      </c>
      <c r="E50" s="8">
        <f>YEAR(D50)</f>
        <v>2022</v>
      </c>
      <c r="F50" s="6" t="s">
        <v>15</v>
      </c>
      <c r="G50" s="6" t="s">
        <v>176</v>
      </c>
      <c r="H50" s="6" t="s">
        <v>15</v>
      </c>
      <c r="I50" s="6" t="s">
        <v>47</v>
      </c>
      <c r="J50" s="6" t="s">
        <v>48</v>
      </c>
      <c r="K50" s="6" t="s">
        <v>49</v>
      </c>
      <c r="L50" s="6" t="s">
        <v>26</v>
      </c>
      <c r="M50" s="6" t="s">
        <v>19</v>
      </c>
      <c r="N50" s="6" t="s">
        <v>18</v>
      </c>
      <c r="O50" s="8">
        <v>6904900000</v>
      </c>
      <c r="P50" s="6" t="s">
        <v>73</v>
      </c>
      <c r="Q50" s="6" t="s">
        <v>169</v>
      </c>
      <c r="R50" s="6" t="s">
        <v>171</v>
      </c>
      <c r="S50" s="6">
        <v>22578</v>
      </c>
      <c r="T50" s="6">
        <v>1772.72</v>
      </c>
    </row>
    <row r="51" spans="1:20" s="6" customFormat="1" x14ac:dyDescent="0.25">
      <c r="A51" s="6">
        <v>4010</v>
      </c>
      <c r="B51" s="6" t="s">
        <v>14</v>
      </c>
      <c r="C51" s="6" t="s">
        <v>124</v>
      </c>
      <c r="D51" s="7">
        <v>44754</v>
      </c>
      <c r="E51" s="8">
        <f>YEAR(D51)</f>
        <v>2022</v>
      </c>
      <c r="F51" s="6" t="s">
        <v>15</v>
      </c>
      <c r="G51" s="6" t="s">
        <v>176</v>
      </c>
      <c r="H51" s="6" t="s">
        <v>15</v>
      </c>
      <c r="I51" s="6" t="s">
        <v>47</v>
      </c>
      <c r="J51" s="6" t="s">
        <v>48</v>
      </c>
      <c r="K51" s="6" t="s">
        <v>49</v>
      </c>
      <c r="L51" s="6" t="s">
        <v>26</v>
      </c>
      <c r="M51" s="6" t="s">
        <v>19</v>
      </c>
      <c r="N51" s="6" t="s">
        <v>18</v>
      </c>
      <c r="O51" s="8">
        <v>6904900000</v>
      </c>
      <c r="P51" s="6" t="s">
        <v>73</v>
      </c>
      <c r="Q51" s="6" t="s">
        <v>169</v>
      </c>
      <c r="R51" s="6" t="s">
        <v>171</v>
      </c>
      <c r="S51" s="6">
        <v>23585</v>
      </c>
      <c r="T51" s="6">
        <v>1654.99</v>
      </c>
    </row>
    <row r="52" spans="1:20" s="6" customFormat="1" x14ac:dyDescent="0.25">
      <c r="A52" s="6">
        <v>4139</v>
      </c>
      <c r="B52" s="6" t="s">
        <v>14</v>
      </c>
      <c r="C52" s="6" t="s">
        <v>110</v>
      </c>
      <c r="D52" s="7">
        <v>44755</v>
      </c>
      <c r="E52" s="8">
        <f>YEAR(D52)</f>
        <v>2022</v>
      </c>
      <c r="F52" s="6" t="s">
        <v>15</v>
      </c>
      <c r="G52" s="6" t="s">
        <v>176</v>
      </c>
      <c r="H52" s="6" t="s">
        <v>15</v>
      </c>
      <c r="I52" s="6" t="s">
        <v>50</v>
      </c>
      <c r="J52" s="6" t="s">
        <v>51</v>
      </c>
      <c r="K52" s="6" t="s">
        <v>52</v>
      </c>
      <c r="L52" s="6" t="s">
        <v>53</v>
      </c>
      <c r="M52" s="6" t="s">
        <v>19</v>
      </c>
      <c r="N52" s="6" t="s">
        <v>18</v>
      </c>
      <c r="O52" s="8">
        <v>6904100000</v>
      </c>
      <c r="P52" s="6" t="s">
        <v>72</v>
      </c>
      <c r="Q52" s="6" t="s">
        <v>169</v>
      </c>
      <c r="R52" s="6" t="s">
        <v>171</v>
      </c>
      <c r="S52" s="6">
        <v>64941</v>
      </c>
      <c r="T52" s="6">
        <v>4368.8100000000004</v>
      </c>
    </row>
    <row r="53" spans="1:20" s="6" customFormat="1" x14ac:dyDescent="0.25">
      <c r="A53" s="6">
        <v>4149</v>
      </c>
      <c r="B53" s="6" t="s">
        <v>14</v>
      </c>
      <c r="C53" s="6" t="s">
        <v>111</v>
      </c>
      <c r="D53" s="7">
        <v>44755</v>
      </c>
      <c r="E53" s="8">
        <f>YEAR(D53)</f>
        <v>2022</v>
      </c>
      <c r="F53" s="6" t="s">
        <v>15</v>
      </c>
      <c r="G53" s="6" t="s">
        <v>176</v>
      </c>
      <c r="H53" s="6" t="s">
        <v>15</v>
      </c>
      <c r="I53" s="6" t="s">
        <v>34</v>
      </c>
      <c r="J53" s="6" t="s">
        <v>66</v>
      </c>
      <c r="K53" s="6" t="s">
        <v>35</v>
      </c>
      <c r="L53" s="6" t="s">
        <v>22</v>
      </c>
      <c r="M53" s="6" t="s">
        <v>19</v>
      </c>
      <c r="N53" s="6" t="s">
        <v>18</v>
      </c>
      <c r="O53" s="8">
        <v>6904900000</v>
      </c>
      <c r="P53" s="6" t="s">
        <v>36</v>
      </c>
      <c r="Q53" s="6" t="s">
        <v>169</v>
      </c>
      <c r="R53" s="6" t="s">
        <v>171</v>
      </c>
      <c r="S53" s="6">
        <v>21150</v>
      </c>
      <c r="T53" s="6">
        <v>1666.72</v>
      </c>
    </row>
    <row r="54" spans="1:20" s="6" customFormat="1" x14ac:dyDescent="0.25">
      <c r="A54" s="6">
        <v>4158</v>
      </c>
      <c r="B54" s="6" t="s">
        <v>14</v>
      </c>
      <c r="C54" s="6" t="s">
        <v>112</v>
      </c>
      <c r="D54" s="7">
        <v>44755</v>
      </c>
      <c r="E54" s="8">
        <f>YEAR(D54)</f>
        <v>2022</v>
      </c>
      <c r="F54" s="6" t="s">
        <v>15</v>
      </c>
      <c r="G54" s="6" t="s">
        <v>176</v>
      </c>
      <c r="H54" s="6" t="s">
        <v>15</v>
      </c>
      <c r="I54" s="6" t="s">
        <v>34</v>
      </c>
      <c r="J54" s="6" t="s">
        <v>66</v>
      </c>
      <c r="K54" s="6" t="s">
        <v>35</v>
      </c>
      <c r="L54" s="6" t="s">
        <v>22</v>
      </c>
      <c r="M54" s="6" t="s">
        <v>19</v>
      </c>
      <c r="N54" s="6" t="s">
        <v>18</v>
      </c>
      <c r="O54" s="8">
        <v>6904900000</v>
      </c>
      <c r="P54" s="6" t="s">
        <v>36</v>
      </c>
      <c r="Q54" s="6" t="s">
        <v>169</v>
      </c>
      <c r="R54" s="6" t="s">
        <v>171</v>
      </c>
      <c r="S54" s="6">
        <v>21150</v>
      </c>
      <c r="T54" s="6">
        <v>1693.36</v>
      </c>
    </row>
    <row r="55" spans="1:20" s="6" customFormat="1" x14ac:dyDescent="0.25">
      <c r="A55" s="6">
        <v>4159</v>
      </c>
      <c r="B55" s="6" t="s">
        <v>14</v>
      </c>
      <c r="C55" s="6" t="s">
        <v>113</v>
      </c>
      <c r="D55" s="7">
        <v>44755</v>
      </c>
      <c r="E55" s="8">
        <f>YEAR(D55)</f>
        <v>2022</v>
      </c>
      <c r="F55" s="6" t="s">
        <v>15</v>
      </c>
      <c r="G55" s="6" t="s">
        <v>176</v>
      </c>
      <c r="H55" s="6" t="s">
        <v>15</v>
      </c>
      <c r="I55" s="6" t="s">
        <v>34</v>
      </c>
      <c r="J55" s="6" t="s">
        <v>66</v>
      </c>
      <c r="K55" s="6" t="s">
        <v>35</v>
      </c>
      <c r="L55" s="6" t="s">
        <v>22</v>
      </c>
      <c r="M55" s="6" t="s">
        <v>19</v>
      </c>
      <c r="N55" s="6" t="s">
        <v>18</v>
      </c>
      <c r="O55" s="8">
        <v>6904900000</v>
      </c>
      <c r="P55" s="6" t="s">
        <v>36</v>
      </c>
      <c r="Q55" s="6" t="s">
        <v>169</v>
      </c>
      <c r="R55" s="6" t="s">
        <v>171</v>
      </c>
      <c r="S55" s="6">
        <v>21779</v>
      </c>
      <c r="T55" s="6">
        <v>1566.53</v>
      </c>
    </row>
    <row r="56" spans="1:20" s="6" customFormat="1" x14ac:dyDescent="0.25">
      <c r="A56" s="6">
        <v>4160</v>
      </c>
      <c r="B56" s="6" t="s">
        <v>14</v>
      </c>
      <c r="C56" s="6" t="s">
        <v>114</v>
      </c>
      <c r="D56" s="7">
        <v>44755</v>
      </c>
      <c r="E56" s="8">
        <f>YEAR(D56)</f>
        <v>2022</v>
      </c>
      <c r="F56" s="6" t="s">
        <v>15</v>
      </c>
      <c r="G56" s="6" t="s">
        <v>176</v>
      </c>
      <c r="H56" s="6" t="s">
        <v>15</v>
      </c>
      <c r="I56" s="6" t="s">
        <v>34</v>
      </c>
      <c r="J56" s="6" t="s">
        <v>66</v>
      </c>
      <c r="K56" s="6" t="s">
        <v>35</v>
      </c>
      <c r="L56" s="6" t="s">
        <v>22</v>
      </c>
      <c r="M56" s="6" t="s">
        <v>19</v>
      </c>
      <c r="N56" s="6" t="s">
        <v>18</v>
      </c>
      <c r="O56" s="8">
        <v>6904900000</v>
      </c>
      <c r="P56" s="6" t="s">
        <v>36</v>
      </c>
      <c r="Q56" s="6" t="s">
        <v>169</v>
      </c>
      <c r="R56" s="6" t="s">
        <v>171</v>
      </c>
      <c r="S56" s="6">
        <v>21779</v>
      </c>
      <c r="T56" s="6">
        <v>1563.14</v>
      </c>
    </row>
    <row r="57" spans="1:20" s="6" customFormat="1" x14ac:dyDescent="0.25">
      <c r="A57" s="6">
        <v>4161</v>
      </c>
      <c r="B57" s="6" t="s">
        <v>14</v>
      </c>
      <c r="C57" s="6" t="s">
        <v>115</v>
      </c>
      <c r="D57" s="7">
        <v>44755</v>
      </c>
      <c r="E57" s="8">
        <f>YEAR(D57)</f>
        <v>2022</v>
      </c>
      <c r="F57" s="6" t="s">
        <v>15</v>
      </c>
      <c r="G57" s="6" t="s">
        <v>176</v>
      </c>
      <c r="H57" s="6" t="s">
        <v>15</v>
      </c>
      <c r="I57" s="6" t="s">
        <v>34</v>
      </c>
      <c r="J57" s="6" t="s">
        <v>66</v>
      </c>
      <c r="K57" s="6" t="s">
        <v>35</v>
      </c>
      <c r="L57" s="6" t="s">
        <v>22</v>
      </c>
      <c r="M57" s="6" t="s">
        <v>19</v>
      </c>
      <c r="N57" s="6" t="s">
        <v>18</v>
      </c>
      <c r="O57" s="8">
        <v>6904900000</v>
      </c>
      <c r="P57" s="6" t="s">
        <v>36</v>
      </c>
      <c r="Q57" s="6" t="s">
        <v>169</v>
      </c>
      <c r="R57" s="6" t="s">
        <v>171</v>
      </c>
      <c r="S57" s="6">
        <v>21150</v>
      </c>
      <c r="T57" s="6">
        <v>1666.72</v>
      </c>
    </row>
    <row r="58" spans="1:20" s="6" customFormat="1" x14ac:dyDescent="0.25">
      <c r="A58" s="6">
        <v>4163</v>
      </c>
      <c r="B58" s="6" t="s">
        <v>14</v>
      </c>
      <c r="C58" s="6" t="s">
        <v>116</v>
      </c>
      <c r="D58" s="7">
        <v>44755</v>
      </c>
      <c r="E58" s="8">
        <f>YEAR(D58)</f>
        <v>2022</v>
      </c>
      <c r="F58" s="6" t="s">
        <v>15</v>
      </c>
      <c r="G58" s="6" t="s">
        <v>176</v>
      </c>
      <c r="H58" s="6" t="s">
        <v>15</v>
      </c>
      <c r="I58" s="6" t="s">
        <v>34</v>
      </c>
      <c r="J58" s="6" t="s">
        <v>66</v>
      </c>
      <c r="K58" s="6" t="s">
        <v>35</v>
      </c>
      <c r="L58" s="6" t="s">
        <v>22</v>
      </c>
      <c r="M58" s="6" t="s">
        <v>19</v>
      </c>
      <c r="N58" s="6" t="s">
        <v>18</v>
      </c>
      <c r="O58" s="8">
        <v>6904900000</v>
      </c>
      <c r="P58" s="6" t="s">
        <v>36</v>
      </c>
      <c r="Q58" s="6" t="s">
        <v>169</v>
      </c>
      <c r="R58" s="6" t="s">
        <v>171</v>
      </c>
      <c r="S58" s="6">
        <v>21150</v>
      </c>
      <c r="T58" s="6">
        <v>1666.72</v>
      </c>
    </row>
    <row r="59" spans="1:20" s="6" customFormat="1" x14ac:dyDescent="0.25">
      <c r="A59" s="6">
        <v>4164</v>
      </c>
      <c r="B59" s="6" t="s">
        <v>14</v>
      </c>
      <c r="C59" s="6" t="s">
        <v>117</v>
      </c>
      <c r="D59" s="7">
        <v>44755</v>
      </c>
      <c r="E59" s="8">
        <f>YEAR(D59)</f>
        <v>2022</v>
      </c>
      <c r="F59" s="6" t="s">
        <v>15</v>
      </c>
      <c r="G59" s="6" t="s">
        <v>176</v>
      </c>
      <c r="H59" s="6" t="s">
        <v>15</v>
      </c>
      <c r="I59" s="6" t="s">
        <v>34</v>
      </c>
      <c r="J59" s="6" t="s">
        <v>66</v>
      </c>
      <c r="K59" s="6" t="s">
        <v>35</v>
      </c>
      <c r="L59" s="6" t="s">
        <v>22</v>
      </c>
      <c r="M59" s="6" t="s">
        <v>19</v>
      </c>
      <c r="N59" s="6" t="s">
        <v>18</v>
      </c>
      <c r="O59" s="8">
        <v>6904900000</v>
      </c>
      <c r="P59" s="6" t="s">
        <v>36</v>
      </c>
      <c r="Q59" s="6" t="s">
        <v>169</v>
      </c>
      <c r="R59" s="6" t="s">
        <v>171</v>
      </c>
      <c r="S59" s="6">
        <v>21779</v>
      </c>
      <c r="T59" s="6">
        <v>1563.14</v>
      </c>
    </row>
    <row r="60" spans="1:20" s="6" customFormat="1" x14ac:dyDescent="0.25">
      <c r="A60" s="6">
        <v>4165</v>
      </c>
      <c r="B60" s="6" t="s">
        <v>14</v>
      </c>
      <c r="C60" s="6" t="s">
        <v>109</v>
      </c>
      <c r="D60" s="7">
        <v>44755</v>
      </c>
      <c r="E60" s="8">
        <f>YEAR(D60)</f>
        <v>2022</v>
      </c>
      <c r="F60" s="6" t="s">
        <v>15</v>
      </c>
      <c r="G60" s="6" t="s">
        <v>176</v>
      </c>
      <c r="H60" s="6" t="s">
        <v>15</v>
      </c>
      <c r="I60" s="6" t="s">
        <v>34</v>
      </c>
      <c r="J60" s="6" t="s">
        <v>66</v>
      </c>
      <c r="K60" s="6" t="s">
        <v>35</v>
      </c>
      <c r="L60" s="6" t="s">
        <v>22</v>
      </c>
      <c r="M60" s="6" t="s">
        <v>19</v>
      </c>
      <c r="N60" s="6" t="s">
        <v>18</v>
      </c>
      <c r="O60" s="8">
        <v>6904900000</v>
      </c>
      <c r="P60" s="6" t="s">
        <v>36</v>
      </c>
      <c r="Q60" s="6" t="s">
        <v>169</v>
      </c>
      <c r="R60" s="6" t="s">
        <v>171</v>
      </c>
      <c r="S60" s="6">
        <v>8000</v>
      </c>
      <c r="T60" s="6">
        <v>646.84</v>
      </c>
    </row>
    <row r="61" spans="1:20" s="6" customFormat="1" x14ac:dyDescent="0.25">
      <c r="A61" s="6">
        <v>4166</v>
      </c>
      <c r="B61" s="6" t="s">
        <v>14</v>
      </c>
      <c r="C61" s="6" t="s">
        <v>118</v>
      </c>
      <c r="D61" s="7">
        <v>44755</v>
      </c>
      <c r="E61" s="8">
        <f>YEAR(D61)</f>
        <v>2022</v>
      </c>
      <c r="F61" s="6" t="s">
        <v>15</v>
      </c>
      <c r="G61" s="6" t="s">
        <v>176</v>
      </c>
      <c r="H61" s="6" t="s">
        <v>15</v>
      </c>
      <c r="I61" s="6" t="s">
        <v>34</v>
      </c>
      <c r="J61" s="6" t="s">
        <v>66</v>
      </c>
      <c r="K61" s="6" t="s">
        <v>35</v>
      </c>
      <c r="L61" s="6" t="s">
        <v>22</v>
      </c>
      <c r="M61" s="6" t="s">
        <v>19</v>
      </c>
      <c r="N61" s="6" t="s">
        <v>18</v>
      </c>
      <c r="O61" s="8">
        <v>6904900000</v>
      </c>
      <c r="P61" s="6" t="s">
        <v>36</v>
      </c>
      <c r="Q61" s="6" t="s">
        <v>169</v>
      </c>
      <c r="R61" s="6" t="s">
        <v>171</v>
      </c>
      <c r="S61" s="6">
        <v>21843</v>
      </c>
      <c r="T61" s="6">
        <v>1714.36</v>
      </c>
    </row>
    <row r="62" spans="1:20" s="6" customFormat="1" x14ac:dyDescent="0.25">
      <c r="A62" s="6">
        <v>4167</v>
      </c>
      <c r="B62" s="6" t="s">
        <v>14</v>
      </c>
      <c r="C62" s="6" t="s">
        <v>119</v>
      </c>
      <c r="D62" s="7">
        <v>44755</v>
      </c>
      <c r="E62" s="8">
        <f>YEAR(D62)</f>
        <v>2022</v>
      </c>
      <c r="F62" s="6" t="s">
        <v>15</v>
      </c>
      <c r="G62" s="6" t="s">
        <v>176</v>
      </c>
      <c r="H62" s="6" t="s">
        <v>15</v>
      </c>
      <c r="I62" s="6" t="s">
        <v>34</v>
      </c>
      <c r="J62" s="6" t="s">
        <v>66</v>
      </c>
      <c r="K62" s="6" t="s">
        <v>35</v>
      </c>
      <c r="L62" s="6" t="s">
        <v>22</v>
      </c>
      <c r="M62" s="6" t="s">
        <v>19</v>
      </c>
      <c r="N62" s="6" t="s">
        <v>18</v>
      </c>
      <c r="O62" s="8">
        <v>6904900000</v>
      </c>
      <c r="P62" s="6" t="s">
        <v>36</v>
      </c>
      <c r="Q62" s="6" t="s">
        <v>169</v>
      </c>
      <c r="R62" s="6" t="s">
        <v>171</v>
      </c>
      <c r="S62" s="6">
        <v>21150</v>
      </c>
      <c r="T62" s="6">
        <v>1666.72</v>
      </c>
    </row>
    <row r="63" spans="1:20" s="6" customFormat="1" x14ac:dyDescent="0.25">
      <c r="A63" s="6">
        <v>4168</v>
      </c>
      <c r="B63" s="6" t="s">
        <v>14</v>
      </c>
      <c r="C63" s="6" t="s">
        <v>120</v>
      </c>
      <c r="D63" s="7">
        <v>44755</v>
      </c>
      <c r="E63" s="8">
        <f>YEAR(D63)</f>
        <v>2022</v>
      </c>
      <c r="F63" s="6" t="s">
        <v>15</v>
      </c>
      <c r="G63" s="6" t="s">
        <v>176</v>
      </c>
      <c r="H63" s="6" t="s">
        <v>15</v>
      </c>
      <c r="I63" s="6" t="s">
        <v>34</v>
      </c>
      <c r="J63" s="6" t="s">
        <v>66</v>
      </c>
      <c r="K63" s="6" t="s">
        <v>35</v>
      </c>
      <c r="L63" s="6" t="s">
        <v>22</v>
      </c>
      <c r="M63" s="6" t="s">
        <v>19</v>
      </c>
      <c r="N63" s="6" t="s">
        <v>18</v>
      </c>
      <c r="O63" s="8">
        <v>6904900000</v>
      </c>
      <c r="P63" s="6" t="s">
        <v>36</v>
      </c>
      <c r="Q63" s="6" t="s">
        <v>169</v>
      </c>
      <c r="R63" s="6" t="s">
        <v>171</v>
      </c>
      <c r="S63" s="6">
        <v>22156</v>
      </c>
      <c r="T63" s="6">
        <v>1727.75</v>
      </c>
    </row>
    <row r="64" spans="1:20" s="6" customFormat="1" x14ac:dyDescent="0.25">
      <c r="A64" s="6">
        <v>4169</v>
      </c>
      <c r="B64" s="6" t="s">
        <v>14</v>
      </c>
      <c r="C64" s="6" t="s">
        <v>121</v>
      </c>
      <c r="D64" s="7">
        <v>44755</v>
      </c>
      <c r="E64" s="8">
        <f>YEAR(D64)</f>
        <v>2022</v>
      </c>
      <c r="F64" s="6" t="s">
        <v>15</v>
      </c>
      <c r="G64" s="6" t="s">
        <v>176</v>
      </c>
      <c r="H64" s="6" t="s">
        <v>15</v>
      </c>
      <c r="I64" s="6" t="s">
        <v>34</v>
      </c>
      <c r="J64" s="6" t="s">
        <v>66</v>
      </c>
      <c r="K64" s="6" t="s">
        <v>35</v>
      </c>
      <c r="L64" s="6" t="s">
        <v>22</v>
      </c>
      <c r="M64" s="6" t="s">
        <v>19</v>
      </c>
      <c r="N64" s="6" t="s">
        <v>18</v>
      </c>
      <c r="O64" s="8">
        <v>6904900000</v>
      </c>
      <c r="P64" s="6" t="s">
        <v>36</v>
      </c>
      <c r="Q64" s="6" t="s">
        <v>169</v>
      </c>
      <c r="R64" s="6" t="s">
        <v>171</v>
      </c>
      <c r="S64" s="6">
        <v>21843</v>
      </c>
      <c r="T64" s="6">
        <v>1804.58</v>
      </c>
    </row>
    <row r="65" spans="1:20" s="6" customFormat="1" x14ac:dyDescent="0.25">
      <c r="A65" s="6">
        <v>4170</v>
      </c>
      <c r="B65" s="6" t="s">
        <v>14</v>
      </c>
      <c r="C65" s="6" t="s">
        <v>122</v>
      </c>
      <c r="D65" s="7">
        <v>44755</v>
      </c>
      <c r="E65" s="8">
        <f>YEAR(D65)</f>
        <v>2022</v>
      </c>
      <c r="F65" s="6" t="s">
        <v>15</v>
      </c>
      <c r="G65" s="6" t="s">
        <v>176</v>
      </c>
      <c r="H65" s="6" t="s">
        <v>15</v>
      </c>
      <c r="I65" s="6" t="s">
        <v>34</v>
      </c>
      <c r="J65" s="6" t="s">
        <v>66</v>
      </c>
      <c r="K65" s="6" t="s">
        <v>35</v>
      </c>
      <c r="L65" s="6" t="s">
        <v>22</v>
      </c>
      <c r="M65" s="6" t="s">
        <v>19</v>
      </c>
      <c r="N65" s="6" t="s">
        <v>18</v>
      </c>
      <c r="O65" s="8">
        <v>6904900000</v>
      </c>
      <c r="P65" s="6" t="s">
        <v>36</v>
      </c>
      <c r="Q65" s="6" t="s">
        <v>169</v>
      </c>
      <c r="R65" s="6" t="s">
        <v>171</v>
      </c>
      <c r="S65" s="6">
        <v>21150</v>
      </c>
      <c r="T65" s="6">
        <v>1686.73</v>
      </c>
    </row>
    <row r="66" spans="1:20" s="6" customFormat="1" x14ac:dyDescent="0.25">
      <c r="A66" s="6">
        <v>4172</v>
      </c>
      <c r="B66" s="6" t="s">
        <v>14</v>
      </c>
      <c r="C66" s="6" t="s">
        <v>123</v>
      </c>
      <c r="D66" s="7">
        <v>44755</v>
      </c>
      <c r="E66" s="8">
        <f>YEAR(D66)</f>
        <v>2022</v>
      </c>
      <c r="F66" s="6" t="s">
        <v>15</v>
      </c>
      <c r="G66" s="6" t="s">
        <v>176</v>
      </c>
      <c r="H66" s="6" t="s">
        <v>15</v>
      </c>
      <c r="I66" s="6" t="s">
        <v>34</v>
      </c>
      <c r="J66" s="6" t="s">
        <v>66</v>
      </c>
      <c r="K66" s="6" t="s">
        <v>35</v>
      </c>
      <c r="L66" s="6" t="s">
        <v>22</v>
      </c>
      <c r="M66" s="6" t="s">
        <v>19</v>
      </c>
      <c r="N66" s="6" t="s">
        <v>18</v>
      </c>
      <c r="O66" s="8">
        <v>6904900000</v>
      </c>
      <c r="P66" s="6" t="s">
        <v>36</v>
      </c>
      <c r="Q66" s="6" t="s">
        <v>169</v>
      </c>
      <c r="R66" s="6" t="s">
        <v>171</v>
      </c>
      <c r="S66" s="6">
        <v>21779</v>
      </c>
      <c r="T66" s="6">
        <v>1598.92</v>
      </c>
    </row>
    <row r="67" spans="1:20" s="6" customFormat="1" x14ac:dyDescent="0.25">
      <c r="A67" s="6">
        <v>4215</v>
      </c>
      <c r="B67" s="6" t="s">
        <v>14</v>
      </c>
      <c r="C67" s="6" t="s">
        <v>107</v>
      </c>
      <c r="D67" s="7">
        <v>44756</v>
      </c>
      <c r="E67" s="8">
        <f>YEAR(D67)</f>
        <v>2022</v>
      </c>
      <c r="F67" s="6" t="s">
        <v>15</v>
      </c>
      <c r="G67" s="6" t="s">
        <v>171</v>
      </c>
      <c r="H67" s="6" t="s">
        <v>15</v>
      </c>
      <c r="I67" s="6" t="s">
        <v>93</v>
      </c>
      <c r="J67" s="6" t="s">
        <v>94</v>
      </c>
      <c r="K67" s="6" t="s">
        <v>95</v>
      </c>
      <c r="L67" s="6" t="s">
        <v>25</v>
      </c>
      <c r="M67" s="6" t="s">
        <v>19</v>
      </c>
      <c r="N67" s="6" t="s">
        <v>18</v>
      </c>
      <c r="O67" s="8">
        <v>6904900000</v>
      </c>
      <c r="P67" s="6" t="s">
        <v>68</v>
      </c>
      <c r="Q67" s="6" t="s">
        <v>169</v>
      </c>
      <c r="R67" s="6" t="s">
        <v>171</v>
      </c>
      <c r="S67" s="6">
        <v>20702</v>
      </c>
      <c r="T67" s="6">
        <v>1731.36</v>
      </c>
    </row>
    <row r="68" spans="1:20" s="6" customFormat="1" x14ac:dyDescent="0.25">
      <c r="A68" s="6">
        <v>4216</v>
      </c>
      <c r="B68" s="6" t="s">
        <v>14</v>
      </c>
      <c r="C68" s="6" t="s">
        <v>107</v>
      </c>
      <c r="D68" s="7">
        <v>44756</v>
      </c>
      <c r="E68" s="8">
        <f>YEAR(D68)</f>
        <v>2022</v>
      </c>
      <c r="F68" s="6" t="s">
        <v>15</v>
      </c>
      <c r="G68" s="6" t="s">
        <v>171</v>
      </c>
      <c r="H68" s="6" t="s">
        <v>15</v>
      </c>
      <c r="I68" s="6" t="s">
        <v>93</v>
      </c>
      <c r="J68" s="6" t="s">
        <v>94</v>
      </c>
      <c r="K68" s="6" t="s">
        <v>95</v>
      </c>
      <c r="L68" s="6" t="s">
        <v>25</v>
      </c>
      <c r="M68" s="6" t="s">
        <v>19</v>
      </c>
      <c r="N68" s="6" t="s">
        <v>18</v>
      </c>
      <c r="O68" s="8">
        <v>6904900000</v>
      </c>
      <c r="P68" s="6" t="s">
        <v>68</v>
      </c>
      <c r="Q68" s="6" t="s">
        <v>169</v>
      </c>
      <c r="R68" s="6" t="s">
        <v>171</v>
      </c>
      <c r="S68" s="6">
        <v>20702</v>
      </c>
      <c r="T68" s="6">
        <v>1719.88</v>
      </c>
    </row>
    <row r="69" spans="1:20" s="6" customFormat="1" x14ac:dyDescent="0.25">
      <c r="A69" s="6">
        <v>4217</v>
      </c>
      <c r="B69" s="6" t="s">
        <v>14</v>
      </c>
      <c r="C69" s="6" t="s">
        <v>107</v>
      </c>
      <c r="D69" s="7">
        <v>44756</v>
      </c>
      <c r="E69" s="8">
        <f>YEAR(D69)</f>
        <v>2022</v>
      </c>
      <c r="F69" s="6" t="s">
        <v>15</v>
      </c>
      <c r="G69" s="6" t="s">
        <v>171</v>
      </c>
      <c r="H69" s="6" t="s">
        <v>15</v>
      </c>
      <c r="I69" s="6" t="s">
        <v>93</v>
      </c>
      <c r="J69" s="6" t="s">
        <v>94</v>
      </c>
      <c r="K69" s="6" t="s">
        <v>95</v>
      </c>
      <c r="L69" s="6" t="s">
        <v>25</v>
      </c>
      <c r="M69" s="6" t="s">
        <v>19</v>
      </c>
      <c r="N69" s="6" t="s">
        <v>18</v>
      </c>
      <c r="O69" s="8">
        <v>6904900000</v>
      </c>
      <c r="P69" s="6" t="s">
        <v>68</v>
      </c>
      <c r="Q69" s="6" t="s">
        <v>169</v>
      </c>
      <c r="R69" s="6" t="s">
        <v>171</v>
      </c>
      <c r="S69" s="6">
        <v>20702</v>
      </c>
      <c r="T69" s="6">
        <v>1718.77</v>
      </c>
    </row>
    <row r="70" spans="1:20" s="6" customFormat="1" x14ac:dyDescent="0.25">
      <c r="A70" s="6">
        <v>4239</v>
      </c>
      <c r="B70" s="6" t="s">
        <v>14</v>
      </c>
      <c r="C70" s="6" t="s">
        <v>108</v>
      </c>
      <c r="D70" s="7">
        <v>44756</v>
      </c>
      <c r="E70" s="8">
        <f>YEAR(D70)</f>
        <v>2022</v>
      </c>
      <c r="F70" s="6" t="s">
        <v>15</v>
      </c>
      <c r="G70" s="6" t="s">
        <v>173</v>
      </c>
      <c r="H70" s="6" t="s">
        <v>15</v>
      </c>
      <c r="I70" s="6" t="s">
        <v>69</v>
      </c>
      <c r="J70" s="6" t="s">
        <v>70</v>
      </c>
      <c r="K70" s="6" t="s">
        <v>71</v>
      </c>
      <c r="L70" s="6" t="s">
        <v>22</v>
      </c>
      <c r="M70" s="6" t="s">
        <v>19</v>
      </c>
      <c r="N70" s="6" t="s">
        <v>18</v>
      </c>
      <c r="O70" s="8">
        <v>6904100000</v>
      </c>
      <c r="P70" s="6" t="s">
        <v>21</v>
      </c>
      <c r="Q70" s="6" t="s">
        <v>169</v>
      </c>
      <c r="R70" s="6" t="s">
        <v>173</v>
      </c>
      <c r="S70" s="6">
        <v>201300</v>
      </c>
      <c r="T70" s="6">
        <v>17754.7599999999</v>
      </c>
    </row>
    <row r="71" spans="1:20" s="6" customFormat="1" x14ac:dyDescent="0.25">
      <c r="A71" s="6">
        <v>4308</v>
      </c>
      <c r="B71" s="6" t="s">
        <v>14</v>
      </c>
      <c r="C71" s="6" t="s">
        <v>89</v>
      </c>
      <c r="D71" s="7">
        <v>44769</v>
      </c>
      <c r="E71" s="8">
        <f>YEAR(D71)</f>
        <v>2022</v>
      </c>
      <c r="F71" s="6" t="s">
        <v>15</v>
      </c>
      <c r="G71" s="6" t="s">
        <v>173</v>
      </c>
      <c r="H71" s="6" t="s">
        <v>15</v>
      </c>
      <c r="I71" s="6" t="s">
        <v>90</v>
      </c>
      <c r="J71" s="6" t="s">
        <v>91</v>
      </c>
      <c r="K71" s="6" t="s">
        <v>92</v>
      </c>
      <c r="L71" s="6" t="s">
        <v>53</v>
      </c>
      <c r="M71" s="6" t="s">
        <v>19</v>
      </c>
      <c r="N71" s="6" t="s">
        <v>18</v>
      </c>
      <c r="O71" s="8">
        <v>6904100000</v>
      </c>
      <c r="P71" s="6" t="s">
        <v>85</v>
      </c>
      <c r="Q71" s="6" t="s">
        <v>169</v>
      </c>
      <c r="R71" s="6" t="s">
        <v>173</v>
      </c>
      <c r="S71" s="6">
        <v>20664</v>
      </c>
      <c r="T71" s="6">
        <v>1818.28</v>
      </c>
    </row>
    <row r="72" spans="1:20" s="6" customFormat="1" x14ac:dyDescent="0.25">
      <c r="A72" s="6">
        <v>4309</v>
      </c>
      <c r="B72" s="6" t="s">
        <v>14</v>
      </c>
      <c r="C72" s="6" t="s">
        <v>89</v>
      </c>
      <c r="D72" s="7">
        <v>44769</v>
      </c>
      <c r="E72" s="8">
        <f>YEAR(D72)</f>
        <v>2022</v>
      </c>
      <c r="F72" s="6" t="s">
        <v>15</v>
      </c>
      <c r="G72" s="6" t="s">
        <v>173</v>
      </c>
      <c r="H72" s="6" t="s">
        <v>15</v>
      </c>
      <c r="I72" s="6" t="s">
        <v>90</v>
      </c>
      <c r="J72" s="6" t="s">
        <v>91</v>
      </c>
      <c r="K72" s="6" t="s">
        <v>92</v>
      </c>
      <c r="L72" s="6" t="s">
        <v>53</v>
      </c>
      <c r="M72" s="6" t="s">
        <v>19</v>
      </c>
      <c r="N72" s="6" t="s">
        <v>18</v>
      </c>
      <c r="O72" s="8">
        <v>6904100000</v>
      </c>
      <c r="P72" s="6" t="s">
        <v>85</v>
      </c>
      <c r="Q72" s="6" t="s">
        <v>169</v>
      </c>
      <c r="R72" s="6" t="s">
        <v>173</v>
      </c>
      <c r="S72" s="6">
        <v>19803</v>
      </c>
      <c r="T72" s="6">
        <v>1761.2</v>
      </c>
    </row>
    <row r="73" spans="1:20" s="6" customFormat="1" x14ac:dyDescent="0.25">
      <c r="A73" s="6">
        <v>4310</v>
      </c>
      <c r="B73" s="6" t="s">
        <v>14</v>
      </c>
      <c r="C73" s="6" t="s">
        <v>89</v>
      </c>
      <c r="D73" s="7">
        <v>44769</v>
      </c>
      <c r="E73" s="8">
        <f>YEAR(D73)</f>
        <v>2022</v>
      </c>
      <c r="F73" s="6" t="s">
        <v>15</v>
      </c>
      <c r="G73" s="6" t="s">
        <v>173</v>
      </c>
      <c r="H73" s="6" t="s">
        <v>15</v>
      </c>
      <c r="I73" s="6" t="s">
        <v>90</v>
      </c>
      <c r="J73" s="6" t="s">
        <v>91</v>
      </c>
      <c r="K73" s="6" t="s">
        <v>92</v>
      </c>
      <c r="L73" s="6" t="s">
        <v>53</v>
      </c>
      <c r="M73" s="6" t="s">
        <v>19</v>
      </c>
      <c r="N73" s="6" t="s">
        <v>18</v>
      </c>
      <c r="O73" s="8">
        <v>6904100000</v>
      </c>
      <c r="P73" s="6" t="s">
        <v>85</v>
      </c>
      <c r="Q73" s="6" t="s">
        <v>169</v>
      </c>
      <c r="R73" s="6" t="s">
        <v>173</v>
      </c>
      <c r="S73" s="6">
        <v>20664</v>
      </c>
      <c r="T73" s="6">
        <v>1782.13</v>
      </c>
    </row>
    <row r="74" spans="1:20" s="6" customFormat="1" x14ac:dyDescent="0.25">
      <c r="A74" s="6">
        <v>4311</v>
      </c>
      <c r="B74" s="6" t="s">
        <v>14</v>
      </c>
      <c r="C74" s="6" t="s">
        <v>89</v>
      </c>
      <c r="D74" s="7">
        <v>44769</v>
      </c>
      <c r="E74" s="8">
        <f>YEAR(D74)</f>
        <v>2022</v>
      </c>
      <c r="F74" s="6" t="s">
        <v>15</v>
      </c>
      <c r="G74" s="6" t="s">
        <v>173</v>
      </c>
      <c r="H74" s="6" t="s">
        <v>15</v>
      </c>
      <c r="I74" s="6" t="s">
        <v>90</v>
      </c>
      <c r="J74" s="6" t="s">
        <v>91</v>
      </c>
      <c r="K74" s="6" t="s">
        <v>92</v>
      </c>
      <c r="L74" s="6" t="s">
        <v>53</v>
      </c>
      <c r="M74" s="6" t="s">
        <v>19</v>
      </c>
      <c r="N74" s="6" t="s">
        <v>18</v>
      </c>
      <c r="O74" s="8">
        <v>6904100000</v>
      </c>
      <c r="P74" s="6" t="s">
        <v>85</v>
      </c>
      <c r="Q74" s="6" t="s">
        <v>169</v>
      </c>
      <c r="R74" s="6" t="s">
        <v>173</v>
      </c>
      <c r="S74" s="6">
        <v>21840</v>
      </c>
      <c r="T74" s="6">
        <v>1772.02</v>
      </c>
    </row>
    <row r="75" spans="1:20" s="6" customFormat="1" x14ac:dyDescent="0.25">
      <c r="A75" s="6">
        <v>4595</v>
      </c>
      <c r="B75" s="6" t="s">
        <v>14</v>
      </c>
      <c r="C75" s="6" t="s">
        <v>99</v>
      </c>
      <c r="D75" s="7">
        <v>44782</v>
      </c>
      <c r="E75" s="8">
        <f>YEAR(D75)</f>
        <v>2022</v>
      </c>
      <c r="F75" s="6" t="s">
        <v>15</v>
      </c>
      <c r="G75" s="6" t="s">
        <v>177</v>
      </c>
      <c r="H75" s="6" t="s">
        <v>15</v>
      </c>
      <c r="I75" s="6" t="s">
        <v>31</v>
      </c>
      <c r="J75" s="6" t="s">
        <v>32</v>
      </c>
      <c r="K75" s="6" t="s">
        <v>33</v>
      </c>
      <c r="L75" s="6" t="s">
        <v>20</v>
      </c>
      <c r="M75" s="6" t="s">
        <v>19</v>
      </c>
      <c r="N75" s="6" t="s">
        <v>18</v>
      </c>
      <c r="O75" s="8">
        <v>6904900000</v>
      </c>
      <c r="P75" s="6" t="s">
        <v>82</v>
      </c>
      <c r="Q75" s="6" t="s">
        <v>169</v>
      </c>
      <c r="R75" s="6" t="s">
        <v>171</v>
      </c>
      <c r="S75" s="6">
        <v>20330</v>
      </c>
      <c r="T75" s="6">
        <v>1571.65</v>
      </c>
    </row>
    <row r="76" spans="1:20" s="6" customFormat="1" x14ac:dyDescent="0.25">
      <c r="A76" s="6">
        <v>4596</v>
      </c>
      <c r="B76" s="6" t="s">
        <v>14</v>
      </c>
      <c r="C76" s="6" t="s">
        <v>99</v>
      </c>
      <c r="D76" s="7">
        <v>44782</v>
      </c>
      <c r="E76" s="8">
        <f>YEAR(D76)</f>
        <v>2022</v>
      </c>
      <c r="F76" s="6" t="s">
        <v>15</v>
      </c>
      <c r="G76" s="6" t="s">
        <v>177</v>
      </c>
      <c r="H76" s="6" t="s">
        <v>15</v>
      </c>
      <c r="I76" s="6" t="s">
        <v>31</v>
      </c>
      <c r="J76" s="6" t="s">
        <v>32</v>
      </c>
      <c r="K76" s="6" t="s">
        <v>33</v>
      </c>
      <c r="L76" s="6" t="s">
        <v>20</v>
      </c>
      <c r="M76" s="6" t="s">
        <v>19</v>
      </c>
      <c r="N76" s="6" t="s">
        <v>18</v>
      </c>
      <c r="O76" s="8">
        <v>6904900000</v>
      </c>
      <c r="P76" s="6" t="s">
        <v>100</v>
      </c>
      <c r="Q76" s="6" t="s">
        <v>169</v>
      </c>
      <c r="R76" s="6" t="s">
        <v>171</v>
      </c>
      <c r="S76" s="6">
        <v>19691</v>
      </c>
      <c r="T76" s="6">
        <v>1714.49</v>
      </c>
    </row>
    <row r="77" spans="1:20" s="6" customFormat="1" x14ac:dyDescent="0.25">
      <c r="A77" s="6">
        <v>4597</v>
      </c>
      <c r="B77" s="6" t="s">
        <v>14</v>
      </c>
      <c r="C77" s="6" t="s">
        <v>101</v>
      </c>
      <c r="D77" s="7">
        <v>44782</v>
      </c>
      <c r="E77" s="8">
        <f>YEAR(D77)</f>
        <v>2022</v>
      </c>
      <c r="F77" s="6" t="s">
        <v>15</v>
      </c>
      <c r="G77" s="6" t="s">
        <v>171</v>
      </c>
      <c r="H77" s="6" t="s">
        <v>15</v>
      </c>
      <c r="I77" s="6" t="s">
        <v>23</v>
      </c>
      <c r="J77" s="6" t="s">
        <v>67</v>
      </c>
      <c r="K77" s="6" t="s">
        <v>24</v>
      </c>
      <c r="L77" s="6" t="s">
        <v>25</v>
      </c>
      <c r="M77" s="6" t="s">
        <v>19</v>
      </c>
      <c r="N77" s="6" t="s">
        <v>18</v>
      </c>
      <c r="O77" s="8">
        <v>6904900000</v>
      </c>
      <c r="P77" s="6" t="s">
        <v>68</v>
      </c>
      <c r="Q77" s="6" t="s">
        <v>169</v>
      </c>
      <c r="R77" s="6" t="s">
        <v>171</v>
      </c>
      <c r="S77" s="6">
        <v>7595</v>
      </c>
      <c r="T77" s="6">
        <v>497.51</v>
      </c>
    </row>
    <row r="78" spans="1:20" s="6" customFormat="1" x14ac:dyDescent="0.25">
      <c r="A78" s="6">
        <v>4598</v>
      </c>
      <c r="B78" s="6" t="s">
        <v>14</v>
      </c>
      <c r="C78" s="6" t="s">
        <v>101</v>
      </c>
      <c r="D78" s="7">
        <v>44782</v>
      </c>
      <c r="E78" s="8">
        <f>YEAR(D78)</f>
        <v>2022</v>
      </c>
      <c r="F78" s="6" t="s">
        <v>15</v>
      </c>
      <c r="G78" s="6" t="s">
        <v>171</v>
      </c>
      <c r="H78" s="6" t="s">
        <v>15</v>
      </c>
      <c r="I78" s="6" t="s">
        <v>23</v>
      </c>
      <c r="J78" s="6" t="s">
        <v>67</v>
      </c>
      <c r="K78" s="6" t="s">
        <v>24</v>
      </c>
      <c r="L78" s="6" t="s">
        <v>25</v>
      </c>
      <c r="M78" s="6" t="s">
        <v>19</v>
      </c>
      <c r="N78" s="6" t="s">
        <v>18</v>
      </c>
      <c r="O78" s="8">
        <v>6904900000</v>
      </c>
      <c r="P78" s="6" t="s">
        <v>68</v>
      </c>
      <c r="Q78" s="6" t="s">
        <v>169</v>
      </c>
      <c r="R78" s="6" t="s">
        <v>171</v>
      </c>
      <c r="S78" s="6">
        <v>22785</v>
      </c>
      <c r="T78" s="6">
        <v>1555.5</v>
      </c>
    </row>
    <row r="79" spans="1:20" s="6" customFormat="1" x14ac:dyDescent="0.25">
      <c r="A79" s="6">
        <v>4599</v>
      </c>
      <c r="B79" s="6" t="s">
        <v>14</v>
      </c>
      <c r="C79" s="6" t="s">
        <v>99</v>
      </c>
      <c r="D79" s="7">
        <v>44782</v>
      </c>
      <c r="E79" s="8">
        <f>YEAR(D79)</f>
        <v>2022</v>
      </c>
      <c r="F79" s="6" t="s">
        <v>15</v>
      </c>
      <c r="G79" s="6" t="s">
        <v>177</v>
      </c>
      <c r="H79" s="6" t="s">
        <v>15</v>
      </c>
      <c r="I79" s="6" t="s">
        <v>31</v>
      </c>
      <c r="J79" s="6" t="s">
        <v>32</v>
      </c>
      <c r="K79" s="6" t="s">
        <v>33</v>
      </c>
      <c r="L79" s="6" t="s">
        <v>20</v>
      </c>
      <c r="M79" s="6" t="s">
        <v>19</v>
      </c>
      <c r="N79" s="6" t="s">
        <v>18</v>
      </c>
      <c r="O79" s="8">
        <v>6904900000</v>
      </c>
      <c r="P79" s="6" t="s">
        <v>82</v>
      </c>
      <c r="Q79" s="6" t="s">
        <v>169</v>
      </c>
      <c r="R79" s="6" t="s">
        <v>171</v>
      </c>
      <c r="S79" s="6">
        <v>22883</v>
      </c>
      <c r="T79" s="6">
        <v>1731.69</v>
      </c>
    </row>
    <row r="80" spans="1:20" s="6" customFormat="1" x14ac:dyDescent="0.25">
      <c r="A80" s="6">
        <v>4600</v>
      </c>
      <c r="B80" s="6" t="s">
        <v>14</v>
      </c>
      <c r="C80" s="6" t="s">
        <v>102</v>
      </c>
      <c r="D80" s="7">
        <v>44782</v>
      </c>
      <c r="E80" s="8">
        <f>YEAR(D80)</f>
        <v>2022</v>
      </c>
      <c r="F80" s="6" t="s">
        <v>15</v>
      </c>
      <c r="G80" s="6" t="s">
        <v>171</v>
      </c>
      <c r="H80" s="6" t="s">
        <v>15</v>
      </c>
      <c r="I80" s="6" t="s">
        <v>23</v>
      </c>
      <c r="J80" s="6" t="s">
        <v>67</v>
      </c>
      <c r="K80" s="6" t="s">
        <v>24</v>
      </c>
      <c r="L80" s="6" t="s">
        <v>25</v>
      </c>
      <c r="M80" s="6" t="s">
        <v>19</v>
      </c>
      <c r="N80" s="6" t="s">
        <v>18</v>
      </c>
      <c r="O80" s="8">
        <v>6904900000</v>
      </c>
      <c r="P80" s="6" t="s">
        <v>68</v>
      </c>
      <c r="Q80" s="6" t="s">
        <v>169</v>
      </c>
      <c r="R80" s="6" t="s">
        <v>171</v>
      </c>
      <c r="S80" s="6">
        <v>21502</v>
      </c>
      <c r="T80" s="6">
        <v>1567.38</v>
      </c>
    </row>
    <row r="81" spans="1:20" s="6" customFormat="1" x14ac:dyDescent="0.25">
      <c r="A81" s="6">
        <v>4601</v>
      </c>
      <c r="B81" s="6" t="s">
        <v>14</v>
      </c>
      <c r="C81" s="6" t="s">
        <v>103</v>
      </c>
      <c r="D81" s="7">
        <v>44782</v>
      </c>
      <c r="E81" s="8">
        <f>YEAR(D81)</f>
        <v>2022</v>
      </c>
      <c r="F81" s="6" t="s">
        <v>15</v>
      </c>
      <c r="G81" s="6" t="s">
        <v>177</v>
      </c>
      <c r="H81" s="6" t="s">
        <v>15</v>
      </c>
      <c r="I81" s="6" t="s">
        <v>31</v>
      </c>
      <c r="J81" s="6" t="s">
        <v>32</v>
      </c>
      <c r="K81" s="6" t="s">
        <v>33</v>
      </c>
      <c r="L81" s="6" t="s">
        <v>20</v>
      </c>
      <c r="M81" s="6" t="s">
        <v>19</v>
      </c>
      <c r="N81" s="6" t="s">
        <v>18</v>
      </c>
      <c r="O81" s="8">
        <v>6904900000</v>
      </c>
      <c r="P81" s="6" t="s">
        <v>100</v>
      </c>
      <c r="Q81" s="6" t="s">
        <v>169</v>
      </c>
      <c r="R81" s="6" t="s">
        <v>171</v>
      </c>
      <c r="S81" s="6">
        <v>16408</v>
      </c>
      <c r="T81" s="6">
        <v>1428.67</v>
      </c>
    </row>
    <row r="82" spans="1:20" s="6" customFormat="1" x14ac:dyDescent="0.25">
      <c r="A82" s="6">
        <v>4602</v>
      </c>
      <c r="B82" s="6" t="s">
        <v>14</v>
      </c>
      <c r="C82" s="6" t="s">
        <v>103</v>
      </c>
      <c r="D82" s="7">
        <v>44782</v>
      </c>
      <c r="E82" s="8">
        <f>YEAR(D82)</f>
        <v>2022</v>
      </c>
      <c r="F82" s="6" t="s">
        <v>15</v>
      </c>
      <c r="G82" s="6" t="s">
        <v>177</v>
      </c>
      <c r="H82" s="6" t="s">
        <v>15</v>
      </c>
      <c r="I82" s="6" t="s">
        <v>31</v>
      </c>
      <c r="J82" s="6" t="s">
        <v>32</v>
      </c>
      <c r="K82" s="6" t="s">
        <v>33</v>
      </c>
      <c r="L82" s="6" t="s">
        <v>20</v>
      </c>
      <c r="M82" s="6" t="s">
        <v>19</v>
      </c>
      <c r="N82" s="6" t="s">
        <v>18</v>
      </c>
      <c r="O82" s="8">
        <v>6904900000</v>
      </c>
      <c r="P82" s="6" t="s">
        <v>82</v>
      </c>
      <c r="Q82" s="6" t="s">
        <v>169</v>
      </c>
      <c r="R82" s="6" t="s">
        <v>171</v>
      </c>
      <c r="S82" s="6">
        <v>2081</v>
      </c>
      <c r="T82" s="6">
        <v>170.6</v>
      </c>
    </row>
    <row r="83" spans="1:20" s="6" customFormat="1" x14ac:dyDescent="0.25">
      <c r="A83" s="6">
        <v>4603</v>
      </c>
      <c r="B83" s="6" t="s">
        <v>14</v>
      </c>
      <c r="C83" s="6" t="s">
        <v>102</v>
      </c>
      <c r="D83" s="7">
        <v>44782</v>
      </c>
      <c r="E83" s="8">
        <f>YEAR(D83)</f>
        <v>2022</v>
      </c>
      <c r="F83" s="6" t="s">
        <v>15</v>
      </c>
      <c r="G83" s="6" t="s">
        <v>171</v>
      </c>
      <c r="H83" s="6" t="s">
        <v>15</v>
      </c>
      <c r="I83" s="6" t="s">
        <v>23</v>
      </c>
      <c r="J83" s="6" t="s">
        <v>67</v>
      </c>
      <c r="K83" s="6" t="s">
        <v>24</v>
      </c>
      <c r="L83" s="6" t="s">
        <v>25</v>
      </c>
      <c r="M83" s="6" t="s">
        <v>19</v>
      </c>
      <c r="N83" s="6" t="s">
        <v>18</v>
      </c>
      <c r="O83" s="8">
        <v>6904900000</v>
      </c>
      <c r="P83" s="6" t="s">
        <v>68</v>
      </c>
      <c r="Q83" s="6" t="s">
        <v>169</v>
      </c>
      <c r="R83" s="6" t="s">
        <v>171</v>
      </c>
      <c r="S83" s="6">
        <v>17680</v>
      </c>
      <c r="T83" s="6">
        <v>1210.73</v>
      </c>
    </row>
    <row r="84" spans="1:20" s="6" customFormat="1" x14ac:dyDescent="0.25">
      <c r="A84" s="6">
        <v>4604</v>
      </c>
      <c r="B84" s="6" t="s">
        <v>14</v>
      </c>
      <c r="C84" s="6" t="s">
        <v>102</v>
      </c>
      <c r="D84" s="7">
        <v>44782</v>
      </c>
      <c r="E84" s="8">
        <f>YEAR(D84)</f>
        <v>2022</v>
      </c>
      <c r="F84" s="6" t="s">
        <v>15</v>
      </c>
      <c r="G84" s="6" t="s">
        <v>171</v>
      </c>
      <c r="H84" s="6" t="s">
        <v>15</v>
      </c>
      <c r="I84" s="6" t="s">
        <v>23</v>
      </c>
      <c r="J84" s="6" t="s">
        <v>67</v>
      </c>
      <c r="K84" s="6" t="s">
        <v>24</v>
      </c>
      <c r="L84" s="6" t="s">
        <v>25</v>
      </c>
      <c r="M84" s="6" t="s">
        <v>19</v>
      </c>
      <c r="N84" s="6" t="s">
        <v>18</v>
      </c>
      <c r="O84" s="8">
        <v>6904900000</v>
      </c>
      <c r="P84" s="6" t="s">
        <v>68</v>
      </c>
      <c r="Q84" s="6" t="s">
        <v>169</v>
      </c>
      <c r="R84" s="6" t="s">
        <v>171</v>
      </c>
      <c r="S84" s="6">
        <v>22578</v>
      </c>
      <c r="T84" s="6">
        <v>1621.3</v>
      </c>
    </row>
    <row r="85" spans="1:20" s="6" customFormat="1" x14ac:dyDescent="0.25">
      <c r="A85" s="6">
        <v>4605</v>
      </c>
      <c r="B85" s="6" t="s">
        <v>14</v>
      </c>
      <c r="C85" s="6" t="s">
        <v>102</v>
      </c>
      <c r="D85" s="7">
        <v>44782</v>
      </c>
      <c r="E85" s="8">
        <f>YEAR(D85)</f>
        <v>2022</v>
      </c>
      <c r="F85" s="6" t="s">
        <v>15</v>
      </c>
      <c r="G85" s="6" t="s">
        <v>171</v>
      </c>
      <c r="H85" s="6" t="s">
        <v>15</v>
      </c>
      <c r="I85" s="6" t="s">
        <v>23</v>
      </c>
      <c r="J85" s="6" t="s">
        <v>67</v>
      </c>
      <c r="K85" s="6" t="s">
        <v>24</v>
      </c>
      <c r="L85" s="6" t="s">
        <v>25</v>
      </c>
      <c r="M85" s="6" t="s">
        <v>19</v>
      </c>
      <c r="N85" s="6" t="s">
        <v>18</v>
      </c>
      <c r="O85" s="8">
        <v>6904900000</v>
      </c>
      <c r="P85" s="6" t="s">
        <v>68</v>
      </c>
      <c r="Q85" s="6" t="s">
        <v>169</v>
      </c>
      <c r="R85" s="6" t="s">
        <v>171</v>
      </c>
      <c r="S85" s="6">
        <v>22578</v>
      </c>
      <c r="T85" s="6">
        <v>1645.82</v>
      </c>
    </row>
    <row r="86" spans="1:20" s="6" customFormat="1" x14ac:dyDescent="0.25">
      <c r="A86" s="6">
        <v>4632</v>
      </c>
      <c r="B86" s="6" t="s">
        <v>14</v>
      </c>
      <c r="C86" s="6" t="s">
        <v>104</v>
      </c>
      <c r="D86" s="7">
        <v>44782</v>
      </c>
      <c r="E86" s="8">
        <f>YEAR(D86)</f>
        <v>2022</v>
      </c>
      <c r="F86" s="6" t="s">
        <v>15</v>
      </c>
      <c r="G86" s="6" t="s">
        <v>176</v>
      </c>
      <c r="H86" s="6" t="s">
        <v>15</v>
      </c>
      <c r="I86" s="6" t="s">
        <v>50</v>
      </c>
      <c r="J86" s="6" t="s">
        <v>51</v>
      </c>
      <c r="K86" s="6" t="s">
        <v>52</v>
      </c>
      <c r="L86" s="6" t="s">
        <v>53</v>
      </c>
      <c r="M86" s="6" t="s">
        <v>19</v>
      </c>
      <c r="N86" s="6" t="s">
        <v>18</v>
      </c>
      <c r="O86" s="8">
        <v>6904100000</v>
      </c>
      <c r="P86" s="6" t="s">
        <v>72</v>
      </c>
      <c r="Q86" s="6" t="s">
        <v>169</v>
      </c>
      <c r="R86" s="6" t="s">
        <v>171</v>
      </c>
      <c r="S86" s="6">
        <v>62263</v>
      </c>
      <c r="T86" s="6">
        <v>3810.17</v>
      </c>
    </row>
    <row r="87" spans="1:20" s="6" customFormat="1" x14ac:dyDescent="0.25">
      <c r="A87" s="6">
        <v>5582</v>
      </c>
      <c r="B87" s="6" t="s">
        <v>14</v>
      </c>
      <c r="C87" s="6" t="s">
        <v>88</v>
      </c>
      <c r="D87" s="7">
        <v>44834</v>
      </c>
      <c r="E87" s="8">
        <f>YEAR(D87)</f>
        <v>2022</v>
      </c>
      <c r="F87" s="6" t="s">
        <v>15</v>
      </c>
      <c r="G87" s="6" t="s">
        <v>172</v>
      </c>
      <c r="H87" s="6" t="s">
        <v>15</v>
      </c>
      <c r="I87" s="6" t="s">
        <v>60</v>
      </c>
      <c r="J87" s="6" t="s">
        <v>61</v>
      </c>
      <c r="K87" s="6" t="s">
        <v>62</v>
      </c>
      <c r="L87" s="6" t="s">
        <v>54</v>
      </c>
      <c r="M87" s="6" t="s">
        <v>19</v>
      </c>
      <c r="N87" s="6" t="s">
        <v>18</v>
      </c>
      <c r="O87" s="8">
        <v>6904900000</v>
      </c>
      <c r="P87" s="6" t="s">
        <v>63</v>
      </c>
      <c r="Q87" s="6" t="s">
        <v>169</v>
      </c>
      <c r="R87" s="6" t="s">
        <v>172</v>
      </c>
      <c r="S87" s="6">
        <v>207000</v>
      </c>
      <c r="T87" s="6">
        <v>12596.68</v>
      </c>
    </row>
    <row r="88" spans="1:20" s="6" customFormat="1" x14ac:dyDescent="0.25">
      <c r="A88" s="6">
        <v>5583</v>
      </c>
      <c r="B88" s="6" t="s">
        <v>14</v>
      </c>
      <c r="C88" s="6" t="s">
        <v>88</v>
      </c>
      <c r="D88" s="7">
        <v>44834</v>
      </c>
      <c r="E88" s="8">
        <f>YEAR(D88)</f>
        <v>2022</v>
      </c>
      <c r="F88" s="6" t="s">
        <v>15</v>
      </c>
      <c r="G88" s="6" t="s">
        <v>172</v>
      </c>
      <c r="H88" s="6" t="s">
        <v>15</v>
      </c>
      <c r="I88" s="6" t="s">
        <v>60</v>
      </c>
      <c r="J88" s="6" t="s">
        <v>61</v>
      </c>
      <c r="K88" s="6" t="s">
        <v>62</v>
      </c>
      <c r="L88" s="6" t="s">
        <v>54</v>
      </c>
      <c r="M88" s="6" t="s">
        <v>19</v>
      </c>
      <c r="N88" s="6" t="s">
        <v>18</v>
      </c>
      <c r="O88" s="8">
        <v>6904900000</v>
      </c>
      <c r="P88" s="6" t="s">
        <v>63</v>
      </c>
      <c r="Q88" s="6" t="s">
        <v>169</v>
      </c>
      <c r="R88" s="6" t="s">
        <v>172</v>
      </c>
      <c r="S88" s="6">
        <v>138000</v>
      </c>
      <c r="T88" s="6">
        <v>8334.77</v>
      </c>
    </row>
    <row r="89" spans="1:20" s="6" customFormat="1" x14ac:dyDescent="0.25">
      <c r="A89" s="6">
        <v>5584</v>
      </c>
      <c r="B89" s="6" t="s">
        <v>14</v>
      </c>
      <c r="C89" s="6" t="s">
        <v>88</v>
      </c>
      <c r="D89" s="7">
        <v>44834</v>
      </c>
      <c r="E89" s="8">
        <f>YEAR(D89)</f>
        <v>2022</v>
      </c>
      <c r="F89" s="6" t="s">
        <v>15</v>
      </c>
      <c r="G89" s="6" t="s">
        <v>172</v>
      </c>
      <c r="H89" s="6" t="s">
        <v>15</v>
      </c>
      <c r="I89" s="6" t="s">
        <v>60</v>
      </c>
      <c r="J89" s="6" t="s">
        <v>61</v>
      </c>
      <c r="K89" s="6" t="s">
        <v>62</v>
      </c>
      <c r="L89" s="6" t="s">
        <v>54</v>
      </c>
      <c r="M89" s="6" t="s">
        <v>19</v>
      </c>
      <c r="N89" s="6" t="s">
        <v>18</v>
      </c>
      <c r="O89" s="8">
        <v>6904900000</v>
      </c>
      <c r="P89" s="6" t="s">
        <v>63</v>
      </c>
      <c r="Q89" s="6" t="s">
        <v>169</v>
      </c>
      <c r="R89" s="6" t="s">
        <v>172</v>
      </c>
      <c r="S89" s="6">
        <v>207000</v>
      </c>
      <c r="T89" s="6">
        <v>12502.15</v>
      </c>
    </row>
    <row r="90" spans="1:20" s="6" customFormat="1" x14ac:dyDescent="0.25">
      <c r="A90" s="6">
        <v>5759</v>
      </c>
      <c r="B90" s="6" t="s">
        <v>14</v>
      </c>
      <c r="C90" s="6" t="s">
        <v>78</v>
      </c>
      <c r="D90" s="7">
        <v>44840</v>
      </c>
      <c r="E90" s="8">
        <f>YEAR(D90)</f>
        <v>2022</v>
      </c>
      <c r="F90" s="6" t="s">
        <v>15</v>
      </c>
      <c r="G90" s="6" t="s">
        <v>173</v>
      </c>
      <c r="H90" s="6" t="s">
        <v>15</v>
      </c>
      <c r="I90" s="6" t="s">
        <v>37</v>
      </c>
      <c r="J90" s="6" t="s">
        <v>79</v>
      </c>
      <c r="K90" s="6" t="s">
        <v>38</v>
      </c>
      <c r="L90" s="6" t="s">
        <v>39</v>
      </c>
      <c r="M90" s="6" t="s">
        <v>19</v>
      </c>
      <c r="N90" s="6" t="s">
        <v>18</v>
      </c>
      <c r="O90" s="8">
        <v>6904100000</v>
      </c>
      <c r="P90" s="6" t="s">
        <v>40</v>
      </c>
      <c r="Q90" s="6" t="s">
        <v>169</v>
      </c>
      <c r="R90" s="6" t="s">
        <v>173</v>
      </c>
      <c r="S90" s="6">
        <v>63960</v>
      </c>
      <c r="T90" s="6">
        <v>4967.25</v>
      </c>
    </row>
    <row r="91" spans="1:20" s="6" customFormat="1" x14ac:dyDescent="0.25">
      <c r="A91" s="6">
        <v>5791</v>
      </c>
      <c r="B91" s="6" t="s">
        <v>147</v>
      </c>
      <c r="C91" s="6" t="s">
        <v>164</v>
      </c>
      <c r="D91" s="7">
        <v>44841</v>
      </c>
      <c r="E91" s="8">
        <f>YEAR(D91)</f>
        <v>2022</v>
      </c>
      <c r="F91" s="6" t="s">
        <v>152</v>
      </c>
      <c r="G91" s="6" t="s">
        <v>174</v>
      </c>
      <c r="H91" s="6" t="s">
        <v>153</v>
      </c>
      <c r="I91" s="6" t="s">
        <v>15</v>
      </c>
      <c r="J91" s="6" t="s">
        <v>165</v>
      </c>
      <c r="K91" s="6" t="s">
        <v>15</v>
      </c>
      <c r="L91" s="6" t="s">
        <v>16</v>
      </c>
      <c r="M91" s="6" t="s">
        <v>18</v>
      </c>
      <c r="N91" s="6" t="s">
        <v>17</v>
      </c>
      <c r="O91" s="8">
        <v>6904100000</v>
      </c>
      <c r="P91" s="6" t="s">
        <v>166</v>
      </c>
      <c r="Q91" s="6" t="s">
        <v>169</v>
      </c>
      <c r="R91" s="6" t="s">
        <v>178</v>
      </c>
      <c r="S91" s="6">
        <v>2162.16</v>
      </c>
      <c r="T91" s="6">
        <v>245.5</v>
      </c>
    </row>
    <row r="92" spans="1:20" s="6" customFormat="1" x14ac:dyDescent="0.25">
      <c r="A92" s="6">
        <v>5818</v>
      </c>
      <c r="B92" s="6" t="s">
        <v>147</v>
      </c>
      <c r="C92" s="6" t="s">
        <v>164</v>
      </c>
      <c r="D92" s="7">
        <v>44841</v>
      </c>
      <c r="E92" s="8">
        <f>YEAR(D92)</f>
        <v>2022</v>
      </c>
      <c r="F92" s="6" t="s">
        <v>152</v>
      </c>
      <c r="G92" s="6" t="s">
        <v>174</v>
      </c>
      <c r="H92" s="6" t="s">
        <v>153</v>
      </c>
      <c r="I92" s="6" t="s">
        <v>15</v>
      </c>
      <c r="J92" s="6" t="s">
        <v>165</v>
      </c>
      <c r="K92" s="6" t="s">
        <v>15</v>
      </c>
      <c r="L92" s="6" t="s">
        <v>16</v>
      </c>
      <c r="M92" s="6" t="s">
        <v>18</v>
      </c>
      <c r="N92" s="6" t="s">
        <v>17</v>
      </c>
      <c r="O92" s="8">
        <v>6904100000</v>
      </c>
      <c r="P92" s="6" t="s">
        <v>166</v>
      </c>
      <c r="Q92" s="6" t="s">
        <v>169</v>
      </c>
      <c r="R92" s="6" t="s">
        <v>178</v>
      </c>
      <c r="S92" s="6">
        <v>20540.52</v>
      </c>
      <c r="T92" s="6">
        <v>2321.0100000000002</v>
      </c>
    </row>
    <row r="93" spans="1:20" s="6" customFormat="1" x14ac:dyDescent="0.25">
      <c r="A93" s="6">
        <v>5851</v>
      </c>
      <c r="B93" s="6" t="s">
        <v>14</v>
      </c>
      <c r="C93" s="6" t="s">
        <v>86</v>
      </c>
      <c r="D93" s="7">
        <v>44843</v>
      </c>
      <c r="E93" s="8">
        <f>YEAR(D93)</f>
        <v>2022</v>
      </c>
      <c r="F93" s="6" t="s">
        <v>15</v>
      </c>
      <c r="G93" s="6" t="s">
        <v>171</v>
      </c>
      <c r="H93" s="6" t="s">
        <v>15</v>
      </c>
      <c r="I93" s="6" t="s">
        <v>42</v>
      </c>
      <c r="J93" s="6" t="s">
        <v>64</v>
      </c>
      <c r="K93" s="6" t="s">
        <v>43</v>
      </c>
      <c r="L93" s="6" t="s">
        <v>26</v>
      </c>
      <c r="M93" s="6" t="s">
        <v>19</v>
      </c>
      <c r="N93" s="6" t="s">
        <v>18</v>
      </c>
      <c r="O93" s="8">
        <v>6904900000</v>
      </c>
      <c r="P93" s="6" t="s">
        <v>87</v>
      </c>
      <c r="Q93" s="6" t="s">
        <v>169</v>
      </c>
      <c r="R93" s="6" t="s">
        <v>171</v>
      </c>
      <c r="S93" s="6">
        <v>21783</v>
      </c>
      <c r="T93" s="6">
        <v>1405.71</v>
      </c>
    </row>
    <row r="94" spans="1:20" s="6" customFormat="1" x14ac:dyDescent="0.25">
      <c r="A94" s="6">
        <v>5852</v>
      </c>
      <c r="B94" s="6" t="s">
        <v>14</v>
      </c>
      <c r="C94" s="6" t="s">
        <v>86</v>
      </c>
      <c r="D94" s="7">
        <v>44843</v>
      </c>
      <c r="E94" s="8">
        <f>YEAR(D94)</f>
        <v>2022</v>
      </c>
      <c r="F94" s="6" t="s">
        <v>15</v>
      </c>
      <c r="G94" s="6" t="s">
        <v>171</v>
      </c>
      <c r="H94" s="6" t="s">
        <v>15</v>
      </c>
      <c r="I94" s="6" t="s">
        <v>42</v>
      </c>
      <c r="J94" s="6" t="s">
        <v>64</v>
      </c>
      <c r="K94" s="6" t="s">
        <v>43</v>
      </c>
      <c r="L94" s="6" t="s">
        <v>26</v>
      </c>
      <c r="M94" s="6" t="s">
        <v>19</v>
      </c>
      <c r="N94" s="6" t="s">
        <v>18</v>
      </c>
      <c r="O94" s="8">
        <v>6904900000</v>
      </c>
      <c r="P94" s="6" t="s">
        <v>87</v>
      </c>
      <c r="Q94" s="6" t="s">
        <v>169</v>
      </c>
      <c r="R94" s="6" t="s">
        <v>171</v>
      </c>
      <c r="S94" s="6">
        <v>10872</v>
      </c>
      <c r="T94" s="6">
        <v>702.91</v>
      </c>
    </row>
    <row r="95" spans="1:20" s="6" customFormat="1" x14ac:dyDescent="0.25">
      <c r="A95" s="6">
        <v>5853</v>
      </c>
      <c r="B95" s="6" t="s">
        <v>14</v>
      </c>
      <c r="C95" s="6" t="s">
        <v>86</v>
      </c>
      <c r="D95" s="7">
        <v>44843</v>
      </c>
      <c r="E95" s="8">
        <f>YEAR(D95)</f>
        <v>2022</v>
      </c>
      <c r="F95" s="6" t="s">
        <v>15</v>
      </c>
      <c r="G95" s="6" t="s">
        <v>171</v>
      </c>
      <c r="H95" s="6" t="s">
        <v>15</v>
      </c>
      <c r="I95" s="6" t="s">
        <v>42</v>
      </c>
      <c r="J95" s="6" t="s">
        <v>64</v>
      </c>
      <c r="K95" s="6" t="s">
        <v>43</v>
      </c>
      <c r="L95" s="6" t="s">
        <v>26</v>
      </c>
      <c r="M95" s="6" t="s">
        <v>19</v>
      </c>
      <c r="N95" s="6" t="s">
        <v>18</v>
      </c>
      <c r="O95" s="8">
        <v>6904900000</v>
      </c>
      <c r="P95" s="6" t="s">
        <v>87</v>
      </c>
      <c r="Q95" s="6" t="s">
        <v>169</v>
      </c>
      <c r="R95" s="6" t="s">
        <v>171</v>
      </c>
      <c r="S95" s="6">
        <v>23607</v>
      </c>
      <c r="T95" s="6">
        <v>1265.1400000000001</v>
      </c>
    </row>
    <row r="96" spans="1:20" s="6" customFormat="1" x14ac:dyDescent="0.25">
      <c r="A96" s="6">
        <v>5992</v>
      </c>
      <c r="B96" s="6" t="s">
        <v>14</v>
      </c>
      <c r="C96" s="6" t="s">
        <v>84</v>
      </c>
      <c r="D96" s="7">
        <v>44845</v>
      </c>
      <c r="E96" s="8">
        <f>YEAR(D96)</f>
        <v>2022</v>
      </c>
      <c r="F96" s="6" t="s">
        <v>15</v>
      </c>
      <c r="G96" s="6" t="s">
        <v>133</v>
      </c>
      <c r="H96" s="6" t="s">
        <v>15</v>
      </c>
      <c r="I96" s="6" t="s">
        <v>57</v>
      </c>
      <c r="J96" s="6" t="s">
        <v>58</v>
      </c>
      <c r="K96" s="6" t="s">
        <v>59</v>
      </c>
      <c r="L96" s="6" t="s">
        <v>54</v>
      </c>
      <c r="M96" s="6" t="s">
        <v>19</v>
      </c>
      <c r="N96" s="6" t="s">
        <v>18</v>
      </c>
      <c r="O96" s="8">
        <v>6904900000</v>
      </c>
      <c r="P96" s="6" t="s">
        <v>85</v>
      </c>
      <c r="Q96" s="6" t="s">
        <v>169</v>
      </c>
      <c r="R96" s="6" t="s">
        <v>133</v>
      </c>
      <c r="S96" s="6">
        <v>204842</v>
      </c>
      <c r="T96" s="6">
        <v>16197</v>
      </c>
    </row>
    <row r="97" spans="1:20" s="6" customFormat="1" x14ac:dyDescent="0.25">
      <c r="A97" s="6">
        <v>6011</v>
      </c>
      <c r="B97" s="6" t="s">
        <v>14</v>
      </c>
      <c r="C97" s="6" t="s">
        <v>81</v>
      </c>
      <c r="D97" s="7">
        <v>44846</v>
      </c>
      <c r="E97" s="8">
        <f>YEAR(D97)</f>
        <v>2022</v>
      </c>
      <c r="F97" s="6" t="s">
        <v>15</v>
      </c>
      <c r="G97" s="6" t="s">
        <v>177</v>
      </c>
      <c r="H97" s="6" t="s">
        <v>15</v>
      </c>
      <c r="I97" s="6" t="s">
        <v>31</v>
      </c>
      <c r="J97" s="6" t="s">
        <v>32</v>
      </c>
      <c r="K97" s="6" t="s">
        <v>33</v>
      </c>
      <c r="L97" s="6" t="s">
        <v>20</v>
      </c>
      <c r="M97" s="6" t="s">
        <v>19</v>
      </c>
      <c r="N97" s="6" t="s">
        <v>18</v>
      </c>
      <c r="O97" s="8">
        <v>6904900000</v>
      </c>
      <c r="P97" s="6" t="s">
        <v>82</v>
      </c>
      <c r="Q97" s="6" t="s">
        <v>169</v>
      </c>
      <c r="R97" s="6" t="s">
        <v>171</v>
      </c>
      <c r="S97" s="6">
        <v>21013</v>
      </c>
      <c r="T97" s="6">
        <v>1352.62</v>
      </c>
    </row>
    <row r="98" spans="1:20" s="6" customFormat="1" x14ac:dyDescent="0.25">
      <c r="A98" s="6">
        <v>6022</v>
      </c>
      <c r="B98" s="6" t="s">
        <v>14</v>
      </c>
      <c r="C98" s="6" t="s">
        <v>83</v>
      </c>
      <c r="D98" s="7">
        <v>44846</v>
      </c>
      <c r="E98" s="8">
        <f>YEAR(D98)</f>
        <v>2022</v>
      </c>
      <c r="F98" s="6" t="s">
        <v>15</v>
      </c>
      <c r="G98" s="6" t="s">
        <v>176</v>
      </c>
      <c r="H98" s="6" t="s">
        <v>15</v>
      </c>
      <c r="I98" s="6" t="s">
        <v>50</v>
      </c>
      <c r="J98" s="6" t="s">
        <v>51</v>
      </c>
      <c r="K98" s="6" t="s">
        <v>52</v>
      </c>
      <c r="L98" s="6" t="s">
        <v>53</v>
      </c>
      <c r="M98" s="6" t="s">
        <v>19</v>
      </c>
      <c r="N98" s="6" t="s">
        <v>18</v>
      </c>
      <c r="O98" s="8">
        <v>6904100000</v>
      </c>
      <c r="P98" s="6" t="s">
        <v>72</v>
      </c>
      <c r="Q98" s="6" t="s">
        <v>169</v>
      </c>
      <c r="R98" s="6" t="s">
        <v>171</v>
      </c>
      <c r="S98" s="6">
        <v>21164</v>
      </c>
      <c r="T98" s="6">
        <v>1210.82</v>
      </c>
    </row>
    <row r="99" spans="1:20" s="6" customFormat="1" x14ac:dyDescent="0.25">
      <c r="A99" s="6">
        <v>6055</v>
      </c>
      <c r="B99" s="6" t="s">
        <v>14</v>
      </c>
      <c r="C99" s="6" t="s">
        <v>80</v>
      </c>
      <c r="D99" s="7">
        <v>44847</v>
      </c>
      <c r="E99" s="8">
        <f>YEAR(D99)</f>
        <v>2022</v>
      </c>
      <c r="F99" s="6" t="s">
        <v>15</v>
      </c>
      <c r="G99" s="6" t="s">
        <v>176</v>
      </c>
      <c r="H99" s="6" t="s">
        <v>15</v>
      </c>
      <c r="I99" s="6" t="s">
        <v>47</v>
      </c>
      <c r="J99" s="6" t="s">
        <v>48</v>
      </c>
      <c r="K99" s="6" t="s">
        <v>49</v>
      </c>
      <c r="L99" s="6" t="s">
        <v>26</v>
      </c>
      <c r="M99" s="6" t="s">
        <v>19</v>
      </c>
      <c r="N99" s="6" t="s">
        <v>18</v>
      </c>
      <c r="O99" s="8">
        <v>6904900000</v>
      </c>
      <c r="P99" s="6" t="s">
        <v>73</v>
      </c>
      <c r="Q99" s="6" t="s">
        <v>169</v>
      </c>
      <c r="R99" s="6" t="s">
        <v>171</v>
      </c>
      <c r="S99" s="6">
        <v>14105</v>
      </c>
      <c r="T99" s="6">
        <v>791.75</v>
      </c>
    </row>
    <row r="100" spans="1:20" s="6" customFormat="1" x14ac:dyDescent="0.25">
      <c r="A100" s="6">
        <v>6056</v>
      </c>
      <c r="B100" s="6" t="s">
        <v>14</v>
      </c>
      <c r="C100" s="6" t="s">
        <v>80</v>
      </c>
      <c r="D100" s="7">
        <v>44847</v>
      </c>
      <c r="E100" s="8">
        <f>YEAR(D100)</f>
        <v>2022</v>
      </c>
      <c r="F100" s="6" t="s">
        <v>15</v>
      </c>
      <c r="G100" s="6" t="s">
        <v>176</v>
      </c>
      <c r="H100" s="6" t="s">
        <v>15</v>
      </c>
      <c r="I100" s="6" t="s">
        <v>47</v>
      </c>
      <c r="J100" s="6" t="s">
        <v>48</v>
      </c>
      <c r="K100" s="6" t="s">
        <v>49</v>
      </c>
      <c r="L100" s="6" t="s">
        <v>26</v>
      </c>
      <c r="M100" s="6" t="s">
        <v>19</v>
      </c>
      <c r="N100" s="6" t="s">
        <v>18</v>
      </c>
      <c r="O100" s="8">
        <v>6904900000</v>
      </c>
      <c r="P100" s="6" t="s">
        <v>74</v>
      </c>
      <c r="Q100" s="6" t="s">
        <v>169</v>
      </c>
      <c r="R100" s="6" t="s">
        <v>171</v>
      </c>
      <c r="S100" s="6">
        <v>22296</v>
      </c>
      <c r="T100" s="6">
        <v>1261.31</v>
      </c>
    </row>
    <row r="101" spans="1:20" s="6" customFormat="1" x14ac:dyDescent="0.25">
      <c r="A101" s="6">
        <v>6057</v>
      </c>
      <c r="B101" s="6" t="s">
        <v>14</v>
      </c>
      <c r="C101" s="6" t="s">
        <v>80</v>
      </c>
      <c r="D101" s="7">
        <v>44847</v>
      </c>
      <c r="E101" s="8">
        <f>YEAR(D101)</f>
        <v>2022</v>
      </c>
      <c r="F101" s="6" t="s">
        <v>15</v>
      </c>
      <c r="G101" s="6" t="s">
        <v>176</v>
      </c>
      <c r="H101" s="6" t="s">
        <v>15</v>
      </c>
      <c r="I101" s="6" t="s">
        <v>47</v>
      </c>
      <c r="J101" s="6" t="s">
        <v>48</v>
      </c>
      <c r="K101" s="6" t="s">
        <v>49</v>
      </c>
      <c r="L101" s="6" t="s">
        <v>26</v>
      </c>
      <c r="M101" s="6" t="s">
        <v>19</v>
      </c>
      <c r="N101" s="6" t="s">
        <v>18</v>
      </c>
      <c r="O101" s="8">
        <v>6904900000</v>
      </c>
      <c r="P101" s="6" t="s">
        <v>73</v>
      </c>
      <c r="Q101" s="6" t="s">
        <v>169</v>
      </c>
      <c r="R101" s="6" t="s">
        <v>171</v>
      </c>
      <c r="S101" s="6">
        <v>22779</v>
      </c>
      <c r="T101" s="6">
        <v>1386.56</v>
      </c>
    </row>
    <row r="102" spans="1:20" s="6" customFormat="1" x14ac:dyDescent="0.25">
      <c r="A102" s="6">
        <v>6058</v>
      </c>
      <c r="B102" s="6" t="s">
        <v>14</v>
      </c>
      <c r="C102" s="6" t="s">
        <v>80</v>
      </c>
      <c r="D102" s="7">
        <v>44847</v>
      </c>
      <c r="E102" s="8">
        <f>YEAR(D102)</f>
        <v>2022</v>
      </c>
      <c r="F102" s="6" t="s">
        <v>15</v>
      </c>
      <c r="G102" s="6" t="s">
        <v>176</v>
      </c>
      <c r="H102" s="6" t="s">
        <v>15</v>
      </c>
      <c r="I102" s="6" t="s">
        <v>47</v>
      </c>
      <c r="J102" s="6" t="s">
        <v>48</v>
      </c>
      <c r="K102" s="6" t="s">
        <v>49</v>
      </c>
      <c r="L102" s="6" t="s">
        <v>26</v>
      </c>
      <c r="M102" s="6" t="s">
        <v>19</v>
      </c>
      <c r="N102" s="6" t="s">
        <v>18</v>
      </c>
      <c r="O102" s="8">
        <v>6904900000</v>
      </c>
      <c r="P102" s="6" t="s">
        <v>73</v>
      </c>
      <c r="Q102" s="6" t="s">
        <v>169</v>
      </c>
      <c r="R102" s="6" t="s">
        <v>171</v>
      </c>
      <c r="S102" s="6">
        <v>22784</v>
      </c>
      <c r="T102" s="6">
        <v>1278.9100000000001</v>
      </c>
    </row>
    <row r="103" spans="1:20" s="6" customFormat="1" x14ac:dyDescent="0.25"/>
  </sheetData>
  <autoFilter ref="A1:T102" xr:uid="{1C7F1A5B-16C1-4F98-B7A9-7D614EAC35EE}">
    <sortState xmlns:xlrd2="http://schemas.microsoft.com/office/spreadsheetml/2017/richdata2" ref="A2:T102">
      <sortCondition ref="A5:A102"/>
    </sortState>
  </autoFilter>
  <sortState xmlns:xlrd2="http://schemas.microsoft.com/office/spreadsheetml/2017/richdata2" ref="A2:T102">
    <sortCondition ref="D2:D1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iMozaika</dc:creator>
  <cp:lastModifiedBy>Пользователь</cp:lastModifiedBy>
  <dcterms:created xsi:type="dcterms:W3CDTF">2022-05-25T12:50:06Z</dcterms:created>
  <dcterms:modified xsi:type="dcterms:W3CDTF">2023-06-02T11:36:50Z</dcterms:modified>
</cp:coreProperties>
</file>