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79200\Desktop\работа\Банки жестяные\Отчет\"/>
    </mc:Choice>
  </mc:AlternateContent>
  <xr:revisionPtr revIDLastSave="0" documentId="13_ncr:1_{4B8C207C-98A1-4DE4-ADE0-65F7B52AE92E}" xr6:coauthVersionLast="46" xr6:coauthVersionMax="46" xr10:uidLastSave="{00000000-0000-0000-0000-000000000000}"/>
  <bookViews>
    <workbookView xWindow="-120" yWindow="-120" windowWidth="20730" windowHeight="11160" xr2:uid="{00000000-000D-0000-FFFF-FFFF00000000}"/>
  </bookViews>
  <sheets>
    <sheet name="База" sheetId="1" r:id="rId1"/>
  </sheets>
  <definedNames>
    <definedName name="_xlnm._FilterDatabase" localSheetId="0" hidden="1">База!$A$1:$AA$142</definedName>
  </definedNames>
  <calcPr calcId="191029"/>
</workbook>
</file>

<file path=xl/calcChain.xml><?xml version="1.0" encoding="utf-8"?>
<calcChain xmlns="http://schemas.openxmlformats.org/spreadsheetml/2006/main">
  <c r="D108" i="1" l="1"/>
  <c r="D109" i="1"/>
  <c r="D110" i="1"/>
  <c r="D111" i="1"/>
  <c r="D112" i="1"/>
  <c r="D113" i="1"/>
  <c r="D114" i="1"/>
  <c r="D115" i="1"/>
  <c r="D116" i="1"/>
  <c r="D117" i="1"/>
  <c r="D118" i="1"/>
  <c r="D119" i="1"/>
  <c r="D120" i="1"/>
  <c r="D121" i="1"/>
  <c r="D122" i="1"/>
  <c r="D123" i="1"/>
  <c r="D124" i="1"/>
  <c r="D125" i="1"/>
  <c r="D126" i="1"/>
  <c r="D128" i="1"/>
  <c r="D129" i="1"/>
  <c r="D130" i="1"/>
  <c r="D131" i="1"/>
  <c r="D132" i="1"/>
  <c r="D133" i="1"/>
  <c r="D134" i="1"/>
  <c r="D135" i="1"/>
  <c r="D136" i="1"/>
  <c r="D137" i="1"/>
  <c r="D138" i="1"/>
  <c r="D139" i="1"/>
  <c r="D140" i="1"/>
  <c r="D141" i="1"/>
  <c r="D142" i="1"/>
  <c r="D127" i="1"/>
  <c r="D3" i="1" l="1"/>
  <c r="D5" i="1"/>
  <c r="D42" i="1"/>
  <c r="D28" i="1"/>
  <c r="D13" i="1"/>
  <c r="D80" i="1"/>
  <c r="D37" i="1"/>
  <c r="D31" i="1"/>
  <c r="D29" i="1"/>
  <c r="D12" i="1"/>
  <c r="D101" i="1"/>
  <c r="D99" i="1"/>
  <c r="D79" i="1"/>
  <c r="D74" i="1"/>
  <c r="D52" i="1"/>
  <c r="D69" i="1"/>
  <c r="D66" i="1"/>
  <c r="D62" i="1"/>
  <c r="D59" i="1"/>
  <c r="D53" i="1"/>
  <c r="D48" i="1"/>
  <c r="D39" i="1"/>
  <c r="D33" i="1"/>
  <c r="D24" i="1"/>
  <c r="D18" i="1"/>
  <c r="D17" i="1"/>
  <c r="D11" i="1"/>
  <c r="D77" i="1"/>
  <c r="D19" i="1"/>
  <c r="D21" i="1"/>
  <c r="D107" i="1"/>
  <c r="D105" i="1"/>
  <c r="D104" i="1"/>
  <c r="D103" i="1"/>
  <c r="D102" i="1"/>
  <c r="D98" i="1"/>
  <c r="D97" i="1"/>
  <c r="D95" i="1"/>
  <c r="D92" i="1"/>
  <c r="D89" i="1"/>
  <c r="D87" i="1"/>
  <c r="D86" i="1"/>
  <c r="D8" i="1"/>
  <c r="D93" i="1"/>
  <c r="D7" i="1"/>
  <c r="D46" i="1"/>
  <c r="D45" i="1"/>
  <c r="D25" i="1"/>
  <c r="D70" i="1"/>
  <c r="D76" i="1"/>
  <c r="D68" i="1"/>
  <c r="D63" i="1"/>
  <c r="D60" i="1"/>
  <c r="D51" i="1"/>
  <c r="D15" i="1"/>
  <c r="D26" i="1"/>
  <c r="D91" i="1"/>
  <c r="D58" i="1"/>
  <c r="D57" i="1"/>
  <c r="D56" i="1"/>
  <c r="D55" i="1"/>
  <c r="D54" i="1"/>
  <c r="D50" i="1"/>
  <c r="D94" i="1"/>
  <c r="D83" i="1"/>
  <c r="D82" i="1"/>
  <c r="D81" i="1"/>
  <c r="D65" i="1"/>
  <c r="D20" i="1"/>
  <c r="D32" i="1"/>
  <c r="D35" i="1"/>
  <c r="D10" i="1"/>
  <c r="D14" i="1"/>
  <c r="D22" i="1"/>
  <c r="D9" i="1"/>
  <c r="D72" i="1"/>
  <c r="D41" i="1"/>
  <c r="D96" i="1"/>
  <c r="D90" i="1"/>
  <c r="D64" i="1"/>
  <c r="D75" i="1"/>
  <c r="D106" i="1"/>
  <c r="D100" i="1"/>
  <c r="D49" i="1"/>
  <c r="D23" i="1"/>
  <c r="D38" i="1"/>
  <c r="D27" i="1"/>
  <c r="D44" i="1"/>
  <c r="D36" i="1"/>
  <c r="D6" i="1"/>
  <c r="D85" i="1"/>
  <c r="D47" i="1"/>
  <c r="D30" i="1"/>
  <c r="D67" i="1"/>
  <c r="D78" i="1"/>
  <c r="D16" i="1"/>
  <c r="D61" i="1"/>
  <c r="D2" i="1"/>
  <c r="D71" i="1"/>
  <c r="D43" i="1"/>
  <c r="D40" i="1"/>
  <c r="D84" i="1"/>
  <c r="D4" i="1"/>
  <c r="D34" i="1"/>
  <c r="D88" i="1"/>
  <c r="D73" i="1"/>
</calcChain>
</file>

<file path=xl/sharedStrings.xml><?xml version="1.0" encoding="utf-8"?>
<sst xmlns="http://schemas.openxmlformats.org/spreadsheetml/2006/main" count="2191" uniqueCount="368">
  <si>
    <t>ND № декларации)</t>
  </si>
  <si>
    <t>G072 (Дата регистрации)</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</si>
  <si>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</si>
  <si>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</si>
  <si>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</si>
  <si>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</si>
  <si>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</si>
  <si>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</si>
  <si>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</si>
  <si>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</si>
  <si>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G202 (Условие поставки)</t>
  </si>
  <si>
    <t>G31_11 (Фирма-изготовитель)</t>
  </si>
  <si>
    <t>G31_12 (Товарный знак, патент)</t>
  </si>
  <si>
    <t>G32 (№ товара по ГТД)</t>
  </si>
  <si>
    <t>G33 (Код ТН ВЭД)</t>
  </si>
  <si>
    <t>G35 (Вес брутто, кг)</t>
  </si>
  <si>
    <t>G38 (Вес нетто, кг)</t>
  </si>
  <si>
    <t>G46 (Статистическая стоимость, USD)</t>
  </si>
  <si>
    <t>ИМ</t>
  </si>
  <si>
    <t>ЗАО `МЕТАРУС КАЛИНИНГРАД`</t>
  </si>
  <si>
    <t>РОССИЯ</t>
  </si>
  <si>
    <t>METARUS</t>
  </si>
  <si>
    <t>ОАО`КАЛИНИНГРАДСКИЙ ТАРНЫЙ КОМБИНАТ`</t>
  </si>
  <si>
    <t>ТОВАРНЫЙ ЗНАК ОТСУТСТВУЕТ</t>
  </si>
  <si>
    <t>ОАО `КАЛИНИНГРАДСКИЙ ТАРНЫЙ КОМБИНАТ`</t>
  </si>
  <si>
    <t>236004, КАЛИНИНГРАДСКАЯ ОБЛ.,, Г. КАЛИНИНГРАД, УЛ. ЯБЛОЧНАЯ, 40/42</t>
  </si>
  <si>
    <t>ЭК</t>
  </si>
  <si>
    <t>236004, КАЛИНИНГРАДСКАЯ ОБЛ., Г.КАЛИНИНГРАД, УЛ.ЯБЛОЧНАЯ 40/42</t>
  </si>
  <si>
    <t>JN PACK SP. Z O.O.</t>
  </si>
  <si>
    <t>ПОЛЬША</t>
  </si>
  <si>
    <t>FCA</t>
  </si>
  <si>
    <t>БАНКА МЕТАЛЛИЧЕСКАЯ (ИЗ ЧЕРНЫХ МЕТАЛЛОВ) ДЛЯ КОНСЕРВОВ:</t>
  </si>
  <si>
    <t>ФИЛИАЛ ОАО`КАЛИНИНГРАДСКИЙ ТАРНЫЙ КОМБИНАТ`</t>
  </si>
  <si>
    <t>SIA `REZEKNES GALAS KOMBINATS`</t>
  </si>
  <si>
    <t>4600, , РЕЗЕКНЕ, РИГАС ИЕЛА, 22</t>
  </si>
  <si>
    <t>ЛАТВИЯ</t>
  </si>
  <si>
    <t>DAP</t>
  </si>
  <si>
    <t>P.P.H.U. `MARK'S` SP. Z O.O.</t>
  </si>
  <si>
    <t>98-420, , Г. СОКОЛЬНИКИ, УЛ. ПРУСАК, 23</t>
  </si>
  <si>
    <t>БАНКА МЕТАЛЛИЧЕСКАЯ (ИЗ ЧЕРНЫХ МЕТАЛЛОВ) ДЛЯ КОНСЕРВОВ.</t>
  </si>
  <si>
    <t>SIA `VILATTRANS`</t>
  </si>
  <si>
    <t>2135, ROPAZU NOVADS, SILAKROGS, `DVINI`, LIT.43</t>
  </si>
  <si>
    <t>ОТСУТСТВУЕТ</t>
  </si>
  <si>
    <t>УКРАИНА</t>
  </si>
  <si>
    <t>CPT</t>
  </si>
  <si>
    <t>ООО ФАВОР</t>
  </si>
  <si>
    <t>VESUVIO</t>
  </si>
  <si>
    <t>ГЕРМАНИЯ</t>
  </si>
  <si>
    <t>ИСПАНИЯ</t>
  </si>
  <si>
    <t>EXW</t>
  </si>
  <si>
    <t>SIA `TOVE-NS`</t>
  </si>
  <si>
    <t>1002, , Г. РИГА, УЛ. ДАЛИЮ 10К1</t>
  </si>
  <si>
    <t>БАНКА МЕТАЛЛИЧЕСКАЯ (ИЗ ЧЕРНЫХ МЕТАЛОВ) ДЛЯ КОНСЕРВОВ. 99Х38 (№3 ЦЕЛЬНАЯ) ЛАКИРОВАННАЯ (ОБЪЁМОМ 0.250 Л.) - 200016 ШТ., УПАК. ПО 48 ШТ. В 4167 КАРТ.КОР.</t>
  </si>
  <si>
    <t>ООО `КАРГО ИМПЭКС ЛТД.`</t>
  </si>
  <si>
    <t>236020, КАЛИНИНГРАДСКАЯ ОБЛ., Г.КАЛИНИНГРАД, УЛ.ЗАВОДСКАЯ,11М</t>
  </si>
  <si>
    <t>МАЛОЕ ОБЩЕСТВО `ЛИДЕРУС`</t>
  </si>
  <si>
    <t>ЛИТВА</t>
  </si>
  <si>
    <t>1002, , РИГА, УЛ. ДАЛИЮ 10К1</t>
  </si>
  <si>
    <t>БАНКА МЕТАЛЛИЧЕСКАЯ (ИЗ ЧЕРНЫХ МЕТАЛОВ) ДЛЯ КОНСЕРВОВ. 99Х38 (№3 ЦЕЛЬНАЯ) ЛАКИРОВАННАЯ (ОБЪЁМОМ 0.250 Л.) - 190032 ШТ., УПАК. ПО 48 ШТ. В 3959 КАРТ.КОР.</t>
  </si>
  <si>
    <t>SIA `BRASLA LVA`</t>
  </si>
  <si>
    <t>10012010/260418/0007135</t>
  </si>
  <si>
    <t>GLUD &amp; MARSTRAND A/S</t>
  </si>
  <si>
    <t>5000, , ODENSE C, NAESBYVEJ 20</t>
  </si>
  <si>
    <t>ООО `БАЛТРЫБТЕХ`</t>
  </si>
  <si>
    <t>238210, КАЛИНИНГРАДСКАЯ ОБЛ., Г. ГВАРДЕЙСК, УЛ. ВОКЗАЛЬНАЯ Д. 14</t>
  </si>
  <si>
    <t>ДАНИЯ</t>
  </si>
  <si>
    <t>БАНКИ КОНСЕРВНЫЕ ГРУШЕВИДНОЙ ФОРМЫ, ЖЕСТЯНЫЕ, ШТАМПОВАННЫЕ, ЛИТОГРАФИРОВАННЫЕ, ПОКРЫТЫЕ ЛАКОМ, ЗАКРЫВАЕМЫЕ ОТБОРТОВКОЙ, ЕМКОСТЬ 0.357 Л, РАЗМЕР 144Х99Х39 МИЛЛИМЕТРОВ, УПАКОВКА ПОТРЕБИТЕЛЬСКАЯ МЕТАЛЛИЧЕСКАЯ ДЛЯ ПИЩЕВОЙ ПРОДУКЦИИ ПРЕДНАЗНАЧЕННЫЕ ДЛЯ УПАКОВКИ МЯСНОЙ ПРОДУКЦИИ СОБСТВЕННОГО ПРОИЗВОДСТВА. БАНКА С ИЗОБРАЖЕНИЕМ ВЕТЧИНЫ ИЗ ИНДЕЙКИ ('ВЕТЧИНА ИЗ МЯСА ИНДЕЙКИ') - 43758 ШТУК БАНКА С ИЗОБРАЖЕНИЕМ ВЕТЧИНЫ ЛОПАТОЧНОЙ ИЗ СВИНИНЫ ('ВЕТЧИНА ЛОПАТОЧНАЯ') - 51480 ШТУК</t>
  </si>
  <si>
    <t>ТУРКМЕНИСТАН</t>
  </si>
  <si>
    <t>10012010/050418/0005693</t>
  </si>
  <si>
    <t>CROWN FOOD ESPANA, S.A.U.(VIA AC MIRTRANS SP. Z O.O.)</t>
  </si>
  <si>
    <t>36636, PONTEVEDRA, RIBADUMIA, POL.IND.EL SALNES</t>
  </si>
  <si>
    <t>БАНКИ КОНСЕРВНЫЕ ДЛЯ ПИЩЕВЫХ ПРОДУКТОВ, ИЗ ЖЕСТИ, ШТАМПОВАННЫЕ, ЛИТОГРАФИРОВАННЫЕ, РАЗМЕР 65Х26 ММ, ЕМКОСТЬ 70 ГР., ЗАКРЫВАЕМЫЕ ОТБОРТОВКОЙ, ПРЕДНАЗНАЧЕННЫЕ ДЛЯ УПАКОВКИ МЯСНОЙ ПРОДУКЦИИ СОБСТВЕННОГО ПРОИЗВОДСТВА БАНКА ЛИТОГРАФИРОВАННАЯ, ДИЗАЙН 'ПАШТЕТ ИЗ ГУСИНОЙ ПЕЧЕНИ' - 507100 ШТ.</t>
  </si>
  <si>
    <t>CROWN FOOD ESPANA S.A.U.</t>
  </si>
  <si>
    <t>CROWN</t>
  </si>
  <si>
    <t>БАНКА МЕТАЛЛИЧЕСКАЯ (ИЗ ЧЕРНЫХ МЕТАЛОВ) ДЛЯ КОНСЕРВОВ. 99Х38 (№3 ЦЕЛЬНАЯ) ЛАКИРОВАННАЯ (ОБЪЁМОМ 0.250 Л.) - 190032 ШТ., УПАК. ПО 24 ШТ. В 7918 КАРТ.КОР.</t>
  </si>
  <si>
    <t>ООО `ИНДЕКС`</t>
  </si>
  <si>
    <t>81-029, , GDYNIA, LANGOWSKI SHIPPING, POLNOCNA 10</t>
  </si>
  <si>
    <t>ELAIOLADO</t>
  </si>
  <si>
    <t>SIA `RITAL D`</t>
  </si>
  <si>
    <t>238210, КАЛИНИНГРАДСКАЯ ОБЛ, Г.ГВАРДЕЙСК, УЛ.ВОКЗАЛЬНАЯ Д.14</t>
  </si>
  <si>
    <t>10012020/090918/0045252</t>
  </si>
  <si>
    <t>АО `АТЛАНТРЫБФЛОТ`</t>
  </si>
  <si>
    <t>236039, КАЛИНИНГРАДСКАЯ ОБЛАСТЬ, КАЛИНИНГРАД, УЛ. СУВОРОВА 57</t>
  </si>
  <si>
    <t>СРТМ ОСВЕЙСКОЕ</t>
  </si>
  <si>
    <t>, КАЛИНИНГРАДСКАЯ ОБЛАСТЬ, ПОРТ ПРИПИСКИ КАЛИНИНГРАД, СУДОВЛАДЕЛЕЦ АО`АТЛАНТРЫБФ</t>
  </si>
  <si>
    <t>РЕЙСОВОЕ СНАБЖЕНИЕ ДЛЯ СОБСТВЕННЫХ НУЖД: В КАРТОННЫХ КОРОБАХ ПО 48 БАНОК, ДЛЯ ИЗГОТОВЛЕНИЯ КОНСЕРВОВ НА БОРТУ СРТМ 'ОСВЕЙСКОЕ' БАНКИ КОНСЕРВНЫЕ СБОРНЫЕ № 3 ИЗ ЛАКИРОВАННОЙ ЖЕСТИ, ЗАКРЫВАЕМЫЕ ОТБОРТОВКОЙ, ИСПОЛЬЗУЕМЫЕ ДЛЯ КОНСЕРВИРОВАНИЯ ПИЩЕВЫХ ПРОДУКТОВ, ВМЕСТИМОСТЬЮ 250 СМ.КУБ.</t>
  </si>
  <si>
    <t>ОАО КАЛИНИНГРАДСКИЙ ТАРНЫЙ КОМБИНАТ</t>
  </si>
  <si>
    <t>SIA AKVAPROFITS</t>
  </si>
  <si>
    <t>`GAMMA-A` SIA</t>
  </si>
  <si>
    <t>10012020/140918/0047060</t>
  </si>
  <si>
    <t>30565, , MURCIA, LAS TORRES DE COTILLAS</t>
  </si>
  <si>
    <t>БАНКИ КОНСЕРВНЫЕ ДЛЯ ПИЩЕВЫХ ПРОДУКТОВ , ИЗ ЖЕСТИ,ШТАМПОВАННЫЕ,ЛИТОГРАФИРОВАННЫЕ, РАЗМЕРОМ 65*26 ММ, ЕМКОСТЬ 70 ГР,ЗАКРЫВАЕМЫЕ ОТБОРТОВКОЙ НАЗНАЧЕНИЕ : ДЛЯ УПАКОВКИ МЯСНОЙ ПРОДУКЦИИ СОБСТВЕННОГО ПРОИЗВОДСТВА БАНКИ ЛИТОГРАФИРОВАННЫЕ ДИЗАЙН 'ПАШТЕТ ИЗ ГУСИНОЙ ПЕЧЕНИ'- 255 247 ШТ БАНКИ ЛИТОГРАФИРОВАННЫЕ ДИЗАЙН 'ПАШТЕТ ИЗ ГОВЯЖЬЕЙ ПЕЧЕНИ'- 71 548 ШТ БАНКИ ЛИТОГРАФИРОВАННЫЕ ДИЗАЙН 'ПАШТЕТ ИЗ МЯСА ПТИЦЫ'- 73 404 ШТ БАНКИ ЛИТОГРАФИРОВАННЫЕ ДИЗАЙН 'ПАШТЕТ ИЗ МЯСА ИНДЕЙКИ'- 76 178 ШТ</t>
  </si>
  <si>
    <t>CROWN FOOD ESPANA S.A.U</t>
  </si>
  <si>
    <t>ABCAN SP.Z O.O.</t>
  </si>
  <si>
    <t>12-100, , SZCZYTNO, KORPELE-STREFA, 59</t>
  </si>
  <si>
    <t>ОАО `МАМОНОВСКИЙ РЫБОКОНСЕРВНЫЙ КОМБИНАТ`</t>
  </si>
  <si>
    <t>238450, КАЛИНИНГРАДСКАЯ ОБЛ, БАГРАТИОНОВСКИЙ Р-Н Г.МАМОНОВО, УЛ.ЦЕНТРАЛЬНАЯ Д.5</t>
  </si>
  <si>
    <t>БАНКИ ИЗ ЧЕРНЫХ МЕТАЛЛОВ ДЛЯ КОНСЕРВИРОВАНИЯ ПИЩЕВЫХ ПРОДУКТОВ, ЗАКРЫВАЕМЫЕ ОТБОРТОВКОЙ,ВМЕСТИМОСТЬЮ НЕ БОЛЕЕ 1Л, В КОМПЛЕКТЕ С КРЫШКАМИ,БАНКИ УПАКОВАНЫ НА ПЛАСТИКОВЫХ ПАЛЛЕТАХ С ПЛАСТИКОВЫМИ НАКЛАДКАМИ, РЯДЫ ПРОЛОЖЕНЫ ПЛАСТИКОВЫМИ ПРОКЛАДКАМИ. КРЫШКИ УПАКОВАНЫ В КАРТОННЫЕ КОРОБКИ. БАНКА СБОРНАЯ ЖЕСТЯНАЯ №6 ДИАМЕТР ВНУТРЕННИЙ: 83,4 ММ ВЫСОТА НАРУЖНАЯ УКУПОРЕННОЙ БАНКИ, MAX: 57,0 ММ ЦЕЛЬНОТЯНУТАЯ В КОМПЛЕКТЕ С ЖЕСТЯНОЙ КРЫШКОЙ, ВМЕСТИМОСТЬ: 270 СМ3(0.27Л) - 202496 КОМПЛ.</t>
  </si>
  <si>
    <t>ABCAN SP.Z O.O</t>
  </si>
  <si>
    <t>ABCAN</t>
  </si>
  <si>
    <t>10012020/011018/0052239</t>
  </si>
  <si>
    <t>KPG KAUBANDUSE OU</t>
  </si>
  <si>
    <t>65604, , VORU, ROOPA,7</t>
  </si>
  <si>
    <t>ЭСТОНИЯ</t>
  </si>
  <si>
    <t>БАНКИ ИЗ ЧЕРНЫХ МЕТАЛЛОВ,ИСПОЛЬЗ.ДЛЯ КОНСЕРВИРОВАНИЯ ПИЩЕВЫХ ПРОДУКТОВ БАНКА 99Х53 -105768ШТ</t>
  </si>
  <si>
    <t>10012020/131018/0057879</t>
  </si>
  <si>
    <t>БАНКА МЕТАЛЛИЧЕСКАЯ (ИЗ ЧЕРНЫХ МЕТАЛЛОВ) ДЛЯ КОНСЕРВОВ: 99/96Х47 (ОБЪЁМОМ 0.310 Л.) ЛАКИРОВАННАЯ - 76966 ШТ. УПАК. РЯДАМИ: ПО 3744 ШТ. НА 20 ДЕР.ПОД., И 2086 ШТ. НА 1 ДЕР. ПОД., СВЕРХУ ДЕРЕВЯННАЯ РАМКА ОБВЯЗЫВАЕТСЯ СТРАП-ЛЕНТОЙ И ОБМОТАНА ПОЛИМЕРНОЙ ПЛЕНКОЙ. 99/96Х47 (ОБЪЁМОМ 0.310 Л.) ЛАКИРОВАННАЯ - 71165 ШТ. УПАК. РЯДАМИ: ПО 3744 ШТ. НА 18 ДЕР.ПОД., 1248 ШТ. НА 1 ДЕР. ПОД., И 2525 ШТ. НА 1 ДЕР. ПОД., СВЕРХУ ДЕРЕВЯННАЯ РАМКА ОБВЯЗЫВАЕТСЯ СТРАП-ЛЕНТОЙ И ОБМОТАНА ПОЛИМЕРНОЙ ПЛЕНКОЙ.</t>
  </si>
  <si>
    <t>GLUD MARSTRAND A/S</t>
  </si>
  <si>
    <t>10012020/081018/0055566</t>
  </si>
  <si>
    <t>БАНКА МЕТАЛЛИЧЕСКАЯ (ИЗ ЧЕРНЫХ МЕТАЛЛОВ) ДЛЯ КОНСЕРВОВ: 99/96Х47 (ОБЪЁМОМ 0.310 Л.) ЛАКИРОВАННАЯ - 149760 ШТ. УПАК. РЯДАМИ: ПО 3744 ШТ. НА 40 ДЕР.ПОД., СВЕРХУ ДЕРЕВЯННАЯ РАМКА ОБВЯЗЫВАЕТСЯ СТРАП-ЛЕНТОЙ И ОБМОТАНА ПОЛИМЕРНОЙ ПЛЕНКОЙ.</t>
  </si>
  <si>
    <t>10012020/061018/0054539</t>
  </si>
  <si>
    <t>БАНКА МЕТАЛЛИЧЕСКАЯ (ИЗ ЧЕРНЫХ МЕТАЛЛОВ) ЛАКИРОВАННАЯ ДЛЯ КОНСЕРВОВ: 99Х38 (№3 ЦЕЛЬНАЯ) (ОБЪЁМОМ 0,250 Л.) - 41280 ШТ. УПАК. ПО 48 ШТ. В 860 КАРТ. КОР. 99/96Х82 (ОБЪЁМОМ 0,580 Л.) - 72240 ШТ. УПАК. ПО 24 ШТ. В 3010 КАРТ. КОР. 99/96Х53 (ОБЪЁМОМ 0,353 Л.) - 15840 ШТ. УПАК. ПО 36 ШТ. В 440 КАРТ. КОР.</t>
  </si>
  <si>
    <t>10012020/081018/0055518</t>
  </si>
  <si>
    <t>БАНКА МЕТАЛЛИЧЕСКАЯ (ИЗ ЧЕРНЫХ МЕТАЛЛОВ) ДЛЯ КОНСЕРВОВ: 99/96Х47 (ОБЪЁМОМ 0.310 Л.) ЛИТОГРАФИРОВАННАЯ - 64494 ШТ. УПАК. РЯДАМИ: ПО 3744 ШТ. НА 17 ДЕР.ПОД., УПАК. РЯДАМИ: ПО 846 ШТ. НА 1 ДЕР.ПОД., СВЕРХУ ДЕРЕВЯННАЯ РАМКА ОБВЯЗЫВАЕТСЯ СТРАП-ЛЕНТОЙ И ОБМОТАНА ПОЛИМЕРНОЙ ПЛЕНКОЙ. 99/96Х47 (ОБЪЁМОМ 0.310 Л.) ЛИТОГРАФИРОВАННАЯ - 65122 ШТ. УПАК. РЯДАМИ: ПО 3744 ШТ. НА 17 ДЕР. ПОД., ПО 1474 ШТ. НА 1 ДЕР. ПОД., СВЕРХУ ДЕРЕВЯННАЯ РАМКА ОБВЯЗЫВАЕТСЯ СТРАП-ЛЕНТОЙ И ОБМОТАНА ПОЛИМЕРНОЙ ПЛЕНКОЙ. 99Х38 (№3 ЦЕЛЬНАЯ) (ОБЪЁМОМ 0,250 Л.) ЛАКИРОВАННАЯ - 2288 ШТ. УПАК. НА 1 ДЕР. ПОД., СВЕРХУ ДЕРЕВЯННАЯ РАМКА ОБВЯЗЫВАЕТСЯ СТРАП-ЛЕНТОЙ И ОБМОТАНА ПОЛИМЕРНОЙ ПЛЕНКОЙ.</t>
  </si>
  <si>
    <t>10012020/131018/0057881</t>
  </si>
  <si>
    <t>10012020/121018/0057326</t>
  </si>
  <si>
    <t>БАНКА МЕТАЛЛИЧЕСКАЯ (ИЗ ЧЕРНЫХ МЕТАЛОВ) ДЛЯ КОНСЕРВОВ. 99Х38 (№3 ЦЕЛЬНАЯ) ЛАКИРОВАННАЯ (ОБЪЁМОМ 0.250 Л.) - 66672 ШТ., УПАК. ПО 24 ШТ. В 2778 КАРТ.КОР. 99Х38 (№3 ЦЕЛЬНАЯ) ЛАКИРОВАННАЯ (ОБЪЁМОМ 0.250 Л.) - 133344 ШТ., УПАК. ПО 48 ШТ. В 2778 КАРТ.КОР.</t>
  </si>
  <si>
    <t>10012020/101118/0071432</t>
  </si>
  <si>
    <t>10012020/081118/0070181</t>
  </si>
  <si>
    <t>БАНКА МЕТАЛЛИЧЕСКАЯ (ИЗ ЧЕРНЫХ МЕТАЛЛОВ) ДЛЯ КОНСЕРВОВ: 99/96Х47 (ОБЪЁМОМ 0.310 Л.) ЛАКИРОВАННАЯ - 97344 ШТ. УПАК. РЯДАМИ: ПО 3744 ШТ. НА 26 ДЕР.ПОД., СВЕРХУ ДЕРЕВЯННАЯ РАМКА ОБВЯЗЫВАЕТСЯ СТРАП-ЛЕНТОЙ И ОБМОТАНА ПОЛИМЕРНОЙ ПЛЕНКОЙ. ВЕС ДЕР.ПОД. 546 КГ. 99/96Х53 (ОБЪЁМОМ 0.353 Л.) ЛАКИРОВАННАЯ - 34320 ШТ. УПАК. РЯДАМИ: ПО 3432 ШТ. НА 10 ДЕР.ПОД., СВЕРХУ ДЕРЕВЯННАЯ РАМКА ОБВЯЗЫВАЕТСЯ СТРАП-ЛЕНТОЙ И ОБМОТАНА ПОЛИМЕРНОЙ ПЛЕНКОЙ. ВЕС ДЕР.ПОД. 210 КГ.</t>
  </si>
  <si>
    <t>10012020/021118/0067976</t>
  </si>
  <si>
    <t>БАНКА МЕТАЛЛИЧЕСКАЯ (ИЗ ЧЕРНЫХ МЕТАЛЛОВ) ДЛЯ КОНСЕРВОВ. 99/96Х47 (ОБЪЁМОМ 0.310 Л) ЛАКИРОВАННАЯ - 138528 ШТ. УПАК. РЯДАМИ ПО 3744 ШТ. НА 37 ДЕР.ПОД. (ВЕС ДЕР.ПОД. 777 КГ.), СВЕРХУ ДЕРЕВЯННАЯ РАМКА ОБВЯЗЫВАЕТСЯ СТРАП-ЛЕНТОЙ И ОБМОТАНА ПОЛИМЕРНОЙ ПЛЕНКОЙ.</t>
  </si>
  <si>
    <t>10012020/081118/0070518</t>
  </si>
  <si>
    <t>БАНКА МЕТАЛЛИЧЕСКАЯ (ИЗ ЧЕРНЫХ МЕТАЛЛОВ) ЛАКИРОВАННАЯ ДЛЯ КОНСЕРВОВ: 99/96Х82 (ОБЪЁМОМ 0,580 Л.) - 55440 ШТ. УПАК. ПО 24 ШТ. В 2310 КАРТ. КОР. 99/96Х53 (ОБЪЁМОМ 0,353 Л.) - 11880 ШТ. УПАК. ПО 36 ШТ. В 330 КАРТ. КОР. 99Х38 (№3 ЦЕЛЬНАЯ) (ОБЪЁМОМ 0,250 Л.) - 31680 ШТ. УПАК. ПО 48 ШТ. В 660 КАРТ. КОР.</t>
  </si>
  <si>
    <t>10012020/101118/0071477</t>
  </si>
  <si>
    <t>216790, СМОЛЕНСКАЯ ОБЛ., Г. РУДНЯ, УЛ. 19 ГВАРДЕЙСКОЙ СТРЕЛКОВОЙ ДИВИЗИИ, Д.35/3</t>
  </si>
  <si>
    <t>10012020/091218/0086287</t>
  </si>
  <si>
    <t>10012020/061218/0085178</t>
  </si>
  <si>
    <t>БАНКА МЕТАЛЛИЧЕСКАЯ (ИЗ ЧЕРНЫХ МЕТАЛЛОВ) ЛАКИРОВАННАЯ ДЛЯ КОНСЕРВОВ. 99Х38 (№3 ЦЕЛЬНАЯ) (ОБЪЁМОМ 0.250 Л.) - 159984 ШТ. УПАК. ПО 48 ШТ. В 3333 КАРТ. КОР.</t>
  </si>
  <si>
    <t>10012020/041218/0083950</t>
  </si>
  <si>
    <t>БАНКА МЕТАЛЛИЧЕСКАЯ (ИЗ ЧЕРНЫХ МЕТАЛЛОВ) ДЛЯ КОНСЕРВОВ: 99/96Х47 (ОБЪЁМОМ 0.310 Л.) ЛИТОГРАФИРОВАННАЯ - 112320 ШТ. УПАК. РЯДАМИ: ПО 3744 ШТ. НА 30 ДЕР. ПОД., СВЕРХУ ДЕРЕВЯННАЯ РАМКА ОБВЯЗЫВАЕТСЯ СТРАП-ЛЕНТОЙ И ОБМОТАНА ПОЛИМЕРНОЙ ПЛЕНКОЙ. 99/96Х47 (ОБЪЁМОМ 0.310 Л.) ЛАКИРОВАННАЯ - 22464 ШТ. УПАК. РЯДАМИ: ПО 3744 ШТ. НА 6 ДЕР. ПОД., СВЕРХУ ДЕРЕВЯННАЯ РАМКА ОБВЯЗЫВАЕТСЯ СТРАП-ЛЕНТОЙ И ОБМОТАНА ПОЛИМЕРНОЙ ПЛЕНКОЙ.</t>
  </si>
  <si>
    <t>№</t>
  </si>
  <si>
    <t>236020, КАЛИНИНГРАДСКАЯ ОБЛ., Г.КАЛИНИНГРАД, ПГТ ПРИБРЕЖНЫЙ, УЛ.ЗАВОДСКАЯ,Д.11М,</t>
  </si>
  <si>
    <t>10012020/150119/0002661</t>
  </si>
  <si>
    <t>БАНКА МЕТАЛЛИЧЕСКАЯ (ИЗ ЧЕРНЫХ МЕТАЛЛОВ) ЛАКИРОВАННАЯ ДЛЯ КОНСЕРВОВ. 99Х38 (№3 ЦЕЛЬНАЯ) (ОБЪЕМ 0.250 Л.) - 92160 ШТ. УПАК. ПО 48 ШТ. В 1920 КАРТ.КОР. 99/96Х53 (ОБЪЕМ 0.353 Л.) - 60012 ШТ. УПАК. ПО 36 ШТ. В 1667 КАРТ.КОР.</t>
  </si>
  <si>
    <t>10012020/100119/0001256</t>
  </si>
  <si>
    <t>БАНКА МЕТАЛЛИЧЕСКАЯ (ИЗ ЧЕРНЫХ МЕТАЛЛОВ) ДЛЯ КОНСЕРВОВ: 99/96Х47 (ОБЪЁМОМ 0.310 Л.) ЛИТОГРАФИРОВАННАЯ - 95962 ШТ. УПАК. РЯДАМИ: ПО 3744 ШТ. НА 25 ДЕР.ПОД., ПО 2362 ШТ. НА 1 ДЕР.ПОД., СВЕРХУ ДЕРЕВЯННАЯ РАМКА ОБВЯЗЫВАЕТСЯ СТРАП-ЛЕНТОЙ, ОБМОТАНА ПОЛИМЕРНОЙ ПЛЕНКОЙ. ВЕС ДЕР.ПОД. 546 КГ. 99/96Х53 (ОБЪЁМОМ 0.353 Л.) ЛАКИРОВАННАЯ - 34320 ШТ. УПАК. РЯДАМИ: ПО 3432 ШТ. НА 10 ДЕР.ПОД. СВЕРХУ ДЕРЕВЯННАЯ РАМКА ОБВЯЗЫВАЕТСЯ СТРАП-ЛЕНТОЙ, ОБМОТАНА ПОЛИМЕРНОЙ ПЛЕНКОЙ. ВЕС ДЕР.ПОД. 210 КГ.</t>
  </si>
  <si>
    <t>10012020/110119/0001582</t>
  </si>
  <si>
    <t>БАНКА МЕТАЛЛИЧЕСКАЯ (ИЗ ЧЕРНЫХ МЕТАЛЛОВ) ЛАКИРОВАННАЯ ДЛЯ КОНСЕРВОВ: 99Х38 (№3 ЦЕЛЬНАЯ) (ОБЪЁМОМ 0,250 Л.) - 47520 ШТ. УПАК. ПО 48 ШТ. В 990 КАРТ. КОР. 99/96Х82 (ОБЪЁМОМ 0,580 Л.) - 31680 ШТ. УПАК. ПО 24 ШТ. В 1320 КАРТ. КОР. 99/96Х53 (ОБЪЁМОМ 0,353 Л.) - 35640 ШТ. УПАК. ПО 36 ШТ. В 990 КАРТ. КОР.</t>
  </si>
  <si>
    <t>10012020/140119/0002280</t>
  </si>
  <si>
    <t>БАНКИ КОНСЕРВНЫЕ В КОМПЛЕКТЕ С КРЫШКОЙ, ЗАКРЫВАЕМЫЕ ПАЙКОЙ ИЛИ ОТБОРТОВКОЙ, ИСПОЛЬЗУЕМЫЕ ДЛЯ КОНСЕРВИРОВАНИЯ ПИЩЕВЫХ ПРОДУКТОВ, ВМЕСТИМОСТЬЮ НЕ БОЛЕЕ 1 Л, ДЛЯ ПИЩЕВОЙ ПРОМЫШЛЕНОСТИ БАНКА № 21 (РАЗМ. 99Х21ММ), В КОМПЛЕКТЕ С КРЫШКОЙ ДИАМ. 99ММ (PEEL-OFF)</t>
  </si>
  <si>
    <t>10012020/150219/0015228</t>
  </si>
  <si>
    <t>236004, КАЛИНИНГРАДСКАЯ ОБЛ., Г.КАЛИНИНГРАД, УЛ.ЯБЛОЧНАЯ 40/42,</t>
  </si>
  <si>
    <t>3026, , ЕЛГАВАС НОВАДС, ВИЛСЕА ПАГАСТС, РУКИСИ,</t>
  </si>
  <si>
    <t>БАНКА МЕТАЛЛИЧЕСКАЯ (ИЗ ЧЕРНЫХ МЕТАЛЛОВ) ДЛЯ КОНСЕРВОВ. 99Х38 (№3 ЦЕЛЬНАЯ) (ОБЪЁМОМ 0.250 Л.) ЛАКИРОВАННАЯ- 52800 ШТ. УПАК. ПО 48 ШТ. В 1100 КАРТ. КОР. 99Х38 (№3 ЦЕЛЬНАЯ) (ОБЪЁМОМ 0.250 Л.) ЛАКИРОВАННАЯ- 48000 ШТ. УПАК. ПО 12 ШТ. В 4000 КАРТ. КОР. 99/96Х53(ОБЪЁМОМ 0.353 Л.) ЛАКИРОВАННАЯ- 3600 ШТ. УПАК. ПО 36 ШТ. В 100 КАРТ. КОР. 99/96Х63 (ОБЪЁМОМ 0.425 Л.) ЛАКИРОВАННАЯ- 14960 ШТ. УПАК. ПО 1496 ШТ. НА 10 ДЕР. ПОД., (ВЕС ПОДДОНОВ 190 КГ.), И ОБМОТАНА ПОЛИМЕРНОЙ ПЛЕНКОЙ 99/96Х82 (ОБЪЕМОМ 0.580 Л.) ЛИТОГРАФИРОВАННАЯ - 23736 ШТ. УПАК. ПО 24 ШТ. В 989 КАРТ. КОР.</t>
  </si>
  <si>
    <t>, , RIGA, MARTAS IELA 9-24,</t>
  </si>
  <si>
    <t>236005, КАЛИНИГРАДСКАЯ ОБЛ., ГУРЬЕВСКИЙ Р-Н, ПОС.ДОРОЖНОЕ, ДАТСКИЙ ПРОЕЗД,3,</t>
  </si>
  <si>
    <t>10012020/010219/0009494</t>
  </si>
  <si>
    <t>81-029, , GDYNIA, LANGOWSKI SHIPPING, POLNOCNA 10,</t>
  </si>
  <si>
    <t>БАНКА МЕТАЛЛИЧЕСКАЯ (ИЗ ЧЕРНЫХ МЕТАЛЛОВ) ДЛЯ КОНСЕРВОВ: 99Х38 (№3 ЦЕЛЬНАЯ) (ОБЪЁМОМ 0.250 Л.) ЛАКИРОВАННАЯ - 32032 ШТ. УПАК. РЯДАМИ: ПО 2288 ШТ. НА 14 ДЕР.ПОД., СВЕРХУ ДЕРЕВЯННАЯ РАМКА ОБВЯЗЫВАЕТСЯ СТРАП-ЛЕНТОЙ, ОБМОТАНА ПОЛИМЕРНОЙ ПЛЕНКОЙ. ВЕС ДЕР.ПОД. 266 КГ. 99/96Х47 (ОБЪЁМОМ 0.310 Л.) ЛИТОГРАФИРОВАННАЯ - 62551 ШТ. УПАК. РЯДАМИ: ПО 3744 ШТ. НА 16 ДЕР.ПОД., ПО 2647 ШТ. НА 1 ДЕР.ПОД., СВЕРХУ ДЕРЕВЯННАЯ РАМКА ОБВЯЗЫВАЕТСЯ СТРАП-ЛЕНТОЙ, ОБМОТАНА ПОЛИМЕРНОЙ ПЛЕНКОЙ. ВЕС ДЕР.ПОД. 357 КГ. 99/96Х47 (ОБЪЁМОМ 0.310 Л.) ЛАКИРОВАННАЯ - 33696 ШТ. УПАК. РЯДАМИ: ПО 3744 ШТ. НА 9 ДЕР.ПОД. СВЕРХУ ДЕРЕВЯННАЯ РАМКА ОБВЯЗЫВАЕТСЯ СТРАП-ЛЕНТОЙ, ОБМОТАНА ПОЛИМЕРНОЙ ПЛЕНКОЙ. ВЕС ДЕР.ПОД. 189 КГ. 99/96Х63 (ОБЪЁМОМ 0.425 Л.) ЛАКИРОВАННАЯ - 7480 ШТ. УПАК. РЯДАМИ: ПО 1496 ШТ. НА 5 ДЕР.ПОД., СВЕРХУ ДЕРЕВЯННАЯ РАМКА ОБВЯЗЫВАЕТСЯ СТРАП-ЛЕНТОЙ, ОБМОТАНА ПОЛИМЕРНОЙ ПЛЕНКОЙ. ВЕС ДЕР.ПОД. 95 КГ.</t>
  </si>
  <si>
    <t>10012020/010219/0009527</t>
  </si>
  <si>
    <t>10012020/030219/0010442</t>
  </si>
  <si>
    <t>1002, , РИГА, УЛ. ДАЛИЮ 10К1,</t>
  </si>
  <si>
    <t>БАНКА МЕТАЛЛИЧЕСКАЯ (ИЗ ЧЕРНЫХ МЕТАЛОВ) ДЛЯ КОНСЕРВОВ. 99Х38 (№3 ЦЕЛЬНАЯ) ЛАКИРОВАННАЯ (ОБЪЁМОМ 0.250 Л.) - 192336 ШТ., УПАК. ПО 48 ШТ. В 2618 КАРТ.КОР., УПАК. ПО 24 ШТ. В 2778 КАРТ.КОР. HANSA (148Х81Х24.8) ЛАКИРОВАННАЯ (ОБЪЁМ 0.185 Л.) - 75520 ШТ. УПАК. ПО 320 ШТ. В 236 КАРТ.КОР.</t>
  </si>
  <si>
    <t>10012020/080219/0012618</t>
  </si>
  <si>
    <t>236004, КАЛИНИНГРАДСКАЯ ОБЛ.,, Г. КАЛИНИНГРАД, УЛ. ЯБЛОЧНАЯ, 40/42,</t>
  </si>
  <si>
    <t>БАНКА МЕТАЛЛИЧЕСКАЯ (ИЗ ЧЕРНЫХ МЕТАЛОВ) ДЛЯ КОНСЕРВОВ. 99Х38 (№3 ЦЕЛЬНАЯ) ЛАКИРОВАННАЯ (ОБЪЁМОМ 0.250 Л.) - 200016 ШТ., УПАК. ПО 24 ШТ. В 8334 КАРТ.КОР.</t>
  </si>
  <si>
    <t>10012020/110219/0013696</t>
  </si>
  <si>
    <t>5404, , DAUGAVPILS, DRUJAS, 16,</t>
  </si>
  <si>
    <t>БАНКА МЕТАЛЛИЧЕСКАЯ (ИЗ ЧЕРНЫХ МЕТАЛЛОВ) ЛАКИРОВАННАЯ ДЛЯ КОНСЕРВОВ И ПРЕСЕРВОВ: 99/96Х63 (ОБЪЁМОМ 0.425 Л.) ЛАКИРОВАННАЯ - 100232 ШТ., УПАК. РЯДАМИ: ПО 1496 ШТ. НА 67 ДЕР.ПОД., СВЕРХУ ДЕРЕВЯННАЯ РАМКА ОБВЯЗЫВАЕТСЯ СТРАП-ЛЕНТОЙ, ОБМОТАНА ПОЛИМЕРНОЙ ПЛЕНКОЙ. ВЕС ДЕР.ПОД. 1407 КГ.</t>
  </si>
  <si>
    <t>10012020/050219/0011224</t>
  </si>
  <si>
    <t>10012020/040219/0010778</t>
  </si>
  <si>
    <t>БАНКА МЕТАЛЛИЧЕСКАЯ (ИЗ ЧЕРНЫХ МЕТАЛЛОВ) ДЛЯ КОНСЕРВОВ: 99/96Х47 (ОБЪЁМОМ 0.310 Л.) ЛИТОГРАФИРОВАННАЯ - 132753 ШТ. УПАК. РЯДАМИ: ПО 3744 ШТ. НА 35 ДЕР.ПОД., ПО 1713 ШТ. НА 1 ДЕР.ПОД., СВЕРХУ ДЕРЕВЯННАЯ РАМКА ОБВЯЗЫВАЕТСЯ СТРАП-ЛЕНТОЙ, ОБМОТАНА ПОЛИМЕРНОЙ ПЛЕНКОЙ. ВЕС ДЕР.ПОД. 756 КГ.</t>
  </si>
  <si>
    <t>10012020/160219/0015916</t>
  </si>
  <si>
    <t>10012020/160219/0015776</t>
  </si>
  <si>
    <t>БАНКА МЕТАЛЛИЧЕСКАЯ (ИЗ ЧЕРНЫХ МЕТАЛЛОВ) ЛАКИРОВАННАЯ ДЛЯ КОНСЕРВОВ И ПРЕСЕРВОВ: 99/96Х63 (ОБЪЁМОМ 0.425 Л.) ЛАКИРОВАННАЯ - 64328 ШТ., УПАК. РЯДАМИ: ПО 1496 ШТ. НА 43 ДЕР.ПОД., СВЕРХУ ДЕРЕВЯННАЯ РАМКА ОБВЯЗЫВАЕТСЯ СТРАП-ЛЕНТОЙ, ОБМОТАНА ПОЛИМЕРНОЙ ПЛЕНКОЙ. ВЕС ДЕР.ПОД. 817 КГ.</t>
  </si>
  <si>
    <t>10012020/130219/0014530</t>
  </si>
  <si>
    <t>БАНКА МЕТАЛЛИЧЕСКАЯ (ИЗ ЧЕРНЫХ МЕТАЛЛОВ) ДЛЯ КОНСЕРВОВ: 99/96Х47 (ОБЪЁМОМ 0.310 Л.) ЛАКИРОВАННАЯ - 110744 ШТ. УПАК. РЯДАМИ: ПО 3744 ШТ. НА 29 ДЕР.ПОД., ПО 2168 ШТ. НА 1 ДЕР.ПОД., СВЕРХУ ДЕРЕВЯННАЯ РАМКА ОБВЯЗЫВАЕТСЯ СТРАП-ЛЕНТОЙ, ОБМОТАНА ПОЛИМЕРНОЙ ПЛЕНКОЙ. ВЕС ДЕР.ПОД. 630 КГ. 99/96Х47 (ОБЪЁМОМ 0.310 Л.) ЛИТОГРАФИРОВАННАЯ- 8470 ШТ. УПАК. РЯДАМИ: ПО 3744 ШТ. НА 2 ДЕР.ПОД., ПО 982 ШТ. НА 1 ДЕР.ПОД., СВЕРХУ ДЕРЕВЯННАЯ РАМКА ОБВЯЗЫВАЕТСЯ СТРАП-ЛЕНТОЙ, ОБМОТАНА ПОЛИМЕРНОЙ ПЛЕНКОЙ. ВЕС ДЕР.ПОД. 63 КГ. 99/96Х53 (ОБЪЁМОМ 0.353 Л.) ЛАКИРОВАННАЯ - 6864 ШТ. УПАК. РЯДАМИ: ПО 3432 ШТ. НА 2 ДЕР.ПОД., СВЕРХУ ДЕРЕВЯННАЯ РАМКА ОБВЯЗЫВАЕТСЯ СТРАП-ЛЕНТОЙ, ОБМОТАНА ПОЛИМЕРНОЙ ПЛЕНКОЙ. ВЕС ДЕР.ПОД. 630 КГ. 99/96Х63 (ОБЪЁМОМ 0.425 Л.) ЛАКИРОВАННАЯ - 5984 ШТ. УПАК. РЯДАМИ: ПО 1496 ШТ. НА 4 ДЕР.ПОД., СВЕРХУ ДЕРЕВЯННАЯ РАМКА ОБВЯЗЫВАЕТСЯ СТРАП-ЛЕНТОЙ, ОБМОТАНА ПОЛИМЕРНОЙ ПЛЕНКОЙ. ВЕС ДЕР.ПОД. 76 КГ.</t>
  </si>
  <si>
    <t>4600, , РЕЗЕКНЕ, РИГАС ИЕЛА, 22,</t>
  </si>
  <si>
    <t>01215, , Г. ВИЛЬНЮС, УЛ. ЖИЕМОС Д.17,</t>
  </si>
  <si>
    <t>10012020/020319/0022177</t>
  </si>
  <si>
    <t>БАНКА МЕТАЛЛИЧЕСКАЯ (ИЗ ЧЕРНЫХ МЕТАЛЛОВ) ЛАКИРОВАННАЯ ДЛЯ КОНСЕРВОВ И ПРЕСЕРВОВ: 99/96Х63 (ОБЪЁМОМ 0.425 Л.) ЛАКИРОВАННАЯ - 107712 ШТ., УПАК. РЯДАМИ: ПО 1496 ШТ. НА 72 ДЕР.ПОД., СВЕРХУ ДЕРЕВЯННАЯ РАМКА ОБВЯЗЫВАЕТСЯ СТРАП-ЛЕНТОЙ, ОБМОТАНА ПОЛИМЕРНОЙ ПЛЕНКОЙ. ВЕС ДЕР.ПОД. 1368 КГ.</t>
  </si>
  <si>
    <t>10012020/020319/0022240</t>
  </si>
  <si>
    <t>БАНКА МЕТАЛЛИЧЕСКАЯ( ИЗ ЧЕРНЫХ МЕТАЛЛОВ) ЛАКИРОВАННАЯ ДЛЯ КОНСЕРВОВ. 99Х38 (№3 ЦЕЛЬНАЯ) (ОБЪЁМОМ 0.250 Л.) - 200016 ШТ. УПАК. ПО 48 ШТ. В 4167 КАРТ. КОР.</t>
  </si>
  <si>
    <t>10012020/010319/0021648</t>
  </si>
  <si>
    <t>2135, ROPAZU NOVADS, SILAKROGS, `DVINI`, LIT.43,</t>
  </si>
  <si>
    <t>БАНКА МЕТАЛЛИЧЕСКАЯ (ИЗ ЧЕРНЫХ МЕТАЛЛОВ) ЛАКИРОВАННАЯ ДЛЯ КОНСЕРВОВ: 99Х38 (№3 ЦЕЛЬНАЯ) (ОБЪЁМОМ 0,250 Л.) - 31680 ШТ. УПАК. ПО 48 ШТ. В 660 КАРТ. КОР. 99/96Х82 (ОБЪЁМОМ 0,580 Л.) - 31680 ШТ. УПАК. ПО 24 ШТ. В 1320 КАРТ. КОР. 99/96Х53 (ОБЪЁМОМ 0,353 Л.) - 47520 ШТ. УПАК. ПО 36 ШТ. В 1320 КАРТ. КОР.</t>
  </si>
  <si>
    <t>10012020/040319/0023017</t>
  </si>
  <si>
    <t>10012020/010319/0021942</t>
  </si>
  <si>
    <t>БАНКА МЕТАЛЛИЧЕСКАЯ ЛАКИРОВАННАЯ (ИЗ ЧЕРНЫХ МЕТАЛЛОВ) ДЛЯ КОНСЕРВОВ: 99/96Х63 (ОБЪЁМОМ 0.430 Л) - 20944 ШТ. БАНКА УПАК. ПО 1496 ШТ. НА 14 ДЕР. ПОДДОНАХ ОБЩИМ ВЕСОМ 266 КГ, ТОВАР СТЯНУТ СТРАП-ЛЕНТОЙ ЧЕРЕЗ ВЕРХНЮЮ ДЕР. РАМКУ И ДЕР.ПОДДОН, ОБМОТАН ПОЛИМЕРНОЙ ПЛЕНКОЙ. №1 ЦЕЛЬНАЯ (ОБЪЁМОМ 0.110 Л.) - 19712 ШТ. БАНКА УПАК. ПО 4928 ШТ. НА 4 ДЕР. ПОДДОНАХ ОБЩИМ ВЕСОМ 76 КГ, ТОВАР СТЯНУТ СТРАП-ЛЕНТОЙ ЧЕРЕЗ ВЕРХНЮЮ ДЕР. РАМКУ И ДЕР.ПОДДОН, ОБМОТАН ПОЛИМЕРНОЙ ПЛЕНКОЙ. 99Х27 (№2 ЦЕЛЬНАЯ) (ОБЪЁМ 0.175 Л.) - 35816 ШТ. БАНКА УПАК. ПО 3256 ШТ. НА 11 ДЕР. ПОДДОНАХ ОБЩИМ ВЕСОМ 209 КГ, ТОВАР СТЯНУТ СТРАП-ЛЕНТОЙ ЧЕРЕЗ ВЕРХНЮЮ ДЕР. РАМКУ И ДЕР.ПОДДОН, ОБМОТАН ПОЛИМЕРНОЙ ПЛЕНКОЙ.</t>
  </si>
  <si>
    <t>10012020/050319/0023289</t>
  </si>
  <si>
    <t>БАНКА МЕТАЛЛИЧЕСКАЯ (ИЗ ЧЕРНЫХ МЕТАЛЛОВ) ДЛЯ КОНСЕРВОВ: 99/96Х47 (ОБЪЁМОМ 0.310 Л.) ЛАКИРОВАННАЯ - 26208 ШТ. УПАК. РЯДАМИ: ПО 3744 ШТ. НА 7 ДЕР.ПОД., СВЕРХУ ДЕРЕВЯННАЯ РАМКА ОБВЯЗЫВАЕТСЯ СТРАП-ЛЕНТОЙ, ОБМОТАНА ПОЛИМЕРНОЙ ПЛЕНКОЙ. ВЕС ДЕР.ПОД. 147 КГ. 99/96Х47 (ОБЪЁМОМ 0.310 Л.) ЛИТОГРАФИРОВАННАЯ- 77336 ШТ. УПАК. РЯДАМИ: ПО 3744 ШТ. НА 20 ДЕР.ПОД., 1152 ШТ. НА 1 ДЕР. ПОД., И 1304 ШТ. НА 1 ДЕР. ПОД., СВЕРХУ ДЕРЕВЯННАЯ РАМКА ОБВЯЗЫВАЕТСЯ СТРАП-ЛЕНТОЙ, ОБМОТАНА ПОЛИМЕРНОЙ ПЛЕНКОЙ. ВЕС ДЕР.ПОД. 462 КГ . 99/96Х53 (ОБЪЁМОМ 0.353 Л.) ЛАКИРОВАННАЯ - 17160 ШТ. УПАК. РЯДАМИ: ПО 3432 ШТ. НА 5 ДЕР.ПОД., СВЕРХУ ДЕРЕВЯННАЯ РАМКА ОБВЯЗЫВАЕТСЯ СТРАП-ЛЕНТОЙ, ОБМОТАНА ПОЛИМЕРНОЙ ПЛЕНКОЙ. ВЕС ДЕР.ПОД. 105 КГ. 99/96Х63 (ОБЪЁМОМ 0.425 Л.) ЛАКИРОВАННАЯ - 7480 ШТ. УПАК. РЯДАМИ: ПО 1496 ШТ. НА 5 ДЕР.ПОД., СВЕРХУ ДЕРЕВЯННАЯ РАМКА ОБВЯЗЫВАЕТСЯ СТРАП-ЛЕНТОЙ, ОБМОТАНА ПОЛИМЕРНОЙ ПЛЕНКОЙ. ВЕС ДЕР.ПОД. 95 КГ.</t>
  </si>
  <si>
    <t>10012020/120319/0026097</t>
  </si>
  <si>
    <t>БАНКА МЕТАЛЛИЧЕСКАЯ (ИЗ ЧЕРНЫХ МЕТАЛОВ) ДЛЯ КОНСЕРВОВ. 99Х38 (№3 ЦЕЛЬНАЯ) ЛАКИРОВАННАЯ (ОБЪЁМОМ 0.250 Л.) - 189408 ШТ., УПАК. ПО 48 ШТ. В 3946 КАРТ.КОР. HANSA (148Х81Х24.8) ЛАКИРОВАННАЯ (ОБЪЁМ 0.185 Л.) - 100160 ШТ. УПАК. ПО 320 ШТ. В 313 КАРТ. КОР.</t>
  </si>
  <si>
    <t>10012020/120319/0025891</t>
  </si>
  <si>
    <t>5000, , ODENSE C, NAESBYVEJ 20,</t>
  </si>
  <si>
    <t>238210, КАЛИНИНГРАДСКАЯ ОБЛ, Г.ГВАРДЕЙСК, УЛ.ВОКЗАЛЬНАЯ Д.14,</t>
  </si>
  <si>
    <t>БАНКИ КОНСЕРВНЫЕ ДЛЯ ПИЩЕВЫХ ПРОДУКТОВ , ИЗ ЖЕСТИ,ШТАМПОВАННЫЕ,ЛИТОГРАФИРОВАННЫЕ, РАЗМЕРОМ 144*99*39 ММ, ЕМКОСТЬ 0.357 Л,ЗАКРЫВАЕМЫЕ ОТБОРТОВКОЙ,ПОКРЫТЫЕ ЛАКОМ НАЗНАЧЕНИЕ : ДЛЯ УПАКОВКИ МЯСНОЙ ПРОДУКЦИИ СОБСТВЕННОГО ПРОИЗВОДСТВА БАНКИ ИЗ ЖЕСТИ С ИЗОБРАЖЕНИЕМ ВЕТЧИНЫ ИЗ СВИНИНЫ (ВЕТЧИНА СВИНАЯ) РАЗМЕР 144*99*39 ММ</t>
  </si>
  <si>
    <t>10012020/110319/0025692</t>
  </si>
  <si>
    <t>10012020/150319/0027972</t>
  </si>
  <si>
    <t>98-420, , Г. СОКОЛЬНИКИ, УЛ. ПРУСАК, 23,</t>
  </si>
  <si>
    <t>БАНКА МЕТАЛЛИЧЕСКАЯ (ИЗ ЧЕРНЫХ МЕТАЛЛОВ) ДЛЯ КОНСЕРВОВ. 99/96Х47 (ОБЪЁМОМ 0.310 Л) ЛАКИРОВАННАЯ - 146016 ШТ. УПАК. РЯДАМИ ПО 3744 ШТ. НА 39 ДЕР.ПОД. (ВЕС ДЕР.ПОД. 819 КГ.), СВЕРХУ ДЕРЕВЯННАЯ РАМКА ОБВЯЗЫВАЕТСЯ СТРАП-ЛЕНТОЙ И ОБМОТАНА ПОЛИМЕРНОЙ ПЛЕНКОЙ.</t>
  </si>
  <si>
    <t>10012020/130419/0041065</t>
  </si>
  <si>
    <t>10012020/060419/0037893</t>
  </si>
  <si>
    <t>БАНКА МЕТАЛЛИЧЕСКАЯ (ИЗ ЧЕРНЫХ МЕТАЛЛОВ) ДЛЯ КОНСЕРВОВ. 99Х38 (№3 ЦЕЛЬНАЯ) (ОБЪЁМОМ 0.250 Л.) ЛАКИРОВАННАЯ- 38400 ШТ. УПАК. ПО 48 ШТ. В 800 КАРТ. КОР. 99/96Х53(ОБЪЁМОМ 0.353 Л.) ЛАКИРОВАННАЯ- 7200 ШТ. УПАК. ПО 36 ШТ. В 200 КАРТ. КОР. 99/96Х63 (ОБЪЁМОМ 0.425 Л.) ЛАКИРОВАННАЯ- 14960 ШТ. УПАК. ПО 1496 ШТ. НА 10 ДЕР. ПОД., (ВЕС ПОДДОНОВ 190 КГ.), И ОБМОТАНА ПОЛИМЕРНОЙ ПЛЕНКОЙ 99/96Х82 (ОБЪЕМОМ 0.580 Л.) ЛИТОГРАФИРОВАННАЯ - 40032 ШТ. УПАК. ПО 24 ШТ. В 1668 КАРТ. КОР.</t>
  </si>
  <si>
    <t>10012020/090419/0039026</t>
  </si>
  <si>
    <t>БАНКА МЕТАЛЛИЧЕСКАЯ (ИЗ ЧЕРНЫХ МЕТАЛОВ) ДЛЯ КОНСЕРВОВ. 99Х38 (№3 ЦЕЛЬНАЯ) ЛАКИРОВАННАЯ (ОБЪЁМОМ 0.250 Л.) - 130032 ШТ., УПАК. ПО 24 ШТ. В 5418 КАРТ.КОР. 99Х38 (№3 ЦЕЛЬНАЯ) ЛАКИРОВАННАЯ (ОБЪЁМОМ 0.250 Л.) - 60000 ШТ., УПАК. ПО 48 ШТ. В 1250 КАРТ.КОР.</t>
  </si>
  <si>
    <t>10012020/160519/0055223</t>
  </si>
  <si>
    <t>&lt;ТОРГОВЫЙ ДОМ&gt; ЦЕНТРАЛЬНОГО АППАРАТА УПРАВЛЕНИЯ СОЮЗА ПОТРЕБИТЕЛЬСКИХ ОБЩЕСТВ</t>
  </si>
  <si>
    <t>744000, , Г.АШХАБАТ, УЛИЦА 2009 (ГОРОГЛЫ) №6,</t>
  </si>
  <si>
    <t>БАНКА МЕТАЛЛИЧЕСКАЯ (ИЗ ЧЕРНЫХ МЕТАЛОВ) ДЛЯ КОНСЕРВОВ. БАНКА 73Х86 ЛИТОГРАФИРОВАННАЯ (ОБЪЕМОМ 0.320 Л.) - 115715 ШТ. 'ЛИТ. 1447 ГОВЯДИНА ТУШЕНАЯ' УПАК.: ПО 2145 ШТ. НА 53 ДЕР. ПОД., ПО 2030 ШТ. НА 1 ДЕР. ПОД (ВЕС ПОДДОНОВ 1026 КГ.), ТОВАР СТЯНУТ СТРАП-ЛЕНТОЙ ЧЕРЕЗ ВЕРХНЮЮ ДЕР. РАМКУ И ДЕР.ПОДДОН И ОБМОТАН ПОЛИМЕРНОЙ ПЛЕНКОЙ.</t>
  </si>
  <si>
    <t>10012020/140519/0053792</t>
  </si>
  <si>
    <t>БАНКА МЕТАЛЛИЧЕСКАЯ (ИЗ ЧЕРНЫХ МЕТАЛОВ) ДЛЯ КОНСЕРВОВ. БАНКА 73Х86 ЛИТОГРАФИРОВАННАЯ (ОБЪЕМОМ 0.320 Л.) - 135135 ШТ. 'ЛИТ. 1447 ГОВЯДИНА ТУШЕНАЯ' УПАК. ПО 2145 ШТ. НА 63 ДЕР. ПОД., (ВЕС ПОДДОНОВ 1197 КГ.), ТОВАР СТЯНУТ СТРАП-ЛЕНТОЙ ЧЕРЕЗ ВЕРХНЮЮ ДЕР. РАМКУ И ДЕР.ПОДДОН И ОБМОТАН ПОЛИМЕРНОЙ ПЛЕНКОЙ.</t>
  </si>
  <si>
    <t>БАНКА МЕТАЛЛИЧЕСКАЯ (ИЗ ЧЕРНЫХ МЕТАЛОВ) ДЛЯ КОНСЕРВОВ. БАНКА 99Х38 (№3 ЦЕЛЬНАЯ) ЛАКИРОВАННАЯ (ОБЪЁМОМ 0.250 Л.) - 190032 ШТ., УПАК. ПО 48 ШТ. В 3959 КАРТ.КОР.</t>
  </si>
  <si>
    <t>10012020/010519/0049588</t>
  </si>
  <si>
    <t>10012020/060519/0051133</t>
  </si>
  <si>
    <t>БАНКА МЕТАЛЛИЧЕСКАЯ (ИЗ ЧЕРНЫХ МЕТАЛОВ) ДЛЯ КОНСЕРВОВ. БАНКА 99Х38 (№3 ЦЕЛЬНАЯ) ЛАКИРОВАННАЯ (ОБЪЁМОМ 0.250 Л.) - 95040 ШТ., УПАК. ПО 24 ШТ. В 3960 КАРТ.КОР. БАНКА 99Х38 (№3 ЦЕЛЬНАЯ) ЛАКИРОВАННАЯ (ОБЪЁМОМ 0.250 Л.) - 95040 ШТ., УПАК. ПО 48 ШТ. В 1980 КАРТ.КОР.</t>
  </si>
  <si>
    <t>10012020/130519/0053633</t>
  </si>
  <si>
    <t>10012020/140519/0054189</t>
  </si>
  <si>
    <t>10012020/140519/0053902</t>
  </si>
  <si>
    <t>10012020/140519/0054199</t>
  </si>
  <si>
    <t>10012020/140519/0054178</t>
  </si>
  <si>
    <t>10012020/140519/0053951</t>
  </si>
  <si>
    <t>БАНКА МЕТАЛЛИЧЕСКАЯ (ИЗ ЧЕРНЫХ МЕТАЛЛОВ) ДЛЯ КОНСЕРВОВ. БАНКА 99/96Х47 ЛАКИРОВАННАЯ (ОБЪЁМОМ 0.310 Л) - 142272 ШТ. УПАК. ПО 3744 ШТ. НА 38 ДЕР.ПОД., ВЕС ДЕР.ПОД. 798 КГ., СВЕРХУ ДЕРЕВЯННАЯ РАМКА ОБВЯЗЫВАЕТСЯ СТРАП-ЛЕНТОЙ И ОБМОТАНА ПОЛИМЕРНОЙ ПЛЕНКОЙ.</t>
  </si>
  <si>
    <t>10012020/080619/0065955</t>
  </si>
  <si>
    <t>БАНКА МЕТАЛЛИЧЕСКАЯ (ИЗ ЧЕРНЫХ МЕТАЛОВ) ДЛЯ КОНСЕРВОВ. БАНКА 99Х38 (№3 ЦЕЛЬНАЯ) ЛАКИРОВАННАЯ (ОБЪЁМОМ 0.250 Л.) - 190032 ШТ., УПАК. ПО 24 ШТ. В 7918 КАРТ.КОР.</t>
  </si>
  <si>
    <t>10012020/030619/0063654</t>
  </si>
  <si>
    <t>2135, ROPAZU NOVADS, SILAKROGS, `DVINI` LIT.43,</t>
  </si>
  <si>
    <t>10012020/140619/0068742</t>
  </si>
  <si>
    <t>БАНКА МЕТАЛЛИЧЕСКАЯ (ИЗ ЧЕРНЫХ МЕТАЛЛОВ) ЛАКИРОВАННАЯ ДЛЯ КОНСЕРВОВ И ПРЕСЕРВОВ: БАНКА 99/96Х63 ЛАКИРОВАННАЯ (ОБЪЁМОМ 0.425 Л.) - 96066 ШТ. УПАК. ПО 18 ШТ. В 5337 КАРТ.КОР.</t>
  </si>
  <si>
    <t>10012020/140619/0068977</t>
  </si>
  <si>
    <t>БАНКА МЕТАЛЛИЧЕСКАЯ (ИЗ ЧЕРНЫХ МЕТАЛЛОВ) ЛАКИРОВАННАЯ ДЛЯ КОНСЕРВОВ И ПРЕСЕРВОВ: БАНКА 99/96Х63 ЛАКИРОВАННАЯ (ОБЪЁМОМ 0.425 Л.) - 100008 ШТ. УПАК. ПО 18 ШТ. В 5556 КАРТ.КОР.</t>
  </si>
  <si>
    <t>10012020/080719/0079561</t>
  </si>
  <si>
    <t>10012020/020719/0076767</t>
  </si>
  <si>
    <t>БАНКА МЕТАЛЛИЧЕСКАЯ (ИЗ ЧЕРНЫХ МЕТАЛЛОВ) ДЛЯ КОНСЕРВОВ: БАНКА 99Х27 (№2 ЦЕЛЬНАЯ) (ОБЪЁМОМ 0.175 Л.) ЛАКИРОВАННАЯ - 6512 ШТ. УПАК. РЯДАМИ: ПО 3256 ШТ. НА 2 ДЕР.ПОД., СВЕРХУ ДЕРЕВЯННАЯ РАМКА ОБВЯЗЫВАЕТСЯ СТРАП-ЛЕНТОЙ, ОБМОТАНА ПОЛИМЕРНОЙ ПЛЕНКОЙ. ВЕС ДЕР.ПОД. 38 КГ. БАНКА 99/96Х47 (ОБЪЁМОМ 0.310 Л.) ЛАКИРОВАННАЯ- 37440 ШТ. УПАК. РЯДАМИ: ПО 3744 ШТ. НА 10 ДЕР.ПОД., СВЕРХУ ДЕРЕВЯННАЯ РАМКА ОБВЯЗЫВАЕТСЯ СТРАП-ЛЕНТОЙ, ОБМОТАНА ПОЛИМЕРНОЙ ПЛЕНКОЙ. ВЕС ДЕР.ПОД. 210 КГ. БАНКА 99/96Х47 (ОБЪЁМОМ 0.310 Л.) ЛИТОГРАФИРОВАННАЯ- 26208 ШТ. УПАК. РЯДАМИ: ПО 3744 ШТ. НА 7 ДЕР.ПОД., СВЕРХУ ДЕРЕВЯННАЯ РАМКА ОБВЯЗЫВАЕТСЯ СТРАП-ЛЕНТОЙ, ОБМОТАНА ПОЛИМЕРНОЙ ПЛЕНКОЙ. ВЕС ДЕР.ПОД. 147 КГ. БАНКА 99/96Х53 (ОБЪЁМОМ 0.353 Л.) ЛАКИРОВАННАЯ - 17160 ШТ. УПАК. РЯДАМИ: ПО 3432 ШТ. НА 5 ДЕР.ПОД., СВЕРХУ ДЕРЕВЯННАЯ РАМКА ОБВЯЗЫВАЕТСЯ СТРАП-ЛЕНТОЙ, ОБМОТАНА ПОЛИМЕРНОЙ ПЛЕНКОЙ. ВЕС ДЕР.ПОД. 105 КГ. БАНКА 99/96Х82 (ОБЪЁМОМ 0.580 Л.) ЛАКИРОВАННАЯ - 13104 ШТ. УПАК. РЯДАМИ: ПО 2184 ШТ. НА 6 ДЕР.ПОД., СВЕРХУ ДЕРЕВЯННАЯ РАМКА ОБВЯЗЫВАЕТСЯ СТРАП-ЛЕНТОЙ, ОБМОТАНА ПОЛИМЕРНОЙ ПЛЕНКОЙ. ВЕС ДЕР.ПОД. 126 КГ.</t>
  </si>
  <si>
    <t>10012020/070819/0094045</t>
  </si>
  <si>
    <t>БАНКА МЕТАЛЛИЧЕСКАЯ (ИЗ ЧЕРНЫХ МЕТАЛЛОВ) ДЛЯ КОНСЕРВОВ: БАНКА 99/96Х47 (ОБЪЁМОМ 0.310 Л.) ЛАКИРОВАННАЯ - 134784 ШТ. УПАК. РЯДАМИ: ПО 3744 ШТ. НА 36 ДЕР.ПОД., СВЕРХУ ДЕРЕВЯННАЯ РАМКА ОБВЯЗЫВАЕТСЯ СТРАП-ЛЕНТОЙ, ОБМОТАНА ПОЛИМЕРНОЙ ПЛЕНКОЙ. ВЕС ДЕР.ПОД. 756 КГ.</t>
  </si>
  <si>
    <t>10012020/020819/0092033</t>
  </si>
  <si>
    <t>БАНКА МЕТАЛЛИЧЕСКАЯ (ИЗ ЧЕРНЫХ МЕТАЛОВ) ДЛЯ КОНСЕРВОВ. БАНКА 99Х38 (№3 ЦЕЛЬНАЯ) ЛАКИРОВАННАЯ (ОБЪЁМОМ 0.250 Л.) - 190032 ШТ., УПАК. ПО 24 ШТ. В 7418 КАРТ.КОР.</t>
  </si>
  <si>
    <t>10012020/100819/0095426</t>
  </si>
  <si>
    <t>БАНКА МЕТАЛЛИЧЕСКАЯ (ИЗ ЧЕРНЫХ МЕТАЛЛОВ) ЛАКИРОВАННАЯ ДЛЯ КОНСЕРВОВ И ПРЕСЕРВОВ: БАНКА 99Х38 (№3 ЦЕЛЬНАЯ) ЛАКИРОВАННАЯ (ОБЪЁМОМ 0.250 Л.) - 40032 ШТ. УПАК. ПО 48 ШТ. В 834 КАРТ.КОР. БАНКА 99/96Х82 ЛАКИРОВАННАЯ (ОБЪЁМОМ 0.580 Л.) - 60000 ШТ. УПАК. ПО 24 ШТ. В 2500 КАРТ.КОР.</t>
  </si>
  <si>
    <t>10012020/090919/0108821</t>
  </si>
  <si>
    <t>БАНКА МЕТАЛЛИЧЕСКАЯ (ИЗ ЧЕРНЫХ МЕТАЛЛОВ) ДЛЯ КОНСЕРВОВ. БАНКА 99Х38 (№3 ЦЕЛЬНАЯ) ЛАКИРОВАННАЯ (ОБЪЁМОМ 0.250 Л.) - 200016 ШТ. УПАК. ПО 48 ШТ. В 4167 КАРТ. КОР.</t>
  </si>
  <si>
    <t>10012020/060919/0107729</t>
  </si>
  <si>
    <t>10012020/060919/0107809</t>
  </si>
  <si>
    <t>БАНКА МЕТАЛЛИЧЕСКАЯ (ИЗ ЧЕРНЫХ МЕТАЛЛОВ) ДЛЯ КОНСЕРВОВ: БАНКА 99/96Х47 ЛАКИРОВАННАЯ (ОБЪЁМОМ 0.310 Л.) - 76572 ШТ. УПАК. ПО 3744 ШТ. НА 20 ДЕР.ПОД., 1692 ШТ. НА 1 ДЕР.ПОД., ВЕС ДЕР.ПОД 441 КГ., СВЕРХУ ДЕРЕВЯННАЯ РАМКА ОБВЯЗЫВАЕТСЯ СТРАП-ЛЕНТОЙ И ОБМОТАНА ПОЛИМЕРНОЙ ПЛЕНКОЙ. БАНКА 99/96Х47 ЛИТОГРАФИРОВАННАЯ (ОБЪЁМОМ 0.310 Л.) - 24871 ШТ. УПАК. ПО 3744 ШТ. НА 6 ДЕР.ПОД., ПО 2407 ШТ. НА 1 ДЕР.ПОД., ВЕС ДЕР.ПОД 147 КГ., СВЕРХУ ДЕРЕВЯННАЯ РАМКА ОБВЯЗЫВАЕТСЯ СТРАП-ЛЕНТОЙ И ОБМОТАНА ПОЛИМЕРНОЙ ПЛЕНКОЙ. БАНКА 99/96Х47 ЛИТОГРАФИРОВАННАЯ (ОБЪЁМОМ 0.310 Л.) - 27804 ШТ. УПАК. ПО 3744 ШТ. НА 6 ДЕР.ПОД., ПО 2340 ШТ. НА 1 ДЕР.ПОД., ВЕС ДЕР.ПОД 147 КГ., СВЕРХУ ДЕРЕВЯННАЯ РАМКА ОБВЯЗЫВАЕТСЯ СТРАП-ЛЕНТОЙ И ОБМОТАНА ПОЛИМЕРНОЙ ПЛЕНКОЙ. БАНКА 83/80Х52 ЛАКИРОВАННАЯ (ОБЪЕМОМ 0.240 Л ) - 16380 ШТ. УПАК. ПО 2730 ШТ. НА 6 ДЕР.ПОД., ВЕС ДЕР.ПОД 114 КГ., СВЕРХУ ДЕРЕВЯННАЯ РАМКА ОБВЯЗЫВАЕТСЯ СТРАП-ЛЕНТОЙ И ОБМОТАНА ПОЛИМЕРНОЙ ПЛЕНКОЙ.</t>
  </si>
  <si>
    <t>10012020/030919/0106286</t>
  </si>
  <si>
    <t>БАНКА МЕТАЛЛИЧЕСКАЯ (ИЗ ЧЕРНЫХ МЕТАЛЛОВ) ДЛЯ КОНСЕРВОВ. БАНКА 99Х38 (№3 ЦЕЛЬНАЯ) ЛАКИРОВАННАЯ (ОБЪЁМОМ 0.250 Л.) - 28800 ШТ. УПАК. ПО 48 ШТ. В 600 КАРТ.КОР. БАНКА 99/96Х53 ЛАКИРОВАННАЯ (ОБЪЁМОМ 0.353 Л.) - 7200 ШТ. УПАК. ПО 36 ШТ. В 200 КАРТ.КОР. БАНКА 99/96Х63 ЛАКИРОВАННАЯ (ОБЪЁМОМ 0.425 Л.) -12132 ШТ. УПАК. ПО 18 ШТ. В 674 КАРТ.КОР. БАНКА 99/96Х82 ЛИТОГРАФИРОВАННАЯ (ОБЪЁМОМ 0.580 Л.) - 16800 ШТ. УПАК. ПО 24 ШТ. В 700 КАРТ.КОР. БАНКА 99/96Х82 ЛИТОГРАФИРОВАННАЯ (ОБЪЁМОМ 0.580 Л.) - 24000 ШТ. УПАК. ПО 24 ШТ. В 1000 КАРТ.КОР. БАНКА 99/96Х82 ЛИТОГРАФИРОВАННАЯ (ОБЪЁМОМ 0.580 Л.) - 4800 ШТ. УПАК. ПО 24 ШТ. В 200 КАРТ.КОР.</t>
  </si>
  <si>
    <t>10012020/011019/0119283</t>
  </si>
  <si>
    <t>236004, КАЛИНИНГРАДСКАЯ область город КАЛИНИНГРАД, улица ЯБЛОЧНАЯ 40/42</t>
  </si>
  <si>
    <t>81-029, GDYNIA, LANGOWSKI SHIPPING, POLNOCNA 10</t>
  </si>
  <si>
    <t>БАНКА МЕТАЛЛИЧЕСКАЯ (ИЗ ЧЕРНЫХ МЕТАЛЛОВ) ДЛЯ КОНСЕРВОВ: БАНКА 99/96Х47 ЛАКИРОВАННАЯ (ОБЪЁМОМ 0.310 Л.) - 16973 ШТ. УПАК.ПО 3744 ШТ. НА 4 ДЕР.ПОД., ПО 1499 ШТ. НА 1 ДЕР.ПОД., ПО 498 ШТ. НА 1 ДЕР.ПОД., ВЕС ДЕР.ПОД. 126 КГ., ТОВАР СТЯНУТ СТРАП-ЛЕНТОЙ ЧЕРЕЗ ВЕРХНЮЮ ДЕР.РАМКУ И ДЕР.ПОД., ОБМОТАН БАНКА 99/96Х47 ЛИТОГРАФИРОВАННАЯ (ОБЪЁМОМ 0.310 Л.) - 101042 ШТ. УПАК.ПО 3744 ШТ. НА 26 ДЕР.ПОД., ПО 1610 ШТ. НА 1 ДЕР.ПОД., ПО 2088 ШТ. НА 1 ДЕР.ПОД., ВЕС ДЕР.ПОД. 588 КГ., ТОВАР СТЯНУТ СТРАП-ЛЕНТОЙ ЧЕРЕЗ ВЕРХНЮЮ ДЕР.РАМКУ И ДЕР.ПОД., ОБМОТАН ПОЛИМЕРНОЙ ПЛЕНКОЙ БАНКА 99/96Х63 ЛАКИРОВАННАЯ (ОБЪЁМОМ 0.425 Л.) -10608 ШТ. УПАК. ПО 2652 ШТ. НА 4 ДЕР.ПОД., ВЕС ДЕР.ПОД. 84 КГ., ТОВАР СТЯНУТ СТРАП-ЛЕНТОЙ ЧЕРЕЗ ВЕРХНЮЮ ДЕР.РАМКУ И ДЕР.ПОД., ОБМОТАН ПОЛИМЕРНОЙ ПЛЕНКОЙ.</t>
  </si>
  <si>
    <t>40020, город СУМЫ, ПР-Т КУРСКИЙ, 18</t>
  </si>
  <si>
    <t>307801, Курская область, Суджанский р-н, поселок Мирный</t>
  </si>
  <si>
    <t>10012020/041019/0120780</t>
  </si>
  <si>
    <t>236004, КАЛИНИНГРАДСКАЯ область город КАЛИНИНГРАД, улица ЯБЛОЧНАЯ, 40/42</t>
  </si>
  <si>
    <t>МАЛОЕ ОБЩЕСТВО ЛИДЕРУС</t>
  </si>
  <si>
    <t>01215, город ВИЛЬНЮС, улица ЖИЕМОС дом 17</t>
  </si>
  <si>
    <t>БАНКА МЕТАЛЛИЧЕСКАЯ (ИЗ ЧЕРНЫХ МЕТАЛЛОВ) ДЛЯ КОНСЕРВОВ: БАНКА 99/96Х47 ЛАКИРОВАННАЯ (ОБЪЁМОМ 0.310 Л) - 7488 ШТ. УПАК. ПО 3744 ШТ. НА 2 ДЕР.ПОД., ВЕС ДЕР.ПОД. 42 КГ., СВЕРХУ ДЕРЕВЯННАЯ РАМКА ОБВЯЗЫВАЕТСЯ СТРАП-ЛЕНТОЙ И ОБМОТАНА ПОЛИМЕРНОЙ ПЛЕНКОЙ.</t>
  </si>
  <si>
    <t>10012020/081019/0122242</t>
  </si>
  <si>
    <t>SIA TOVE-NS</t>
  </si>
  <si>
    <t>1002, РИГА, улица ДАЛИЮ 10К1</t>
  </si>
  <si>
    <t>10012020/121019/0124287</t>
  </si>
  <si>
    <t>SIA BRASLA LVA</t>
  </si>
  <si>
    <t>3026, ЕЛГАВАС НОВАДС, ВИЛСЕА ПАГАСТС, РУКИСИ</t>
  </si>
  <si>
    <t>БАНКА МЕТАЛЛИЧЕСКАЯ (ИЗ ЧЕРНЫХ МЕТАЛЛОВ) ДЛЯ КОНСЕРВОВ. БАНКА 99Х38 (№3 ЦЕЛЬНАЯ) ЛАКИРОВАННАЯ (ОБЪЁМОМ 0.250 Л.) - 48000 ШТ. УПАК. ПО 12 ШТ. В 4000 К/К. БАНКА 99/96Х63 ЛАКИРОВАННАЯ (ОБЪЁМОМ 0.425 Л.) - 18000 ШТ. УПАК. ПО 18 ШТ. В 1000 К/К. БАНКА 99/96Х82 ЛИТОГРАФИРОВАННАЯ (ОБЪЁМОМ 0.580 Л.) - 38000 ШТ. УПАК. ПО 24 ШТ. В 2520 К/К.</t>
  </si>
  <si>
    <t>10012020/141019/0125019</t>
  </si>
  <si>
    <t>P.P.H.U. MARKS SP. Z O.O.</t>
  </si>
  <si>
    <t>98-420, город СОКОЛЬНИКИ, улица ПРУСАК, 23</t>
  </si>
  <si>
    <t>БАНКА МЕТАЛЛИЧЕСКАЯ (ИЗ ЧЕРНЫХ МЕТАЛЛОВ) ДЛЯ КОНСЕРВОВ. НА ДЕР.ПОД. СВЕРХУ ДЕРЕВЯННАЯ РАМКА ОБВЯЗЫВАЕТСЯ СТРАП-ЛЕНТОЙ И ОБМОТАНА ПОЛИМЕРНОЙ ПЛЕНКОЙ. БАНКА 99/96Х47 ЛАКИРОВАННАЯ (ОБЪЁМОМ 0.310 Л) - 142272 ШТ. УПАК. ПО 3744 ШТ. НА 38 ДЕР.ПОД..</t>
  </si>
  <si>
    <t>10012020/151019/0125534</t>
  </si>
  <si>
    <t>SIA REZEKNES GALAS KOMBINATS</t>
  </si>
  <si>
    <t>4600, РЕЗЕКНЕ, РИГАС ИЕЛА, 22</t>
  </si>
  <si>
    <t>БАНКА МЕТАЛЛИЧЕСКАЯ (ИЗ ЧЕРНЫХ МЕТАЛЛОВ) ДЛЯ КОНСЕРВОВ. БАНКА 99Х38 (№3 ЦЕЛЬНАЯ) ЛАКИРОВАННАЯ (ОБЪЁМОМ 0.250 Л.) - 134400 ШТ. УПАК. ПО 48 ШТ. В 2800 КАРТ. КОР. БАНКА 99/96Х53 ЛАКИРОВАННАЯ (ОБЪЁМОМ 0.353 Л.) - 50004 ШТ. УПАК. ПО 36 ШТ. В 1389 КАРТ. КОР.</t>
  </si>
  <si>
    <t>81-549, GDYNIA, UL. PARKOWA 21/6</t>
  </si>
  <si>
    <t>SIA VILATTRANS</t>
  </si>
  <si>
    <t>2135, ROPAZU NOVADS, SILAKROGS, DVINI LIT. 43</t>
  </si>
  <si>
    <t>10012020/011119/0134660</t>
  </si>
  <si>
    <t>10012020/081119/0137317</t>
  </si>
  <si>
    <t>1002, , Г. РИГА, УЛ. ДАЛИЮ 10К1,</t>
  </si>
  <si>
    <t>БАНКА МЕТАЛЛИЧЕСКАЯ (ИЗ ЧЕРНЫХ МЕТАЛОВ) ДЛЯ КОНСЕРВОВ. БАНКА 99Х38 (№3 ЦЕЛЬНАЯ) ЛАКИРОВАННАЯ (ОБЪЁМОМ 0.250 Л.) - 190080 ШТ., УПАК. ПО 24 ШТ. В 7920 КАРТ.КОР.</t>
  </si>
  <si>
    <t>10012020/111119/0138569</t>
  </si>
  <si>
    <t>4600, , RESEKNE, RIGAS IELA 22,</t>
  </si>
  <si>
    <t>10012020/131119/0139713</t>
  </si>
  <si>
    <t>97-438, , RUSIEC, UL. WIELUNSKA 2,</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</si>
  <si>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ГОФРОКАРТОНА.ПАЛЛЕТЫ ОБМОТАНЫ ПЛЕНКОЙ СТРЕЙЧ БАНКА 99/96Х47-134784ШТ</t>
  </si>
  <si>
    <t>10012020/141119/0140064</t>
  </si>
  <si>
    <t>10012020/151119/0140720</t>
  </si>
  <si>
    <t>97-438, , RUSIEC, UL.WIELUNSKA 2,</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</si>
  <si>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ГОФРОКАРТОНА.ПАЛЛЕТЫ ОБМОТАНЫ ПЛЕНКОЙ СТРЕЙЧ БАНКА 99/96Х47 - 134784 ШТ</t>
  </si>
  <si>
    <t>10012020/131119/0139492</t>
  </si>
  <si>
    <t>БАНКА МЕТАЛЛИЧЕСКАЯ (ИЗ ЧЕРНЫХ МЕТАЛЛОВ) ДЛЯ КОНСЕРВОВ. БАНКА 99/96Х53 ЛАКИРОВАННАЯ (ОБЪЁМОМ 0,353 Л.) - 14400 ШТ. УПАК. ПО 36 ШТ. В 400 КАРТ.КОР. БАНКА 99/96Х63 ЛАКИРОВАННАЯ (ОБЪЁМОМ 0.425 Л.) - 13662 ШТ. УПАК. ПО 18 ШТ. В 759 К/К. БАНКА 99/96Х82 ЛИТОГРАФИРОВАННАЯ (ОБЪЁМОМ 0.580 Л.) - 47400 ШТ. УПАК. ПО 24 ШТ. В 1975 К/К.</t>
  </si>
  <si>
    <t>10012020/131119/0139468</t>
  </si>
  <si>
    <t>БАНКА МЕТАЛЛИЧЕСКАЯ (ИЗ ЧЕРНЫХ МЕТАЛЛОВ) ДЛЯ КОНСЕРВОВ: БАНКА 99Х38 (№3 ЦЕЛЬНАЯ) ЛАКИРОВАННАЯ (ОБЪЁМОМ 0,250 Л.) - 31680 ШТ. УПАК. ПО 48 ШТ. В 660 КАРТ.КОР. БАНКА 99/96Х53 ЛАКИРОВАННАЯ (ОБЪЁМОМ 0,353 Л.) - 23760 ШТ. УПАК. ПО 36 ШТ. В 660 КАРТ.КОР. БАНКА 99/96Х82 ЛАКИРОВАННАЯ (ОБЪЁМОМ 0,580 Л.) - 47520 ШТ. УПАК. ПО 24 ШТ. В 1980 КАРТ.КОР.</t>
  </si>
  <si>
    <t>БАНКА МЕТАЛЛИЧЕСКАЯ (ИЗ ЧЕРНЫХ МЕТАЛЛОВ) ДЛЯ КОНСЕРВОВ РАЗМЕЩЕНА НА ДЕР.ПОД. И ОБМОТАНА ПОЛИМЕРНОЙ ПЛЕНКОЙ. БАНКА 99/96Х47 ЛАКИРОВАННАЯ (ОБЪЁМОМ 0.310 Л.) - 149760 ШТ. УПАК. ПО 3744 ШТ. НА 40 ДЕР.ПОД.</t>
  </si>
  <si>
    <t>БАНКИ ИЗ ЧЕРНЫХ МЕТАЛЛОВ, ИСПОЛЬЗ.ДЛЯ КОНСЕРВИРОВАНИЯ ПИЩЕВЫХ ПРОДУКТОВ, ВМЕСТИМОСТЬЮ НЕ БОЛЕЕ 1Л УЛОЖЕНЫ НА ДЕРЕВЯННЫЕ ПАЛЕТЫ С УГОЛКАМИ И КРЫШКАМИ ИЗ ГОФРОКАРТОНА.ПАЛЕТЫ ОБМОТАНЫ ПЛЕНКОЙ СТРЕЙЧ. БАНКА 99/96Х47</t>
  </si>
  <si>
    <t>10012020/021219/0149034</t>
  </si>
  <si>
    <t>236020, КАЛИНИНГРАДСКАЯ ОБЛ. Г. КАЛИНИНГРАД, ПГТ ПРИБРЕЖНЫЙ, УЛ. ЗАВОДСКАЯ, Д. 11М</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</si>
  <si>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ГОФРОКАРТОНА.ПАЛЛЕТЫ ОБМОТАНЫ ПЛЕНКОЙ СТРЕЙЧ БАНКА 99/96Х47 - 149760ШТ</t>
  </si>
  <si>
    <t>10012020/021219/0149036</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</si>
  <si>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 ПАЛЛЕТЫ ОБМОТАНЫ ПЛЕНКОЙ СТРЕЙЧ. БАНКА 99/96Х47</t>
  </si>
  <si>
    <t>10012020/021219/0148923</t>
  </si>
  <si>
    <t>236004, КАЛИНИНГРАДСКАЯ ОБЛ. Г. КАЛИНИНГРАД, УЛ. ЯБЛОЧНАЯ, 40/42</t>
  </si>
  <si>
    <t>01215, Г. ВИЛЬНЮС, УЛ. ЖИЕМОС Д. 17</t>
  </si>
  <si>
    <t>БАНКА МЕТАЛЛИЧЕСКАЯ (ИЗ ЧЕРНЫХ МЕТАЛЛОВ) ДЛЯ КОНСЕРВОВ: БАНКА 99/96Х40 ЛАКИРОВАННАЯ (ОБЪЁМОМ 0.250 Л.) - 12168 ШТ. УПАК. ПО 4056 ШТ. НА 3 ДЕР.ПОД ВЕС ДЕР.ПОД. 57 КГ., ТОВАР СТЯНУТ СТРАП-ЛЕНТОЙ ЧЕРЕЗ ВЕРХНЮЮ ДЕР.РАМКУ И ДЕР.ПОД., ОБМОТАН ПОЛИМЕРНОЙ ПЛЕНКОЙ.ОБМОТАН ПОЛИМЕРНОЙ ПЛЕНКОЙ.</t>
  </si>
  <si>
    <t>10012020/031219/0149366</t>
  </si>
  <si>
    <t>10012020/031219/0149305</t>
  </si>
  <si>
    <t>236004, КАЛИНИНГРАДСКАЯ ОБЛ. Г. КАЛИНИНГРАД, УЛ. ЯБЛОЧНАЯ 40/42</t>
  </si>
  <si>
    <t>ТОРГОВЫЙД.ЦЕНТРАЛЬНОГО АППАРАТА УПРАВЛЕНИЯ СОЮЗА ПОТРЕБИТЕЛЬСКИХ ОБЩЕСТВ</t>
  </si>
  <si>
    <t>744000, Г. АШХАБАТ, УЛ. 2009 (ГОРОГЛЫ) №6</t>
  </si>
  <si>
    <t>БАНКА МЕТАЛЛИЧЕСКАЯ (ИЗ ЧЕРНЫХ МЕТАЛОВ) ДЛЯ КОНСЕРВОВ. БАНКА 73Х86 ЛИТОГРАФИРОВАННАЯ (ОБЪЕМОМ 0.320 Л.) - 126855 ШТ. ЛИТ. 1635 ГОВЯДИНА ТУШЕНАЯ УПАК. ПО 2145 ШТ. НА 59 ДЕР. ПОД., ПО 300 ШТ. НА 1 ДЕР.ПОД (ВЕС ПОДДОНОВ 1140 КГ.), ТОВАР СТЯНУТ СТРАП-ЛЕНТОЙ ЧЕРЕЗ ВЕРХНЮЮ ДЕР. РАМКУ И ДЕР.ПОДДОН И ОБМОТАН ПОЛИМЕРНОЙ ПЛЕНКОЙ.</t>
  </si>
  <si>
    <t>10012020/031219/0149186</t>
  </si>
  <si>
    <t>БАНКА МЕТАЛЛИЧЕСКАЯ (ИЗ ЧЕРНЫХ МЕТАЛОВ) ДЛЯ КОНСЕРВОВ. БАНКА 73Х86 ЛИТОГРАФИРОВАННАЯ (ОБЪЕМОМ 0.320 Л.) - 135135 ШТ. ЛИТ. 1635 ГОВЯДИНА ТУШЕНАЯ УПАК. ПО 2145 ШТ. НА 63 ДЕР. ПОД., (ВЕС ПОДДОНОВ 1197 КГ.), ТОВАР СТЯНУТ СТРАП-ЛЕНТОЙ ЧЕРЕЗ ВЕРХНЮЮ ДЕР. РАМКУ И ДЕР.ПОДДОН И ОБМОТАН ПОЛИМЕРНОЙ ПЛЕНКОЙ.</t>
  </si>
  <si>
    <t>10012020/031219/0149372</t>
  </si>
  <si>
    <t>10012020/041219/0150027</t>
  </si>
  <si>
    <t>01215, Г. ВИЛЬНЮС, УЛ. ЖИЕМОСД.17</t>
  </si>
  <si>
    <t>БАНКА МЕТАЛЛИЧЕСКАЯ (ИЗ ЧЕРНЫХ МЕТАЛЛОВ) ДЛЯ КОНСЕРВОВ НА ДЕР.ПОД., СВЕРХУ ДЕРЕВЯННАЯ РАМКА ОБВЯЗЫВАЕТСЯ СТРАП-ЛЕНТОЙ И ОБМОТАНА ПОЛИМЕРНОЙ ПЛЕНКОЙ. БАНКА 99Х27 (№2 ЦЕЛЬНАЯ) ЛАКИРОВАННАЯ (ОБЪЁМОМ 0.175 Л.) - 13024 ШТ. УПАК. ПО 3256 ШТ. НА 4 ДЕР.ПОД. БАНКА 99Х38 (№3 ЦЕЛЬНАЯ) ЛАКИРОВАННАЯ (ОБЪЁМОМ 0.250 Л.) - 59488 ШТ. УПАК. ПО 2288 ШТ. НА 26 ДЕР.ПОД. БАНКА 99Х35 (№3С ЦЕЛЬНАЯ) ЛАКИРОВАННАЯ (ОБЪЁМОМ 0.225 Л ) - 76384 ШТ. УПАК. ПО 2464 ШТ. НА 31 ДЕР.ПОД.</t>
  </si>
  <si>
    <t>10012020/051219/0150665</t>
  </si>
  <si>
    <t>10012020/051219/0150658</t>
  </si>
  <si>
    <t>10012020/101219/0152776</t>
  </si>
  <si>
    <t>236004, КАЛИНИНГРАДСКАЯ ОБЛ. Г.КАЛИНИНГРАД, УЛ. ЯБЛОЧНАЯ, 40/42</t>
  </si>
  <si>
    <t>БАНКА МЕТАЛЛИЧЕСКАЯ (ИЗ ЧЕРНЫХ МЕТАЛЛОВ) ДЛЯ КОНСЕРВОВ. БАНКА 99Х38 (№3 ЦЕЛЬНАЯ) ЛАКИРОВАННАЯ (ОБЪЁМОМ 0.250 Л.) - 48000 ШТ. УПАК. ПО 12 ШТ. В 4000 К/К. БАНКА 99Х38 (№3 ЦЕЛЬНАЯ) ЛАКИРОВАННАЯ (ОБЪЁМОМ 0.250 Л.) - 24000 ШТ. УПАК. ПО 48 ШТ. В 500 К/К. БАНКА 99/96Х63 ЛАКИРОВАННАЯ (ОБЪЁМОМ 0.425 Л.) - 5400 ШТ. УПАК. ПО 18 ШТ. В 300 К/К. БАНКА 99/96Х82 ЛАКИРОВАННАЯ (ОБЪЁМОМ 0.580 Л.) - 2400 ШТ. УПАК. ПО 24 ШТ. В 100 К/К. БАНКА 99/96Х82 ЛИТОГРАФИРОВАННАЯ (ОБЪЁМОМ 0.580 Л.) - 48264 ШТ. УПАК. ПО 24 ШТ. В 2011 К/К.</t>
  </si>
  <si>
    <t>10012020/101219/0152485</t>
  </si>
  <si>
    <t>236020, КАЛИНИНГРАДСКАЯ ОБЛ. Г.КАЛИНИНГРАД, ПГТ ПРИБРЕЖНЫЙ, УЛ. ЗАВОДСКАЯ,Д.11М</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</si>
  <si>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ГОФРОКАРТОНА.ПАЛЛЕТЫ ОБМОТАНЫ ПЛЕНКОЙ СТРЕЙЧ БАНКА 99/96Х47 - 149760 ШТ</t>
  </si>
  <si>
    <t>10012020/101219/0152473</t>
  </si>
  <si>
    <t>236020, КАЛИНИНГРАДСКАЯ ОБЛ. Г.КАЛИНИНГРАД, ПГТ ПРИБРЕЖНЫЙ, УЛ. ЗАВОДСКАЯ, 11М</t>
  </si>
  <si>
    <t>10012020/091219/0152302</t>
  </si>
  <si>
    <t>1002, Г. РИГА, УЛ. ДАЛИЮ 10К1</t>
  </si>
  <si>
    <t>10012020/071219/0151547</t>
  </si>
  <si>
    <t>БАНКА МЕТАЛЛИЧЕСКАЯ (ИЗ ЧЕРНЫХ МЕТАЛЛОВ) ДЛЯ КОНСЕРВОВ: БАНКА 99Х38 (№3 ЦЕЛЬНАЯ) ЛАКИРОВАННАЯ (ОБЪЁМОМ 0,250 Л.) - 62496 ШТ. УПАК. ПО 48 ШТ. В 1302 КАРТ.КОР. БАНКА 99/96Х53 ЛАКИРОВАННАЯ (ОБЪЁМОМ 0,353 Л.) - 35352 ШТ. УПАК. ПО 36 ШТ. В 982 КАРТ.КОР. БАНКА 99/96Х82 ЛАКИРОВАННАЯ (ОБЪЁМОМ 0,580 Л.) - 23568ШТ. УПАК. ПО 24 ШТ. В 982 КАРТ.КОР.</t>
  </si>
  <si>
    <t>10012020/071219/0151442</t>
  </si>
  <si>
    <t>10012020/061219/0151171</t>
  </si>
  <si>
    <t>236020, КАЛИНИНГРАДСКАЯ ОБЛ. Г. КАЛИНИНГРАД, ПГТ ПРИБРЕЖНЫЙ, УЛ. ЗАВОДСКАЯД. 11М</t>
  </si>
  <si>
    <t>10012020/061219/0151137</t>
  </si>
  <si>
    <t>10012020/111219/0153181</t>
  </si>
  <si>
    <t>236004, КАЛИНИНГРАДСКАЯ ОБЛ.Г.КАЛИНИНГРАД, УЛ. ЯБЛОЧНАЯ 40/42</t>
  </si>
  <si>
    <t>10012020/111219/0153175</t>
  </si>
  <si>
    <t>10012020/121219/0153807</t>
  </si>
  <si>
    <t>236020, КАЛИНИНГРАДСКАЯ ОБЛ.Г.КАЛИНИНГРАД, ПГТ ПРИБРЕЖНЫЙ, УЛ. ЗАВОДСКАЯ,Д.11М</t>
  </si>
  <si>
    <t>БАНКИ ИЗ ЧЕРНЫХ МЕТАЛЛОВ, ИСПОЛЬЗ.ДЛЯ КОНСЕРВИРОВАНИЯ ПИЩЕВЫХ ПРОДУКТОВ, ВМЕСТИМОСТЬЮ НЕ БОЛЕЕ 1Л УЛОЖЕНЫ НА ДЕРЕВЯННЫЕ ПАЛЛЕТЫ С УГОЛКАМИ И КРЫШКАМИ ИЗ ГОФРОКАРТОНА.ПАЛЛЕТЫ ОБМОТАНЫ ПЛЕНКОЙ СТРЕЙЧ БАНКА 99/96Х47-52416ШТ БАНКА 99/96Х53-72072ШТ</t>
  </si>
  <si>
    <t>10012020/131219/0154538</t>
  </si>
  <si>
    <t>Отсуствует</t>
  </si>
  <si>
    <t>Россия (RU)</t>
  </si>
  <si>
    <t>ОАО "КАЛИНИНГРАДСКИЙ ТАРНЫЙ КОМБИНАТ"</t>
  </si>
  <si>
    <t>3907009603</t>
  </si>
  <si>
    <t>АО КАЛИНИНГРАДСКИЙ ТАРНЫЙ КОМБИНАТ</t>
  </si>
  <si>
    <t>Украина (UA)</t>
  </si>
  <si>
    <t>MB LIDERUS SP</t>
  </si>
  <si>
    <t>01215, VILNIUS, ZIEMOS G. 17</t>
  </si>
  <si>
    <t>БАНКА МЕТАЛЛИЧЕСКАЯ (ИЗ ЧЕРНЫХ МЕТАЛЛОВ) ДЛЯ КОНСЕРВОВ НА ДЕР.ПОД., СВЕРХУ ДЕРЕВЯННАЯ РАМКА ОБВЯЗЫВАЕТСЯ СТРАП-ЛЕНТОЙ И ОБМОТАНА ПОЛИМЕРНОЙ ПЛЕНКОЙ.</t>
  </si>
  <si>
    <t>1002, город РИГА, улица ДАЛИЮ 10К1</t>
  </si>
  <si>
    <t>БАНКА МЕТАЛЛИЧЕСКАЯ (ИЗ ЧЕРНЫХ МЕТАЛОВ) ДЛЯ КОНСЕРВОВ.</t>
  </si>
  <si>
    <t>БАНКА МЕТАЛЛИЧЕСКАЯ (ИЗ ЧЕРНЫХ МЕТАЛЛОВ) ДЛЯ КОНСЕРВОВ РАЗМЕЩЕНА НА ДЕР.ПОД. И ОБМОТАНА ПОЛИМЕРНОЙ ПЛЕНКОЙ.</t>
  </si>
  <si>
    <t>UAB LARESA</t>
  </si>
  <si>
    <t>94105, КЛАЙПЕДА, ПР-Т СИЛУТЕС, 51</t>
  </si>
  <si>
    <t>4821036565</t>
  </si>
  <si>
    <t>ООО "ЕЛЕЦКИЙ МЯСОКОМБИНАТ"</t>
  </si>
  <si>
    <t>LANGGUTH GMBH</t>
  </si>
  <si>
    <t>48308, SENDEN BOSENSELL, IM SUDFELD, 17</t>
  </si>
  <si>
    <t>БАНКИ МЕТАЛЛИЧЕСКИЕ ЖЕСТЯННЫЕ НАПОЛНЕНЫЕ ВОДОПРОВОДНОЙ ВОДОЙ, ЗАКРЫВАЕМЫЕ ОТБОРТОВКОЙ, ИСПОЛЬЗУЕМЫЕ ДЛЯ КОНСЕРВИРОВАНИЯ ПИЩЕВЫХ ПРОДУКТОВ(МЯСА), ВМЕСТИМОСТЬЮ НЕ БОЛЕЕ 1 Л .ТОВАР ПОСТАВЛЯЕТСЯ НА БЕЗВОЗМЕЗДНОЙ ОСНОВЕ В КАЧЕСТВЕ ОБРАЗЦОВ ДЛЯ</t>
  </si>
  <si>
    <t>ПРОЕКТ-СЕРВИС</t>
  </si>
  <si>
    <t>ООО "ФАВОР"</t>
  </si>
  <si>
    <t>4623000091</t>
  </si>
  <si>
    <t>ООО "ФАРОС"</t>
  </si>
  <si>
    <t>БАНКА ЖЕСТЯНАЯ ДЛЯ ПИЩЕВЫХ ПРОДУКТОВ, МАТЕРИАЛ ДЛЯ ИЗГОТОВЛЕНИЯ-ЖЕСТЬ БЕЛАЯ ЭЖК. ВМЕСТИМОСТЬЮ МЕНЕЕ 50 ЛИТРОВ. С ТОЛЩИНОЙ СТЕНКИ МЕНЕЕ 0,5 ММ СОГЛАСНО ТУ У 28.7-30759962-003-2011 И ПАСПОРТОВ КАЧЕСТВА. МЕТАЛЛИЧЕСКИЕ БАНКИ ЯВЛЯЮТСЯ ЖЕСТЯНОЙ ТАРОЙ, ПРИМ</t>
  </si>
  <si>
    <t>БАНКА ЖЕСТЯНАЯ ДЛЯ ПИЩЕВЫХ ПРОДУКТОВ, МАТЕРИАЛ ДЛЯ ИЗГОТОВЛЕНИЯ-ЖЕСТЬ БЕЛАЯ ЭЖК. СООТВЕТСТВУЕТ ТУ У 28.7-30759962-003-2011. МЕТАЛЛИЧЕСКИЕ БАНКИ ЯВЛЯЮТСЯ ЖЕСТЯНОЙ ТАРОЙ, ПРИМЕНЯЮТСЯ В ПИЩЕВОЙ ПРОМЫШЛЕННОСТИ ДЛЯ УПАКОВЫВАНИЯ, ТРАНСПОРТИРОВАНИЯ И ХРАНЕН</t>
  </si>
  <si>
    <t>Кол-во, ШТ.</t>
  </si>
  <si>
    <t>ДЕКЛАРАЦИЯ</t>
  </si>
  <si>
    <t>Год</t>
  </si>
  <si>
    <t>ЗАО МЕТАЛЛИЧЕСКАЯ УПАКОВКА</t>
  </si>
  <si>
    <t>GAMMA-A SIA</t>
  </si>
  <si>
    <t>ПРОИЗВОДИТЕЛЬ</t>
  </si>
  <si>
    <t>ПРОИЗВОДИТЕЛЬ_ИТОГ</t>
  </si>
  <si>
    <t>Я_ПРОЧИЕ</t>
  </si>
  <si>
    <t>Кол-во, тыс. шт.</t>
  </si>
  <si>
    <t>Страна происхождения</t>
  </si>
  <si>
    <t>Страна назначения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</si>
</sst>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0_-;\-* #,##0.0_-;_-* &quot;-&quot;??_-;_-@_-"/>
    <numFmt numFmtId="166" formatCode="_-* #,##0_-;\-* #,##0_-;_-* &quot;-&quot;??_-;_-@_-"/>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3">
    <xf numFmtId="0" fontId="0" fillId="0" borderId="0" xfId="0"/>
    <xf numFmtId="14" fontId="0" fillId="0" borderId="0" xfId="0" applyNumberFormat="1"/>
    <xf numFmtId="0" fontId="16" fillId="33" borderId="0" xfId="0" applyFont="1" applyFill="1"/>
    <xf numFmtId="164" fontId="0" fillId="0" borderId="0" xfId="0" applyNumberFormat="1"/>
    <xf numFmtId="165" fontId="0" fillId="0" borderId="0" xfId="42" applyNumberFormat="1" applyFont="1"/>
    <xf numFmtId="0" fontId="16" fillId="0" borderId="0" xfId="0" applyFont="1"/>
    <xf numFmtId="0" fontId="16" fillId="35" borderId="0" xfId="0" applyFont="1" applyFill="1"/>
    <xf numFmtId="166" fontId="0" fillId="0" borderId="0" xfId="42" applyNumberFormat="1" applyFont="1"/>
    <xf numFmtId="0" fontId="16" fillId="36" borderId="0" xfId="0" applyFont="1" applyFill="1"/>
    <xf numFmtId="0" fontId="16" fillId="34" borderId="0" xfId="0" applyFont="1" applyFill="1"/>
    <xf numFmtId="1" fontId="0" fillId="0" borderId="0" xfId="0" applyNumberFormat="1"/>
    <xf numFmtId="0" fontId="16" fillId="37" borderId="10" xfId="0" applyFont="1" applyFill="1" applyBorder="1"/>
    <xf numFmtId="166" fontId="0" fillId="36" borderId="0" xfId="42" applyNumberFormat="1" applyFont="1"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42"/>
  <sheetViews>
    <sheetView tabSelected="1" topLeftCell="P1" zoomScale="80" zoomScaleNormal="80" workbookViewId="0">
      <pane ySplit="1" topLeftCell="A35" activePane="bottomLeft" state="frozen"/>
      <selection pane="bottomLeft" activeCell="P10" sqref="P10"/>
    </sheetView>
  </sheetViews>
  <sheetFormatPr defaultRowHeight="15" x14ac:dyDescent="0.25"/>
  <cols>
    <col min="3" max="3" width="11.85546875" customWidth="1"/>
    <col min="4" max="5" width="8" customWidth="1"/>
    <col min="6" max="6" width="12" bestFit="1" customWidth="1"/>
    <col min="9" max="9" width="12" bestFit="1" customWidth="1"/>
    <col min="10" max="10" width="20" customWidth="1"/>
    <col min="11" max="11" width="12.7109375" customWidth="1"/>
    <col min="12" max="14" width="10.5703125" customWidth="1"/>
    <col min="16" max="16" width="70.42578125" customWidth="1"/>
    <col min="17" max="19" width="26.28515625" customWidth="1"/>
    <col min="21" max="27" width="11.7109375" customWidth="1"/>
  </cols>
  <sheetData>
    <row r="1" spans="1:27" x14ac:dyDescent="0.25">
      <c r="A1" s="2" t="s">
        <v>131</v>
      </c>
      <c r="B1" s="5" t="s">
        <v>0</v>
      </c>
      <c r="C1" s="5" t="s">
        <v>1</v>
      </c>
      <c r="D1" s="9" t="s">
        <v>359</v>
      </c>
      <c r="E1" s="5" t="s">
        <v>2</v>
      </c>
      <c r="F1" s="5" t="s">
        <v>3</v>
      </c>
      <c r="G1" s="5" t="s">
        <v>4</v>
      </c>
      <c r="H1" s="5" t="s">
        <v>5</v>
      </c>
      <c r="I1" s="5" t="s">
        <v>6</v>
      </c>
      <c r="J1" s="5" t="s">
        <v>7</v>
      </c>
      <c r="K1" s="5" t="s">
        <v>8</v>
      </c>
      <c r="L1" s="5" t="s">
        <v>9</v>
      </c>
      <c r="M1" s="9" t="s">
        <v>366</v>
      </c>
      <c r="N1" s="9" t="s">
        <v>367</v>
      </c>
      <c r="O1" s="5" t="s">
        <v>10</v>
      </c>
      <c r="P1" s="8" t="s">
        <v>358</v>
      </c>
      <c r="Q1" s="5" t="s">
        <v>11</v>
      </c>
      <c r="R1" s="11" t="s">
        <v>362</v>
      </c>
      <c r="S1" s="11" t="s">
        <v>363</v>
      </c>
      <c r="T1" s="5" t="s">
        <v>12</v>
      </c>
      <c r="U1" s="6" t="s">
        <v>357</v>
      </c>
      <c r="V1" s="6" t="s">
        <v>365</v>
      </c>
      <c r="W1" s="5" t="s">
        <v>13</v>
      </c>
      <c r="X1" s="5" t="s">
        <v>14</v>
      </c>
      <c r="Y1" s="5" t="s">
        <v>15</v>
      </c>
      <c r="Z1" s="5" t="s">
        <v>16</v>
      </c>
      <c r="AA1" s="6" t="s">
        <v>17</v>
      </c>
    </row>
    <row r="2" spans="1:27" x14ac:dyDescent="0.25">
      <c r="A2">
        <v>522</v>
      </c>
      <c r="B2" t="s">
        <v>60</v>
      </c>
      <c r="C2" s="1">
        <v>43216</v>
      </c>
      <c r="D2" s="10">
        <f>YEAR(C2)</f>
        <v>2018</v>
      </c>
      <c r="E2" t="s">
        <v>18</v>
      </c>
      <c r="G2" t="s">
        <v>61</v>
      </c>
      <c r="H2" t="s">
        <v>62</v>
      </c>
      <c r="I2">
        <v>3906099107</v>
      </c>
      <c r="J2" t="s">
        <v>63</v>
      </c>
      <c r="K2" t="s">
        <v>64</v>
      </c>
      <c r="L2" t="s">
        <v>65</v>
      </c>
      <c r="M2" t="s">
        <v>65</v>
      </c>
      <c r="N2" t="s">
        <v>20</v>
      </c>
      <c r="O2" t="s">
        <v>49</v>
      </c>
      <c r="P2" t="s">
        <v>66</v>
      </c>
      <c r="Q2" t="s">
        <v>61</v>
      </c>
      <c r="R2" t="s">
        <v>61</v>
      </c>
      <c r="S2" t="s">
        <v>61</v>
      </c>
      <c r="T2" t="s">
        <v>23</v>
      </c>
      <c r="U2" s="7">
        <v>95239.998000000007</v>
      </c>
      <c r="V2" s="7">
        <v>95.239998</v>
      </c>
      <c r="W2">
        <v>1</v>
      </c>
      <c r="X2">
        <v>7310211101</v>
      </c>
      <c r="Y2" s="4">
        <v>8053</v>
      </c>
      <c r="Z2" s="4">
        <v>6787</v>
      </c>
      <c r="AA2" s="4">
        <v>36526.269999999997</v>
      </c>
    </row>
    <row r="3" spans="1:27" x14ac:dyDescent="0.25">
      <c r="A3">
        <v>567</v>
      </c>
      <c r="B3" t="s">
        <v>68</v>
      </c>
      <c r="C3" s="1">
        <v>43195</v>
      </c>
      <c r="D3" s="10">
        <f>YEAR(C3)</f>
        <v>2018</v>
      </c>
      <c r="E3" t="s">
        <v>18</v>
      </c>
      <c r="G3" t="s">
        <v>69</v>
      </c>
      <c r="H3" t="s">
        <v>70</v>
      </c>
      <c r="I3">
        <v>3906099107</v>
      </c>
      <c r="J3" t="s">
        <v>63</v>
      </c>
      <c r="K3" t="s">
        <v>64</v>
      </c>
      <c r="L3" t="s">
        <v>48</v>
      </c>
      <c r="M3" t="s">
        <v>48</v>
      </c>
      <c r="N3" t="s">
        <v>20</v>
      </c>
      <c r="O3" t="s">
        <v>49</v>
      </c>
      <c r="P3" t="s">
        <v>71</v>
      </c>
      <c r="Q3" t="s">
        <v>72</v>
      </c>
      <c r="R3" t="s">
        <v>72</v>
      </c>
      <c r="S3" t="s">
        <v>72</v>
      </c>
      <c r="T3" t="s">
        <v>73</v>
      </c>
      <c r="U3" s="7">
        <v>507100.01</v>
      </c>
      <c r="V3" s="7">
        <v>507.10001</v>
      </c>
      <c r="W3">
        <v>2</v>
      </c>
      <c r="X3">
        <v>7310211101</v>
      </c>
      <c r="Y3" s="4">
        <v>6870</v>
      </c>
      <c r="Z3" s="4">
        <v>6540</v>
      </c>
      <c r="AA3" s="4">
        <v>36475.987999999998</v>
      </c>
    </row>
    <row r="4" spans="1:27" x14ac:dyDescent="0.25">
      <c r="A4">
        <v>1277</v>
      </c>
      <c r="B4" t="s">
        <v>80</v>
      </c>
      <c r="C4" s="1">
        <v>43352</v>
      </c>
      <c r="D4" s="10">
        <f>YEAR(C4)</f>
        <v>2018</v>
      </c>
      <c r="E4" t="s">
        <v>26</v>
      </c>
      <c r="F4">
        <v>3905000203</v>
      </c>
      <c r="G4" t="s">
        <v>81</v>
      </c>
      <c r="H4" t="s">
        <v>82</v>
      </c>
      <c r="J4" t="s">
        <v>83</v>
      </c>
      <c r="K4" t="s">
        <v>84</v>
      </c>
      <c r="L4" t="s">
        <v>20</v>
      </c>
      <c r="M4" t="s">
        <v>20</v>
      </c>
      <c r="N4" t="s">
        <v>20</v>
      </c>
      <c r="P4" t="s">
        <v>85</v>
      </c>
      <c r="Q4" t="s">
        <v>86</v>
      </c>
      <c r="R4" t="s">
        <v>336</v>
      </c>
      <c r="S4" t="s">
        <v>336</v>
      </c>
      <c r="T4" t="s">
        <v>42</v>
      </c>
      <c r="U4" s="7">
        <v>70030</v>
      </c>
      <c r="V4" s="7">
        <v>70.03</v>
      </c>
      <c r="W4">
        <v>1</v>
      </c>
      <c r="X4">
        <v>7310211101</v>
      </c>
      <c r="Y4" s="4">
        <v>3574</v>
      </c>
      <c r="Z4" s="4">
        <v>3136</v>
      </c>
      <c r="AA4" s="4">
        <v>9424.7000000000007</v>
      </c>
    </row>
    <row r="5" spans="1:27" x14ac:dyDescent="0.25">
      <c r="A5">
        <v>1348</v>
      </c>
      <c r="B5" t="s">
        <v>89</v>
      </c>
      <c r="C5" s="1">
        <v>43357</v>
      </c>
      <c r="D5" s="10">
        <f>YEAR(C5)</f>
        <v>2018</v>
      </c>
      <c r="E5" t="s">
        <v>18</v>
      </c>
      <c r="G5" t="s">
        <v>72</v>
      </c>
      <c r="H5" t="s">
        <v>90</v>
      </c>
      <c r="I5">
        <v>3906099107</v>
      </c>
      <c r="J5" t="s">
        <v>63</v>
      </c>
      <c r="K5" t="s">
        <v>79</v>
      </c>
      <c r="L5" t="s">
        <v>48</v>
      </c>
      <c r="M5" t="s">
        <v>48</v>
      </c>
      <c r="N5" t="s">
        <v>20</v>
      </c>
      <c r="O5" t="s">
        <v>49</v>
      </c>
      <c r="P5" t="s">
        <v>91</v>
      </c>
      <c r="Q5" t="s">
        <v>92</v>
      </c>
      <c r="R5" t="s">
        <v>72</v>
      </c>
      <c r="S5" t="s">
        <v>72</v>
      </c>
      <c r="T5" t="s">
        <v>73</v>
      </c>
      <c r="U5" s="7">
        <v>476380</v>
      </c>
      <c r="V5" s="7">
        <v>476.38</v>
      </c>
      <c r="W5">
        <v>2</v>
      </c>
      <c r="X5">
        <v>7310211101</v>
      </c>
      <c r="Y5" s="4">
        <v>6766</v>
      </c>
      <c r="Z5" s="4">
        <v>6115</v>
      </c>
      <c r="AA5" s="4">
        <v>35205.699999999997</v>
      </c>
    </row>
    <row r="6" spans="1:27" x14ac:dyDescent="0.25">
      <c r="A6">
        <v>1430</v>
      </c>
      <c r="B6" t="s">
        <v>100</v>
      </c>
      <c r="C6" s="1">
        <v>43374</v>
      </c>
      <c r="D6" s="10">
        <f>YEAR(C6)</f>
        <v>2018</v>
      </c>
      <c r="E6" t="s">
        <v>26</v>
      </c>
      <c r="F6">
        <v>3906142585</v>
      </c>
      <c r="G6" t="s">
        <v>53</v>
      </c>
      <c r="H6" t="s">
        <v>54</v>
      </c>
      <c r="I6">
        <v>0</v>
      </c>
      <c r="J6" t="s">
        <v>101</v>
      </c>
      <c r="K6" t="s">
        <v>102</v>
      </c>
      <c r="L6" t="s">
        <v>20</v>
      </c>
      <c r="M6" t="s">
        <v>20</v>
      </c>
      <c r="N6" t="s">
        <v>103</v>
      </c>
      <c r="O6" t="s">
        <v>36</v>
      </c>
      <c r="P6" t="s">
        <v>104</v>
      </c>
      <c r="Q6" t="s">
        <v>360</v>
      </c>
      <c r="R6" t="s">
        <v>21</v>
      </c>
      <c r="S6" t="s">
        <v>21</v>
      </c>
      <c r="T6" t="s">
        <v>21</v>
      </c>
      <c r="U6" s="7">
        <v>105770</v>
      </c>
      <c r="V6" s="7">
        <v>105.77</v>
      </c>
      <c r="W6">
        <v>1</v>
      </c>
      <c r="X6">
        <v>7310211101</v>
      </c>
      <c r="Y6" s="4">
        <v>5145</v>
      </c>
      <c r="Z6" s="4">
        <v>4341</v>
      </c>
      <c r="AA6" s="4">
        <v>9283.1903999999995</v>
      </c>
    </row>
    <row r="7" spans="1:27" x14ac:dyDescent="0.25">
      <c r="A7">
        <v>1433</v>
      </c>
      <c r="B7" t="s">
        <v>105</v>
      </c>
      <c r="C7" s="1">
        <v>43386</v>
      </c>
      <c r="D7" s="10">
        <f>YEAR(C7)</f>
        <v>2018</v>
      </c>
      <c r="E7" t="s">
        <v>26</v>
      </c>
      <c r="F7">
        <v>3907009603</v>
      </c>
      <c r="G7" t="s">
        <v>22</v>
      </c>
      <c r="H7" t="s">
        <v>27</v>
      </c>
      <c r="I7">
        <v>0</v>
      </c>
      <c r="J7" t="s">
        <v>28</v>
      </c>
      <c r="K7" t="s">
        <v>76</v>
      </c>
      <c r="L7" t="s">
        <v>20</v>
      </c>
      <c r="M7" t="s">
        <v>20</v>
      </c>
      <c r="N7" t="s">
        <v>29</v>
      </c>
      <c r="O7" t="s">
        <v>30</v>
      </c>
      <c r="P7" t="s">
        <v>106</v>
      </c>
      <c r="Q7" t="s">
        <v>86</v>
      </c>
      <c r="R7" t="s">
        <v>336</v>
      </c>
      <c r="S7" t="s">
        <v>336</v>
      </c>
      <c r="T7" t="s">
        <v>23</v>
      </c>
      <c r="U7" s="7">
        <v>148130</v>
      </c>
      <c r="V7" s="7">
        <v>148.13</v>
      </c>
      <c r="W7">
        <v>1</v>
      </c>
      <c r="X7">
        <v>7310211101</v>
      </c>
      <c r="Y7" s="4">
        <v>6200</v>
      </c>
      <c r="Z7" s="4">
        <v>5407</v>
      </c>
      <c r="AA7" s="4">
        <v>10588.45</v>
      </c>
    </row>
    <row r="8" spans="1:27" x14ac:dyDescent="0.25">
      <c r="A8">
        <v>1449</v>
      </c>
      <c r="B8" t="s">
        <v>108</v>
      </c>
      <c r="C8" s="1">
        <v>43381</v>
      </c>
      <c r="D8" s="10">
        <f>YEAR(C8)</f>
        <v>2018</v>
      </c>
      <c r="E8" t="s">
        <v>26</v>
      </c>
      <c r="F8">
        <v>3907009603</v>
      </c>
      <c r="G8" t="s">
        <v>22</v>
      </c>
      <c r="H8" t="s">
        <v>27</v>
      </c>
      <c r="I8">
        <v>0</v>
      </c>
      <c r="J8" t="s">
        <v>28</v>
      </c>
      <c r="K8" t="s">
        <v>76</v>
      </c>
      <c r="L8" t="s">
        <v>20</v>
      </c>
      <c r="M8" t="s">
        <v>20</v>
      </c>
      <c r="N8" t="s">
        <v>29</v>
      </c>
      <c r="O8" t="s">
        <v>30</v>
      </c>
      <c r="P8" t="s">
        <v>109</v>
      </c>
      <c r="Q8" t="s">
        <v>86</v>
      </c>
      <c r="R8" t="s">
        <v>336</v>
      </c>
      <c r="S8" t="s">
        <v>336</v>
      </c>
      <c r="T8" t="s">
        <v>23</v>
      </c>
      <c r="U8" s="7">
        <v>149759.99</v>
      </c>
      <c r="V8" s="7">
        <v>149.75998999999999</v>
      </c>
      <c r="W8">
        <v>1</v>
      </c>
      <c r="X8">
        <v>7310211101</v>
      </c>
      <c r="Y8" s="4">
        <v>6240</v>
      </c>
      <c r="Z8" s="4">
        <v>5466</v>
      </c>
      <c r="AA8" s="4">
        <v>10166.51</v>
      </c>
    </row>
    <row r="9" spans="1:27" x14ac:dyDescent="0.25">
      <c r="A9">
        <v>1450</v>
      </c>
      <c r="B9" t="s">
        <v>110</v>
      </c>
      <c r="C9" s="1">
        <v>43379</v>
      </c>
      <c r="D9" s="10">
        <f>YEAR(C9)</f>
        <v>2018</v>
      </c>
      <c r="E9" t="s">
        <v>26</v>
      </c>
      <c r="F9">
        <v>3907009603</v>
      </c>
      <c r="G9" t="s">
        <v>22</v>
      </c>
      <c r="H9" t="s">
        <v>27</v>
      </c>
      <c r="I9">
        <v>0</v>
      </c>
      <c r="J9" t="s">
        <v>40</v>
      </c>
      <c r="K9" t="s">
        <v>41</v>
      </c>
      <c r="L9" t="s">
        <v>20</v>
      </c>
      <c r="M9" t="s">
        <v>20</v>
      </c>
      <c r="N9" t="s">
        <v>35</v>
      </c>
      <c r="O9" t="s">
        <v>36</v>
      </c>
      <c r="P9" t="s">
        <v>111</v>
      </c>
      <c r="Q9" t="s">
        <v>86</v>
      </c>
      <c r="R9" t="s">
        <v>336</v>
      </c>
      <c r="S9" t="s">
        <v>336</v>
      </c>
      <c r="T9" t="s">
        <v>23</v>
      </c>
      <c r="U9" s="7">
        <v>129360.00000000001</v>
      </c>
      <c r="V9" s="7">
        <v>129.36000000000001</v>
      </c>
      <c r="W9">
        <v>1</v>
      </c>
      <c r="X9">
        <v>7310211101</v>
      </c>
      <c r="Y9" s="4">
        <v>7030</v>
      </c>
      <c r="Z9" s="4">
        <v>5645</v>
      </c>
      <c r="AA9" s="4">
        <v>12431.17</v>
      </c>
    </row>
    <row r="10" spans="1:27" x14ac:dyDescent="0.25">
      <c r="A10">
        <v>1451</v>
      </c>
      <c r="B10" t="s">
        <v>112</v>
      </c>
      <c r="C10" s="1">
        <v>43381</v>
      </c>
      <c r="D10" s="10">
        <f>YEAR(C10)</f>
        <v>2018</v>
      </c>
      <c r="E10" t="s">
        <v>26</v>
      </c>
      <c r="F10">
        <v>3907009603</v>
      </c>
      <c r="G10" t="s">
        <v>22</v>
      </c>
      <c r="H10" t="s">
        <v>27</v>
      </c>
      <c r="I10">
        <v>0</v>
      </c>
      <c r="J10" t="s">
        <v>28</v>
      </c>
      <c r="K10" t="s">
        <v>76</v>
      </c>
      <c r="L10" t="s">
        <v>20</v>
      </c>
      <c r="M10" t="s">
        <v>20</v>
      </c>
      <c r="N10" t="s">
        <v>29</v>
      </c>
      <c r="O10" t="s">
        <v>30</v>
      </c>
      <c r="P10" t="s">
        <v>113</v>
      </c>
      <c r="Q10" t="s">
        <v>86</v>
      </c>
      <c r="R10" t="s">
        <v>336</v>
      </c>
      <c r="S10" t="s">
        <v>336</v>
      </c>
      <c r="T10" t="s">
        <v>23</v>
      </c>
      <c r="U10" s="7">
        <v>131899.99</v>
      </c>
      <c r="V10" s="7">
        <v>131.89999</v>
      </c>
      <c r="W10">
        <v>1</v>
      </c>
      <c r="X10">
        <v>7310211101</v>
      </c>
      <c r="Y10" s="4">
        <v>5508</v>
      </c>
      <c r="Z10" s="4">
        <v>4799</v>
      </c>
      <c r="AA10" s="4">
        <v>9760.1201000000001</v>
      </c>
    </row>
    <row r="11" spans="1:27" x14ac:dyDescent="0.25">
      <c r="A11">
        <v>1452</v>
      </c>
      <c r="B11" t="s">
        <v>114</v>
      </c>
      <c r="C11" s="1">
        <v>43386</v>
      </c>
      <c r="D11" s="10">
        <f>YEAR(C11)</f>
        <v>2018</v>
      </c>
      <c r="E11" t="s">
        <v>26</v>
      </c>
      <c r="F11">
        <v>3907009603</v>
      </c>
      <c r="G11" t="s">
        <v>24</v>
      </c>
      <c r="H11" t="s">
        <v>25</v>
      </c>
      <c r="I11">
        <v>0</v>
      </c>
      <c r="J11" t="s">
        <v>50</v>
      </c>
      <c r="K11" t="s">
        <v>57</v>
      </c>
      <c r="L11" t="s">
        <v>20</v>
      </c>
      <c r="M11" t="s">
        <v>20</v>
      </c>
      <c r="N11" t="s">
        <v>35</v>
      </c>
      <c r="O11" t="s">
        <v>36</v>
      </c>
      <c r="P11" t="s">
        <v>58</v>
      </c>
      <c r="Q11" t="s">
        <v>86</v>
      </c>
      <c r="R11" t="s">
        <v>336</v>
      </c>
      <c r="S11" t="s">
        <v>336</v>
      </c>
      <c r="T11" t="s">
        <v>23</v>
      </c>
      <c r="U11" s="7">
        <v>190030</v>
      </c>
      <c r="V11" s="7">
        <v>190.03</v>
      </c>
      <c r="W11">
        <v>1</v>
      </c>
      <c r="X11">
        <v>7310211101</v>
      </c>
      <c r="Y11" s="4">
        <v>7241</v>
      </c>
      <c r="Z11" s="4">
        <v>5663</v>
      </c>
      <c r="AA11" s="4">
        <v>12340.22</v>
      </c>
    </row>
    <row r="12" spans="1:27" x14ac:dyDescent="0.25">
      <c r="A12">
        <v>1453</v>
      </c>
      <c r="B12" t="s">
        <v>115</v>
      </c>
      <c r="C12" s="1">
        <v>43385</v>
      </c>
      <c r="D12" s="10">
        <f>YEAR(C12)</f>
        <v>2018</v>
      </c>
      <c r="E12" t="s">
        <v>26</v>
      </c>
      <c r="F12">
        <v>3907009603</v>
      </c>
      <c r="G12" t="s">
        <v>24</v>
      </c>
      <c r="H12" t="s">
        <v>25</v>
      </c>
      <c r="I12">
        <v>0</v>
      </c>
      <c r="J12" t="s">
        <v>50</v>
      </c>
      <c r="K12" t="s">
        <v>51</v>
      </c>
      <c r="L12" t="s">
        <v>20</v>
      </c>
      <c r="M12" t="s">
        <v>20</v>
      </c>
      <c r="N12" t="s">
        <v>35</v>
      </c>
      <c r="O12" t="s">
        <v>36</v>
      </c>
      <c r="P12" t="s">
        <v>116</v>
      </c>
      <c r="Q12" t="s">
        <v>86</v>
      </c>
      <c r="R12" t="s">
        <v>336</v>
      </c>
      <c r="S12" t="s">
        <v>336</v>
      </c>
      <c r="T12" t="s">
        <v>23</v>
      </c>
      <c r="U12" s="7">
        <v>200009.99</v>
      </c>
      <c r="V12" s="7">
        <v>200.00998999999999</v>
      </c>
      <c r="W12">
        <v>1</v>
      </c>
      <c r="X12">
        <v>7310211101</v>
      </c>
      <c r="Y12" s="4">
        <v>7540</v>
      </c>
      <c r="Z12" s="4">
        <v>5961</v>
      </c>
      <c r="AA12" s="4">
        <v>12930.31</v>
      </c>
    </row>
    <row r="13" spans="1:27" x14ac:dyDescent="0.25">
      <c r="A13">
        <v>1478</v>
      </c>
      <c r="B13" t="s">
        <v>117</v>
      </c>
      <c r="C13" s="1">
        <v>43414</v>
      </c>
      <c r="D13" s="10">
        <f>YEAR(C13)</f>
        <v>2018</v>
      </c>
      <c r="E13" t="s">
        <v>18</v>
      </c>
      <c r="G13" t="s">
        <v>93</v>
      </c>
      <c r="H13" t="s">
        <v>94</v>
      </c>
      <c r="I13">
        <v>3915003122</v>
      </c>
      <c r="J13" t="s">
        <v>95</v>
      </c>
      <c r="K13" t="s">
        <v>96</v>
      </c>
      <c r="L13" t="s">
        <v>29</v>
      </c>
      <c r="M13" t="s">
        <v>29</v>
      </c>
      <c r="N13" t="s">
        <v>20</v>
      </c>
      <c r="O13" t="s">
        <v>49</v>
      </c>
      <c r="P13" t="s">
        <v>97</v>
      </c>
      <c r="Q13" t="s">
        <v>98</v>
      </c>
      <c r="R13" t="s">
        <v>98</v>
      </c>
      <c r="S13" t="s">
        <v>98</v>
      </c>
      <c r="T13" t="s">
        <v>99</v>
      </c>
      <c r="U13" s="7">
        <v>202500</v>
      </c>
      <c r="V13" s="7">
        <v>202.5</v>
      </c>
      <c r="W13">
        <v>1</v>
      </c>
      <c r="X13">
        <v>7310211101</v>
      </c>
      <c r="Y13" s="4">
        <v>8030</v>
      </c>
      <c r="Z13" s="4">
        <v>7978</v>
      </c>
      <c r="AA13" s="4">
        <v>24256.61</v>
      </c>
    </row>
    <row r="14" spans="1:27" x14ac:dyDescent="0.25">
      <c r="A14">
        <v>1487</v>
      </c>
      <c r="B14" t="s">
        <v>118</v>
      </c>
      <c r="C14" s="1">
        <v>43412</v>
      </c>
      <c r="D14" s="10">
        <f>YEAR(C14)</f>
        <v>2018</v>
      </c>
      <c r="E14" t="s">
        <v>26</v>
      </c>
      <c r="F14">
        <v>3907009603</v>
      </c>
      <c r="G14" t="s">
        <v>24</v>
      </c>
      <c r="H14" t="s">
        <v>27</v>
      </c>
      <c r="J14" t="s">
        <v>28</v>
      </c>
      <c r="K14" t="s">
        <v>76</v>
      </c>
      <c r="L14" t="s">
        <v>20</v>
      </c>
      <c r="M14" t="s">
        <v>20</v>
      </c>
      <c r="N14" t="s">
        <v>29</v>
      </c>
      <c r="O14" t="s">
        <v>30</v>
      </c>
      <c r="P14" t="s">
        <v>119</v>
      </c>
      <c r="Q14" t="s">
        <v>86</v>
      </c>
      <c r="R14" t="s">
        <v>336</v>
      </c>
      <c r="S14" t="s">
        <v>336</v>
      </c>
      <c r="T14" t="s">
        <v>23</v>
      </c>
      <c r="U14" s="7">
        <v>131660</v>
      </c>
      <c r="V14" s="7">
        <v>131.66</v>
      </c>
      <c r="W14">
        <v>1</v>
      </c>
      <c r="X14">
        <v>7310211101</v>
      </c>
      <c r="Y14" s="4">
        <v>5529</v>
      </c>
      <c r="Z14" s="4">
        <v>4871</v>
      </c>
      <c r="AA14" s="4">
        <v>9217.59</v>
      </c>
    </row>
    <row r="15" spans="1:27" x14ac:dyDescent="0.25">
      <c r="A15">
        <v>1501</v>
      </c>
      <c r="B15" t="s">
        <v>120</v>
      </c>
      <c r="C15" s="1">
        <v>43406</v>
      </c>
      <c r="D15" s="10">
        <f>YEAR(C15)</f>
        <v>2018</v>
      </c>
      <c r="E15" t="s">
        <v>26</v>
      </c>
      <c r="F15">
        <v>3907009603</v>
      </c>
      <c r="G15" t="s">
        <v>24</v>
      </c>
      <c r="H15" t="s">
        <v>25</v>
      </c>
      <c r="J15" t="s">
        <v>37</v>
      </c>
      <c r="K15" t="s">
        <v>38</v>
      </c>
      <c r="L15" t="s">
        <v>20</v>
      </c>
      <c r="M15" t="s">
        <v>20</v>
      </c>
      <c r="N15" t="s">
        <v>29</v>
      </c>
      <c r="O15" t="s">
        <v>36</v>
      </c>
      <c r="P15" t="s">
        <v>121</v>
      </c>
      <c r="Q15" t="s">
        <v>86</v>
      </c>
      <c r="R15" t="s">
        <v>336</v>
      </c>
      <c r="S15" t="s">
        <v>336</v>
      </c>
      <c r="T15" t="s">
        <v>23</v>
      </c>
      <c r="U15" s="7">
        <v>138530</v>
      </c>
      <c r="V15" s="7">
        <v>138.53</v>
      </c>
      <c r="W15">
        <v>1</v>
      </c>
      <c r="X15">
        <v>7310211101</v>
      </c>
      <c r="Y15" s="4">
        <v>5772</v>
      </c>
      <c r="Z15" s="4">
        <v>5056</v>
      </c>
      <c r="AA15" s="4">
        <v>9442.06</v>
      </c>
    </row>
    <row r="16" spans="1:27" x14ac:dyDescent="0.25">
      <c r="A16">
        <v>1506</v>
      </c>
      <c r="B16" t="s">
        <v>122</v>
      </c>
      <c r="C16" s="1">
        <v>43412</v>
      </c>
      <c r="D16" s="10">
        <f>YEAR(C16)</f>
        <v>2018</v>
      </c>
      <c r="E16" t="s">
        <v>26</v>
      </c>
      <c r="F16">
        <v>3907009603</v>
      </c>
      <c r="G16" t="s">
        <v>22</v>
      </c>
      <c r="H16" t="s">
        <v>27</v>
      </c>
      <c r="J16" t="s">
        <v>40</v>
      </c>
      <c r="K16" t="s">
        <v>41</v>
      </c>
      <c r="L16" t="s">
        <v>20</v>
      </c>
      <c r="M16" t="s">
        <v>20</v>
      </c>
      <c r="N16" t="s">
        <v>35</v>
      </c>
      <c r="O16" t="s">
        <v>36</v>
      </c>
      <c r="P16" t="s">
        <v>123</v>
      </c>
      <c r="Q16" t="s">
        <v>86</v>
      </c>
      <c r="R16" t="s">
        <v>336</v>
      </c>
      <c r="S16" t="s">
        <v>336</v>
      </c>
      <c r="T16" t="s">
        <v>23</v>
      </c>
      <c r="U16" s="7">
        <v>99000</v>
      </c>
      <c r="V16" s="7">
        <v>99</v>
      </c>
      <c r="W16">
        <v>1</v>
      </c>
      <c r="X16">
        <v>7310211101</v>
      </c>
      <c r="Y16" s="4">
        <v>5381</v>
      </c>
      <c r="Z16" s="4">
        <v>4322</v>
      </c>
      <c r="AA16" s="4">
        <v>9472.77</v>
      </c>
    </row>
    <row r="17" spans="1:27" x14ac:dyDescent="0.25">
      <c r="A17">
        <v>1582</v>
      </c>
      <c r="B17" t="s">
        <v>124</v>
      </c>
      <c r="C17" s="1">
        <v>43414</v>
      </c>
      <c r="D17" s="10">
        <f>YEAR(C17)</f>
        <v>2018</v>
      </c>
      <c r="E17" t="s">
        <v>26</v>
      </c>
      <c r="F17">
        <v>3907009603</v>
      </c>
      <c r="G17" t="s">
        <v>24</v>
      </c>
      <c r="H17" t="s">
        <v>25</v>
      </c>
      <c r="J17" t="s">
        <v>50</v>
      </c>
      <c r="K17" t="s">
        <v>57</v>
      </c>
      <c r="L17" t="s">
        <v>20</v>
      </c>
      <c r="M17" t="s">
        <v>20</v>
      </c>
      <c r="N17" t="s">
        <v>35</v>
      </c>
      <c r="O17" t="s">
        <v>36</v>
      </c>
      <c r="P17" t="s">
        <v>58</v>
      </c>
      <c r="Q17" t="s">
        <v>86</v>
      </c>
      <c r="R17" t="s">
        <v>336</v>
      </c>
      <c r="S17" t="s">
        <v>336</v>
      </c>
      <c r="T17" t="s">
        <v>23</v>
      </c>
      <c r="U17" s="7">
        <v>190030</v>
      </c>
      <c r="V17" s="7">
        <v>190.03</v>
      </c>
      <c r="W17">
        <v>1</v>
      </c>
      <c r="X17">
        <v>7310211101</v>
      </c>
      <c r="Y17" s="4">
        <v>7241</v>
      </c>
      <c r="Z17" s="4">
        <v>5663</v>
      </c>
      <c r="AA17" s="4">
        <v>12067.8</v>
      </c>
    </row>
    <row r="18" spans="1:27" x14ac:dyDescent="0.25">
      <c r="A18">
        <v>1665</v>
      </c>
      <c r="B18" t="s">
        <v>126</v>
      </c>
      <c r="C18" s="1">
        <v>43443</v>
      </c>
      <c r="D18" s="10">
        <f>YEAR(C18)</f>
        <v>2018</v>
      </c>
      <c r="E18" t="s">
        <v>26</v>
      </c>
      <c r="F18">
        <v>3907009603</v>
      </c>
      <c r="G18" t="s">
        <v>24</v>
      </c>
      <c r="H18" t="s">
        <v>25</v>
      </c>
      <c r="J18" t="s">
        <v>50</v>
      </c>
      <c r="K18" t="s">
        <v>57</v>
      </c>
      <c r="L18" t="s">
        <v>20</v>
      </c>
      <c r="M18" t="s">
        <v>20</v>
      </c>
      <c r="N18" t="s">
        <v>35</v>
      </c>
      <c r="O18" t="s">
        <v>36</v>
      </c>
      <c r="P18" t="s">
        <v>74</v>
      </c>
      <c r="Q18" t="s">
        <v>86</v>
      </c>
      <c r="R18" t="s">
        <v>336</v>
      </c>
      <c r="S18" t="s">
        <v>336</v>
      </c>
      <c r="T18" t="s">
        <v>23</v>
      </c>
      <c r="U18" s="7">
        <v>190030</v>
      </c>
      <c r="V18" s="7">
        <v>190.03</v>
      </c>
      <c r="W18">
        <v>1</v>
      </c>
      <c r="X18">
        <v>7310211101</v>
      </c>
      <c r="Y18" s="4">
        <v>7007</v>
      </c>
      <c r="Z18" s="4">
        <v>5663</v>
      </c>
      <c r="AA18" s="4">
        <v>12097.58</v>
      </c>
    </row>
    <row r="19" spans="1:27" x14ac:dyDescent="0.25">
      <c r="A19">
        <v>1680</v>
      </c>
      <c r="B19" t="s">
        <v>127</v>
      </c>
      <c r="C19" s="1">
        <v>43440</v>
      </c>
      <c r="D19" s="10">
        <f>YEAR(C19)</f>
        <v>2018</v>
      </c>
      <c r="E19" t="s">
        <v>26</v>
      </c>
      <c r="F19">
        <v>3907009603</v>
      </c>
      <c r="G19" t="s">
        <v>24</v>
      </c>
      <c r="H19" t="s">
        <v>25</v>
      </c>
      <c r="J19" t="s">
        <v>33</v>
      </c>
      <c r="K19" t="s">
        <v>34</v>
      </c>
      <c r="L19" t="s">
        <v>20</v>
      </c>
      <c r="M19" t="s">
        <v>20</v>
      </c>
      <c r="N19" t="s">
        <v>35</v>
      </c>
      <c r="O19" t="s">
        <v>36</v>
      </c>
      <c r="P19" t="s">
        <v>128</v>
      </c>
      <c r="Q19" t="s">
        <v>86</v>
      </c>
      <c r="R19" t="s">
        <v>336</v>
      </c>
      <c r="S19" t="s">
        <v>336</v>
      </c>
      <c r="T19" t="s">
        <v>23</v>
      </c>
      <c r="U19" s="7">
        <v>159980</v>
      </c>
      <c r="V19" s="7">
        <v>159.97999999999999</v>
      </c>
      <c r="W19">
        <v>1</v>
      </c>
      <c r="X19">
        <v>7310211101</v>
      </c>
      <c r="Y19" s="4">
        <v>6096</v>
      </c>
      <c r="Z19" s="4">
        <v>4768</v>
      </c>
      <c r="AA19" s="4">
        <v>10747.87</v>
      </c>
    </row>
    <row r="20" spans="1:27" x14ac:dyDescent="0.25">
      <c r="A20">
        <v>1818</v>
      </c>
      <c r="B20" t="s">
        <v>129</v>
      </c>
      <c r="C20" s="1">
        <v>43438</v>
      </c>
      <c r="D20" s="10">
        <f>YEAR(C20)</f>
        <v>2018</v>
      </c>
      <c r="E20" t="s">
        <v>26</v>
      </c>
      <c r="F20">
        <v>3907009603</v>
      </c>
      <c r="G20" t="s">
        <v>22</v>
      </c>
      <c r="H20" t="s">
        <v>27</v>
      </c>
      <c r="J20" t="s">
        <v>28</v>
      </c>
      <c r="K20" t="s">
        <v>76</v>
      </c>
      <c r="L20" t="s">
        <v>20</v>
      </c>
      <c r="M20" t="s">
        <v>20</v>
      </c>
      <c r="N20" t="s">
        <v>29</v>
      </c>
      <c r="O20" t="s">
        <v>30</v>
      </c>
      <c r="P20" t="s">
        <v>130</v>
      </c>
      <c r="Q20" t="s">
        <v>86</v>
      </c>
      <c r="R20" t="s">
        <v>336</v>
      </c>
      <c r="S20" t="s">
        <v>336</v>
      </c>
      <c r="T20" t="s">
        <v>23</v>
      </c>
      <c r="U20" s="7">
        <v>134780</v>
      </c>
      <c r="V20" s="7">
        <v>134.78</v>
      </c>
      <c r="W20">
        <v>1</v>
      </c>
      <c r="X20">
        <v>7310211101</v>
      </c>
      <c r="Y20" s="4">
        <v>5616</v>
      </c>
      <c r="Z20" s="4">
        <v>4920</v>
      </c>
      <c r="AA20" s="4">
        <v>9745.83</v>
      </c>
    </row>
    <row r="21" spans="1:27" x14ac:dyDescent="0.25">
      <c r="A21">
        <v>1842</v>
      </c>
      <c r="B21" t="s">
        <v>133</v>
      </c>
      <c r="C21" s="1">
        <v>43480</v>
      </c>
      <c r="D21" s="10">
        <f>YEAR(C21)</f>
        <v>2019</v>
      </c>
      <c r="E21" t="s">
        <v>26</v>
      </c>
      <c r="F21">
        <v>3907009603</v>
      </c>
      <c r="G21" t="s">
        <v>24</v>
      </c>
      <c r="H21" t="s">
        <v>25</v>
      </c>
      <c r="J21" t="s">
        <v>33</v>
      </c>
      <c r="K21" t="s">
        <v>34</v>
      </c>
      <c r="L21" t="s">
        <v>20</v>
      </c>
      <c r="M21" t="s">
        <v>20</v>
      </c>
      <c r="N21" t="s">
        <v>35</v>
      </c>
      <c r="O21" t="s">
        <v>36</v>
      </c>
      <c r="P21" t="s">
        <v>134</v>
      </c>
      <c r="Q21" t="s">
        <v>86</v>
      </c>
      <c r="R21" t="s">
        <v>336</v>
      </c>
      <c r="S21" t="s">
        <v>336</v>
      </c>
      <c r="T21" t="s">
        <v>23</v>
      </c>
      <c r="U21" s="7">
        <v>152170</v>
      </c>
      <c r="V21" s="7">
        <v>152.16999999999999</v>
      </c>
      <c r="W21">
        <v>1</v>
      </c>
      <c r="X21">
        <v>7310211101</v>
      </c>
      <c r="Y21" s="4">
        <v>6371</v>
      </c>
      <c r="Z21" s="4">
        <v>5050</v>
      </c>
      <c r="AA21" s="4">
        <v>11086.82</v>
      </c>
    </row>
    <row r="22" spans="1:27" x14ac:dyDescent="0.25">
      <c r="A22">
        <v>1861</v>
      </c>
      <c r="B22" t="s">
        <v>135</v>
      </c>
      <c r="C22" s="1">
        <v>43475</v>
      </c>
      <c r="D22" s="10">
        <f>YEAR(C22)</f>
        <v>2019</v>
      </c>
      <c r="E22" t="s">
        <v>26</v>
      </c>
      <c r="F22">
        <v>3907009603</v>
      </c>
      <c r="G22" t="s">
        <v>24</v>
      </c>
      <c r="H22" t="s">
        <v>27</v>
      </c>
      <c r="J22" t="s">
        <v>28</v>
      </c>
      <c r="K22" t="s">
        <v>76</v>
      </c>
      <c r="L22" t="s">
        <v>20</v>
      </c>
      <c r="M22" t="s">
        <v>20</v>
      </c>
      <c r="N22" t="s">
        <v>29</v>
      </c>
      <c r="O22" t="s">
        <v>30</v>
      </c>
      <c r="P22" t="s">
        <v>136</v>
      </c>
      <c r="Q22" t="s">
        <v>86</v>
      </c>
      <c r="R22" t="s">
        <v>336</v>
      </c>
      <c r="S22" t="s">
        <v>336</v>
      </c>
      <c r="T22" t="s">
        <v>23</v>
      </c>
      <c r="U22" s="7">
        <v>130280</v>
      </c>
      <c r="V22" s="7">
        <v>130.28</v>
      </c>
      <c r="W22">
        <v>1</v>
      </c>
      <c r="X22">
        <v>7310211101</v>
      </c>
      <c r="Y22" s="4">
        <v>5506</v>
      </c>
      <c r="Z22" s="4">
        <v>4820</v>
      </c>
      <c r="AA22" s="4">
        <v>9740.49</v>
      </c>
    </row>
    <row r="23" spans="1:27" x14ac:dyDescent="0.25">
      <c r="A23">
        <v>1871</v>
      </c>
      <c r="B23" t="s">
        <v>137</v>
      </c>
      <c r="C23" s="1">
        <v>43476</v>
      </c>
      <c r="D23" s="10">
        <f>YEAR(C23)</f>
        <v>2019</v>
      </c>
      <c r="E23" t="s">
        <v>26</v>
      </c>
      <c r="F23">
        <v>3907009603</v>
      </c>
      <c r="G23" t="s">
        <v>22</v>
      </c>
      <c r="H23" t="s">
        <v>27</v>
      </c>
      <c r="J23" t="s">
        <v>40</v>
      </c>
      <c r="K23" t="s">
        <v>41</v>
      </c>
      <c r="L23" t="s">
        <v>20</v>
      </c>
      <c r="M23" t="s">
        <v>20</v>
      </c>
      <c r="N23" t="s">
        <v>35</v>
      </c>
      <c r="O23" t="s">
        <v>36</v>
      </c>
      <c r="P23" t="s">
        <v>138</v>
      </c>
      <c r="Q23" t="s">
        <v>86</v>
      </c>
      <c r="R23" t="s">
        <v>336</v>
      </c>
      <c r="S23" t="s">
        <v>336</v>
      </c>
      <c r="T23" t="s">
        <v>23</v>
      </c>
      <c r="U23" s="7">
        <v>114840</v>
      </c>
      <c r="V23" s="7">
        <v>114.84</v>
      </c>
      <c r="W23">
        <v>1</v>
      </c>
      <c r="X23">
        <v>7310211101</v>
      </c>
      <c r="Y23" s="4">
        <v>5571</v>
      </c>
      <c r="Z23" s="4">
        <v>4455</v>
      </c>
      <c r="AA23" s="4">
        <v>9863.98</v>
      </c>
    </row>
    <row r="24" spans="1:27" x14ac:dyDescent="0.25">
      <c r="A24">
        <v>1874</v>
      </c>
      <c r="B24" t="s">
        <v>139</v>
      </c>
      <c r="C24" s="1">
        <v>43479</v>
      </c>
      <c r="D24" s="10">
        <f>YEAR(C24)</f>
        <v>2019</v>
      </c>
      <c r="E24" t="s">
        <v>26</v>
      </c>
      <c r="F24">
        <v>3907009603</v>
      </c>
      <c r="G24" t="s">
        <v>24</v>
      </c>
      <c r="H24" t="s">
        <v>25</v>
      </c>
      <c r="J24" t="s">
        <v>50</v>
      </c>
      <c r="K24" t="s">
        <v>57</v>
      </c>
      <c r="L24" t="s">
        <v>20</v>
      </c>
      <c r="M24" t="s">
        <v>20</v>
      </c>
      <c r="N24" t="s">
        <v>35</v>
      </c>
      <c r="O24" t="s">
        <v>36</v>
      </c>
      <c r="P24" t="s">
        <v>58</v>
      </c>
      <c r="Q24" t="s">
        <v>86</v>
      </c>
      <c r="R24" t="s">
        <v>336</v>
      </c>
      <c r="S24" t="s">
        <v>336</v>
      </c>
      <c r="T24" t="s">
        <v>23</v>
      </c>
      <c r="U24" s="7">
        <v>190030</v>
      </c>
      <c r="V24" s="7">
        <v>190.03</v>
      </c>
      <c r="W24">
        <v>1</v>
      </c>
      <c r="X24">
        <v>7310211101</v>
      </c>
      <c r="Y24" s="4">
        <v>7241</v>
      </c>
      <c r="Z24" s="4">
        <v>5663</v>
      </c>
      <c r="AA24" s="4">
        <v>12265.73</v>
      </c>
    </row>
    <row r="25" spans="1:27" x14ac:dyDescent="0.25">
      <c r="A25">
        <v>1999</v>
      </c>
      <c r="B25" t="s">
        <v>141</v>
      </c>
      <c r="C25" s="1">
        <v>43511</v>
      </c>
      <c r="D25" s="10">
        <f>YEAR(C25)</f>
        <v>2019</v>
      </c>
      <c r="E25" t="s">
        <v>26</v>
      </c>
      <c r="F25">
        <v>3907009603</v>
      </c>
      <c r="G25" t="s">
        <v>22</v>
      </c>
      <c r="H25" t="s">
        <v>142</v>
      </c>
      <c r="J25" t="s">
        <v>59</v>
      </c>
      <c r="K25" t="s">
        <v>143</v>
      </c>
      <c r="L25" t="s">
        <v>20</v>
      </c>
      <c r="M25" t="s">
        <v>20</v>
      </c>
      <c r="N25" t="s">
        <v>35</v>
      </c>
      <c r="O25" t="s">
        <v>36</v>
      </c>
      <c r="P25" t="s">
        <v>144</v>
      </c>
      <c r="Q25" t="s">
        <v>86</v>
      </c>
      <c r="R25" t="s">
        <v>336</v>
      </c>
      <c r="S25" t="s">
        <v>336</v>
      </c>
      <c r="T25" t="s">
        <v>23</v>
      </c>
      <c r="U25" s="7">
        <v>143100</v>
      </c>
      <c r="V25" s="7">
        <v>143.1</v>
      </c>
      <c r="W25">
        <v>1</v>
      </c>
      <c r="X25">
        <v>7310211101</v>
      </c>
      <c r="Y25" s="4">
        <v>6460</v>
      </c>
      <c r="Z25" s="4">
        <v>5056</v>
      </c>
      <c r="AA25" s="4">
        <v>11412.88</v>
      </c>
    </row>
    <row r="26" spans="1:27" x14ac:dyDescent="0.25">
      <c r="A26">
        <v>2008</v>
      </c>
      <c r="B26" t="s">
        <v>147</v>
      </c>
      <c r="C26" s="1">
        <v>43497</v>
      </c>
      <c r="D26" s="10">
        <f>YEAR(C26)</f>
        <v>2019</v>
      </c>
      <c r="E26" t="s">
        <v>26</v>
      </c>
      <c r="F26">
        <v>3907009603</v>
      </c>
      <c r="G26" t="s">
        <v>24</v>
      </c>
      <c r="H26" t="s">
        <v>142</v>
      </c>
      <c r="J26" t="s">
        <v>28</v>
      </c>
      <c r="K26" t="s">
        <v>148</v>
      </c>
      <c r="L26" t="s">
        <v>20</v>
      </c>
      <c r="M26" t="s">
        <v>20</v>
      </c>
      <c r="N26" t="s">
        <v>29</v>
      </c>
      <c r="O26" t="s">
        <v>30</v>
      </c>
      <c r="P26" t="s">
        <v>149</v>
      </c>
      <c r="Q26" t="s">
        <v>86</v>
      </c>
      <c r="R26" t="s">
        <v>336</v>
      </c>
      <c r="S26" t="s">
        <v>336</v>
      </c>
      <c r="T26" t="s">
        <v>23</v>
      </c>
      <c r="U26" s="7">
        <v>135760</v>
      </c>
      <c r="V26" s="7">
        <v>135.76</v>
      </c>
      <c r="W26">
        <v>1</v>
      </c>
      <c r="X26">
        <v>7310211101</v>
      </c>
      <c r="Y26" s="4">
        <v>5530</v>
      </c>
      <c r="Z26" s="4">
        <v>4800</v>
      </c>
      <c r="AA26" s="4">
        <v>9461.69</v>
      </c>
    </row>
    <row r="27" spans="1:27" x14ac:dyDescent="0.25">
      <c r="A27">
        <v>2015</v>
      </c>
      <c r="B27" t="s">
        <v>150</v>
      </c>
      <c r="C27" s="1">
        <v>43497</v>
      </c>
      <c r="D27" s="10">
        <f>YEAR(C27)</f>
        <v>2019</v>
      </c>
      <c r="E27" t="s">
        <v>18</v>
      </c>
      <c r="G27" t="s">
        <v>87</v>
      </c>
      <c r="H27" t="s">
        <v>145</v>
      </c>
      <c r="I27">
        <v>3907201635</v>
      </c>
      <c r="J27" t="s">
        <v>75</v>
      </c>
      <c r="K27" t="s">
        <v>146</v>
      </c>
      <c r="L27" t="s">
        <v>35</v>
      </c>
      <c r="M27" t="s">
        <v>35</v>
      </c>
      <c r="N27" t="s">
        <v>20</v>
      </c>
      <c r="O27" t="s">
        <v>49</v>
      </c>
      <c r="P27" t="s">
        <v>140</v>
      </c>
      <c r="Q27" t="s">
        <v>361</v>
      </c>
      <c r="R27" t="s">
        <v>361</v>
      </c>
      <c r="S27" t="s">
        <v>361</v>
      </c>
      <c r="T27" t="s">
        <v>88</v>
      </c>
      <c r="U27" s="7">
        <v>108000</v>
      </c>
      <c r="V27" s="7">
        <v>108</v>
      </c>
      <c r="W27">
        <v>1</v>
      </c>
      <c r="X27">
        <v>7310211101</v>
      </c>
      <c r="Y27" s="4">
        <v>3714.18</v>
      </c>
      <c r="Z27" s="4">
        <v>3523.86</v>
      </c>
      <c r="AA27" s="4">
        <v>23525.47</v>
      </c>
    </row>
    <row r="28" spans="1:27" x14ac:dyDescent="0.25">
      <c r="A28">
        <v>2020</v>
      </c>
      <c r="B28" t="s">
        <v>151</v>
      </c>
      <c r="C28" s="1">
        <v>43499</v>
      </c>
      <c r="D28" s="10">
        <f>YEAR(C28)</f>
        <v>2019</v>
      </c>
      <c r="E28" t="s">
        <v>26</v>
      </c>
      <c r="F28">
        <v>3907009603</v>
      </c>
      <c r="G28" t="s">
        <v>22</v>
      </c>
      <c r="H28" t="s">
        <v>142</v>
      </c>
      <c r="J28" t="s">
        <v>50</v>
      </c>
      <c r="K28" t="s">
        <v>152</v>
      </c>
      <c r="L28" t="s">
        <v>20</v>
      </c>
      <c r="M28" t="s">
        <v>20</v>
      </c>
      <c r="N28" t="s">
        <v>35</v>
      </c>
      <c r="O28" t="s">
        <v>36</v>
      </c>
      <c r="P28" t="s">
        <v>153</v>
      </c>
      <c r="Q28" t="s">
        <v>86</v>
      </c>
      <c r="R28" t="s">
        <v>336</v>
      </c>
      <c r="S28" t="s">
        <v>336</v>
      </c>
      <c r="T28" t="s">
        <v>23</v>
      </c>
      <c r="U28" s="7">
        <v>267860</v>
      </c>
      <c r="V28" s="7">
        <v>267.86</v>
      </c>
      <c r="W28">
        <v>1</v>
      </c>
      <c r="X28">
        <v>7310211101</v>
      </c>
      <c r="Y28" s="4">
        <v>9509</v>
      </c>
      <c r="Z28" s="4">
        <v>7862</v>
      </c>
      <c r="AA28" s="4">
        <v>17858.900000000001</v>
      </c>
    </row>
    <row r="29" spans="1:27" x14ac:dyDescent="0.25">
      <c r="A29">
        <v>2027</v>
      </c>
      <c r="B29" t="s">
        <v>154</v>
      </c>
      <c r="C29" s="1">
        <v>43504</v>
      </c>
      <c r="D29" s="10">
        <f>YEAR(C29)</f>
        <v>2019</v>
      </c>
      <c r="E29" t="s">
        <v>26</v>
      </c>
      <c r="F29">
        <v>3907009603</v>
      </c>
      <c r="G29" t="s">
        <v>24</v>
      </c>
      <c r="H29" t="s">
        <v>155</v>
      </c>
      <c r="J29" t="s">
        <v>50</v>
      </c>
      <c r="K29" t="s">
        <v>152</v>
      </c>
      <c r="L29" t="s">
        <v>20</v>
      </c>
      <c r="M29" t="s">
        <v>20</v>
      </c>
      <c r="N29" t="s">
        <v>35</v>
      </c>
      <c r="O29" t="s">
        <v>36</v>
      </c>
      <c r="P29" t="s">
        <v>156</v>
      </c>
      <c r="Q29" t="s">
        <v>86</v>
      </c>
      <c r="R29" t="s">
        <v>336</v>
      </c>
      <c r="S29" t="s">
        <v>336</v>
      </c>
      <c r="T29" t="s">
        <v>23</v>
      </c>
      <c r="U29" s="7">
        <v>200020</v>
      </c>
      <c r="V29" s="7">
        <v>200.02</v>
      </c>
      <c r="W29">
        <v>1</v>
      </c>
      <c r="X29">
        <v>7310211101</v>
      </c>
      <c r="Y29" s="4">
        <v>7376</v>
      </c>
      <c r="Z29" s="4">
        <v>5960</v>
      </c>
      <c r="AA29" s="4">
        <v>12718.62</v>
      </c>
    </row>
    <row r="30" spans="1:27" x14ac:dyDescent="0.25">
      <c r="A30">
        <v>2035</v>
      </c>
      <c r="B30" t="s">
        <v>157</v>
      </c>
      <c r="C30" s="1">
        <v>43507</v>
      </c>
      <c r="D30" s="10">
        <f>YEAR(C30)</f>
        <v>2019</v>
      </c>
      <c r="E30" t="s">
        <v>26</v>
      </c>
      <c r="F30">
        <v>3907009603</v>
      </c>
      <c r="G30" t="s">
        <v>22</v>
      </c>
      <c r="H30" t="s">
        <v>142</v>
      </c>
      <c r="J30" t="s">
        <v>78</v>
      </c>
      <c r="K30" t="s">
        <v>158</v>
      </c>
      <c r="L30" t="s">
        <v>20</v>
      </c>
      <c r="M30" t="s">
        <v>20</v>
      </c>
      <c r="N30" t="s">
        <v>35</v>
      </c>
      <c r="O30" t="s">
        <v>36</v>
      </c>
      <c r="P30" t="s">
        <v>159</v>
      </c>
      <c r="Q30" t="s">
        <v>86</v>
      </c>
      <c r="R30" t="s">
        <v>336</v>
      </c>
      <c r="S30" t="s">
        <v>336</v>
      </c>
      <c r="T30" t="s">
        <v>23</v>
      </c>
      <c r="U30" s="7">
        <v>100240</v>
      </c>
      <c r="V30" s="7">
        <v>100.24</v>
      </c>
      <c r="W30">
        <v>1</v>
      </c>
      <c r="X30">
        <v>7310211101</v>
      </c>
      <c r="Y30" s="4">
        <v>4958</v>
      </c>
      <c r="Z30" s="4">
        <v>4450</v>
      </c>
      <c r="AA30" s="4">
        <v>8408.85</v>
      </c>
    </row>
    <row r="31" spans="1:27" x14ac:dyDescent="0.25">
      <c r="A31">
        <v>2042</v>
      </c>
      <c r="B31" t="s">
        <v>160</v>
      </c>
      <c r="C31" s="1">
        <v>43501</v>
      </c>
      <c r="D31" s="10">
        <f>YEAR(C31)</f>
        <v>2019</v>
      </c>
      <c r="E31" t="s">
        <v>26</v>
      </c>
      <c r="F31">
        <v>3907009603</v>
      </c>
      <c r="G31" t="s">
        <v>24</v>
      </c>
      <c r="H31" t="s">
        <v>155</v>
      </c>
      <c r="J31" t="s">
        <v>50</v>
      </c>
      <c r="K31" t="s">
        <v>152</v>
      </c>
      <c r="L31" t="s">
        <v>20</v>
      </c>
      <c r="M31" t="s">
        <v>20</v>
      </c>
      <c r="N31" t="s">
        <v>35</v>
      </c>
      <c r="O31" t="s">
        <v>36</v>
      </c>
      <c r="P31" t="s">
        <v>52</v>
      </c>
      <c r="Q31" t="s">
        <v>86</v>
      </c>
      <c r="R31" t="s">
        <v>336</v>
      </c>
      <c r="S31" t="s">
        <v>336</v>
      </c>
      <c r="T31" t="s">
        <v>23</v>
      </c>
      <c r="U31" s="7">
        <v>200020</v>
      </c>
      <c r="V31" s="7">
        <v>200.02</v>
      </c>
      <c r="W31">
        <v>1</v>
      </c>
      <c r="X31">
        <v>7310211101</v>
      </c>
      <c r="Y31" s="4">
        <v>7621</v>
      </c>
      <c r="Z31" s="4">
        <v>5960</v>
      </c>
      <c r="AA31" s="4">
        <v>12818.31</v>
      </c>
    </row>
    <row r="32" spans="1:27" x14ac:dyDescent="0.25">
      <c r="A32">
        <v>2049</v>
      </c>
      <c r="B32" t="s">
        <v>161</v>
      </c>
      <c r="C32" s="1">
        <v>43500</v>
      </c>
      <c r="D32" s="10">
        <f>YEAR(C32)</f>
        <v>2019</v>
      </c>
      <c r="E32" t="s">
        <v>26</v>
      </c>
      <c r="F32">
        <v>3907009603</v>
      </c>
      <c r="G32" t="s">
        <v>24</v>
      </c>
      <c r="H32" t="s">
        <v>142</v>
      </c>
      <c r="J32" t="s">
        <v>28</v>
      </c>
      <c r="K32" t="s">
        <v>148</v>
      </c>
      <c r="L32" t="s">
        <v>20</v>
      </c>
      <c r="M32" t="s">
        <v>20</v>
      </c>
      <c r="N32" t="s">
        <v>29</v>
      </c>
      <c r="O32" t="s">
        <v>30</v>
      </c>
      <c r="P32" t="s">
        <v>162</v>
      </c>
      <c r="Q32" t="s">
        <v>86</v>
      </c>
      <c r="R32" t="s">
        <v>336</v>
      </c>
      <c r="S32" t="s">
        <v>336</v>
      </c>
      <c r="T32" t="s">
        <v>23</v>
      </c>
      <c r="U32" s="7">
        <v>132750</v>
      </c>
      <c r="V32" s="7">
        <v>132.75</v>
      </c>
      <c r="W32">
        <v>1</v>
      </c>
      <c r="X32">
        <v>7310211101</v>
      </c>
      <c r="Y32" s="4">
        <v>5542</v>
      </c>
      <c r="Z32" s="4">
        <v>4845</v>
      </c>
      <c r="AA32" s="4">
        <v>9799.86</v>
      </c>
    </row>
    <row r="33" spans="1:27" x14ac:dyDescent="0.25">
      <c r="A33">
        <v>2063</v>
      </c>
      <c r="B33" t="s">
        <v>163</v>
      </c>
      <c r="C33" s="1">
        <v>43512</v>
      </c>
      <c r="D33" s="10">
        <f>YEAR(C33)</f>
        <v>2019</v>
      </c>
      <c r="E33" t="s">
        <v>26</v>
      </c>
      <c r="F33">
        <v>3907009603</v>
      </c>
      <c r="G33" t="s">
        <v>24</v>
      </c>
      <c r="H33" t="s">
        <v>155</v>
      </c>
      <c r="J33" t="s">
        <v>50</v>
      </c>
      <c r="K33" t="s">
        <v>152</v>
      </c>
      <c r="L33" t="s">
        <v>20</v>
      </c>
      <c r="M33" t="s">
        <v>20</v>
      </c>
      <c r="N33" t="s">
        <v>35</v>
      </c>
      <c r="O33" t="s">
        <v>36</v>
      </c>
      <c r="P33" t="s">
        <v>58</v>
      </c>
      <c r="Q33" t="s">
        <v>86</v>
      </c>
      <c r="R33" t="s">
        <v>336</v>
      </c>
      <c r="S33" t="s">
        <v>336</v>
      </c>
      <c r="T33" t="s">
        <v>23</v>
      </c>
      <c r="U33" s="7">
        <v>190030</v>
      </c>
      <c r="V33" s="7">
        <v>190.03</v>
      </c>
      <c r="W33">
        <v>1</v>
      </c>
      <c r="X33">
        <v>7310211101</v>
      </c>
      <c r="Y33" s="4">
        <v>7241</v>
      </c>
      <c r="Z33" s="4">
        <v>5663</v>
      </c>
      <c r="AA33" s="4">
        <v>12005</v>
      </c>
    </row>
    <row r="34" spans="1:27" x14ac:dyDescent="0.25">
      <c r="A34">
        <v>2070</v>
      </c>
      <c r="B34" t="s">
        <v>164</v>
      </c>
      <c r="C34" s="1">
        <v>43512</v>
      </c>
      <c r="D34" s="10">
        <f>YEAR(C34)</f>
        <v>2019</v>
      </c>
      <c r="E34" t="s">
        <v>26</v>
      </c>
      <c r="F34">
        <v>3907009603</v>
      </c>
      <c r="G34" t="s">
        <v>22</v>
      </c>
      <c r="H34" t="s">
        <v>142</v>
      </c>
      <c r="J34" t="s">
        <v>78</v>
      </c>
      <c r="K34" t="s">
        <v>158</v>
      </c>
      <c r="L34" t="s">
        <v>20</v>
      </c>
      <c r="M34" t="s">
        <v>20</v>
      </c>
      <c r="N34" t="s">
        <v>35</v>
      </c>
      <c r="O34" t="s">
        <v>36</v>
      </c>
      <c r="P34" t="s">
        <v>165</v>
      </c>
      <c r="Q34" t="s">
        <v>86</v>
      </c>
      <c r="R34" t="s">
        <v>336</v>
      </c>
      <c r="S34" t="s">
        <v>336</v>
      </c>
      <c r="T34" t="s">
        <v>23</v>
      </c>
      <c r="U34" s="7">
        <v>64330</v>
      </c>
      <c r="V34" s="7">
        <v>64.33</v>
      </c>
      <c r="W34">
        <v>1</v>
      </c>
      <c r="X34">
        <v>7310211101</v>
      </c>
      <c r="Y34" s="4">
        <v>3268</v>
      </c>
      <c r="Z34" s="4">
        <v>2856</v>
      </c>
      <c r="AA34" s="4">
        <v>5370.06</v>
      </c>
    </row>
    <row r="35" spans="1:27" x14ac:dyDescent="0.25">
      <c r="A35">
        <v>2079</v>
      </c>
      <c r="B35" t="s">
        <v>166</v>
      </c>
      <c r="C35" s="1">
        <v>43509</v>
      </c>
      <c r="D35" s="10">
        <f>YEAR(C35)</f>
        <v>2019</v>
      </c>
      <c r="E35" t="s">
        <v>26</v>
      </c>
      <c r="F35">
        <v>3907009603</v>
      </c>
      <c r="G35" t="s">
        <v>24</v>
      </c>
      <c r="H35" t="s">
        <v>142</v>
      </c>
      <c r="J35" t="s">
        <v>28</v>
      </c>
      <c r="K35" t="s">
        <v>148</v>
      </c>
      <c r="L35" t="s">
        <v>20</v>
      </c>
      <c r="M35" t="s">
        <v>20</v>
      </c>
      <c r="N35" t="s">
        <v>29</v>
      </c>
      <c r="O35" t="s">
        <v>30</v>
      </c>
      <c r="P35" t="s">
        <v>167</v>
      </c>
      <c r="Q35" t="s">
        <v>86</v>
      </c>
      <c r="R35" t="s">
        <v>336</v>
      </c>
      <c r="S35" t="s">
        <v>336</v>
      </c>
      <c r="T35" t="s">
        <v>23</v>
      </c>
      <c r="U35" s="7">
        <v>132060</v>
      </c>
      <c r="V35" s="7">
        <v>132.06</v>
      </c>
      <c r="W35">
        <v>1</v>
      </c>
      <c r="X35">
        <v>7310211101</v>
      </c>
      <c r="Y35" s="4">
        <v>5593</v>
      </c>
      <c r="Z35" s="4">
        <v>4881</v>
      </c>
      <c r="AA35" s="4">
        <v>8948.59</v>
      </c>
    </row>
    <row r="36" spans="1:27" x14ac:dyDescent="0.25">
      <c r="A36">
        <v>2200</v>
      </c>
      <c r="B36" t="s">
        <v>170</v>
      </c>
      <c r="C36" s="1">
        <v>43526</v>
      </c>
      <c r="D36" s="10">
        <f>YEAR(C36)</f>
        <v>2019</v>
      </c>
      <c r="E36" t="s">
        <v>26</v>
      </c>
      <c r="F36">
        <v>3907009603</v>
      </c>
      <c r="G36" t="s">
        <v>22</v>
      </c>
      <c r="H36" t="s">
        <v>142</v>
      </c>
      <c r="J36" t="s">
        <v>78</v>
      </c>
      <c r="K36" t="s">
        <v>158</v>
      </c>
      <c r="L36" t="s">
        <v>20</v>
      </c>
      <c r="M36" t="s">
        <v>20</v>
      </c>
      <c r="N36" t="s">
        <v>35</v>
      </c>
      <c r="O36" t="s">
        <v>36</v>
      </c>
      <c r="P36" t="s">
        <v>171</v>
      </c>
      <c r="Q36" t="s">
        <v>86</v>
      </c>
      <c r="R36" t="s">
        <v>336</v>
      </c>
      <c r="S36" t="s">
        <v>336</v>
      </c>
      <c r="T36" t="s">
        <v>23</v>
      </c>
      <c r="U36" s="7">
        <v>107710</v>
      </c>
      <c r="V36" s="7">
        <v>107.71</v>
      </c>
      <c r="W36">
        <v>1</v>
      </c>
      <c r="X36">
        <v>7310211101</v>
      </c>
      <c r="Y36" s="4">
        <v>5472</v>
      </c>
      <c r="Z36" s="4">
        <v>4782</v>
      </c>
      <c r="AA36" s="4">
        <v>9059.49</v>
      </c>
    </row>
    <row r="37" spans="1:27" x14ac:dyDescent="0.25">
      <c r="A37">
        <v>2201</v>
      </c>
      <c r="B37" t="s">
        <v>172</v>
      </c>
      <c r="C37" s="1">
        <v>43526</v>
      </c>
      <c r="D37" s="10">
        <f>YEAR(C37)</f>
        <v>2019</v>
      </c>
      <c r="E37" t="s">
        <v>26</v>
      </c>
      <c r="F37">
        <v>3907009603</v>
      </c>
      <c r="G37" t="s">
        <v>22</v>
      </c>
      <c r="H37" t="s">
        <v>142</v>
      </c>
      <c r="J37" t="s">
        <v>33</v>
      </c>
      <c r="K37" t="s">
        <v>168</v>
      </c>
      <c r="L37" t="s">
        <v>20</v>
      </c>
      <c r="M37" t="s">
        <v>20</v>
      </c>
      <c r="N37" t="s">
        <v>35</v>
      </c>
      <c r="O37" t="s">
        <v>36</v>
      </c>
      <c r="P37" t="s">
        <v>173</v>
      </c>
      <c r="Q37" t="s">
        <v>86</v>
      </c>
      <c r="R37" t="s">
        <v>336</v>
      </c>
      <c r="S37" t="s">
        <v>336</v>
      </c>
      <c r="T37" t="s">
        <v>23</v>
      </c>
      <c r="U37" s="7">
        <v>200020</v>
      </c>
      <c r="V37" s="7">
        <v>200.02</v>
      </c>
      <c r="W37">
        <v>1</v>
      </c>
      <c r="X37">
        <v>7310211101</v>
      </c>
      <c r="Y37" s="4">
        <v>7621</v>
      </c>
      <c r="Z37" s="4">
        <v>5960</v>
      </c>
      <c r="AA37" s="4">
        <v>13481.16</v>
      </c>
    </row>
    <row r="38" spans="1:27" x14ac:dyDescent="0.25">
      <c r="A38">
        <v>2204</v>
      </c>
      <c r="B38" t="s">
        <v>174</v>
      </c>
      <c r="C38" s="1">
        <v>43525</v>
      </c>
      <c r="D38" s="10">
        <f>YEAR(C38)</f>
        <v>2019</v>
      </c>
      <c r="E38" t="s">
        <v>26</v>
      </c>
      <c r="F38">
        <v>3907009603</v>
      </c>
      <c r="G38" t="s">
        <v>22</v>
      </c>
      <c r="H38" t="s">
        <v>142</v>
      </c>
      <c r="J38" t="s">
        <v>40</v>
      </c>
      <c r="K38" t="s">
        <v>175</v>
      </c>
      <c r="L38" t="s">
        <v>20</v>
      </c>
      <c r="M38" t="s">
        <v>20</v>
      </c>
      <c r="N38" t="s">
        <v>35</v>
      </c>
      <c r="O38" t="s">
        <v>36</v>
      </c>
      <c r="P38" t="s">
        <v>176</v>
      </c>
      <c r="Q38" t="s">
        <v>86</v>
      </c>
      <c r="R38" t="s">
        <v>336</v>
      </c>
      <c r="S38" t="s">
        <v>336</v>
      </c>
      <c r="T38" t="s">
        <v>23</v>
      </c>
      <c r="U38" s="7">
        <v>110880</v>
      </c>
      <c r="V38" s="7">
        <v>110.88</v>
      </c>
      <c r="W38">
        <v>1</v>
      </c>
      <c r="X38">
        <v>7310211101</v>
      </c>
      <c r="Y38" s="4">
        <v>5533</v>
      </c>
      <c r="Z38" s="4">
        <v>4439</v>
      </c>
      <c r="AA38" s="4">
        <v>9534.0400000000009</v>
      </c>
    </row>
    <row r="39" spans="1:27" x14ac:dyDescent="0.25">
      <c r="A39">
        <v>2211</v>
      </c>
      <c r="B39" t="s">
        <v>177</v>
      </c>
      <c r="C39" s="1">
        <v>43528</v>
      </c>
      <c r="D39" s="10">
        <f>YEAR(C39)</f>
        <v>2019</v>
      </c>
      <c r="E39" t="s">
        <v>26</v>
      </c>
      <c r="F39">
        <v>3907009603</v>
      </c>
      <c r="G39" t="s">
        <v>24</v>
      </c>
      <c r="H39" t="s">
        <v>155</v>
      </c>
      <c r="J39" t="s">
        <v>50</v>
      </c>
      <c r="K39" t="s">
        <v>152</v>
      </c>
      <c r="L39" t="s">
        <v>20</v>
      </c>
      <c r="M39" t="s">
        <v>20</v>
      </c>
      <c r="N39" t="s">
        <v>35</v>
      </c>
      <c r="O39" t="s">
        <v>36</v>
      </c>
      <c r="P39" t="s">
        <v>74</v>
      </c>
      <c r="Q39" t="s">
        <v>86</v>
      </c>
      <c r="R39" t="s">
        <v>336</v>
      </c>
      <c r="S39" t="s">
        <v>336</v>
      </c>
      <c r="T39" t="s">
        <v>23</v>
      </c>
      <c r="U39" s="7">
        <v>190030</v>
      </c>
      <c r="V39" s="7">
        <v>190.03</v>
      </c>
      <c r="W39">
        <v>1</v>
      </c>
      <c r="X39">
        <v>7310211101</v>
      </c>
      <c r="Y39" s="4">
        <v>7007</v>
      </c>
      <c r="Z39" s="4">
        <v>5663</v>
      </c>
      <c r="AA39" s="4">
        <v>12095.46</v>
      </c>
    </row>
    <row r="40" spans="1:27" x14ac:dyDescent="0.25">
      <c r="A40">
        <v>2229</v>
      </c>
      <c r="B40" t="s">
        <v>178</v>
      </c>
      <c r="C40" s="1">
        <v>43525</v>
      </c>
      <c r="D40" s="10">
        <f>YEAR(C40)</f>
        <v>2019</v>
      </c>
      <c r="E40" t="s">
        <v>26</v>
      </c>
      <c r="F40">
        <v>3907009603</v>
      </c>
      <c r="G40" t="s">
        <v>22</v>
      </c>
      <c r="H40" t="s">
        <v>142</v>
      </c>
      <c r="J40" t="s">
        <v>55</v>
      </c>
      <c r="K40" t="s">
        <v>169</v>
      </c>
      <c r="L40" t="s">
        <v>20</v>
      </c>
      <c r="M40" t="s">
        <v>20</v>
      </c>
      <c r="N40" t="s">
        <v>56</v>
      </c>
      <c r="O40" t="s">
        <v>30</v>
      </c>
      <c r="P40" t="s">
        <v>179</v>
      </c>
      <c r="Q40" t="s">
        <v>86</v>
      </c>
      <c r="R40" t="s">
        <v>336</v>
      </c>
      <c r="S40" t="s">
        <v>336</v>
      </c>
      <c r="T40" t="s">
        <v>23</v>
      </c>
      <c r="U40" s="7">
        <v>76460</v>
      </c>
      <c r="V40" s="7">
        <v>76.459999999999994</v>
      </c>
      <c r="W40">
        <v>1</v>
      </c>
      <c r="X40">
        <v>7310211101</v>
      </c>
      <c r="Y40" s="4">
        <v>2426</v>
      </c>
      <c r="Z40" s="4">
        <v>2058</v>
      </c>
      <c r="AA40" s="4">
        <v>4998.41</v>
      </c>
    </row>
    <row r="41" spans="1:27" x14ac:dyDescent="0.25">
      <c r="A41">
        <v>2235</v>
      </c>
      <c r="B41" t="s">
        <v>180</v>
      </c>
      <c r="C41" s="1">
        <v>43529</v>
      </c>
      <c r="D41" s="10">
        <f>YEAR(C41)</f>
        <v>2019</v>
      </c>
      <c r="E41" t="s">
        <v>26</v>
      </c>
      <c r="F41">
        <v>3907009603</v>
      </c>
      <c r="G41" t="s">
        <v>24</v>
      </c>
      <c r="H41" t="s">
        <v>142</v>
      </c>
      <c r="J41" t="s">
        <v>28</v>
      </c>
      <c r="K41" t="s">
        <v>148</v>
      </c>
      <c r="L41" t="s">
        <v>20</v>
      </c>
      <c r="M41" t="s">
        <v>20</v>
      </c>
      <c r="N41" t="s">
        <v>29</v>
      </c>
      <c r="O41" t="s">
        <v>30</v>
      </c>
      <c r="P41" t="s">
        <v>181</v>
      </c>
      <c r="Q41" t="s">
        <v>86</v>
      </c>
      <c r="R41" t="s">
        <v>336</v>
      </c>
      <c r="S41" t="s">
        <v>336</v>
      </c>
      <c r="T41" t="s">
        <v>23</v>
      </c>
      <c r="U41" s="7">
        <v>128190</v>
      </c>
      <c r="V41" s="7">
        <v>128.19</v>
      </c>
      <c r="W41">
        <v>1</v>
      </c>
      <c r="X41">
        <v>7310211101</v>
      </c>
      <c r="Y41" s="4">
        <v>5564</v>
      </c>
      <c r="Z41" s="4">
        <v>4771</v>
      </c>
      <c r="AA41" s="4">
        <v>9286.2800000000007</v>
      </c>
    </row>
    <row r="42" spans="1:27" x14ac:dyDescent="0.25">
      <c r="A42">
        <v>2243</v>
      </c>
      <c r="B42" t="s">
        <v>182</v>
      </c>
      <c r="C42" s="1">
        <v>43536</v>
      </c>
      <c r="D42" s="10">
        <f>YEAR(C42)</f>
        <v>2019</v>
      </c>
      <c r="E42" t="s">
        <v>26</v>
      </c>
      <c r="F42">
        <v>3907009603</v>
      </c>
      <c r="G42" t="s">
        <v>24</v>
      </c>
      <c r="H42" t="s">
        <v>155</v>
      </c>
      <c r="J42" t="s">
        <v>50</v>
      </c>
      <c r="K42" t="s">
        <v>152</v>
      </c>
      <c r="L42" t="s">
        <v>20</v>
      </c>
      <c r="M42" t="s">
        <v>20</v>
      </c>
      <c r="N42" t="s">
        <v>35</v>
      </c>
      <c r="O42" t="s">
        <v>36</v>
      </c>
      <c r="P42" t="s">
        <v>183</v>
      </c>
      <c r="Q42" t="s">
        <v>86</v>
      </c>
      <c r="R42" t="s">
        <v>336</v>
      </c>
      <c r="S42" t="s">
        <v>336</v>
      </c>
      <c r="T42" t="s">
        <v>23</v>
      </c>
      <c r="U42" s="7">
        <v>289570</v>
      </c>
      <c r="V42" s="7">
        <v>289.57</v>
      </c>
      <c r="W42">
        <v>1</v>
      </c>
      <c r="X42">
        <v>7310211101</v>
      </c>
      <c r="Y42" s="4">
        <v>10217</v>
      </c>
      <c r="Z42" s="4">
        <v>8469</v>
      </c>
      <c r="AA42" s="4">
        <v>19132.32</v>
      </c>
    </row>
    <row r="43" spans="1:27" x14ac:dyDescent="0.25">
      <c r="A43">
        <v>2247</v>
      </c>
      <c r="B43" t="s">
        <v>184</v>
      </c>
      <c r="C43" s="1">
        <v>43536</v>
      </c>
      <c r="D43" s="10">
        <f>YEAR(C43)</f>
        <v>2019</v>
      </c>
      <c r="E43" t="s">
        <v>18</v>
      </c>
      <c r="G43" t="s">
        <v>107</v>
      </c>
      <c r="H43" t="s">
        <v>185</v>
      </c>
      <c r="I43">
        <v>3906099107</v>
      </c>
      <c r="J43" t="s">
        <v>63</v>
      </c>
      <c r="K43" t="s">
        <v>186</v>
      </c>
      <c r="L43" t="s">
        <v>65</v>
      </c>
      <c r="M43" t="s">
        <v>65</v>
      </c>
      <c r="N43" t="s">
        <v>20</v>
      </c>
      <c r="O43" t="s">
        <v>49</v>
      </c>
      <c r="P43" t="s">
        <v>187</v>
      </c>
      <c r="Q43" t="s">
        <v>61</v>
      </c>
      <c r="R43" t="s">
        <v>61</v>
      </c>
      <c r="S43" t="s">
        <v>61</v>
      </c>
      <c r="T43" t="s">
        <v>23</v>
      </c>
      <c r="U43" s="7">
        <v>92660</v>
      </c>
      <c r="V43" s="7">
        <v>92.66</v>
      </c>
      <c r="W43">
        <v>2</v>
      </c>
      <c r="X43">
        <v>7310211101</v>
      </c>
      <c r="Y43" s="4">
        <v>8664</v>
      </c>
      <c r="Z43" s="4">
        <v>6072</v>
      </c>
      <c r="AA43" s="4">
        <v>32825.160000000003</v>
      </c>
    </row>
    <row r="44" spans="1:27" x14ac:dyDescent="0.25">
      <c r="A44">
        <v>2249</v>
      </c>
      <c r="B44" t="s">
        <v>188</v>
      </c>
      <c r="C44" s="1">
        <v>43535</v>
      </c>
      <c r="D44" s="10">
        <f>YEAR(C44)</f>
        <v>2019</v>
      </c>
      <c r="E44" t="s">
        <v>26</v>
      </c>
      <c r="F44">
        <v>3907009603</v>
      </c>
      <c r="G44" t="s">
        <v>22</v>
      </c>
      <c r="H44" t="s">
        <v>142</v>
      </c>
      <c r="J44" t="s">
        <v>78</v>
      </c>
      <c r="K44" t="s">
        <v>158</v>
      </c>
      <c r="L44" t="s">
        <v>20</v>
      </c>
      <c r="M44" t="s">
        <v>20</v>
      </c>
      <c r="N44" t="s">
        <v>35</v>
      </c>
      <c r="O44" t="s">
        <v>36</v>
      </c>
      <c r="P44" t="s">
        <v>171</v>
      </c>
      <c r="Q44" t="s">
        <v>86</v>
      </c>
      <c r="R44" t="s">
        <v>336</v>
      </c>
      <c r="S44" t="s">
        <v>336</v>
      </c>
      <c r="T44" t="s">
        <v>23</v>
      </c>
      <c r="U44" s="7">
        <v>107710</v>
      </c>
      <c r="V44" s="7">
        <v>107.71</v>
      </c>
      <c r="W44">
        <v>1</v>
      </c>
      <c r="X44">
        <v>7310211101</v>
      </c>
      <c r="Y44" s="4">
        <v>5472</v>
      </c>
      <c r="Z44" s="4">
        <v>4782</v>
      </c>
      <c r="AA44" s="4">
        <v>9010.8700000000008</v>
      </c>
    </row>
    <row r="45" spans="1:27" x14ac:dyDescent="0.25">
      <c r="A45">
        <v>2286</v>
      </c>
      <c r="B45" t="s">
        <v>189</v>
      </c>
      <c r="C45" s="1">
        <v>43539</v>
      </c>
      <c r="D45" s="10">
        <f>YEAR(C45)</f>
        <v>2019</v>
      </c>
      <c r="E45" t="s">
        <v>26</v>
      </c>
      <c r="F45">
        <v>3907009603</v>
      </c>
      <c r="G45" t="s">
        <v>24</v>
      </c>
      <c r="H45" t="s">
        <v>155</v>
      </c>
      <c r="J45" t="s">
        <v>37</v>
      </c>
      <c r="K45" t="s">
        <v>190</v>
      </c>
      <c r="L45" t="s">
        <v>20</v>
      </c>
      <c r="M45" t="s">
        <v>20</v>
      </c>
      <c r="N45" t="s">
        <v>29</v>
      </c>
      <c r="O45" t="s">
        <v>36</v>
      </c>
      <c r="P45" t="s">
        <v>191</v>
      </c>
      <c r="Q45" t="s">
        <v>86</v>
      </c>
      <c r="R45" t="s">
        <v>336</v>
      </c>
      <c r="S45" t="s">
        <v>336</v>
      </c>
      <c r="T45" t="s">
        <v>23</v>
      </c>
      <c r="U45" s="7">
        <v>146020</v>
      </c>
      <c r="V45" s="7">
        <v>146.02000000000001</v>
      </c>
      <c r="W45">
        <v>1</v>
      </c>
      <c r="X45">
        <v>7310211101</v>
      </c>
      <c r="Y45" s="4">
        <v>6084</v>
      </c>
      <c r="Z45" s="4">
        <v>5330</v>
      </c>
      <c r="AA45" s="4">
        <v>10398.77</v>
      </c>
    </row>
    <row r="46" spans="1:27" x14ac:dyDescent="0.25">
      <c r="A46">
        <v>2355</v>
      </c>
      <c r="B46" t="s">
        <v>192</v>
      </c>
      <c r="C46" s="1">
        <v>43568</v>
      </c>
      <c r="D46" s="10">
        <f>YEAR(C46)</f>
        <v>2019</v>
      </c>
      <c r="E46" t="s">
        <v>26</v>
      </c>
      <c r="F46">
        <v>3907009603</v>
      </c>
      <c r="G46" t="s">
        <v>24</v>
      </c>
      <c r="H46" t="s">
        <v>155</v>
      </c>
      <c r="J46" t="s">
        <v>37</v>
      </c>
      <c r="K46" t="s">
        <v>190</v>
      </c>
      <c r="L46" t="s">
        <v>20</v>
      </c>
      <c r="M46" t="s">
        <v>20</v>
      </c>
      <c r="N46" t="s">
        <v>29</v>
      </c>
      <c r="O46" t="s">
        <v>36</v>
      </c>
      <c r="P46" t="s">
        <v>191</v>
      </c>
      <c r="Q46" t="s">
        <v>86</v>
      </c>
      <c r="R46" t="s">
        <v>336</v>
      </c>
      <c r="S46" t="s">
        <v>336</v>
      </c>
      <c r="T46" t="s">
        <v>23</v>
      </c>
      <c r="U46" s="7">
        <v>146020</v>
      </c>
      <c r="V46" s="7">
        <v>146.02000000000001</v>
      </c>
      <c r="W46">
        <v>1</v>
      </c>
      <c r="X46">
        <v>7310211101</v>
      </c>
      <c r="Y46" s="4">
        <v>6084</v>
      </c>
      <c r="Z46" s="4">
        <v>5330</v>
      </c>
      <c r="AA46" s="4">
        <v>9891.1200000000008</v>
      </c>
    </row>
    <row r="47" spans="1:27" x14ac:dyDescent="0.25">
      <c r="A47">
        <v>2400</v>
      </c>
      <c r="B47" t="s">
        <v>193</v>
      </c>
      <c r="C47" s="1">
        <v>43561</v>
      </c>
      <c r="D47" s="10">
        <f>YEAR(C47)</f>
        <v>2019</v>
      </c>
      <c r="E47" t="s">
        <v>26</v>
      </c>
      <c r="F47">
        <v>3907009603</v>
      </c>
      <c r="G47" t="s">
        <v>22</v>
      </c>
      <c r="H47" t="s">
        <v>142</v>
      </c>
      <c r="J47" t="s">
        <v>59</v>
      </c>
      <c r="K47" t="s">
        <v>143</v>
      </c>
      <c r="L47" t="s">
        <v>20</v>
      </c>
      <c r="M47" t="s">
        <v>20</v>
      </c>
      <c r="N47" t="s">
        <v>35</v>
      </c>
      <c r="O47" t="s">
        <v>36</v>
      </c>
      <c r="P47" t="s">
        <v>194</v>
      </c>
      <c r="Q47" t="s">
        <v>86</v>
      </c>
      <c r="R47" t="s">
        <v>336</v>
      </c>
      <c r="S47" t="s">
        <v>336</v>
      </c>
      <c r="T47" t="s">
        <v>23</v>
      </c>
      <c r="U47" s="7">
        <v>100590</v>
      </c>
      <c r="V47" s="7">
        <v>100.59</v>
      </c>
      <c r="W47">
        <v>1</v>
      </c>
      <c r="X47">
        <v>7310211101</v>
      </c>
      <c r="Y47" s="4">
        <v>5211</v>
      </c>
      <c r="Z47" s="4">
        <v>4234</v>
      </c>
      <c r="AA47" s="4">
        <v>9411.24</v>
      </c>
    </row>
    <row r="48" spans="1:27" x14ac:dyDescent="0.25">
      <c r="A48">
        <v>2432</v>
      </c>
      <c r="B48" t="s">
        <v>195</v>
      </c>
      <c r="C48" s="1">
        <v>43564</v>
      </c>
      <c r="D48" s="10">
        <f>YEAR(C48)</f>
        <v>2019</v>
      </c>
      <c r="E48" t="s">
        <v>26</v>
      </c>
      <c r="F48">
        <v>3907009603</v>
      </c>
      <c r="G48" t="s">
        <v>24</v>
      </c>
      <c r="H48" t="s">
        <v>155</v>
      </c>
      <c r="J48" t="s">
        <v>50</v>
      </c>
      <c r="K48" t="s">
        <v>152</v>
      </c>
      <c r="L48" t="s">
        <v>20</v>
      </c>
      <c r="M48" t="s">
        <v>20</v>
      </c>
      <c r="N48" t="s">
        <v>35</v>
      </c>
      <c r="O48" t="s">
        <v>36</v>
      </c>
      <c r="P48" t="s">
        <v>196</v>
      </c>
      <c r="Q48" t="s">
        <v>86</v>
      </c>
      <c r="R48" t="s">
        <v>336</v>
      </c>
      <c r="S48" t="s">
        <v>336</v>
      </c>
      <c r="T48" t="s">
        <v>23</v>
      </c>
      <c r="U48" s="7">
        <v>190030</v>
      </c>
      <c r="V48" s="7">
        <v>190.03</v>
      </c>
      <c r="W48">
        <v>1</v>
      </c>
      <c r="X48">
        <v>7310211101</v>
      </c>
      <c r="Y48" s="4">
        <v>7081</v>
      </c>
      <c r="Z48" s="4">
        <v>5663</v>
      </c>
      <c r="AA48" s="4">
        <v>12081.19</v>
      </c>
    </row>
    <row r="49" spans="1:27" x14ac:dyDescent="0.25">
      <c r="A49">
        <v>2545</v>
      </c>
      <c r="B49" t="s">
        <v>197</v>
      </c>
      <c r="C49" s="1">
        <v>43601</v>
      </c>
      <c r="D49" s="10">
        <f>YEAR(C49)</f>
        <v>2019</v>
      </c>
      <c r="E49" t="s">
        <v>26</v>
      </c>
      <c r="F49">
        <v>3907009603</v>
      </c>
      <c r="G49" t="s">
        <v>32</v>
      </c>
      <c r="H49" t="s">
        <v>125</v>
      </c>
      <c r="J49" t="s">
        <v>198</v>
      </c>
      <c r="K49" t="s">
        <v>199</v>
      </c>
      <c r="L49" t="s">
        <v>20</v>
      </c>
      <c r="M49" t="s">
        <v>20</v>
      </c>
      <c r="N49" t="s">
        <v>67</v>
      </c>
      <c r="O49" t="s">
        <v>30</v>
      </c>
      <c r="P49" t="s">
        <v>200</v>
      </c>
      <c r="Q49" t="s">
        <v>86</v>
      </c>
      <c r="R49" t="s">
        <v>336</v>
      </c>
      <c r="S49" t="s">
        <v>336</v>
      </c>
      <c r="T49" t="s">
        <v>23</v>
      </c>
      <c r="U49" s="7">
        <v>115720</v>
      </c>
      <c r="V49" s="7">
        <v>115.72</v>
      </c>
      <c r="W49">
        <v>1</v>
      </c>
      <c r="X49">
        <v>7310211101</v>
      </c>
      <c r="Y49" s="4">
        <v>4802</v>
      </c>
      <c r="Z49" s="4">
        <v>4339</v>
      </c>
      <c r="AA49" s="4">
        <v>7521.48</v>
      </c>
    </row>
    <row r="50" spans="1:27" x14ac:dyDescent="0.25">
      <c r="A50">
        <v>2553</v>
      </c>
      <c r="B50" t="s">
        <v>201</v>
      </c>
      <c r="C50" s="1">
        <v>43599</v>
      </c>
      <c r="D50" s="10">
        <f>YEAR(C50)</f>
        <v>2019</v>
      </c>
      <c r="E50" t="s">
        <v>26</v>
      </c>
      <c r="F50">
        <v>3907009603</v>
      </c>
      <c r="G50" t="s">
        <v>32</v>
      </c>
      <c r="H50" t="s">
        <v>125</v>
      </c>
      <c r="J50" t="s">
        <v>198</v>
      </c>
      <c r="K50" t="s">
        <v>199</v>
      </c>
      <c r="L50" t="s">
        <v>20</v>
      </c>
      <c r="M50" t="s">
        <v>20</v>
      </c>
      <c r="N50" t="s">
        <v>67</v>
      </c>
      <c r="O50" t="s">
        <v>30</v>
      </c>
      <c r="P50" t="s">
        <v>202</v>
      </c>
      <c r="Q50" t="s">
        <v>86</v>
      </c>
      <c r="R50" t="s">
        <v>336</v>
      </c>
      <c r="S50" t="s">
        <v>336</v>
      </c>
      <c r="T50" t="s">
        <v>23</v>
      </c>
      <c r="U50" s="7">
        <v>135130</v>
      </c>
      <c r="V50" s="7">
        <v>135.13</v>
      </c>
      <c r="W50">
        <v>1</v>
      </c>
      <c r="X50">
        <v>7310211101</v>
      </c>
      <c r="Y50" s="4">
        <v>5607</v>
      </c>
      <c r="Z50" s="4">
        <v>5068</v>
      </c>
      <c r="AA50" s="4">
        <v>8783.7800000000007</v>
      </c>
    </row>
    <row r="51" spans="1:27" x14ac:dyDescent="0.25">
      <c r="A51">
        <v>2702</v>
      </c>
      <c r="B51" t="s">
        <v>204</v>
      </c>
      <c r="C51" s="1">
        <v>43586</v>
      </c>
      <c r="D51" s="10">
        <f>YEAR(C51)</f>
        <v>2019</v>
      </c>
      <c r="E51" t="s">
        <v>26</v>
      </c>
      <c r="F51">
        <v>3907009603</v>
      </c>
      <c r="G51" t="s">
        <v>24</v>
      </c>
      <c r="H51" t="s">
        <v>155</v>
      </c>
      <c r="J51" t="s">
        <v>37</v>
      </c>
      <c r="K51" t="s">
        <v>190</v>
      </c>
      <c r="L51" t="s">
        <v>20</v>
      </c>
      <c r="M51" t="s">
        <v>20</v>
      </c>
      <c r="N51" t="s">
        <v>29</v>
      </c>
      <c r="O51" t="s">
        <v>36</v>
      </c>
      <c r="P51" t="s">
        <v>121</v>
      </c>
      <c r="Q51" t="s">
        <v>86</v>
      </c>
      <c r="R51" t="s">
        <v>336</v>
      </c>
      <c r="S51" t="s">
        <v>336</v>
      </c>
      <c r="T51" t="s">
        <v>23</v>
      </c>
      <c r="U51" s="7">
        <v>138530</v>
      </c>
      <c r="V51" s="7">
        <v>138.53</v>
      </c>
      <c r="W51">
        <v>1</v>
      </c>
      <c r="X51">
        <v>7310211101</v>
      </c>
      <c r="Y51" s="4">
        <v>5772</v>
      </c>
      <c r="Z51" s="4">
        <v>5056</v>
      </c>
      <c r="AA51" s="4">
        <v>9299.11</v>
      </c>
    </row>
    <row r="52" spans="1:27" x14ac:dyDescent="0.25">
      <c r="A52">
        <v>2706</v>
      </c>
      <c r="B52" t="s">
        <v>205</v>
      </c>
      <c r="C52" s="1">
        <v>43591</v>
      </c>
      <c r="D52" s="10">
        <f>YEAR(C52)</f>
        <v>2019</v>
      </c>
      <c r="E52" t="s">
        <v>26</v>
      </c>
      <c r="F52">
        <v>3907009603</v>
      </c>
      <c r="G52" t="s">
        <v>24</v>
      </c>
      <c r="H52" t="s">
        <v>155</v>
      </c>
      <c r="J52" t="s">
        <v>50</v>
      </c>
      <c r="K52" t="s">
        <v>152</v>
      </c>
      <c r="L52" t="s">
        <v>20</v>
      </c>
      <c r="M52" t="s">
        <v>20</v>
      </c>
      <c r="N52" t="s">
        <v>35</v>
      </c>
      <c r="O52" t="s">
        <v>36</v>
      </c>
      <c r="P52" t="s">
        <v>206</v>
      </c>
      <c r="Q52" t="s">
        <v>86</v>
      </c>
      <c r="R52" t="s">
        <v>336</v>
      </c>
      <c r="S52" t="s">
        <v>336</v>
      </c>
      <c r="T52" t="s">
        <v>23</v>
      </c>
      <c r="U52" s="7">
        <v>190080</v>
      </c>
      <c r="V52" s="7">
        <v>190.08</v>
      </c>
      <c r="W52">
        <v>1</v>
      </c>
      <c r="X52">
        <v>7310211101</v>
      </c>
      <c r="Y52" s="4">
        <v>7126</v>
      </c>
      <c r="Z52" s="4">
        <v>5664</v>
      </c>
      <c r="AA52" s="4">
        <v>11909.04</v>
      </c>
    </row>
    <row r="53" spans="1:27" x14ac:dyDescent="0.25">
      <c r="A53">
        <v>2726</v>
      </c>
      <c r="B53" t="s">
        <v>207</v>
      </c>
      <c r="C53" s="1">
        <v>43598</v>
      </c>
      <c r="D53" s="10">
        <f>YEAR(C53)</f>
        <v>2019</v>
      </c>
      <c r="E53" t="s">
        <v>26</v>
      </c>
      <c r="F53">
        <v>3907009603</v>
      </c>
      <c r="G53" t="s">
        <v>22</v>
      </c>
      <c r="H53" t="s">
        <v>142</v>
      </c>
      <c r="J53" t="s">
        <v>50</v>
      </c>
      <c r="K53" t="s">
        <v>152</v>
      </c>
      <c r="L53" t="s">
        <v>20</v>
      </c>
      <c r="M53" t="s">
        <v>20</v>
      </c>
      <c r="N53" t="s">
        <v>35</v>
      </c>
      <c r="O53" t="s">
        <v>36</v>
      </c>
      <c r="P53" t="s">
        <v>74</v>
      </c>
      <c r="Q53" t="s">
        <v>86</v>
      </c>
      <c r="R53" t="s">
        <v>336</v>
      </c>
      <c r="S53" t="s">
        <v>336</v>
      </c>
      <c r="T53" t="s">
        <v>23</v>
      </c>
      <c r="U53" s="7">
        <v>190030</v>
      </c>
      <c r="V53" s="7">
        <v>190.03</v>
      </c>
      <c r="W53">
        <v>1</v>
      </c>
      <c r="X53">
        <v>7310211101</v>
      </c>
      <c r="Y53" s="4">
        <v>7007</v>
      </c>
      <c r="Z53" s="4">
        <v>5663</v>
      </c>
      <c r="AA53" s="4">
        <v>11924.13</v>
      </c>
    </row>
    <row r="54" spans="1:27" x14ac:dyDescent="0.25">
      <c r="A54">
        <v>2739</v>
      </c>
      <c r="B54" t="s">
        <v>208</v>
      </c>
      <c r="C54" s="1">
        <v>43599</v>
      </c>
      <c r="D54" s="10">
        <f>YEAR(C54)</f>
        <v>2019</v>
      </c>
      <c r="E54" t="s">
        <v>26</v>
      </c>
      <c r="F54">
        <v>3907009603</v>
      </c>
      <c r="G54" t="s">
        <v>32</v>
      </c>
      <c r="H54" t="s">
        <v>125</v>
      </c>
      <c r="J54" t="s">
        <v>198</v>
      </c>
      <c r="K54" t="s">
        <v>199</v>
      </c>
      <c r="L54" t="s">
        <v>20</v>
      </c>
      <c r="M54" t="s">
        <v>20</v>
      </c>
      <c r="N54" t="s">
        <v>67</v>
      </c>
      <c r="O54" t="s">
        <v>30</v>
      </c>
      <c r="P54" t="s">
        <v>202</v>
      </c>
      <c r="Q54" t="s">
        <v>86</v>
      </c>
      <c r="R54" t="s">
        <v>336</v>
      </c>
      <c r="S54" t="s">
        <v>336</v>
      </c>
      <c r="T54" t="s">
        <v>23</v>
      </c>
      <c r="U54" s="7">
        <v>135130</v>
      </c>
      <c r="V54" s="7">
        <v>135.13</v>
      </c>
      <c r="W54">
        <v>1</v>
      </c>
      <c r="X54">
        <v>7310211101</v>
      </c>
      <c r="Y54" s="4">
        <v>5607</v>
      </c>
      <c r="Z54" s="4">
        <v>5068</v>
      </c>
      <c r="AA54" s="4">
        <v>8783.7800000000007</v>
      </c>
    </row>
    <row r="55" spans="1:27" x14ac:dyDescent="0.25">
      <c r="A55">
        <v>2740</v>
      </c>
      <c r="B55" t="s">
        <v>209</v>
      </c>
      <c r="C55" s="1">
        <v>43599</v>
      </c>
      <c r="D55" s="10">
        <f>YEAR(C55)</f>
        <v>2019</v>
      </c>
      <c r="E55" t="s">
        <v>26</v>
      </c>
      <c r="F55">
        <v>3907009603</v>
      </c>
      <c r="G55" t="s">
        <v>32</v>
      </c>
      <c r="H55" t="s">
        <v>125</v>
      </c>
      <c r="J55" t="s">
        <v>198</v>
      </c>
      <c r="K55" t="s">
        <v>199</v>
      </c>
      <c r="L55" t="s">
        <v>20</v>
      </c>
      <c r="M55" t="s">
        <v>20</v>
      </c>
      <c r="N55" t="s">
        <v>67</v>
      </c>
      <c r="O55" t="s">
        <v>30</v>
      </c>
      <c r="P55" t="s">
        <v>202</v>
      </c>
      <c r="Q55" t="s">
        <v>86</v>
      </c>
      <c r="R55" t="s">
        <v>336</v>
      </c>
      <c r="S55" t="s">
        <v>336</v>
      </c>
      <c r="T55" t="s">
        <v>23</v>
      </c>
      <c r="U55" s="7">
        <v>135130</v>
      </c>
      <c r="V55" s="7">
        <v>135.13</v>
      </c>
      <c r="W55">
        <v>1</v>
      </c>
      <c r="X55">
        <v>7310211101</v>
      </c>
      <c r="Y55" s="4">
        <v>5607</v>
      </c>
      <c r="Z55" s="4">
        <v>5068</v>
      </c>
      <c r="AA55" s="4">
        <v>8783.7800000000007</v>
      </c>
    </row>
    <row r="56" spans="1:27" x14ac:dyDescent="0.25">
      <c r="A56">
        <v>2743</v>
      </c>
      <c r="B56" t="s">
        <v>210</v>
      </c>
      <c r="C56" s="1">
        <v>43599</v>
      </c>
      <c r="D56" s="10">
        <f>YEAR(C56)</f>
        <v>2019</v>
      </c>
      <c r="E56" t="s">
        <v>26</v>
      </c>
      <c r="F56">
        <v>3907009603</v>
      </c>
      <c r="G56" t="s">
        <v>32</v>
      </c>
      <c r="H56" t="s">
        <v>125</v>
      </c>
      <c r="J56" t="s">
        <v>198</v>
      </c>
      <c r="K56" t="s">
        <v>199</v>
      </c>
      <c r="L56" t="s">
        <v>20</v>
      </c>
      <c r="M56" t="s">
        <v>20</v>
      </c>
      <c r="N56" t="s">
        <v>67</v>
      </c>
      <c r="O56" t="s">
        <v>30</v>
      </c>
      <c r="P56" t="s">
        <v>202</v>
      </c>
      <c r="Q56" t="s">
        <v>86</v>
      </c>
      <c r="R56" t="s">
        <v>336</v>
      </c>
      <c r="S56" t="s">
        <v>336</v>
      </c>
      <c r="T56" t="s">
        <v>23</v>
      </c>
      <c r="U56" s="7">
        <v>135130</v>
      </c>
      <c r="V56" s="7">
        <v>135.13</v>
      </c>
      <c r="W56">
        <v>1</v>
      </c>
      <c r="X56">
        <v>7310211101</v>
      </c>
      <c r="Y56" s="4">
        <v>5607</v>
      </c>
      <c r="Z56" s="4">
        <v>5068</v>
      </c>
      <c r="AA56" s="4">
        <v>8783.7800000000007</v>
      </c>
    </row>
    <row r="57" spans="1:27" x14ac:dyDescent="0.25">
      <c r="A57">
        <v>2747</v>
      </c>
      <c r="B57" t="s">
        <v>211</v>
      </c>
      <c r="C57" s="1">
        <v>43599</v>
      </c>
      <c r="D57" s="10">
        <f>YEAR(C57)</f>
        <v>2019</v>
      </c>
      <c r="E57" t="s">
        <v>26</v>
      </c>
      <c r="F57">
        <v>3907009603</v>
      </c>
      <c r="G57" t="s">
        <v>32</v>
      </c>
      <c r="H57" t="s">
        <v>125</v>
      </c>
      <c r="J57" t="s">
        <v>198</v>
      </c>
      <c r="K57" t="s">
        <v>199</v>
      </c>
      <c r="L57" t="s">
        <v>20</v>
      </c>
      <c r="M57" t="s">
        <v>20</v>
      </c>
      <c r="N57" t="s">
        <v>67</v>
      </c>
      <c r="O57" t="s">
        <v>30</v>
      </c>
      <c r="P57" t="s">
        <v>202</v>
      </c>
      <c r="Q57" t="s">
        <v>86</v>
      </c>
      <c r="R57" t="s">
        <v>336</v>
      </c>
      <c r="S57" t="s">
        <v>336</v>
      </c>
      <c r="T57" t="s">
        <v>23</v>
      </c>
      <c r="U57" s="7">
        <v>135130</v>
      </c>
      <c r="V57" s="7">
        <v>135.13</v>
      </c>
      <c r="W57">
        <v>1</v>
      </c>
      <c r="X57">
        <v>7310211101</v>
      </c>
      <c r="Y57" s="4">
        <v>5607</v>
      </c>
      <c r="Z57" s="4">
        <v>5068</v>
      </c>
      <c r="AA57" s="4">
        <v>8783.7800000000007</v>
      </c>
    </row>
    <row r="58" spans="1:27" x14ac:dyDescent="0.25">
      <c r="A58">
        <v>2749</v>
      </c>
      <c r="B58" t="s">
        <v>212</v>
      </c>
      <c r="C58" s="1">
        <v>43599</v>
      </c>
      <c r="D58" s="10">
        <f>YEAR(C58)</f>
        <v>2019</v>
      </c>
      <c r="E58" t="s">
        <v>26</v>
      </c>
      <c r="F58">
        <v>3907009603</v>
      </c>
      <c r="G58" t="s">
        <v>32</v>
      </c>
      <c r="H58" t="s">
        <v>125</v>
      </c>
      <c r="J58" t="s">
        <v>198</v>
      </c>
      <c r="K58" t="s">
        <v>199</v>
      </c>
      <c r="L58" t="s">
        <v>20</v>
      </c>
      <c r="M58" t="s">
        <v>20</v>
      </c>
      <c r="N58" t="s">
        <v>67</v>
      </c>
      <c r="O58" t="s">
        <v>30</v>
      </c>
      <c r="P58" t="s">
        <v>202</v>
      </c>
      <c r="Q58" t="s">
        <v>86</v>
      </c>
      <c r="R58" t="s">
        <v>336</v>
      </c>
      <c r="S58" t="s">
        <v>336</v>
      </c>
      <c r="T58" t="s">
        <v>23</v>
      </c>
      <c r="U58" s="7">
        <v>135130</v>
      </c>
      <c r="V58" s="7">
        <v>135.13</v>
      </c>
      <c r="W58">
        <v>1</v>
      </c>
      <c r="X58">
        <v>7310211101</v>
      </c>
      <c r="Y58" s="4">
        <v>5607</v>
      </c>
      <c r="Z58" s="4">
        <v>5068</v>
      </c>
      <c r="AA58" s="4">
        <v>8783.7800000000007</v>
      </c>
    </row>
    <row r="59" spans="1:27" x14ac:dyDescent="0.25">
      <c r="A59">
        <v>2788</v>
      </c>
      <c r="B59" t="s">
        <v>214</v>
      </c>
      <c r="C59" s="1">
        <v>43624</v>
      </c>
      <c r="D59" s="10">
        <f>YEAR(C59)</f>
        <v>2019</v>
      </c>
      <c r="E59" t="s">
        <v>26</v>
      </c>
      <c r="F59">
        <v>3907009603</v>
      </c>
      <c r="G59" t="s">
        <v>24</v>
      </c>
      <c r="H59" t="s">
        <v>155</v>
      </c>
      <c r="J59" t="s">
        <v>50</v>
      </c>
      <c r="K59" t="s">
        <v>152</v>
      </c>
      <c r="L59" t="s">
        <v>20</v>
      </c>
      <c r="M59" t="s">
        <v>20</v>
      </c>
      <c r="N59" t="s">
        <v>35</v>
      </c>
      <c r="O59" t="s">
        <v>36</v>
      </c>
      <c r="P59" t="s">
        <v>215</v>
      </c>
      <c r="Q59" t="s">
        <v>86</v>
      </c>
      <c r="R59" t="s">
        <v>336</v>
      </c>
      <c r="S59" t="s">
        <v>336</v>
      </c>
      <c r="T59" t="s">
        <v>23</v>
      </c>
      <c r="U59" s="7">
        <v>190030</v>
      </c>
      <c r="V59" s="7">
        <v>190.03</v>
      </c>
      <c r="W59">
        <v>1</v>
      </c>
      <c r="X59">
        <v>7310211101</v>
      </c>
      <c r="Y59" s="4">
        <v>7007</v>
      </c>
      <c r="Z59" s="4">
        <v>5663</v>
      </c>
      <c r="AA59" s="4">
        <v>11986.91</v>
      </c>
    </row>
    <row r="60" spans="1:27" x14ac:dyDescent="0.25">
      <c r="A60">
        <v>2814</v>
      </c>
      <c r="B60" t="s">
        <v>216</v>
      </c>
      <c r="C60" s="1">
        <v>43619</v>
      </c>
      <c r="D60" s="10">
        <f>YEAR(C60)</f>
        <v>2019</v>
      </c>
      <c r="E60" t="s">
        <v>26</v>
      </c>
      <c r="F60">
        <v>3907009603</v>
      </c>
      <c r="G60" t="s">
        <v>24</v>
      </c>
      <c r="H60" t="s">
        <v>155</v>
      </c>
      <c r="J60" t="s">
        <v>37</v>
      </c>
      <c r="K60" t="s">
        <v>190</v>
      </c>
      <c r="L60" t="s">
        <v>20</v>
      </c>
      <c r="M60" t="s">
        <v>20</v>
      </c>
      <c r="N60" t="s">
        <v>29</v>
      </c>
      <c r="O60" t="s">
        <v>36</v>
      </c>
      <c r="P60" t="s">
        <v>213</v>
      </c>
      <c r="Q60" t="s">
        <v>86</v>
      </c>
      <c r="R60" t="s">
        <v>336</v>
      </c>
      <c r="S60" t="s">
        <v>336</v>
      </c>
      <c r="T60" t="s">
        <v>23</v>
      </c>
      <c r="U60" s="7">
        <v>142270</v>
      </c>
      <c r="V60" s="7">
        <v>142.27000000000001</v>
      </c>
      <c r="W60">
        <v>1</v>
      </c>
      <c r="X60">
        <v>7310211101</v>
      </c>
      <c r="Y60" s="4">
        <v>5928</v>
      </c>
      <c r="Z60" s="4">
        <v>5193</v>
      </c>
      <c r="AA60" s="4">
        <v>9510.31</v>
      </c>
    </row>
    <row r="61" spans="1:27" x14ac:dyDescent="0.25">
      <c r="A61">
        <v>2920</v>
      </c>
      <c r="B61" t="s">
        <v>218</v>
      </c>
      <c r="C61" s="1">
        <v>43630</v>
      </c>
      <c r="D61" s="10">
        <f>YEAR(C61)</f>
        <v>2019</v>
      </c>
      <c r="E61" t="s">
        <v>26</v>
      </c>
      <c r="F61">
        <v>3907009603</v>
      </c>
      <c r="G61" t="s">
        <v>24</v>
      </c>
      <c r="H61" t="s">
        <v>142</v>
      </c>
      <c r="J61" t="s">
        <v>78</v>
      </c>
      <c r="K61" t="s">
        <v>158</v>
      </c>
      <c r="L61" t="s">
        <v>20</v>
      </c>
      <c r="M61" t="s">
        <v>20</v>
      </c>
      <c r="N61" t="s">
        <v>35</v>
      </c>
      <c r="O61" t="s">
        <v>36</v>
      </c>
      <c r="P61" t="s">
        <v>219</v>
      </c>
      <c r="Q61" t="s">
        <v>86</v>
      </c>
      <c r="R61" t="s">
        <v>336</v>
      </c>
      <c r="S61" t="s">
        <v>336</v>
      </c>
      <c r="T61" t="s">
        <v>23</v>
      </c>
      <c r="U61" s="7">
        <v>96070</v>
      </c>
      <c r="V61" s="7">
        <v>96.07</v>
      </c>
      <c r="W61">
        <v>1</v>
      </c>
      <c r="X61">
        <v>7310211101</v>
      </c>
      <c r="Y61" s="4">
        <v>5812</v>
      </c>
      <c r="Z61" s="4">
        <v>4265</v>
      </c>
      <c r="AA61" s="4">
        <v>8030.9</v>
      </c>
    </row>
    <row r="62" spans="1:27" x14ac:dyDescent="0.25">
      <c r="A62">
        <v>2921</v>
      </c>
      <c r="B62" t="s">
        <v>220</v>
      </c>
      <c r="C62" s="1">
        <v>43630</v>
      </c>
      <c r="D62" s="10">
        <f>YEAR(C62)</f>
        <v>2019</v>
      </c>
      <c r="E62" t="s">
        <v>26</v>
      </c>
      <c r="F62">
        <v>3907009603</v>
      </c>
      <c r="G62" t="s">
        <v>24</v>
      </c>
      <c r="H62" t="s">
        <v>155</v>
      </c>
      <c r="J62" t="s">
        <v>50</v>
      </c>
      <c r="K62" t="s">
        <v>152</v>
      </c>
      <c r="L62" t="s">
        <v>20</v>
      </c>
      <c r="M62" t="s">
        <v>20</v>
      </c>
      <c r="N62" t="s">
        <v>35</v>
      </c>
      <c r="O62" t="s">
        <v>36</v>
      </c>
      <c r="P62" t="s">
        <v>203</v>
      </c>
      <c r="Q62" t="s">
        <v>86</v>
      </c>
      <c r="R62" t="s">
        <v>336</v>
      </c>
      <c r="S62" t="s">
        <v>336</v>
      </c>
      <c r="T62" t="s">
        <v>23</v>
      </c>
      <c r="U62" s="7">
        <v>190030</v>
      </c>
      <c r="V62" s="7">
        <v>190.03</v>
      </c>
      <c r="W62">
        <v>1</v>
      </c>
      <c r="X62">
        <v>7310211101</v>
      </c>
      <c r="Y62" s="4">
        <v>7241</v>
      </c>
      <c r="Z62" s="4">
        <v>5663</v>
      </c>
      <c r="AA62" s="4">
        <v>12022.03</v>
      </c>
    </row>
    <row r="63" spans="1:27" x14ac:dyDescent="0.25">
      <c r="A63">
        <v>3130</v>
      </c>
      <c r="B63" t="s">
        <v>222</v>
      </c>
      <c r="C63" s="1">
        <v>43654</v>
      </c>
      <c r="D63" s="10">
        <f>YEAR(C63)</f>
        <v>2019</v>
      </c>
      <c r="E63" t="s">
        <v>26</v>
      </c>
      <c r="F63">
        <v>3907009603</v>
      </c>
      <c r="G63" t="s">
        <v>24</v>
      </c>
      <c r="H63" t="s">
        <v>155</v>
      </c>
      <c r="J63" t="s">
        <v>37</v>
      </c>
      <c r="K63" t="s">
        <v>190</v>
      </c>
      <c r="L63" t="s">
        <v>20</v>
      </c>
      <c r="M63" t="s">
        <v>20</v>
      </c>
      <c r="N63" t="s">
        <v>29</v>
      </c>
      <c r="O63" t="s">
        <v>36</v>
      </c>
      <c r="P63" t="s">
        <v>213</v>
      </c>
      <c r="Q63" t="s">
        <v>86</v>
      </c>
      <c r="R63" t="s">
        <v>336</v>
      </c>
      <c r="S63" t="s">
        <v>336</v>
      </c>
      <c r="T63" t="s">
        <v>23</v>
      </c>
      <c r="U63" s="7">
        <v>142270</v>
      </c>
      <c r="V63" s="7">
        <v>142.27000000000001</v>
      </c>
      <c r="W63">
        <v>1</v>
      </c>
      <c r="X63">
        <v>7310211101</v>
      </c>
      <c r="Y63" s="4">
        <v>5928</v>
      </c>
      <c r="Z63" s="4">
        <v>5193</v>
      </c>
      <c r="AA63" s="4">
        <v>9620.44</v>
      </c>
    </row>
    <row r="64" spans="1:27" x14ac:dyDescent="0.25">
      <c r="A64">
        <v>3147</v>
      </c>
      <c r="B64" t="s">
        <v>223</v>
      </c>
      <c r="C64" s="1">
        <v>43648</v>
      </c>
      <c r="D64" s="10">
        <f>YEAR(C64)</f>
        <v>2019</v>
      </c>
      <c r="E64" t="s">
        <v>26</v>
      </c>
      <c r="F64">
        <v>3907009603</v>
      </c>
      <c r="G64" t="s">
        <v>24</v>
      </c>
      <c r="H64" t="s">
        <v>142</v>
      </c>
      <c r="J64" t="s">
        <v>28</v>
      </c>
      <c r="K64" t="s">
        <v>148</v>
      </c>
      <c r="L64" t="s">
        <v>20</v>
      </c>
      <c r="M64" t="s">
        <v>20</v>
      </c>
      <c r="N64" t="s">
        <v>29</v>
      </c>
      <c r="O64" t="s">
        <v>30</v>
      </c>
      <c r="P64" t="s">
        <v>224</v>
      </c>
      <c r="Q64" t="s">
        <v>86</v>
      </c>
      <c r="R64" t="s">
        <v>336</v>
      </c>
      <c r="S64" t="s">
        <v>336</v>
      </c>
      <c r="T64" t="s">
        <v>23</v>
      </c>
      <c r="U64" s="7">
        <v>126630</v>
      </c>
      <c r="V64" s="7">
        <v>126.63</v>
      </c>
      <c r="W64">
        <v>1</v>
      </c>
      <c r="X64">
        <v>7310211101</v>
      </c>
      <c r="Y64" s="4">
        <v>5424</v>
      </c>
      <c r="Z64" s="4">
        <v>4752</v>
      </c>
      <c r="AA64" s="4">
        <v>9638.7800000000007</v>
      </c>
    </row>
    <row r="65" spans="1:27" x14ac:dyDescent="0.25">
      <c r="A65">
        <v>3202</v>
      </c>
      <c r="B65" t="s">
        <v>225</v>
      </c>
      <c r="C65" s="1">
        <v>43684</v>
      </c>
      <c r="D65" s="10">
        <f>YEAR(C65)</f>
        <v>2019</v>
      </c>
      <c r="E65" t="s">
        <v>26</v>
      </c>
      <c r="F65">
        <v>3907009603</v>
      </c>
      <c r="G65" t="s">
        <v>24</v>
      </c>
      <c r="H65" t="s">
        <v>142</v>
      </c>
      <c r="J65" t="s">
        <v>28</v>
      </c>
      <c r="K65" t="s">
        <v>148</v>
      </c>
      <c r="L65" t="s">
        <v>20</v>
      </c>
      <c r="M65" t="s">
        <v>20</v>
      </c>
      <c r="N65" t="s">
        <v>29</v>
      </c>
      <c r="O65" t="s">
        <v>30</v>
      </c>
      <c r="P65" t="s">
        <v>226</v>
      </c>
      <c r="Q65" t="s">
        <v>86</v>
      </c>
      <c r="R65" t="s">
        <v>336</v>
      </c>
      <c r="S65" t="s">
        <v>336</v>
      </c>
      <c r="T65" t="s">
        <v>23</v>
      </c>
      <c r="U65" s="7">
        <v>134780</v>
      </c>
      <c r="V65" s="7">
        <v>134.78</v>
      </c>
      <c r="W65">
        <v>1</v>
      </c>
      <c r="X65">
        <v>7310211101</v>
      </c>
      <c r="Y65" s="4">
        <v>5616</v>
      </c>
      <c r="Z65" s="4">
        <v>4920</v>
      </c>
      <c r="AA65" s="4">
        <v>8912.1</v>
      </c>
    </row>
    <row r="66" spans="1:27" x14ac:dyDescent="0.25">
      <c r="A66">
        <v>3212</v>
      </c>
      <c r="B66" t="s">
        <v>227</v>
      </c>
      <c r="C66" s="1">
        <v>43679</v>
      </c>
      <c r="D66" s="10">
        <f>YEAR(C66)</f>
        <v>2019</v>
      </c>
      <c r="E66" t="s">
        <v>26</v>
      </c>
      <c r="F66">
        <v>3907009603</v>
      </c>
      <c r="G66" t="s">
        <v>24</v>
      </c>
      <c r="H66" t="s">
        <v>155</v>
      </c>
      <c r="J66" t="s">
        <v>50</v>
      </c>
      <c r="K66" t="s">
        <v>152</v>
      </c>
      <c r="L66" t="s">
        <v>20</v>
      </c>
      <c r="M66" t="s">
        <v>20</v>
      </c>
      <c r="N66" t="s">
        <v>35</v>
      </c>
      <c r="O66" t="s">
        <v>36</v>
      </c>
      <c r="P66" t="s">
        <v>228</v>
      </c>
      <c r="Q66" t="s">
        <v>86</v>
      </c>
      <c r="R66" t="s">
        <v>336</v>
      </c>
      <c r="S66" t="s">
        <v>336</v>
      </c>
      <c r="T66" t="s">
        <v>23</v>
      </c>
      <c r="U66" s="7">
        <v>190030</v>
      </c>
      <c r="V66" s="7">
        <v>190.03</v>
      </c>
      <c r="W66">
        <v>1</v>
      </c>
      <c r="X66">
        <v>7310211101</v>
      </c>
      <c r="Y66" s="4">
        <v>7007</v>
      </c>
      <c r="Z66" s="4">
        <v>5663</v>
      </c>
      <c r="AA66" s="4">
        <v>11748.53</v>
      </c>
    </row>
    <row r="67" spans="1:27" x14ac:dyDescent="0.25">
      <c r="A67">
        <v>3215</v>
      </c>
      <c r="B67" t="s">
        <v>229</v>
      </c>
      <c r="C67" s="1">
        <v>43687</v>
      </c>
      <c r="D67" s="10">
        <f>YEAR(C67)</f>
        <v>2019</v>
      </c>
      <c r="E67" t="s">
        <v>26</v>
      </c>
      <c r="F67">
        <v>3907009603</v>
      </c>
      <c r="G67" t="s">
        <v>22</v>
      </c>
      <c r="H67" t="s">
        <v>142</v>
      </c>
      <c r="J67" t="s">
        <v>78</v>
      </c>
      <c r="K67" t="s">
        <v>158</v>
      </c>
      <c r="L67" t="s">
        <v>20</v>
      </c>
      <c r="M67" t="s">
        <v>20</v>
      </c>
      <c r="N67" t="s">
        <v>35</v>
      </c>
      <c r="O67" t="s">
        <v>36</v>
      </c>
      <c r="P67" t="s">
        <v>230</v>
      </c>
      <c r="Q67" t="s">
        <v>86</v>
      </c>
      <c r="R67" t="s">
        <v>336</v>
      </c>
      <c r="S67" t="s">
        <v>336</v>
      </c>
      <c r="T67" t="s">
        <v>23</v>
      </c>
      <c r="U67" s="7">
        <v>100030</v>
      </c>
      <c r="V67" s="7">
        <v>100.03</v>
      </c>
      <c r="W67">
        <v>1</v>
      </c>
      <c r="X67">
        <v>7310211101</v>
      </c>
      <c r="Y67" s="4">
        <v>5430</v>
      </c>
      <c r="Z67" s="4">
        <v>4355</v>
      </c>
      <c r="AA67" s="4">
        <v>9446.5499999999993</v>
      </c>
    </row>
    <row r="68" spans="1:27" x14ac:dyDescent="0.25">
      <c r="A68">
        <v>3384</v>
      </c>
      <c r="B68" t="s">
        <v>231</v>
      </c>
      <c r="C68" s="1">
        <v>43717</v>
      </c>
      <c r="D68" s="10">
        <f>YEAR(C68)</f>
        <v>2019</v>
      </c>
      <c r="E68" t="s">
        <v>26</v>
      </c>
      <c r="F68">
        <v>3907009603</v>
      </c>
      <c r="G68" t="s">
        <v>24</v>
      </c>
      <c r="H68" t="s">
        <v>155</v>
      </c>
      <c r="J68" t="s">
        <v>37</v>
      </c>
      <c r="K68" t="s">
        <v>190</v>
      </c>
      <c r="L68" t="s">
        <v>20</v>
      </c>
      <c r="M68" t="s">
        <v>20</v>
      </c>
      <c r="N68" t="s">
        <v>29</v>
      </c>
      <c r="O68" t="s">
        <v>36</v>
      </c>
      <c r="P68" t="s">
        <v>213</v>
      </c>
      <c r="Q68" t="s">
        <v>86</v>
      </c>
      <c r="R68" t="s">
        <v>336</v>
      </c>
      <c r="S68" t="s">
        <v>336</v>
      </c>
      <c r="T68" t="s">
        <v>23</v>
      </c>
      <c r="U68" s="7">
        <v>142270</v>
      </c>
      <c r="V68" s="7">
        <v>142.27000000000001</v>
      </c>
      <c r="W68">
        <v>1</v>
      </c>
      <c r="X68">
        <v>7310211101</v>
      </c>
      <c r="Y68" s="4">
        <v>5928</v>
      </c>
      <c r="Z68" s="4">
        <v>5193</v>
      </c>
      <c r="AA68" s="4">
        <v>9427.51</v>
      </c>
    </row>
    <row r="69" spans="1:27" x14ac:dyDescent="0.25">
      <c r="A69">
        <v>3453</v>
      </c>
      <c r="B69" t="s">
        <v>233</v>
      </c>
      <c r="C69" s="1">
        <v>43714</v>
      </c>
      <c r="D69" s="10">
        <f>YEAR(C69)</f>
        <v>2019</v>
      </c>
      <c r="E69" t="s">
        <v>26</v>
      </c>
      <c r="F69">
        <v>3907009603</v>
      </c>
      <c r="G69" t="s">
        <v>24</v>
      </c>
      <c r="H69" t="s">
        <v>155</v>
      </c>
      <c r="J69" t="s">
        <v>50</v>
      </c>
      <c r="K69" t="s">
        <v>152</v>
      </c>
      <c r="L69" t="s">
        <v>20</v>
      </c>
      <c r="M69" t="s">
        <v>20</v>
      </c>
      <c r="N69" t="s">
        <v>35</v>
      </c>
      <c r="O69" t="s">
        <v>36</v>
      </c>
      <c r="P69" t="s">
        <v>215</v>
      </c>
      <c r="Q69" t="s">
        <v>86</v>
      </c>
      <c r="R69" t="s">
        <v>336</v>
      </c>
      <c r="S69" t="s">
        <v>336</v>
      </c>
      <c r="T69" t="s">
        <v>23</v>
      </c>
      <c r="U69" s="7">
        <v>190030</v>
      </c>
      <c r="V69" s="7">
        <v>190.03</v>
      </c>
      <c r="W69">
        <v>1</v>
      </c>
      <c r="X69">
        <v>7310211101</v>
      </c>
      <c r="Y69" s="4">
        <v>7007</v>
      </c>
      <c r="Z69" s="4">
        <v>5663</v>
      </c>
      <c r="AA69" s="4">
        <v>11741.09</v>
      </c>
    </row>
    <row r="70" spans="1:27" x14ac:dyDescent="0.25">
      <c r="A70">
        <v>3456</v>
      </c>
      <c r="B70" t="s">
        <v>234</v>
      </c>
      <c r="C70" s="1">
        <v>43714</v>
      </c>
      <c r="D70" s="10">
        <f>YEAR(C70)</f>
        <v>2019</v>
      </c>
      <c r="E70" t="s">
        <v>26</v>
      </c>
      <c r="F70">
        <v>3907009603</v>
      </c>
      <c r="G70" t="s">
        <v>24</v>
      </c>
      <c r="H70" t="s">
        <v>155</v>
      </c>
      <c r="J70" t="s">
        <v>28</v>
      </c>
      <c r="K70" t="s">
        <v>148</v>
      </c>
      <c r="L70" t="s">
        <v>20</v>
      </c>
      <c r="M70" t="s">
        <v>20</v>
      </c>
      <c r="N70" t="s">
        <v>29</v>
      </c>
      <c r="O70" t="s">
        <v>30</v>
      </c>
      <c r="P70" t="s">
        <v>235</v>
      </c>
      <c r="Q70" t="s">
        <v>86</v>
      </c>
      <c r="R70" t="s">
        <v>336</v>
      </c>
      <c r="S70" t="s">
        <v>336</v>
      </c>
      <c r="T70" t="s">
        <v>23</v>
      </c>
      <c r="U70" s="7">
        <v>142630</v>
      </c>
      <c r="V70" s="7">
        <v>142.63</v>
      </c>
      <c r="W70">
        <v>1</v>
      </c>
      <c r="X70">
        <v>7310211101</v>
      </c>
      <c r="Y70" s="4">
        <v>5855</v>
      </c>
      <c r="Z70" s="4">
        <v>5116</v>
      </c>
      <c r="AA70" s="4">
        <v>9525.17</v>
      </c>
    </row>
    <row r="71" spans="1:27" x14ac:dyDescent="0.25">
      <c r="A71">
        <v>3497</v>
      </c>
      <c r="B71" t="s">
        <v>236</v>
      </c>
      <c r="C71" s="1">
        <v>43711</v>
      </c>
      <c r="D71" s="10">
        <f>YEAR(C71)</f>
        <v>2019</v>
      </c>
      <c r="E71" t="s">
        <v>26</v>
      </c>
      <c r="F71">
        <v>3907009603</v>
      </c>
      <c r="G71" t="s">
        <v>22</v>
      </c>
      <c r="H71" t="s">
        <v>142</v>
      </c>
      <c r="J71" t="s">
        <v>59</v>
      </c>
      <c r="K71" t="s">
        <v>143</v>
      </c>
      <c r="L71" t="s">
        <v>20</v>
      </c>
      <c r="M71" t="s">
        <v>20</v>
      </c>
      <c r="N71" t="s">
        <v>35</v>
      </c>
      <c r="O71" t="s">
        <v>36</v>
      </c>
      <c r="P71" t="s">
        <v>237</v>
      </c>
      <c r="Q71" t="s">
        <v>86</v>
      </c>
      <c r="R71" t="s">
        <v>336</v>
      </c>
      <c r="S71" t="s">
        <v>336</v>
      </c>
      <c r="T71" t="s">
        <v>23</v>
      </c>
      <c r="U71" s="7">
        <v>93730</v>
      </c>
      <c r="V71" s="7">
        <v>93.73</v>
      </c>
      <c r="W71">
        <v>1</v>
      </c>
      <c r="X71">
        <v>7310211101</v>
      </c>
      <c r="Y71" s="4">
        <v>5141</v>
      </c>
      <c r="Z71" s="4">
        <v>4076</v>
      </c>
      <c r="AA71" s="4">
        <v>9035.4500000000007</v>
      </c>
    </row>
    <row r="72" spans="1:27" x14ac:dyDescent="0.25">
      <c r="A72">
        <v>3558</v>
      </c>
      <c r="B72" t="s">
        <v>238</v>
      </c>
      <c r="C72" s="1">
        <v>43739</v>
      </c>
      <c r="D72" s="10">
        <f>YEAR(C72)</f>
        <v>2019</v>
      </c>
      <c r="E72" t="s">
        <v>26</v>
      </c>
      <c r="F72">
        <v>3907009603</v>
      </c>
      <c r="G72" t="s">
        <v>24</v>
      </c>
      <c r="H72" t="s">
        <v>239</v>
      </c>
      <c r="J72" t="s">
        <v>28</v>
      </c>
      <c r="K72" t="s">
        <v>240</v>
      </c>
      <c r="L72" t="s">
        <v>20</v>
      </c>
      <c r="M72" t="s">
        <v>20</v>
      </c>
      <c r="N72" t="s">
        <v>29</v>
      </c>
      <c r="O72" t="s">
        <v>30</v>
      </c>
      <c r="P72" t="s">
        <v>241</v>
      </c>
      <c r="Q72" t="s">
        <v>86</v>
      </c>
      <c r="R72" t="s">
        <v>336</v>
      </c>
      <c r="S72" t="s">
        <v>336</v>
      </c>
      <c r="T72" t="s">
        <v>23</v>
      </c>
      <c r="U72" s="7">
        <v>128620</v>
      </c>
      <c r="V72" s="7">
        <v>128.62</v>
      </c>
      <c r="W72">
        <v>1</v>
      </c>
      <c r="X72">
        <v>7310211101</v>
      </c>
      <c r="Y72" s="4">
        <v>5517</v>
      </c>
      <c r="Z72" s="4">
        <v>5498</v>
      </c>
      <c r="AA72" s="4">
        <v>8980.86</v>
      </c>
    </row>
    <row r="73" spans="1:27" x14ac:dyDescent="0.25">
      <c r="A73">
        <v>3587</v>
      </c>
      <c r="B73" t="s">
        <v>244</v>
      </c>
      <c r="C73" s="1">
        <v>43742</v>
      </c>
      <c r="D73" s="10">
        <f>YEAR(C73)</f>
        <v>2019</v>
      </c>
      <c r="E73" t="s">
        <v>26</v>
      </c>
      <c r="F73">
        <v>3907009603</v>
      </c>
      <c r="G73" t="s">
        <v>24</v>
      </c>
      <c r="H73" t="s">
        <v>245</v>
      </c>
      <c r="J73" t="s">
        <v>246</v>
      </c>
      <c r="K73" t="s">
        <v>247</v>
      </c>
      <c r="L73" t="s">
        <v>20</v>
      </c>
      <c r="M73" t="s">
        <v>20</v>
      </c>
      <c r="N73" t="s">
        <v>56</v>
      </c>
      <c r="O73" t="s">
        <v>30</v>
      </c>
      <c r="P73" t="s">
        <v>248</v>
      </c>
      <c r="Q73" t="s">
        <v>86</v>
      </c>
      <c r="R73" t="s">
        <v>336</v>
      </c>
      <c r="S73" t="s">
        <v>336</v>
      </c>
      <c r="T73" t="s">
        <v>23</v>
      </c>
      <c r="U73" s="7">
        <v>7490</v>
      </c>
      <c r="V73" s="7">
        <v>7.49</v>
      </c>
      <c r="W73">
        <v>1</v>
      </c>
      <c r="X73">
        <v>7310211101</v>
      </c>
      <c r="Y73" s="4">
        <v>312</v>
      </c>
      <c r="Z73" s="4">
        <v>273</v>
      </c>
      <c r="AA73" s="4">
        <v>508.23</v>
      </c>
    </row>
    <row r="74" spans="1:27" x14ac:dyDescent="0.25">
      <c r="A74">
        <v>3607</v>
      </c>
      <c r="B74" t="s">
        <v>249</v>
      </c>
      <c r="C74" s="1">
        <v>43746</v>
      </c>
      <c r="D74" s="10">
        <f>YEAR(C74)</f>
        <v>2019</v>
      </c>
      <c r="E74" t="s">
        <v>26</v>
      </c>
      <c r="F74">
        <v>3907009603</v>
      </c>
      <c r="G74" t="s">
        <v>24</v>
      </c>
      <c r="H74" t="s">
        <v>245</v>
      </c>
      <c r="J74" t="s">
        <v>250</v>
      </c>
      <c r="K74" t="s">
        <v>251</v>
      </c>
      <c r="L74" t="s">
        <v>20</v>
      </c>
      <c r="M74" t="s">
        <v>20</v>
      </c>
      <c r="N74" t="s">
        <v>35</v>
      </c>
      <c r="O74" t="s">
        <v>36</v>
      </c>
      <c r="P74" t="s">
        <v>206</v>
      </c>
      <c r="Q74" t="s">
        <v>86</v>
      </c>
      <c r="R74" t="s">
        <v>336</v>
      </c>
      <c r="S74" t="s">
        <v>336</v>
      </c>
      <c r="T74" t="s">
        <v>23</v>
      </c>
      <c r="U74" s="7">
        <v>190080</v>
      </c>
      <c r="V74" s="7">
        <v>190.08</v>
      </c>
      <c r="W74">
        <v>1</v>
      </c>
      <c r="X74">
        <v>7310211101</v>
      </c>
      <c r="Y74" s="4">
        <v>7126</v>
      </c>
      <c r="Z74" s="4">
        <v>5664</v>
      </c>
      <c r="AA74" s="4">
        <v>11682.31</v>
      </c>
    </row>
    <row r="75" spans="1:27" x14ac:dyDescent="0.25">
      <c r="A75">
        <v>3629</v>
      </c>
      <c r="B75" t="s">
        <v>252</v>
      </c>
      <c r="C75" s="1">
        <v>43750</v>
      </c>
      <c r="D75" s="10">
        <f>YEAR(C75)</f>
        <v>2019</v>
      </c>
      <c r="E75" t="s">
        <v>26</v>
      </c>
      <c r="F75">
        <v>3907009603</v>
      </c>
      <c r="G75" t="s">
        <v>24</v>
      </c>
      <c r="H75" t="s">
        <v>239</v>
      </c>
      <c r="J75" t="s">
        <v>253</v>
      </c>
      <c r="K75" t="s">
        <v>254</v>
      </c>
      <c r="L75" t="s">
        <v>20</v>
      </c>
      <c r="M75" t="s">
        <v>20</v>
      </c>
      <c r="N75" t="s">
        <v>35</v>
      </c>
      <c r="O75" t="s">
        <v>36</v>
      </c>
      <c r="P75" t="s">
        <v>255</v>
      </c>
      <c r="Q75" t="s">
        <v>86</v>
      </c>
      <c r="R75" t="s">
        <v>336</v>
      </c>
      <c r="S75" t="s">
        <v>336</v>
      </c>
      <c r="T75" t="s">
        <v>23</v>
      </c>
      <c r="U75" s="7">
        <v>126480</v>
      </c>
      <c r="V75" s="7">
        <v>126.48</v>
      </c>
      <c r="W75">
        <v>1</v>
      </c>
      <c r="X75">
        <v>7310211101</v>
      </c>
      <c r="Y75" s="4">
        <v>6997</v>
      </c>
      <c r="Z75" s="4">
        <v>5416</v>
      </c>
      <c r="AA75" s="4">
        <v>12293.55</v>
      </c>
    </row>
    <row r="76" spans="1:27" x14ac:dyDescent="0.25">
      <c r="A76">
        <v>3642</v>
      </c>
      <c r="B76" t="s">
        <v>256</v>
      </c>
      <c r="C76" s="1">
        <v>43752</v>
      </c>
      <c r="D76" s="10">
        <f>YEAR(C76)</f>
        <v>2019</v>
      </c>
      <c r="E76" t="s">
        <v>26</v>
      </c>
      <c r="F76">
        <v>3907009603</v>
      </c>
      <c r="G76" t="s">
        <v>24</v>
      </c>
      <c r="H76" t="s">
        <v>245</v>
      </c>
      <c r="J76" t="s">
        <v>257</v>
      </c>
      <c r="K76" t="s">
        <v>258</v>
      </c>
      <c r="L76" t="s">
        <v>20</v>
      </c>
      <c r="M76" t="s">
        <v>20</v>
      </c>
      <c r="N76" t="s">
        <v>29</v>
      </c>
      <c r="O76" t="s">
        <v>36</v>
      </c>
      <c r="P76" t="s">
        <v>259</v>
      </c>
      <c r="Q76" t="s">
        <v>86</v>
      </c>
      <c r="R76" t="s">
        <v>336</v>
      </c>
      <c r="S76" t="s">
        <v>336</v>
      </c>
      <c r="T76" t="s">
        <v>23</v>
      </c>
      <c r="U76" s="7">
        <v>142270</v>
      </c>
      <c r="V76" s="7">
        <v>142.27000000000001</v>
      </c>
      <c r="W76">
        <v>1</v>
      </c>
      <c r="X76">
        <v>7310211101</v>
      </c>
      <c r="Y76" s="4">
        <v>5928</v>
      </c>
      <c r="Z76" s="4">
        <v>5193</v>
      </c>
      <c r="AA76" s="4">
        <v>9401.0499999999993</v>
      </c>
    </row>
    <row r="77" spans="1:27" x14ac:dyDescent="0.25">
      <c r="A77">
        <v>3652</v>
      </c>
      <c r="B77" t="s">
        <v>260</v>
      </c>
      <c r="C77" s="1">
        <v>43753</v>
      </c>
      <c r="D77" s="10">
        <f>YEAR(C77)</f>
        <v>2019</v>
      </c>
      <c r="E77" t="s">
        <v>26</v>
      </c>
      <c r="F77">
        <v>3907009603</v>
      </c>
      <c r="G77" t="s">
        <v>24</v>
      </c>
      <c r="H77" t="s">
        <v>245</v>
      </c>
      <c r="J77" t="s">
        <v>261</v>
      </c>
      <c r="K77" t="s">
        <v>262</v>
      </c>
      <c r="L77" t="s">
        <v>20</v>
      </c>
      <c r="M77" t="s">
        <v>20</v>
      </c>
      <c r="N77" t="s">
        <v>35</v>
      </c>
      <c r="O77" t="s">
        <v>36</v>
      </c>
      <c r="P77" t="s">
        <v>263</v>
      </c>
      <c r="Q77" t="s">
        <v>86</v>
      </c>
      <c r="R77" t="s">
        <v>336</v>
      </c>
      <c r="S77" t="s">
        <v>336</v>
      </c>
      <c r="T77" t="s">
        <v>23</v>
      </c>
      <c r="U77" s="7">
        <v>184400</v>
      </c>
      <c r="V77" s="7">
        <v>184.4</v>
      </c>
      <c r="W77">
        <v>1</v>
      </c>
      <c r="X77">
        <v>7310211101</v>
      </c>
      <c r="Y77" s="4">
        <v>7503</v>
      </c>
      <c r="Z77" s="4">
        <v>5925</v>
      </c>
      <c r="AA77" s="4">
        <v>12640.17</v>
      </c>
    </row>
    <row r="78" spans="1:27" x14ac:dyDescent="0.25">
      <c r="A78">
        <v>3761</v>
      </c>
      <c r="B78" t="s">
        <v>267</v>
      </c>
      <c r="C78" s="1">
        <v>43770</v>
      </c>
      <c r="D78" s="10">
        <f>YEAR(C78)</f>
        <v>2019</v>
      </c>
      <c r="E78" t="s">
        <v>26</v>
      </c>
      <c r="F78">
        <v>3907009603</v>
      </c>
      <c r="G78" t="s">
        <v>24</v>
      </c>
      <c r="H78" t="s">
        <v>155</v>
      </c>
      <c r="J78" t="s">
        <v>78</v>
      </c>
      <c r="K78" t="s">
        <v>158</v>
      </c>
      <c r="L78" t="s">
        <v>20</v>
      </c>
      <c r="M78" t="s">
        <v>20</v>
      </c>
      <c r="N78" t="s">
        <v>35</v>
      </c>
      <c r="O78" t="s">
        <v>36</v>
      </c>
      <c r="P78" t="s">
        <v>221</v>
      </c>
      <c r="Q78" t="s">
        <v>86</v>
      </c>
      <c r="R78" t="s">
        <v>336</v>
      </c>
      <c r="S78" t="s">
        <v>336</v>
      </c>
      <c r="T78" t="s">
        <v>23</v>
      </c>
      <c r="U78" s="7">
        <v>100010</v>
      </c>
      <c r="V78" s="7">
        <v>100.01</v>
      </c>
      <c r="W78">
        <v>1</v>
      </c>
      <c r="X78">
        <v>7310211101</v>
      </c>
      <c r="Y78" s="4">
        <v>6050</v>
      </c>
      <c r="Z78" s="4">
        <v>4440</v>
      </c>
      <c r="AA78" s="4">
        <v>9042.75</v>
      </c>
    </row>
    <row r="79" spans="1:27" x14ac:dyDescent="0.25">
      <c r="A79">
        <v>3804</v>
      </c>
      <c r="B79" t="s">
        <v>268</v>
      </c>
      <c r="C79" s="1">
        <v>43777</v>
      </c>
      <c r="D79" s="10">
        <f>YEAR(C79)</f>
        <v>2019</v>
      </c>
      <c r="E79" t="s">
        <v>26</v>
      </c>
      <c r="F79">
        <v>3907009603</v>
      </c>
      <c r="G79" t="s">
        <v>24</v>
      </c>
      <c r="H79" t="s">
        <v>155</v>
      </c>
      <c r="J79" t="s">
        <v>50</v>
      </c>
      <c r="K79" t="s">
        <v>269</v>
      </c>
      <c r="L79" t="s">
        <v>20</v>
      </c>
      <c r="M79" t="s">
        <v>20</v>
      </c>
      <c r="N79" t="s">
        <v>35</v>
      </c>
      <c r="O79" t="s">
        <v>36</v>
      </c>
      <c r="P79" t="s">
        <v>270</v>
      </c>
      <c r="Q79" t="s">
        <v>86</v>
      </c>
      <c r="R79" t="s">
        <v>336</v>
      </c>
      <c r="S79" t="s">
        <v>336</v>
      </c>
      <c r="T79" t="s">
        <v>23</v>
      </c>
      <c r="U79" s="7">
        <v>190080</v>
      </c>
      <c r="V79" s="7">
        <v>190.08</v>
      </c>
      <c r="W79">
        <v>1</v>
      </c>
      <c r="X79">
        <v>7310211101</v>
      </c>
      <c r="Y79" s="4">
        <v>7009</v>
      </c>
      <c r="Z79" s="4">
        <v>5664</v>
      </c>
      <c r="AA79" s="4">
        <v>16377.05</v>
      </c>
    </row>
    <row r="80" spans="1:27" x14ac:dyDescent="0.25">
      <c r="A80">
        <v>3821</v>
      </c>
      <c r="B80" t="s">
        <v>271</v>
      </c>
      <c r="C80" s="1">
        <v>43780</v>
      </c>
      <c r="D80" s="10">
        <f>YEAR(C80)</f>
        <v>2019</v>
      </c>
      <c r="E80" t="s">
        <v>26</v>
      </c>
      <c r="F80">
        <v>3907009603</v>
      </c>
      <c r="G80" t="s">
        <v>22</v>
      </c>
      <c r="H80" t="s">
        <v>142</v>
      </c>
      <c r="J80" t="s">
        <v>33</v>
      </c>
      <c r="K80" t="s">
        <v>272</v>
      </c>
      <c r="L80" t="s">
        <v>20</v>
      </c>
      <c r="M80" t="s">
        <v>20</v>
      </c>
      <c r="N80" t="s">
        <v>35</v>
      </c>
      <c r="O80" t="s">
        <v>36</v>
      </c>
      <c r="P80" t="s">
        <v>232</v>
      </c>
      <c r="Q80" t="s">
        <v>86</v>
      </c>
      <c r="R80" t="s">
        <v>336</v>
      </c>
      <c r="S80" t="s">
        <v>336</v>
      </c>
      <c r="T80" t="s">
        <v>23</v>
      </c>
      <c r="U80" s="7">
        <v>200020</v>
      </c>
      <c r="V80" s="7">
        <v>200.02</v>
      </c>
      <c r="W80">
        <v>1</v>
      </c>
      <c r="X80">
        <v>7310211101</v>
      </c>
      <c r="Y80" s="4">
        <v>7621</v>
      </c>
      <c r="Z80" s="4">
        <v>5960</v>
      </c>
      <c r="AA80" s="4">
        <v>13106.35</v>
      </c>
    </row>
    <row r="81" spans="1:27" x14ac:dyDescent="0.25">
      <c r="A81">
        <v>3834</v>
      </c>
      <c r="B81" t="s">
        <v>273</v>
      </c>
      <c r="C81" s="1">
        <v>43782</v>
      </c>
      <c r="D81" s="10">
        <f>YEAR(C81)</f>
        <v>2019</v>
      </c>
      <c r="E81" t="s">
        <v>26</v>
      </c>
      <c r="F81">
        <v>3908037392</v>
      </c>
      <c r="G81" t="s">
        <v>19</v>
      </c>
      <c r="H81" t="s">
        <v>132</v>
      </c>
      <c r="J81" t="s">
        <v>28</v>
      </c>
      <c r="K81" t="s">
        <v>274</v>
      </c>
      <c r="L81" t="s">
        <v>20</v>
      </c>
      <c r="M81" t="s">
        <v>20</v>
      </c>
      <c r="N81" t="s">
        <v>29</v>
      </c>
      <c r="O81" t="s">
        <v>36</v>
      </c>
      <c r="P81" t="s">
        <v>275</v>
      </c>
      <c r="Q81" t="s">
        <v>360</v>
      </c>
      <c r="R81" t="s">
        <v>21</v>
      </c>
      <c r="S81" t="s">
        <v>21</v>
      </c>
      <c r="T81" t="s">
        <v>21</v>
      </c>
      <c r="U81" s="7">
        <v>134780</v>
      </c>
      <c r="V81" s="7">
        <v>134.78</v>
      </c>
      <c r="W81">
        <v>1</v>
      </c>
      <c r="X81">
        <v>7310211101</v>
      </c>
      <c r="Y81" s="4">
        <v>5989</v>
      </c>
      <c r="Z81" s="4">
        <v>4765</v>
      </c>
      <c r="AA81" s="4">
        <v>8473.24</v>
      </c>
    </row>
    <row r="82" spans="1:27" x14ac:dyDescent="0.25">
      <c r="A82">
        <v>3848</v>
      </c>
      <c r="B82" t="s">
        <v>276</v>
      </c>
      <c r="C82" s="1">
        <v>43783</v>
      </c>
      <c r="D82" s="10">
        <f>YEAR(C82)</f>
        <v>2019</v>
      </c>
      <c r="E82" t="s">
        <v>26</v>
      </c>
      <c r="F82">
        <v>3908037392</v>
      </c>
      <c r="G82" t="s">
        <v>19</v>
      </c>
      <c r="H82" t="s">
        <v>132</v>
      </c>
      <c r="J82" t="s">
        <v>28</v>
      </c>
      <c r="K82" t="s">
        <v>274</v>
      </c>
      <c r="L82" t="s">
        <v>20</v>
      </c>
      <c r="M82" t="s">
        <v>20</v>
      </c>
      <c r="N82" t="s">
        <v>29</v>
      </c>
      <c r="O82" t="s">
        <v>36</v>
      </c>
      <c r="P82" t="s">
        <v>275</v>
      </c>
      <c r="Q82" t="s">
        <v>360</v>
      </c>
      <c r="R82" t="s">
        <v>21</v>
      </c>
      <c r="S82" t="s">
        <v>21</v>
      </c>
      <c r="T82" t="s">
        <v>21</v>
      </c>
      <c r="U82" s="7">
        <v>134780</v>
      </c>
      <c r="V82" s="7">
        <v>134.78</v>
      </c>
      <c r="W82">
        <v>1</v>
      </c>
      <c r="X82">
        <v>7310211101</v>
      </c>
      <c r="Y82" s="4">
        <v>5989</v>
      </c>
      <c r="Z82" s="4">
        <v>4765</v>
      </c>
      <c r="AA82" s="4">
        <v>8457.11</v>
      </c>
    </row>
    <row r="83" spans="1:27" x14ac:dyDescent="0.25">
      <c r="A83">
        <v>3852</v>
      </c>
      <c r="B83" t="s">
        <v>277</v>
      </c>
      <c r="C83" s="1">
        <v>43784</v>
      </c>
      <c r="D83" s="10">
        <f>YEAR(C83)</f>
        <v>2019</v>
      </c>
      <c r="E83" t="s">
        <v>26</v>
      </c>
      <c r="F83">
        <v>3908037392</v>
      </c>
      <c r="G83" t="s">
        <v>19</v>
      </c>
      <c r="H83" t="s">
        <v>132</v>
      </c>
      <c r="J83" t="s">
        <v>28</v>
      </c>
      <c r="K83" t="s">
        <v>278</v>
      </c>
      <c r="L83" t="s">
        <v>20</v>
      </c>
      <c r="M83" t="s">
        <v>20</v>
      </c>
      <c r="N83" t="s">
        <v>29</v>
      </c>
      <c r="O83" t="s">
        <v>30</v>
      </c>
      <c r="P83" t="s">
        <v>279</v>
      </c>
      <c r="Q83" t="s">
        <v>360</v>
      </c>
      <c r="R83" t="s">
        <v>21</v>
      </c>
      <c r="S83" t="s">
        <v>21</v>
      </c>
      <c r="T83" t="s">
        <v>21</v>
      </c>
      <c r="U83" s="7">
        <v>134780</v>
      </c>
      <c r="V83" s="7">
        <v>134.78</v>
      </c>
      <c r="W83">
        <v>1</v>
      </c>
      <c r="X83">
        <v>7310211101</v>
      </c>
      <c r="Y83" s="4">
        <v>5989</v>
      </c>
      <c r="Z83" s="4">
        <v>4765</v>
      </c>
      <c r="AA83" s="4">
        <v>8159.63</v>
      </c>
    </row>
    <row r="84" spans="1:27" x14ac:dyDescent="0.25">
      <c r="A84">
        <v>3853</v>
      </c>
      <c r="B84" t="s">
        <v>280</v>
      </c>
      <c r="C84" s="1">
        <v>43782</v>
      </c>
      <c r="D84" s="10">
        <f>YEAR(C84)</f>
        <v>2019</v>
      </c>
      <c r="E84" t="s">
        <v>26</v>
      </c>
      <c r="F84">
        <v>3907009603</v>
      </c>
      <c r="G84" t="s">
        <v>24</v>
      </c>
      <c r="H84" t="s">
        <v>155</v>
      </c>
      <c r="J84" t="s">
        <v>59</v>
      </c>
      <c r="K84" t="s">
        <v>143</v>
      </c>
      <c r="L84" t="s">
        <v>20</v>
      </c>
      <c r="M84" t="s">
        <v>20</v>
      </c>
      <c r="N84" t="s">
        <v>35</v>
      </c>
      <c r="O84" t="s">
        <v>36</v>
      </c>
      <c r="P84" t="s">
        <v>281</v>
      </c>
      <c r="Q84" t="s">
        <v>86</v>
      </c>
      <c r="R84" t="s">
        <v>336</v>
      </c>
      <c r="S84" t="s">
        <v>336</v>
      </c>
      <c r="T84" t="s">
        <v>23</v>
      </c>
      <c r="U84" s="7">
        <v>75460</v>
      </c>
      <c r="V84" s="7">
        <v>75.459999999999994</v>
      </c>
      <c r="W84">
        <v>1</v>
      </c>
      <c r="X84">
        <v>7310211101</v>
      </c>
      <c r="Y84" s="4">
        <v>4598</v>
      </c>
      <c r="Z84" s="4">
        <v>3658</v>
      </c>
      <c r="AA84" s="4">
        <v>8133.75</v>
      </c>
    </row>
    <row r="85" spans="1:27" x14ac:dyDescent="0.25">
      <c r="A85">
        <v>3856</v>
      </c>
      <c r="B85" t="s">
        <v>282</v>
      </c>
      <c r="C85" s="1">
        <v>43782</v>
      </c>
      <c r="D85" s="10">
        <f>YEAR(C85)</f>
        <v>2019</v>
      </c>
      <c r="E85" t="s">
        <v>26</v>
      </c>
      <c r="F85">
        <v>3907009603</v>
      </c>
      <c r="G85" t="s">
        <v>24</v>
      </c>
      <c r="H85" t="s">
        <v>155</v>
      </c>
      <c r="J85" t="s">
        <v>40</v>
      </c>
      <c r="K85" t="s">
        <v>217</v>
      </c>
      <c r="L85" t="s">
        <v>20</v>
      </c>
      <c r="M85" t="s">
        <v>20</v>
      </c>
      <c r="N85" t="s">
        <v>35</v>
      </c>
      <c r="O85" t="s">
        <v>36</v>
      </c>
      <c r="P85" t="s">
        <v>283</v>
      </c>
      <c r="Q85" t="s">
        <v>86</v>
      </c>
      <c r="R85" t="s">
        <v>336</v>
      </c>
      <c r="S85" t="s">
        <v>336</v>
      </c>
      <c r="T85" t="s">
        <v>23</v>
      </c>
      <c r="U85" s="7">
        <v>102960</v>
      </c>
      <c r="V85" s="7">
        <v>102.96</v>
      </c>
      <c r="W85">
        <v>1</v>
      </c>
      <c r="X85">
        <v>7310211101</v>
      </c>
      <c r="Y85" s="4">
        <v>5432</v>
      </c>
      <c r="Z85" s="4">
        <v>4360</v>
      </c>
      <c r="AA85" s="4">
        <v>9162.98</v>
      </c>
    </row>
    <row r="86" spans="1:27" x14ac:dyDescent="0.25">
      <c r="A86">
        <v>3961</v>
      </c>
      <c r="B86" t="s">
        <v>286</v>
      </c>
      <c r="C86" s="1">
        <v>43801</v>
      </c>
      <c r="D86" s="10">
        <f>YEAR(C86)</f>
        <v>2019</v>
      </c>
      <c r="E86" t="s">
        <v>26</v>
      </c>
      <c r="F86">
        <v>3908037392</v>
      </c>
      <c r="G86" t="s">
        <v>19</v>
      </c>
      <c r="H86" t="s">
        <v>287</v>
      </c>
      <c r="J86" t="s">
        <v>28</v>
      </c>
      <c r="K86" t="s">
        <v>264</v>
      </c>
      <c r="L86" t="s">
        <v>20</v>
      </c>
      <c r="M86" t="s">
        <v>20</v>
      </c>
      <c r="N86" t="s">
        <v>29</v>
      </c>
      <c r="O86" t="s">
        <v>30</v>
      </c>
      <c r="P86" t="s">
        <v>288</v>
      </c>
      <c r="Q86" t="s">
        <v>360</v>
      </c>
      <c r="R86" t="s">
        <v>21</v>
      </c>
      <c r="S86" t="s">
        <v>21</v>
      </c>
      <c r="T86" t="s">
        <v>21</v>
      </c>
      <c r="U86" s="7">
        <v>149760</v>
      </c>
      <c r="V86" s="7">
        <v>149.76</v>
      </c>
      <c r="W86">
        <v>1</v>
      </c>
      <c r="X86">
        <v>7310211101</v>
      </c>
      <c r="Y86" s="4">
        <v>6655</v>
      </c>
      <c r="Z86" s="4">
        <v>5295</v>
      </c>
      <c r="AA86" s="4">
        <v>9067.89</v>
      </c>
    </row>
    <row r="87" spans="1:27" x14ac:dyDescent="0.25">
      <c r="A87">
        <v>3962</v>
      </c>
      <c r="B87" t="s">
        <v>289</v>
      </c>
      <c r="C87" s="1">
        <v>43801</v>
      </c>
      <c r="D87" s="10">
        <f>YEAR(C87)</f>
        <v>2019</v>
      </c>
      <c r="E87" t="s">
        <v>26</v>
      </c>
      <c r="F87">
        <v>3908037392</v>
      </c>
      <c r="G87" t="s">
        <v>19</v>
      </c>
      <c r="H87" t="s">
        <v>287</v>
      </c>
      <c r="J87" t="s">
        <v>28</v>
      </c>
      <c r="K87" t="s">
        <v>264</v>
      </c>
      <c r="L87" t="s">
        <v>20</v>
      </c>
      <c r="M87" t="s">
        <v>20</v>
      </c>
      <c r="N87" t="s">
        <v>29</v>
      </c>
      <c r="O87" t="s">
        <v>30</v>
      </c>
      <c r="P87" t="s">
        <v>290</v>
      </c>
      <c r="Q87" t="s">
        <v>360</v>
      </c>
      <c r="R87" t="s">
        <v>21</v>
      </c>
      <c r="S87" t="s">
        <v>21</v>
      </c>
      <c r="T87" t="s">
        <v>21</v>
      </c>
      <c r="U87" s="7">
        <v>149760</v>
      </c>
      <c r="V87" s="7">
        <v>149.76</v>
      </c>
      <c r="W87">
        <v>1</v>
      </c>
      <c r="X87">
        <v>7310211101</v>
      </c>
      <c r="Y87" s="4">
        <v>6655</v>
      </c>
      <c r="Z87" s="4">
        <v>5295</v>
      </c>
      <c r="AA87" s="4">
        <v>9067.89</v>
      </c>
    </row>
    <row r="88" spans="1:27" x14ac:dyDescent="0.25">
      <c r="A88">
        <v>3963</v>
      </c>
      <c r="B88" t="s">
        <v>291</v>
      </c>
      <c r="C88" s="1">
        <v>43801</v>
      </c>
      <c r="D88" s="10">
        <f>YEAR(C88)</f>
        <v>2019</v>
      </c>
      <c r="E88" t="s">
        <v>26</v>
      </c>
      <c r="F88">
        <v>3907009603</v>
      </c>
      <c r="G88" t="s">
        <v>24</v>
      </c>
      <c r="H88" t="s">
        <v>292</v>
      </c>
      <c r="J88" t="s">
        <v>246</v>
      </c>
      <c r="K88" t="s">
        <v>293</v>
      </c>
      <c r="L88" t="s">
        <v>20</v>
      </c>
      <c r="M88" t="s">
        <v>20</v>
      </c>
      <c r="N88" t="s">
        <v>56</v>
      </c>
      <c r="O88" t="s">
        <v>30</v>
      </c>
      <c r="P88" t="s">
        <v>294</v>
      </c>
      <c r="Q88" t="s">
        <v>86</v>
      </c>
      <c r="R88" t="s">
        <v>336</v>
      </c>
      <c r="S88" t="s">
        <v>336</v>
      </c>
      <c r="T88" t="s">
        <v>23</v>
      </c>
      <c r="U88" s="7">
        <v>12170</v>
      </c>
      <c r="V88" s="7">
        <v>12.17</v>
      </c>
      <c r="W88">
        <v>1</v>
      </c>
      <c r="X88">
        <v>7310211101</v>
      </c>
      <c r="Y88" s="4">
        <v>474</v>
      </c>
      <c r="Z88" s="4">
        <v>408</v>
      </c>
      <c r="AA88" s="4">
        <v>817.14</v>
      </c>
    </row>
    <row r="89" spans="1:27" x14ac:dyDescent="0.25">
      <c r="A89">
        <v>3972</v>
      </c>
      <c r="B89" t="s">
        <v>295</v>
      </c>
      <c r="C89" s="1">
        <v>43802</v>
      </c>
      <c r="D89" s="10">
        <f>YEAR(C89)</f>
        <v>2019</v>
      </c>
      <c r="E89" t="s">
        <v>26</v>
      </c>
      <c r="F89">
        <v>3908037392</v>
      </c>
      <c r="G89" t="s">
        <v>19</v>
      </c>
      <c r="H89" t="s">
        <v>287</v>
      </c>
      <c r="J89" t="s">
        <v>28</v>
      </c>
      <c r="K89" t="s">
        <v>264</v>
      </c>
      <c r="L89" t="s">
        <v>20</v>
      </c>
      <c r="M89" t="s">
        <v>20</v>
      </c>
      <c r="N89" t="s">
        <v>29</v>
      </c>
      <c r="O89" t="s">
        <v>30</v>
      </c>
      <c r="P89" t="s">
        <v>290</v>
      </c>
      <c r="Q89" t="s">
        <v>360</v>
      </c>
      <c r="R89" t="s">
        <v>21</v>
      </c>
      <c r="S89" t="s">
        <v>21</v>
      </c>
      <c r="T89" t="s">
        <v>21</v>
      </c>
      <c r="U89" s="7">
        <v>149760</v>
      </c>
      <c r="V89" s="7">
        <v>149.76</v>
      </c>
      <c r="W89">
        <v>1</v>
      </c>
      <c r="X89">
        <v>7310211101</v>
      </c>
      <c r="Y89" s="4">
        <v>6655</v>
      </c>
      <c r="Z89" s="4">
        <v>5295</v>
      </c>
      <c r="AA89" s="4">
        <v>9076.1200000000008</v>
      </c>
    </row>
    <row r="90" spans="1:27" x14ac:dyDescent="0.25">
      <c r="A90">
        <v>3973</v>
      </c>
      <c r="B90" t="s">
        <v>296</v>
      </c>
      <c r="C90" s="1">
        <v>43802</v>
      </c>
      <c r="D90" s="10">
        <f>YEAR(C90)</f>
        <v>2019</v>
      </c>
      <c r="E90" t="s">
        <v>26</v>
      </c>
      <c r="F90">
        <v>3907009603</v>
      </c>
      <c r="G90" t="s">
        <v>24</v>
      </c>
      <c r="H90" t="s">
        <v>297</v>
      </c>
      <c r="J90" t="s">
        <v>298</v>
      </c>
      <c r="K90" t="s">
        <v>299</v>
      </c>
      <c r="L90" t="s">
        <v>20</v>
      </c>
      <c r="M90" t="s">
        <v>20</v>
      </c>
      <c r="N90" t="s">
        <v>67</v>
      </c>
      <c r="O90" t="s">
        <v>30</v>
      </c>
      <c r="P90" t="s">
        <v>300</v>
      </c>
      <c r="Q90" t="s">
        <v>86</v>
      </c>
      <c r="R90" t="s">
        <v>336</v>
      </c>
      <c r="S90" t="s">
        <v>336</v>
      </c>
      <c r="T90" t="s">
        <v>23</v>
      </c>
      <c r="U90" s="7">
        <v>126860</v>
      </c>
      <c r="V90" s="7">
        <v>126.86</v>
      </c>
      <c r="W90">
        <v>1</v>
      </c>
      <c r="X90">
        <v>7310211101</v>
      </c>
      <c r="Y90" s="4">
        <v>5271</v>
      </c>
      <c r="Z90" s="4">
        <v>4757</v>
      </c>
      <c r="AA90" s="4">
        <v>8245.58</v>
      </c>
    </row>
    <row r="91" spans="1:27" x14ac:dyDescent="0.25">
      <c r="A91">
        <v>3974</v>
      </c>
      <c r="B91" t="s">
        <v>301</v>
      </c>
      <c r="C91" s="1">
        <v>43802</v>
      </c>
      <c r="D91" s="10">
        <f>YEAR(C91)</f>
        <v>2019</v>
      </c>
      <c r="E91" t="s">
        <v>26</v>
      </c>
      <c r="F91">
        <v>3907009603</v>
      </c>
      <c r="G91" t="s">
        <v>24</v>
      </c>
      <c r="H91" t="s">
        <v>297</v>
      </c>
      <c r="J91" t="s">
        <v>298</v>
      </c>
      <c r="K91" t="s">
        <v>299</v>
      </c>
      <c r="L91" t="s">
        <v>20</v>
      </c>
      <c r="M91" t="s">
        <v>20</v>
      </c>
      <c r="N91" t="s">
        <v>67</v>
      </c>
      <c r="O91" t="s">
        <v>30</v>
      </c>
      <c r="P91" t="s">
        <v>302</v>
      </c>
      <c r="Q91" t="s">
        <v>86</v>
      </c>
      <c r="R91" t="s">
        <v>336</v>
      </c>
      <c r="S91" t="s">
        <v>336</v>
      </c>
      <c r="T91" t="s">
        <v>23</v>
      </c>
      <c r="U91" s="7">
        <v>135130</v>
      </c>
      <c r="V91" s="7">
        <v>135.13</v>
      </c>
      <c r="W91">
        <v>1</v>
      </c>
      <c r="X91">
        <v>7310211101</v>
      </c>
      <c r="Y91" s="4">
        <v>5607</v>
      </c>
      <c r="Z91" s="4">
        <v>5068</v>
      </c>
      <c r="AA91" s="4">
        <v>8783.7800000000007</v>
      </c>
    </row>
    <row r="92" spans="1:27" x14ac:dyDescent="0.25">
      <c r="A92">
        <v>3975</v>
      </c>
      <c r="B92" t="s">
        <v>303</v>
      </c>
      <c r="C92" s="1">
        <v>43802</v>
      </c>
      <c r="D92" s="10">
        <f>YEAR(C92)</f>
        <v>2019</v>
      </c>
      <c r="E92" t="s">
        <v>26</v>
      </c>
      <c r="F92">
        <v>3908037392</v>
      </c>
      <c r="G92" t="s">
        <v>19</v>
      </c>
      <c r="H92" t="s">
        <v>287</v>
      </c>
      <c r="J92" t="s">
        <v>28</v>
      </c>
      <c r="K92" t="s">
        <v>264</v>
      </c>
      <c r="L92" t="s">
        <v>20</v>
      </c>
      <c r="M92" t="s">
        <v>20</v>
      </c>
      <c r="N92" t="s">
        <v>29</v>
      </c>
      <c r="O92" t="s">
        <v>30</v>
      </c>
      <c r="P92" t="s">
        <v>290</v>
      </c>
      <c r="Q92" t="s">
        <v>360</v>
      </c>
      <c r="R92" t="s">
        <v>21</v>
      </c>
      <c r="S92" t="s">
        <v>21</v>
      </c>
      <c r="T92" t="s">
        <v>21</v>
      </c>
      <c r="U92" s="7">
        <v>149760</v>
      </c>
      <c r="V92" s="7">
        <v>149.76</v>
      </c>
      <c r="W92">
        <v>1</v>
      </c>
      <c r="X92">
        <v>7310211101</v>
      </c>
      <c r="Y92" s="4">
        <v>6655</v>
      </c>
      <c r="Z92" s="4">
        <v>5295</v>
      </c>
      <c r="AA92" s="4">
        <v>9076.1200000000008</v>
      </c>
    </row>
    <row r="93" spans="1:27" x14ac:dyDescent="0.25">
      <c r="A93">
        <v>3987</v>
      </c>
      <c r="B93" t="s">
        <v>304</v>
      </c>
      <c r="C93" s="1">
        <v>43803</v>
      </c>
      <c r="D93" s="10">
        <f>YEAR(C93)</f>
        <v>2019</v>
      </c>
      <c r="E93" t="s">
        <v>26</v>
      </c>
      <c r="F93">
        <v>3907009603</v>
      </c>
      <c r="G93" t="s">
        <v>24</v>
      </c>
      <c r="H93" t="s">
        <v>292</v>
      </c>
      <c r="J93" t="s">
        <v>246</v>
      </c>
      <c r="K93" t="s">
        <v>305</v>
      </c>
      <c r="L93" t="s">
        <v>20</v>
      </c>
      <c r="M93" t="s">
        <v>20</v>
      </c>
      <c r="N93" t="s">
        <v>56</v>
      </c>
      <c r="O93" t="s">
        <v>30</v>
      </c>
      <c r="P93" t="s">
        <v>306</v>
      </c>
      <c r="Q93" t="s">
        <v>86</v>
      </c>
      <c r="R93" t="s">
        <v>336</v>
      </c>
      <c r="S93" t="s">
        <v>336</v>
      </c>
      <c r="T93" t="s">
        <v>23</v>
      </c>
      <c r="U93" s="7">
        <v>148900</v>
      </c>
      <c r="V93" s="7">
        <v>148.9</v>
      </c>
      <c r="W93">
        <v>1</v>
      </c>
      <c r="X93">
        <v>7310211101</v>
      </c>
      <c r="Y93" s="4">
        <v>5039</v>
      </c>
      <c r="Z93" s="4">
        <v>4232</v>
      </c>
      <c r="AA93" s="4">
        <v>9918.3700000000008</v>
      </c>
    </row>
    <row r="94" spans="1:27" x14ac:dyDescent="0.25">
      <c r="A94">
        <v>3997</v>
      </c>
      <c r="B94" t="s">
        <v>307</v>
      </c>
      <c r="C94" s="1">
        <v>43804</v>
      </c>
      <c r="D94" s="10">
        <f>YEAR(C94)</f>
        <v>2019</v>
      </c>
      <c r="E94" t="s">
        <v>26</v>
      </c>
      <c r="F94">
        <v>3908037392</v>
      </c>
      <c r="G94" t="s">
        <v>19</v>
      </c>
      <c r="H94" t="s">
        <v>287</v>
      </c>
      <c r="J94" t="s">
        <v>28</v>
      </c>
      <c r="K94" t="s">
        <v>264</v>
      </c>
      <c r="L94" t="s">
        <v>20</v>
      </c>
      <c r="M94" t="s">
        <v>20</v>
      </c>
      <c r="N94" t="s">
        <v>29</v>
      </c>
      <c r="O94" t="s">
        <v>30</v>
      </c>
      <c r="P94" t="s">
        <v>279</v>
      </c>
      <c r="Q94" t="s">
        <v>360</v>
      </c>
      <c r="R94" t="s">
        <v>21</v>
      </c>
      <c r="S94" t="s">
        <v>21</v>
      </c>
      <c r="T94" t="s">
        <v>21</v>
      </c>
      <c r="U94" s="7">
        <v>134780</v>
      </c>
      <c r="V94" s="7">
        <v>134.78</v>
      </c>
      <c r="W94">
        <v>1</v>
      </c>
      <c r="X94">
        <v>7310211101</v>
      </c>
      <c r="Y94" s="4">
        <v>5989</v>
      </c>
      <c r="Z94" s="4">
        <v>4765</v>
      </c>
      <c r="AA94" s="4">
        <v>8211.52</v>
      </c>
    </row>
    <row r="95" spans="1:27" x14ac:dyDescent="0.25">
      <c r="A95">
        <v>3998</v>
      </c>
      <c r="B95" t="s">
        <v>308</v>
      </c>
      <c r="C95" s="1">
        <v>43804</v>
      </c>
      <c r="D95" s="10">
        <f>YEAR(C95)</f>
        <v>2019</v>
      </c>
      <c r="E95" t="s">
        <v>26</v>
      </c>
      <c r="F95">
        <v>3908037392</v>
      </c>
      <c r="G95" t="s">
        <v>19</v>
      </c>
      <c r="H95" t="s">
        <v>287</v>
      </c>
      <c r="J95" t="s">
        <v>28</v>
      </c>
      <c r="K95" t="s">
        <v>264</v>
      </c>
      <c r="L95" t="s">
        <v>20</v>
      </c>
      <c r="M95" t="s">
        <v>20</v>
      </c>
      <c r="N95" t="s">
        <v>29</v>
      </c>
      <c r="O95" t="s">
        <v>30</v>
      </c>
      <c r="P95" t="s">
        <v>290</v>
      </c>
      <c r="Q95" t="s">
        <v>360</v>
      </c>
      <c r="R95" t="s">
        <v>21</v>
      </c>
      <c r="S95" t="s">
        <v>21</v>
      </c>
      <c r="T95" t="s">
        <v>21</v>
      </c>
      <c r="U95" s="7">
        <v>149760</v>
      </c>
      <c r="V95" s="7">
        <v>149.76</v>
      </c>
      <c r="W95">
        <v>1</v>
      </c>
      <c r="X95">
        <v>7310211101</v>
      </c>
      <c r="Y95" s="4">
        <v>6655</v>
      </c>
      <c r="Z95" s="4">
        <v>5295</v>
      </c>
      <c r="AA95" s="4">
        <v>9123.91</v>
      </c>
    </row>
    <row r="96" spans="1:27" x14ac:dyDescent="0.25">
      <c r="A96">
        <v>4014</v>
      </c>
      <c r="B96" t="s">
        <v>309</v>
      </c>
      <c r="C96" s="1">
        <v>43809</v>
      </c>
      <c r="D96" s="10">
        <f>YEAR(C96)</f>
        <v>2019</v>
      </c>
      <c r="E96" t="s">
        <v>26</v>
      </c>
      <c r="F96">
        <v>3907009603</v>
      </c>
      <c r="G96" t="s">
        <v>24</v>
      </c>
      <c r="H96" t="s">
        <v>310</v>
      </c>
      <c r="J96" t="s">
        <v>253</v>
      </c>
      <c r="K96" t="s">
        <v>254</v>
      </c>
      <c r="L96" t="s">
        <v>20</v>
      </c>
      <c r="M96" t="s">
        <v>20</v>
      </c>
      <c r="N96" t="s">
        <v>35</v>
      </c>
      <c r="O96" t="s">
        <v>36</v>
      </c>
      <c r="P96" t="s">
        <v>311</v>
      </c>
      <c r="Q96" t="s">
        <v>86</v>
      </c>
      <c r="R96" t="s">
        <v>336</v>
      </c>
      <c r="S96" t="s">
        <v>336</v>
      </c>
      <c r="T96" t="s">
        <v>23</v>
      </c>
      <c r="U96" s="7">
        <v>128060</v>
      </c>
      <c r="V96" s="7">
        <v>128.06</v>
      </c>
      <c r="W96">
        <v>1</v>
      </c>
      <c r="X96">
        <v>7310211101</v>
      </c>
      <c r="Y96" s="4">
        <v>6511</v>
      </c>
      <c r="Z96" s="4">
        <v>5055</v>
      </c>
      <c r="AA96" s="4">
        <v>11545.37</v>
      </c>
    </row>
    <row r="97" spans="1:27" x14ac:dyDescent="0.25">
      <c r="A97">
        <v>4015</v>
      </c>
      <c r="B97" t="s">
        <v>312</v>
      </c>
      <c r="C97" s="1">
        <v>43809</v>
      </c>
      <c r="D97" s="10">
        <f>YEAR(C97)</f>
        <v>2019</v>
      </c>
      <c r="E97" t="s">
        <v>26</v>
      </c>
      <c r="F97">
        <v>3908037392</v>
      </c>
      <c r="G97" t="s">
        <v>19</v>
      </c>
      <c r="H97" t="s">
        <v>313</v>
      </c>
      <c r="J97" t="s">
        <v>28</v>
      </c>
      <c r="K97" t="s">
        <v>264</v>
      </c>
      <c r="L97" t="s">
        <v>20</v>
      </c>
      <c r="M97" t="s">
        <v>20</v>
      </c>
      <c r="N97" t="s">
        <v>29</v>
      </c>
      <c r="O97" t="s">
        <v>30</v>
      </c>
      <c r="P97" t="s">
        <v>314</v>
      </c>
      <c r="Q97" t="s">
        <v>360</v>
      </c>
      <c r="R97" t="s">
        <v>21</v>
      </c>
      <c r="S97" t="s">
        <v>21</v>
      </c>
      <c r="T97" t="s">
        <v>21</v>
      </c>
      <c r="U97" s="7">
        <v>149760</v>
      </c>
      <c r="V97" s="7">
        <v>149.76</v>
      </c>
      <c r="W97">
        <v>1</v>
      </c>
      <c r="X97">
        <v>7310211101</v>
      </c>
      <c r="Y97" s="4">
        <v>6655</v>
      </c>
      <c r="Z97" s="4">
        <v>5295</v>
      </c>
      <c r="AA97" s="4">
        <v>9113.2000000000007</v>
      </c>
    </row>
    <row r="98" spans="1:27" x14ac:dyDescent="0.25">
      <c r="A98">
        <v>4016</v>
      </c>
      <c r="B98" t="s">
        <v>315</v>
      </c>
      <c r="C98" s="1">
        <v>43809</v>
      </c>
      <c r="D98" s="10">
        <f>YEAR(C98)</f>
        <v>2019</v>
      </c>
      <c r="E98" t="s">
        <v>26</v>
      </c>
      <c r="F98">
        <v>3908037392</v>
      </c>
      <c r="G98" t="s">
        <v>19</v>
      </c>
      <c r="H98" t="s">
        <v>316</v>
      </c>
      <c r="J98" t="s">
        <v>28</v>
      </c>
      <c r="K98" t="s">
        <v>264</v>
      </c>
      <c r="L98" t="s">
        <v>20</v>
      </c>
      <c r="M98" t="s">
        <v>20</v>
      </c>
      <c r="N98" t="s">
        <v>29</v>
      </c>
      <c r="O98" t="s">
        <v>30</v>
      </c>
      <c r="P98" t="s">
        <v>290</v>
      </c>
      <c r="Q98" t="s">
        <v>360</v>
      </c>
      <c r="R98" t="s">
        <v>21</v>
      </c>
      <c r="S98" t="s">
        <v>21</v>
      </c>
      <c r="T98" t="s">
        <v>21</v>
      </c>
      <c r="U98" s="7">
        <v>149760</v>
      </c>
      <c r="V98" s="7">
        <v>149.76</v>
      </c>
      <c r="W98">
        <v>1</v>
      </c>
      <c r="X98">
        <v>7310211101</v>
      </c>
      <c r="Y98" s="4">
        <v>6655</v>
      </c>
      <c r="Z98" s="4">
        <v>5295</v>
      </c>
      <c r="AA98" s="4">
        <v>9113.2000000000007</v>
      </c>
    </row>
    <row r="99" spans="1:27" x14ac:dyDescent="0.25">
      <c r="A99">
        <v>4026</v>
      </c>
      <c r="B99" t="s">
        <v>317</v>
      </c>
      <c r="C99" s="1">
        <v>43808</v>
      </c>
      <c r="D99" s="10">
        <f>YEAR(C99)</f>
        <v>2019</v>
      </c>
      <c r="E99" t="s">
        <v>26</v>
      </c>
      <c r="F99">
        <v>3907009603</v>
      </c>
      <c r="G99" t="s">
        <v>24</v>
      </c>
      <c r="H99" t="s">
        <v>292</v>
      </c>
      <c r="J99" t="s">
        <v>250</v>
      </c>
      <c r="K99" t="s">
        <v>318</v>
      </c>
      <c r="L99" t="s">
        <v>20</v>
      </c>
      <c r="M99" t="s">
        <v>20</v>
      </c>
      <c r="N99" t="s">
        <v>35</v>
      </c>
      <c r="O99" t="s">
        <v>36</v>
      </c>
      <c r="P99" t="s">
        <v>270</v>
      </c>
      <c r="Q99" t="s">
        <v>86</v>
      </c>
      <c r="R99" t="s">
        <v>336</v>
      </c>
      <c r="S99" t="s">
        <v>336</v>
      </c>
      <c r="T99" t="s">
        <v>23</v>
      </c>
      <c r="U99" s="7">
        <v>190080</v>
      </c>
      <c r="V99" s="7">
        <v>190.08</v>
      </c>
      <c r="W99">
        <v>1</v>
      </c>
      <c r="X99">
        <v>7310211101</v>
      </c>
      <c r="Y99" s="4">
        <v>7009</v>
      </c>
      <c r="Z99" s="4">
        <v>5664</v>
      </c>
      <c r="AA99" s="4">
        <v>11820.7</v>
      </c>
    </row>
    <row r="100" spans="1:27" x14ac:dyDescent="0.25">
      <c r="A100">
        <v>4032</v>
      </c>
      <c r="B100" t="s">
        <v>319</v>
      </c>
      <c r="C100" s="1">
        <v>43806</v>
      </c>
      <c r="D100" s="10">
        <f>YEAR(C100)</f>
        <v>2019</v>
      </c>
      <c r="E100" t="s">
        <v>26</v>
      </c>
      <c r="F100">
        <v>3907009603</v>
      </c>
      <c r="G100" t="s">
        <v>24</v>
      </c>
      <c r="H100" t="s">
        <v>292</v>
      </c>
      <c r="J100" t="s">
        <v>265</v>
      </c>
      <c r="K100" t="s">
        <v>266</v>
      </c>
      <c r="L100" t="s">
        <v>20</v>
      </c>
      <c r="M100" t="s">
        <v>20</v>
      </c>
      <c r="N100" t="s">
        <v>35</v>
      </c>
      <c r="O100" t="s">
        <v>36</v>
      </c>
      <c r="P100" t="s">
        <v>320</v>
      </c>
      <c r="Q100" t="s">
        <v>86</v>
      </c>
      <c r="R100" t="s">
        <v>336</v>
      </c>
      <c r="S100" t="s">
        <v>336</v>
      </c>
      <c r="T100" t="s">
        <v>23</v>
      </c>
      <c r="U100" s="7">
        <v>121420</v>
      </c>
      <c r="V100" s="7">
        <v>121.42</v>
      </c>
      <c r="W100">
        <v>1</v>
      </c>
      <c r="X100">
        <v>7310211101</v>
      </c>
      <c r="Y100" s="4">
        <v>5599</v>
      </c>
      <c r="Z100" s="4">
        <v>4462</v>
      </c>
      <c r="AA100" s="4">
        <v>9602.7900000000009</v>
      </c>
    </row>
    <row r="101" spans="1:27" x14ac:dyDescent="0.25">
      <c r="A101">
        <v>4033</v>
      </c>
      <c r="B101" t="s">
        <v>321</v>
      </c>
      <c r="C101" s="1">
        <v>43806</v>
      </c>
      <c r="D101" s="10">
        <f>YEAR(C101)</f>
        <v>2019</v>
      </c>
      <c r="E101" t="s">
        <v>26</v>
      </c>
      <c r="F101">
        <v>3907009603</v>
      </c>
      <c r="G101" t="s">
        <v>24</v>
      </c>
      <c r="H101" t="s">
        <v>292</v>
      </c>
      <c r="J101" t="s">
        <v>250</v>
      </c>
      <c r="K101" t="s">
        <v>318</v>
      </c>
      <c r="L101" t="s">
        <v>20</v>
      </c>
      <c r="M101" t="s">
        <v>20</v>
      </c>
      <c r="N101" t="s">
        <v>35</v>
      </c>
      <c r="O101" t="s">
        <v>36</v>
      </c>
      <c r="P101" t="s">
        <v>270</v>
      </c>
      <c r="Q101" t="s">
        <v>86</v>
      </c>
      <c r="R101" t="s">
        <v>336</v>
      </c>
      <c r="S101" t="s">
        <v>336</v>
      </c>
      <c r="T101" t="s">
        <v>23</v>
      </c>
      <c r="U101" s="7">
        <v>190080</v>
      </c>
      <c r="V101" s="7">
        <v>190.08</v>
      </c>
      <c r="W101">
        <v>1</v>
      </c>
      <c r="X101">
        <v>7310211101</v>
      </c>
      <c r="Y101" s="4">
        <v>7009</v>
      </c>
      <c r="Z101" s="4">
        <v>5664</v>
      </c>
      <c r="AA101" s="4">
        <v>11820.7</v>
      </c>
    </row>
    <row r="102" spans="1:27" x14ac:dyDescent="0.25">
      <c r="A102">
        <v>4042</v>
      </c>
      <c r="B102" t="s">
        <v>322</v>
      </c>
      <c r="C102" s="1">
        <v>43805</v>
      </c>
      <c r="D102" s="10">
        <f>YEAR(C102)</f>
        <v>2019</v>
      </c>
      <c r="E102" t="s">
        <v>26</v>
      </c>
      <c r="F102">
        <v>3908037392</v>
      </c>
      <c r="G102" t="s">
        <v>19</v>
      </c>
      <c r="H102" t="s">
        <v>323</v>
      </c>
      <c r="J102" t="s">
        <v>28</v>
      </c>
      <c r="K102" t="s">
        <v>264</v>
      </c>
      <c r="L102" t="s">
        <v>20</v>
      </c>
      <c r="M102" t="s">
        <v>20</v>
      </c>
      <c r="N102" t="s">
        <v>29</v>
      </c>
      <c r="O102" t="s">
        <v>30</v>
      </c>
      <c r="P102" t="s">
        <v>285</v>
      </c>
      <c r="Q102" t="s">
        <v>360</v>
      </c>
      <c r="R102" t="s">
        <v>21</v>
      </c>
      <c r="S102" t="s">
        <v>21</v>
      </c>
      <c r="T102" t="s">
        <v>21</v>
      </c>
      <c r="U102" s="7">
        <v>149760</v>
      </c>
      <c r="V102" s="7">
        <v>149.76</v>
      </c>
      <c r="W102">
        <v>1</v>
      </c>
      <c r="X102">
        <v>7310211101</v>
      </c>
      <c r="Y102" s="4">
        <v>6655</v>
      </c>
      <c r="Z102" s="4">
        <v>5295</v>
      </c>
      <c r="AA102" s="4">
        <v>9128.85</v>
      </c>
    </row>
    <row r="103" spans="1:27" x14ac:dyDescent="0.25">
      <c r="A103">
        <v>4043</v>
      </c>
      <c r="B103" t="s">
        <v>324</v>
      </c>
      <c r="C103" s="1">
        <v>43805</v>
      </c>
      <c r="D103" s="10">
        <f>YEAR(C103)</f>
        <v>2019</v>
      </c>
      <c r="E103" t="s">
        <v>26</v>
      </c>
      <c r="F103">
        <v>3908037392</v>
      </c>
      <c r="G103" t="s">
        <v>19</v>
      </c>
      <c r="H103" t="s">
        <v>323</v>
      </c>
      <c r="J103" t="s">
        <v>28</v>
      </c>
      <c r="K103" t="s">
        <v>264</v>
      </c>
      <c r="L103" t="s">
        <v>20</v>
      </c>
      <c r="M103" t="s">
        <v>20</v>
      </c>
      <c r="N103" t="s">
        <v>29</v>
      </c>
      <c r="O103" t="s">
        <v>30</v>
      </c>
      <c r="P103" t="s">
        <v>288</v>
      </c>
      <c r="Q103" t="s">
        <v>360</v>
      </c>
      <c r="R103" t="s">
        <v>21</v>
      </c>
      <c r="S103" t="s">
        <v>21</v>
      </c>
      <c r="T103" t="s">
        <v>21</v>
      </c>
      <c r="U103" s="7">
        <v>149760</v>
      </c>
      <c r="V103" s="7">
        <v>149.76</v>
      </c>
      <c r="W103">
        <v>1</v>
      </c>
      <c r="X103">
        <v>7310211101</v>
      </c>
      <c r="Y103" s="4">
        <v>6655</v>
      </c>
      <c r="Z103" s="4">
        <v>5295</v>
      </c>
      <c r="AA103" s="4">
        <v>9128.85</v>
      </c>
    </row>
    <row r="104" spans="1:27" x14ac:dyDescent="0.25">
      <c r="A104">
        <v>4062</v>
      </c>
      <c r="B104" t="s">
        <v>325</v>
      </c>
      <c r="C104" s="1">
        <v>43810</v>
      </c>
      <c r="D104" s="10">
        <f>YEAR(C104)</f>
        <v>2019</v>
      </c>
      <c r="E104" t="s">
        <v>26</v>
      </c>
      <c r="F104">
        <v>3907009603</v>
      </c>
      <c r="G104" t="s">
        <v>24</v>
      </c>
      <c r="H104" t="s">
        <v>326</v>
      </c>
      <c r="J104" t="s">
        <v>28</v>
      </c>
      <c r="K104" t="s">
        <v>264</v>
      </c>
      <c r="L104" t="s">
        <v>20</v>
      </c>
      <c r="M104" t="s">
        <v>20</v>
      </c>
      <c r="N104" t="s">
        <v>29</v>
      </c>
      <c r="O104" t="s">
        <v>30</v>
      </c>
      <c r="P104" t="s">
        <v>284</v>
      </c>
      <c r="Q104" t="s">
        <v>86</v>
      </c>
      <c r="R104" t="s">
        <v>336</v>
      </c>
      <c r="S104" t="s">
        <v>336</v>
      </c>
      <c r="T104" t="s">
        <v>23</v>
      </c>
      <c r="U104" s="7">
        <v>149760</v>
      </c>
      <c r="V104" s="7">
        <v>149.76</v>
      </c>
      <c r="W104">
        <v>1</v>
      </c>
      <c r="X104">
        <v>7310211101</v>
      </c>
      <c r="Y104" s="4">
        <v>6240</v>
      </c>
      <c r="Z104" s="4">
        <v>5466</v>
      </c>
      <c r="AA104" s="4">
        <v>9782.16</v>
      </c>
    </row>
    <row r="105" spans="1:27" x14ac:dyDescent="0.25">
      <c r="A105">
        <v>4063</v>
      </c>
      <c r="B105" t="s">
        <v>327</v>
      </c>
      <c r="C105" s="1">
        <v>43810</v>
      </c>
      <c r="D105" s="10">
        <f>YEAR(C105)</f>
        <v>2019</v>
      </c>
      <c r="E105" t="s">
        <v>26</v>
      </c>
      <c r="F105">
        <v>3907009603</v>
      </c>
      <c r="G105" t="s">
        <v>24</v>
      </c>
      <c r="H105" t="s">
        <v>326</v>
      </c>
      <c r="J105" t="s">
        <v>28</v>
      </c>
      <c r="K105" t="s">
        <v>264</v>
      </c>
      <c r="L105" t="s">
        <v>20</v>
      </c>
      <c r="M105" t="s">
        <v>20</v>
      </c>
      <c r="N105" t="s">
        <v>29</v>
      </c>
      <c r="O105" t="s">
        <v>30</v>
      </c>
      <c r="P105" t="s">
        <v>284</v>
      </c>
      <c r="Q105" t="s">
        <v>86</v>
      </c>
      <c r="R105" t="s">
        <v>336</v>
      </c>
      <c r="S105" t="s">
        <v>336</v>
      </c>
      <c r="T105" t="s">
        <v>23</v>
      </c>
      <c r="U105" s="7">
        <v>149760</v>
      </c>
      <c r="V105" s="7">
        <v>149.76</v>
      </c>
      <c r="W105">
        <v>1</v>
      </c>
      <c r="X105">
        <v>7310211101</v>
      </c>
      <c r="Y105" s="4">
        <v>6240</v>
      </c>
      <c r="Z105" s="4">
        <v>5466</v>
      </c>
      <c r="AA105" s="4">
        <v>9782.16</v>
      </c>
    </row>
    <row r="106" spans="1:27" x14ac:dyDescent="0.25">
      <c r="A106">
        <v>4064</v>
      </c>
      <c r="B106" t="s">
        <v>328</v>
      </c>
      <c r="C106" s="1">
        <v>43811</v>
      </c>
      <c r="D106" s="10">
        <f>YEAR(C106)</f>
        <v>2019</v>
      </c>
      <c r="E106" t="s">
        <v>26</v>
      </c>
      <c r="F106">
        <v>3908037392</v>
      </c>
      <c r="G106" t="s">
        <v>19</v>
      </c>
      <c r="H106" t="s">
        <v>329</v>
      </c>
      <c r="J106" t="s">
        <v>28</v>
      </c>
      <c r="K106" t="s">
        <v>264</v>
      </c>
      <c r="L106" t="s">
        <v>20</v>
      </c>
      <c r="M106" t="s">
        <v>20</v>
      </c>
      <c r="N106" t="s">
        <v>29</v>
      </c>
      <c r="O106" t="s">
        <v>30</v>
      </c>
      <c r="P106" t="s">
        <v>330</v>
      </c>
      <c r="Q106" t="s">
        <v>360</v>
      </c>
      <c r="R106" t="s">
        <v>21</v>
      </c>
      <c r="S106" t="s">
        <v>21</v>
      </c>
      <c r="T106" t="s">
        <v>21</v>
      </c>
      <c r="U106" s="7">
        <v>124490</v>
      </c>
      <c r="V106" s="7">
        <v>124.49</v>
      </c>
      <c r="W106">
        <v>1</v>
      </c>
      <c r="X106">
        <v>7310211101</v>
      </c>
      <c r="Y106" s="4">
        <v>5772</v>
      </c>
      <c r="Z106" s="4">
        <v>4656</v>
      </c>
      <c r="AA106" s="4">
        <v>8547.65</v>
      </c>
    </row>
    <row r="107" spans="1:27" x14ac:dyDescent="0.25">
      <c r="A107">
        <v>4075</v>
      </c>
      <c r="B107" t="s">
        <v>331</v>
      </c>
      <c r="C107" s="1">
        <v>43812</v>
      </c>
      <c r="D107" s="10">
        <f>YEAR(C107)</f>
        <v>2019</v>
      </c>
      <c r="E107" t="s">
        <v>26</v>
      </c>
      <c r="F107">
        <v>3907009603</v>
      </c>
      <c r="G107" t="s">
        <v>24</v>
      </c>
      <c r="H107" t="s">
        <v>326</v>
      </c>
      <c r="J107" t="s">
        <v>28</v>
      </c>
      <c r="K107" t="s">
        <v>264</v>
      </c>
      <c r="L107" t="s">
        <v>20</v>
      </c>
      <c r="M107" t="s">
        <v>20</v>
      </c>
      <c r="N107" t="s">
        <v>29</v>
      </c>
      <c r="O107" t="s">
        <v>30</v>
      </c>
      <c r="P107" t="s">
        <v>284</v>
      </c>
      <c r="Q107" t="s">
        <v>86</v>
      </c>
      <c r="R107" t="s">
        <v>336</v>
      </c>
      <c r="S107" t="s">
        <v>336</v>
      </c>
      <c r="T107" t="s">
        <v>23</v>
      </c>
      <c r="U107" s="7">
        <v>149760</v>
      </c>
      <c r="V107" s="7">
        <v>149.76</v>
      </c>
      <c r="W107">
        <v>1</v>
      </c>
      <c r="X107">
        <v>7310211101</v>
      </c>
      <c r="Y107" s="4">
        <v>6240</v>
      </c>
      <c r="Z107" s="4">
        <v>5466</v>
      </c>
      <c r="AA107" s="4">
        <v>9842.24</v>
      </c>
    </row>
    <row r="108" spans="1:27" x14ac:dyDescent="0.25">
      <c r="A108">
        <v>5248</v>
      </c>
      <c r="B108" t="s">
        <v>332</v>
      </c>
      <c r="C108" s="3">
        <v>43897</v>
      </c>
      <c r="D108" s="10">
        <f>YEAR(C108)</f>
        <v>2020</v>
      </c>
      <c r="E108" t="s">
        <v>26</v>
      </c>
      <c r="F108" t="s">
        <v>335</v>
      </c>
      <c r="G108" t="s">
        <v>334</v>
      </c>
      <c r="J108" t="s">
        <v>261</v>
      </c>
      <c r="K108" t="s">
        <v>262</v>
      </c>
      <c r="L108" t="s">
        <v>333</v>
      </c>
      <c r="M108" t="s">
        <v>20</v>
      </c>
      <c r="N108" t="s">
        <v>35</v>
      </c>
      <c r="O108" t="s">
        <v>36</v>
      </c>
      <c r="P108" t="s">
        <v>39</v>
      </c>
      <c r="Q108" t="s">
        <v>86</v>
      </c>
      <c r="R108" t="s">
        <v>336</v>
      </c>
      <c r="S108" t="s">
        <v>336</v>
      </c>
      <c r="T108" t="s">
        <v>23</v>
      </c>
      <c r="U108" s="7">
        <v>200020</v>
      </c>
      <c r="V108" s="7">
        <v>200.02</v>
      </c>
      <c r="W108" t="s">
        <v>332</v>
      </c>
      <c r="X108">
        <v>7310211101</v>
      </c>
      <c r="Y108" s="4">
        <v>7621</v>
      </c>
      <c r="Z108" s="4">
        <v>5960</v>
      </c>
      <c r="AA108" s="4">
        <v>13323.4</v>
      </c>
    </row>
    <row r="109" spans="1:27" x14ac:dyDescent="0.25">
      <c r="A109">
        <v>5249</v>
      </c>
      <c r="B109" t="s">
        <v>332</v>
      </c>
      <c r="C109" s="3">
        <v>43897</v>
      </c>
      <c r="D109" s="10">
        <f>YEAR(C109)</f>
        <v>2020</v>
      </c>
      <c r="E109" t="s">
        <v>26</v>
      </c>
      <c r="F109" t="s">
        <v>335</v>
      </c>
      <c r="G109" t="s">
        <v>334</v>
      </c>
      <c r="J109" t="s">
        <v>265</v>
      </c>
      <c r="K109" t="s">
        <v>266</v>
      </c>
      <c r="L109" t="s">
        <v>333</v>
      </c>
      <c r="M109" t="s">
        <v>20</v>
      </c>
      <c r="N109" t="s">
        <v>35</v>
      </c>
      <c r="O109" t="s">
        <v>36</v>
      </c>
      <c r="P109" t="s">
        <v>31</v>
      </c>
      <c r="Q109" t="s">
        <v>86</v>
      </c>
      <c r="R109" t="s">
        <v>336</v>
      </c>
      <c r="S109" t="s">
        <v>336</v>
      </c>
      <c r="T109" t="s">
        <v>23</v>
      </c>
      <c r="U109" s="7">
        <v>79200</v>
      </c>
      <c r="V109" s="7">
        <v>79.2</v>
      </c>
      <c r="W109" t="s">
        <v>332</v>
      </c>
      <c r="X109">
        <v>7310211101</v>
      </c>
      <c r="Y109" s="4">
        <v>5155</v>
      </c>
      <c r="Z109" s="4">
        <v>4174</v>
      </c>
      <c r="AA109" s="4">
        <v>8807.57</v>
      </c>
    </row>
    <row r="110" spans="1:27" x14ac:dyDescent="0.25">
      <c r="A110">
        <v>5250</v>
      </c>
      <c r="B110" t="s">
        <v>332</v>
      </c>
      <c r="C110" s="3">
        <v>43897</v>
      </c>
      <c r="D110" s="10">
        <f>YEAR(C110)</f>
        <v>2020</v>
      </c>
      <c r="E110" t="s">
        <v>26</v>
      </c>
      <c r="F110" t="s">
        <v>335</v>
      </c>
      <c r="G110" t="s">
        <v>334</v>
      </c>
      <c r="J110" t="s">
        <v>253</v>
      </c>
      <c r="K110" t="s">
        <v>254</v>
      </c>
      <c r="L110" t="s">
        <v>333</v>
      </c>
      <c r="M110" t="s">
        <v>20</v>
      </c>
      <c r="N110" t="s">
        <v>35</v>
      </c>
      <c r="O110" t="s">
        <v>36</v>
      </c>
      <c r="P110" t="s">
        <v>39</v>
      </c>
      <c r="Q110" t="s">
        <v>86</v>
      </c>
      <c r="R110" t="s">
        <v>336</v>
      </c>
      <c r="S110" t="s">
        <v>336</v>
      </c>
      <c r="T110" t="s">
        <v>23</v>
      </c>
      <c r="U110" s="7">
        <v>130880</v>
      </c>
      <c r="V110" s="7">
        <v>130.88</v>
      </c>
      <c r="W110" t="s">
        <v>332</v>
      </c>
      <c r="X110">
        <v>7310211101</v>
      </c>
      <c r="Y110" s="4">
        <v>6967</v>
      </c>
      <c r="Z110" s="4">
        <v>5520</v>
      </c>
      <c r="AA110" s="4">
        <v>12360.45</v>
      </c>
    </row>
    <row r="111" spans="1:27" x14ac:dyDescent="0.25">
      <c r="A111">
        <v>5257</v>
      </c>
      <c r="B111" t="s">
        <v>332</v>
      </c>
      <c r="C111" s="3">
        <v>43900</v>
      </c>
      <c r="D111" s="10">
        <f>YEAR(C111)</f>
        <v>2020</v>
      </c>
      <c r="E111" t="s">
        <v>26</v>
      </c>
      <c r="F111" t="s">
        <v>335</v>
      </c>
      <c r="G111" t="s">
        <v>334</v>
      </c>
      <c r="J111" t="s">
        <v>28</v>
      </c>
      <c r="K111" t="s">
        <v>264</v>
      </c>
      <c r="L111" t="s">
        <v>333</v>
      </c>
      <c r="M111" t="s">
        <v>20</v>
      </c>
      <c r="N111" t="s">
        <v>29</v>
      </c>
      <c r="O111" t="s">
        <v>30</v>
      </c>
      <c r="P111" t="s">
        <v>343</v>
      </c>
      <c r="Q111" t="s">
        <v>86</v>
      </c>
      <c r="R111" t="s">
        <v>336</v>
      </c>
      <c r="S111" t="s">
        <v>336</v>
      </c>
      <c r="T111" t="s">
        <v>23</v>
      </c>
      <c r="U111" s="7">
        <v>149760</v>
      </c>
      <c r="V111" s="7">
        <v>149.76</v>
      </c>
      <c r="W111" t="s">
        <v>332</v>
      </c>
      <c r="X111">
        <v>7310211101</v>
      </c>
      <c r="Y111" s="4">
        <v>6240</v>
      </c>
      <c r="Z111" s="4">
        <v>5466</v>
      </c>
      <c r="AA111" s="4">
        <v>9925.2999999999993</v>
      </c>
    </row>
    <row r="112" spans="1:27" x14ac:dyDescent="0.25">
      <c r="A112">
        <v>5258</v>
      </c>
      <c r="B112" t="s">
        <v>332</v>
      </c>
      <c r="C112" s="3">
        <v>43900</v>
      </c>
      <c r="D112" s="10">
        <f>YEAR(C112)</f>
        <v>2020</v>
      </c>
      <c r="E112" t="s">
        <v>26</v>
      </c>
      <c r="F112" t="s">
        <v>335</v>
      </c>
      <c r="G112" t="s">
        <v>334</v>
      </c>
      <c r="J112" t="s">
        <v>28</v>
      </c>
      <c r="K112" t="s">
        <v>264</v>
      </c>
      <c r="L112" t="s">
        <v>333</v>
      </c>
      <c r="M112" t="s">
        <v>20</v>
      </c>
      <c r="N112" t="s">
        <v>29</v>
      </c>
      <c r="O112" t="s">
        <v>30</v>
      </c>
      <c r="P112" t="s">
        <v>343</v>
      </c>
      <c r="Q112" t="s">
        <v>86</v>
      </c>
      <c r="R112" t="s">
        <v>336</v>
      </c>
      <c r="S112" t="s">
        <v>336</v>
      </c>
      <c r="T112" t="s">
        <v>23</v>
      </c>
      <c r="U112" s="7">
        <v>149760</v>
      </c>
      <c r="V112" s="7">
        <v>149.76</v>
      </c>
      <c r="W112" t="s">
        <v>332</v>
      </c>
      <c r="X112">
        <v>7310211101</v>
      </c>
      <c r="Y112" s="4">
        <v>6240</v>
      </c>
      <c r="Z112" s="4">
        <v>5466</v>
      </c>
      <c r="AA112" s="4">
        <v>9925.2999999999993</v>
      </c>
    </row>
    <row r="113" spans="1:27" x14ac:dyDescent="0.25">
      <c r="A113">
        <v>5259</v>
      </c>
      <c r="B113" t="s">
        <v>332</v>
      </c>
      <c r="C113" s="3">
        <v>43900</v>
      </c>
      <c r="D113" s="10">
        <f>YEAR(C113)</f>
        <v>2020</v>
      </c>
      <c r="E113" t="s">
        <v>26</v>
      </c>
      <c r="F113" t="s">
        <v>335</v>
      </c>
      <c r="G113" t="s">
        <v>334</v>
      </c>
      <c r="J113" t="s">
        <v>28</v>
      </c>
      <c r="K113" t="s">
        <v>264</v>
      </c>
      <c r="L113" t="s">
        <v>333</v>
      </c>
      <c r="M113" t="s">
        <v>20</v>
      </c>
      <c r="N113" t="s">
        <v>29</v>
      </c>
      <c r="O113" t="s">
        <v>30</v>
      </c>
      <c r="P113" t="s">
        <v>343</v>
      </c>
      <c r="Q113" t="s">
        <v>86</v>
      </c>
      <c r="R113" t="s">
        <v>336</v>
      </c>
      <c r="S113" t="s">
        <v>336</v>
      </c>
      <c r="T113" t="s">
        <v>23</v>
      </c>
      <c r="U113" s="7">
        <v>132870</v>
      </c>
      <c r="V113" s="7">
        <v>132.87</v>
      </c>
      <c r="W113" t="s">
        <v>332</v>
      </c>
      <c r="X113">
        <v>7310211101</v>
      </c>
      <c r="Y113" s="4">
        <v>5938</v>
      </c>
      <c r="Z113" s="4">
        <v>5216</v>
      </c>
      <c r="AA113" s="4">
        <v>9685.11</v>
      </c>
    </row>
    <row r="114" spans="1:27" x14ac:dyDescent="0.25">
      <c r="A114">
        <v>5264</v>
      </c>
      <c r="B114" t="s">
        <v>332</v>
      </c>
      <c r="C114" s="3">
        <v>43900</v>
      </c>
      <c r="D114" s="10">
        <f>YEAR(C114)</f>
        <v>2020</v>
      </c>
      <c r="E114" t="s">
        <v>26</v>
      </c>
      <c r="F114" t="s">
        <v>335</v>
      </c>
      <c r="G114" t="s">
        <v>334</v>
      </c>
      <c r="J114" t="s">
        <v>28</v>
      </c>
      <c r="K114" t="s">
        <v>264</v>
      </c>
      <c r="L114" t="s">
        <v>333</v>
      </c>
      <c r="M114" t="s">
        <v>20</v>
      </c>
      <c r="N114" t="s">
        <v>29</v>
      </c>
      <c r="O114" t="s">
        <v>30</v>
      </c>
      <c r="P114" t="s">
        <v>343</v>
      </c>
      <c r="Q114" t="s">
        <v>86</v>
      </c>
      <c r="R114" t="s">
        <v>336</v>
      </c>
      <c r="S114" t="s">
        <v>336</v>
      </c>
      <c r="T114" t="s">
        <v>23</v>
      </c>
      <c r="U114" s="7">
        <v>149760</v>
      </c>
      <c r="V114" s="7">
        <v>149.76</v>
      </c>
      <c r="W114" t="s">
        <v>332</v>
      </c>
      <c r="X114">
        <v>7310211101</v>
      </c>
      <c r="Y114" s="4">
        <v>6240</v>
      </c>
      <c r="Z114" s="4">
        <v>5466</v>
      </c>
      <c r="AA114" s="4">
        <v>9925.2999999999993</v>
      </c>
    </row>
    <row r="115" spans="1:27" x14ac:dyDescent="0.25">
      <c r="A115">
        <v>5285</v>
      </c>
      <c r="B115" t="s">
        <v>332</v>
      </c>
      <c r="C115" s="3">
        <v>43902</v>
      </c>
      <c r="D115" s="10">
        <f>YEAR(C115)</f>
        <v>2020</v>
      </c>
      <c r="E115" t="s">
        <v>26</v>
      </c>
      <c r="F115" t="s">
        <v>335</v>
      </c>
      <c r="G115" t="s">
        <v>334</v>
      </c>
      <c r="J115" t="s">
        <v>344</v>
      </c>
      <c r="K115" t="s">
        <v>345</v>
      </c>
      <c r="L115" t="s">
        <v>333</v>
      </c>
      <c r="M115" t="s">
        <v>20</v>
      </c>
      <c r="N115" t="s">
        <v>56</v>
      </c>
      <c r="O115" t="s">
        <v>30</v>
      </c>
      <c r="P115" t="s">
        <v>39</v>
      </c>
      <c r="Q115" t="s">
        <v>86</v>
      </c>
      <c r="R115" t="s">
        <v>336</v>
      </c>
      <c r="S115" t="s">
        <v>336</v>
      </c>
      <c r="T115" t="s">
        <v>23</v>
      </c>
      <c r="U115" s="7">
        <v>90000</v>
      </c>
      <c r="V115" s="7">
        <v>90</v>
      </c>
      <c r="W115" t="s">
        <v>332</v>
      </c>
      <c r="X115">
        <v>7310211101</v>
      </c>
      <c r="Y115" s="4">
        <v>5117</v>
      </c>
      <c r="Z115" s="4">
        <v>4010</v>
      </c>
      <c r="AA115" s="4">
        <v>8774.07</v>
      </c>
    </row>
    <row r="116" spans="1:27" x14ac:dyDescent="0.25">
      <c r="A116">
        <v>5304</v>
      </c>
      <c r="B116" t="s">
        <v>332</v>
      </c>
      <c r="C116" s="3">
        <v>43906</v>
      </c>
      <c r="D116" s="10">
        <f>YEAR(C116)</f>
        <v>2020</v>
      </c>
      <c r="E116" t="s">
        <v>26</v>
      </c>
      <c r="F116" t="s">
        <v>335</v>
      </c>
      <c r="G116" t="s">
        <v>334</v>
      </c>
      <c r="J116" t="s">
        <v>261</v>
      </c>
      <c r="K116" t="s">
        <v>262</v>
      </c>
      <c r="L116" t="s">
        <v>333</v>
      </c>
      <c r="M116" t="s">
        <v>20</v>
      </c>
      <c r="N116" t="s">
        <v>35</v>
      </c>
      <c r="O116" t="s">
        <v>36</v>
      </c>
      <c r="P116" t="s">
        <v>39</v>
      </c>
      <c r="Q116" t="s">
        <v>86</v>
      </c>
      <c r="R116" t="s">
        <v>336</v>
      </c>
      <c r="S116" t="s">
        <v>336</v>
      </c>
      <c r="T116" t="s">
        <v>23</v>
      </c>
      <c r="U116" s="7">
        <v>104240</v>
      </c>
      <c r="V116" s="7">
        <v>104.24</v>
      </c>
      <c r="W116" t="s">
        <v>332</v>
      </c>
      <c r="X116">
        <v>7310211101</v>
      </c>
      <c r="Y116" s="4">
        <v>5474</v>
      </c>
      <c r="Z116" s="4">
        <v>4419</v>
      </c>
      <c r="AA116" s="4">
        <v>9138.64</v>
      </c>
    </row>
    <row r="117" spans="1:27" x14ac:dyDescent="0.25">
      <c r="A117">
        <v>5305</v>
      </c>
      <c r="B117" t="s">
        <v>332</v>
      </c>
      <c r="C117" s="3">
        <v>43906</v>
      </c>
      <c r="D117" s="10">
        <f>YEAR(C117)</f>
        <v>2020</v>
      </c>
      <c r="E117" t="s">
        <v>26</v>
      </c>
      <c r="F117" t="s">
        <v>335</v>
      </c>
      <c r="G117" t="s">
        <v>334</v>
      </c>
      <c r="J117" t="s">
        <v>28</v>
      </c>
      <c r="K117" t="s">
        <v>264</v>
      </c>
      <c r="L117" t="s">
        <v>333</v>
      </c>
      <c r="M117" t="s">
        <v>20</v>
      </c>
      <c r="N117" t="s">
        <v>29</v>
      </c>
      <c r="O117" t="s">
        <v>30</v>
      </c>
      <c r="P117" t="s">
        <v>343</v>
      </c>
      <c r="Q117" t="s">
        <v>86</v>
      </c>
      <c r="R117" t="s">
        <v>336</v>
      </c>
      <c r="S117" t="s">
        <v>336</v>
      </c>
      <c r="T117" t="s">
        <v>23</v>
      </c>
      <c r="U117" s="7">
        <v>149760</v>
      </c>
      <c r="V117" s="7">
        <v>149.76</v>
      </c>
      <c r="W117" t="s">
        <v>332</v>
      </c>
      <c r="X117">
        <v>7310211101</v>
      </c>
      <c r="Y117" s="4">
        <v>6240</v>
      </c>
      <c r="Z117" s="4">
        <v>5466</v>
      </c>
      <c r="AA117" s="4">
        <v>9882.89</v>
      </c>
    </row>
    <row r="118" spans="1:27" x14ac:dyDescent="0.25">
      <c r="A118">
        <v>5306</v>
      </c>
      <c r="B118" t="s">
        <v>332</v>
      </c>
      <c r="C118" s="3">
        <v>43906</v>
      </c>
      <c r="D118" s="10">
        <f>YEAR(C118)</f>
        <v>2020</v>
      </c>
      <c r="E118" t="s">
        <v>26</v>
      </c>
      <c r="F118" t="s">
        <v>335</v>
      </c>
      <c r="G118" t="s">
        <v>334</v>
      </c>
      <c r="J118" t="s">
        <v>28</v>
      </c>
      <c r="K118" t="s">
        <v>264</v>
      </c>
      <c r="L118" t="s">
        <v>333</v>
      </c>
      <c r="M118" t="s">
        <v>20</v>
      </c>
      <c r="N118" t="s">
        <v>29</v>
      </c>
      <c r="O118" t="s">
        <v>30</v>
      </c>
      <c r="P118" t="s">
        <v>343</v>
      </c>
      <c r="Q118" t="s">
        <v>86</v>
      </c>
      <c r="R118" t="s">
        <v>336</v>
      </c>
      <c r="S118" t="s">
        <v>336</v>
      </c>
      <c r="T118" t="s">
        <v>23</v>
      </c>
      <c r="U118" s="7">
        <v>149760</v>
      </c>
      <c r="V118" s="7">
        <v>149.76</v>
      </c>
      <c r="W118" t="s">
        <v>332</v>
      </c>
      <c r="X118">
        <v>7310211101</v>
      </c>
      <c r="Y118" s="4">
        <v>6240</v>
      </c>
      <c r="Z118" s="4">
        <v>5466</v>
      </c>
      <c r="AA118" s="4">
        <v>9882.89</v>
      </c>
    </row>
    <row r="119" spans="1:27" x14ac:dyDescent="0.25">
      <c r="A119">
        <v>5308</v>
      </c>
      <c r="B119" t="s">
        <v>332</v>
      </c>
      <c r="C119" s="3">
        <v>43906</v>
      </c>
      <c r="D119" s="10">
        <f>YEAR(C119)</f>
        <v>2020</v>
      </c>
      <c r="E119" t="s">
        <v>26</v>
      </c>
      <c r="F119" t="s">
        <v>335</v>
      </c>
      <c r="G119" t="s">
        <v>334</v>
      </c>
      <c r="J119" t="s">
        <v>338</v>
      </c>
      <c r="K119" t="s">
        <v>339</v>
      </c>
      <c r="L119" t="s">
        <v>333</v>
      </c>
      <c r="M119" t="s">
        <v>20</v>
      </c>
      <c r="N119" t="s">
        <v>56</v>
      </c>
      <c r="O119" t="s">
        <v>30</v>
      </c>
      <c r="P119" t="s">
        <v>340</v>
      </c>
      <c r="Q119" t="s">
        <v>86</v>
      </c>
      <c r="R119" t="s">
        <v>336</v>
      </c>
      <c r="S119" t="s">
        <v>336</v>
      </c>
      <c r="T119" t="s">
        <v>23</v>
      </c>
      <c r="U119" s="7">
        <v>155700</v>
      </c>
      <c r="V119" s="7">
        <v>155.69999999999999</v>
      </c>
      <c r="W119" t="s">
        <v>332</v>
      </c>
      <c r="X119">
        <v>7310211101</v>
      </c>
      <c r="Y119" s="4">
        <v>5222</v>
      </c>
      <c r="Z119" s="4">
        <v>4463</v>
      </c>
      <c r="AA119" s="4">
        <v>9963.25</v>
      </c>
    </row>
    <row r="120" spans="1:27" x14ac:dyDescent="0.25">
      <c r="A120">
        <v>5314</v>
      </c>
      <c r="B120" t="s">
        <v>332</v>
      </c>
      <c r="C120" s="3">
        <v>43907</v>
      </c>
      <c r="D120" s="10">
        <f>YEAR(C120)</f>
        <v>2020</v>
      </c>
      <c r="E120" t="s">
        <v>26</v>
      </c>
      <c r="F120" t="s">
        <v>335</v>
      </c>
      <c r="G120" t="s">
        <v>334</v>
      </c>
      <c r="J120" t="s">
        <v>261</v>
      </c>
      <c r="K120" t="s">
        <v>262</v>
      </c>
      <c r="L120" t="s">
        <v>333</v>
      </c>
      <c r="M120" t="s">
        <v>20</v>
      </c>
      <c r="N120" t="s">
        <v>35</v>
      </c>
      <c r="O120" t="s">
        <v>36</v>
      </c>
      <c r="P120" t="s">
        <v>39</v>
      </c>
      <c r="Q120" t="s">
        <v>86</v>
      </c>
      <c r="R120" t="s">
        <v>336</v>
      </c>
      <c r="S120" t="s">
        <v>336</v>
      </c>
      <c r="T120" t="s">
        <v>23</v>
      </c>
      <c r="U120" s="7">
        <v>200020</v>
      </c>
      <c r="V120" s="7">
        <v>200.02</v>
      </c>
      <c r="W120" t="s">
        <v>332</v>
      </c>
      <c r="X120">
        <v>7310211101</v>
      </c>
      <c r="Y120" s="4">
        <v>7621</v>
      </c>
      <c r="Z120" s="4">
        <v>5960</v>
      </c>
      <c r="AA120" s="4">
        <v>13240.38</v>
      </c>
    </row>
    <row r="121" spans="1:27" x14ac:dyDescent="0.25">
      <c r="A121">
        <v>5338</v>
      </c>
      <c r="B121" t="s">
        <v>332</v>
      </c>
      <c r="C121" s="3">
        <v>43910</v>
      </c>
      <c r="D121" s="10">
        <f>YEAR(C121)</f>
        <v>2020</v>
      </c>
      <c r="E121" t="s">
        <v>26</v>
      </c>
      <c r="F121" t="s">
        <v>335</v>
      </c>
      <c r="G121" t="s">
        <v>334</v>
      </c>
      <c r="J121" t="s">
        <v>261</v>
      </c>
      <c r="K121" t="s">
        <v>262</v>
      </c>
      <c r="L121" t="s">
        <v>333</v>
      </c>
      <c r="M121" t="s">
        <v>20</v>
      </c>
      <c r="N121" t="s">
        <v>35</v>
      </c>
      <c r="O121" t="s">
        <v>36</v>
      </c>
      <c r="P121" t="s">
        <v>39</v>
      </c>
      <c r="Q121" t="s">
        <v>86</v>
      </c>
      <c r="R121" t="s">
        <v>336</v>
      </c>
      <c r="S121" t="s">
        <v>336</v>
      </c>
      <c r="T121" t="s">
        <v>23</v>
      </c>
      <c r="U121" s="7">
        <v>200020</v>
      </c>
      <c r="V121" s="7">
        <v>200.02</v>
      </c>
      <c r="W121" t="s">
        <v>332</v>
      </c>
      <c r="X121">
        <v>7310211101</v>
      </c>
      <c r="Y121" s="4">
        <v>7621</v>
      </c>
      <c r="Z121" s="4">
        <v>5960</v>
      </c>
      <c r="AA121" s="4">
        <v>12913.01</v>
      </c>
    </row>
    <row r="122" spans="1:27" x14ac:dyDescent="0.25">
      <c r="A122">
        <v>5339</v>
      </c>
      <c r="B122" t="s">
        <v>332</v>
      </c>
      <c r="C122" s="3">
        <v>43910</v>
      </c>
      <c r="D122" s="10">
        <f>YEAR(C122)</f>
        <v>2020</v>
      </c>
      <c r="E122" t="s">
        <v>26</v>
      </c>
      <c r="F122" t="s">
        <v>335</v>
      </c>
      <c r="G122" t="s">
        <v>334</v>
      </c>
      <c r="J122" t="s">
        <v>250</v>
      </c>
      <c r="K122" t="s">
        <v>341</v>
      </c>
      <c r="L122" t="s">
        <v>333</v>
      </c>
      <c r="M122" t="s">
        <v>20</v>
      </c>
      <c r="N122" t="s">
        <v>35</v>
      </c>
      <c r="O122" t="s">
        <v>36</v>
      </c>
      <c r="P122" t="s">
        <v>342</v>
      </c>
      <c r="Q122" t="s">
        <v>86</v>
      </c>
      <c r="R122" t="s">
        <v>336</v>
      </c>
      <c r="S122" t="s">
        <v>336</v>
      </c>
      <c r="T122" t="s">
        <v>23</v>
      </c>
      <c r="U122" s="7">
        <v>190080</v>
      </c>
      <c r="V122" s="7">
        <v>190.08</v>
      </c>
      <c r="W122" t="s">
        <v>332</v>
      </c>
      <c r="X122">
        <v>7310211101</v>
      </c>
      <c r="Y122" s="4">
        <v>7243</v>
      </c>
      <c r="Z122" s="4">
        <v>5664</v>
      </c>
      <c r="AA122" s="4">
        <v>11174.76</v>
      </c>
    </row>
    <row r="123" spans="1:27" x14ac:dyDescent="0.25">
      <c r="A123">
        <v>5340</v>
      </c>
      <c r="B123" t="s">
        <v>332</v>
      </c>
      <c r="C123" s="3">
        <v>43910</v>
      </c>
      <c r="D123" s="10">
        <f>YEAR(C123)</f>
        <v>2020</v>
      </c>
      <c r="E123" t="s">
        <v>26</v>
      </c>
      <c r="F123" t="s">
        <v>335</v>
      </c>
      <c r="G123" t="s">
        <v>334</v>
      </c>
      <c r="J123" t="s">
        <v>28</v>
      </c>
      <c r="K123" t="s">
        <v>264</v>
      </c>
      <c r="L123" t="s">
        <v>333</v>
      </c>
      <c r="M123" t="s">
        <v>20</v>
      </c>
      <c r="N123" t="s">
        <v>29</v>
      </c>
      <c r="O123" t="s">
        <v>30</v>
      </c>
      <c r="P123" t="s">
        <v>343</v>
      </c>
      <c r="Q123" t="s">
        <v>86</v>
      </c>
      <c r="R123" t="s">
        <v>336</v>
      </c>
      <c r="S123" t="s">
        <v>336</v>
      </c>
      <c r="T123" t="s">
        <v>23</v>
      </c>
      <c r="U123" s="7">
        <v>145700</v>
      </c>
      <c r="V123" s="7">
        <v>145.69999999999999</v>
      </c>
      <c r="W123" t="s">
        <v>332</v>
      </c>
      <c r="X123">
        <v>7310211101</v>
      </c>
      <c r="Y123" s="4">
        <v>6073</v>
      </c>
      <c r="Z123" s="4">
        <v>5318</v>
      </c>
      <c r="AA123" s="4">
        <v>9359.0499999999993</v>
      </c>
    </row>
    <row r="124" spans="1:27" x14ac:dyDescent="0.25">
      <c r="A124">
        <v>5356</v>
      </c>
      <c r="B124" t="s">
        <v>332</v>
      </c>
      <c r="C124" s="3">
        <v>43913</v>
      </c>
      <c r="D124" s="10">
        <f>YEAR(C124)</f>
        <v>2020</v>
      </c>
      <c r="E124" t="s">
        <v>26</v>
      </c>
      <c r="F124" t="s">
        <v>335</v>
      </c>
      <c r="G124" t="s">
        <v>334</v>
      </c>
      <c r="J124" t="s">
        <v>338</v>
      </c>
      <c r="K124" t="s">
        <v>339</v>
      </c>
      <c r="L124" t="s">
        <v>333</v>
      </c>
      <c r="M124" t="s">
        <v>20</v>
      </c>
      <c r="N124" t="s">
        <v>56</v>
      </c>
      <c r="O124" t="s">
        <v>30</v>
      </c>
      <c r="P124" t="s">
        <v>340</v>
      </c>
      <c r="Q124" t="s">
        <v>86</v>
      </c>
      <c r="R124" t="s">
        <v>336</v>
      </c>
      <c r="S124" t="s">
        <v>336</v>
      </c>
      <c r="T124" t="s">
        <v>23</v>
      </c>
      <c r="U124" s="7">
        <v>151540</v>
      </c>
      <c r="V124" s="7">
        <v>151.54</v>
      </c>
      <c r="W124" t="s">
        <v>332</v>
      </c>
      <c r="X124">
        <v>7310211101</v>
      </c>
      <c r="Y124" s="4">
        <v>5112</v>
      </c>
      <c r="Z124" s="4">
        <v>4287</v>
      </c>
      <c r="AA124" s="4">
        <v>9616.39</v>
      </c>
    </row>
    <row r="125" spans="1:27" x14ac:dyDescent="0.25">
      <c r="A125">
        <v>5415</v>
      </c>
      <c r="B125" t="s">
        <v>332</v>
      </c>
      <c r="C125" s="3">
        <v>43918</v>
      </c>
      <c r="D125" s="10">
        <f>YEAR(C125)</f>
        <v>2020</v>
      </c>
      <c r="E125" t="s">
        <v>26</v>
      </c>
      <c r="F125" t="s">
        <v>335</v>
      </c>
      <c r="G125" t="s">
        <v>334</v>
      </c>
      <c r="J125" t="s">
        <v>253</v>
      </c>
      <c r="K125" t="s">
        <v>254</v>
      </c>
      <c r="L125" t="s">
        <v>333</v>
      </c>
      <c r="M125" t="s">
        <v>20</v>
      </c>
      <c r="N125" t="s">
        <v>35</v>
      </c>
      <c r="O125" t="s">
        <v>36</v>
      </c>
      <c r="P125" t="s">
        <v>31</v>
      </c>
      <c r="Q125" t="s">
        <v>86</v>
      </c>
      <c r="R125" t="s">
        <v>336</v>
      </c>
      <c r="S125" t="s">
        <v>336</v>
      </c>
      <c r="T125" t="s">
        <v>23</v>
      </c>
      <c r="U125" s="7">
        <v>174000</v>
      </c>
      <c r="V125" s="7">
        <v>174</v>
      </c>
      <c r="W125" t="s">
        <v>332</v>
      </c>
      <c r="X125">
        <v>7310211101</v>
      </c>
      <c r="Y125" s="4">
        <v>6877</v>
      </c>
      <c r="Z125" s="4">
        <v>5278</v>
      </c>
      <c r="AA125" s="4">
        <v>11220.15</v>
      </c>
    </row>
    <row r="126" spans="1:27" x14ac:dyDescent="0.25">
      <c r="A126">
        <v>5416</v>
      </c>
      <c r="B126" t="s">
        <v>332</v>
      </c>
      <c r="C126" s="3">
        <v>43918</v>
      </c>
      <c r="D126" s="10">
        <f>YEAR(C126)</f>
        <v>2020</v>
      </c>
      <c r="E126" t="s">
        <v>26</v>
      </c>
      <c r="F126" t="s">
        <v>335</v>
      </c>
      <c r="G126" t="s">
        <v>334</v>
      </c>
      <c r="J126" t="s">
        <v>265</v>
      </c>
      <c r="K126" t="s">
        <v>266</v>
      </c>
      <c r="L126" t="s">
        <v>333</v>
      </c>
      <c r="M126" t="s">
        <v>20</v>
      </c>
      <c r="N126" t="s">
        <v>35</v>
      </c>
      <c r="O126" t="s">
        <v>36</v>
      </c>
      <c r="P126" t="s">
        <v>31</v>
      </c>
      <c r="Q126" t="s">
        <v>86</v>
      </c>
      <c r="R126" t="s">
        <v>336</v>
      </c>
      <c r="S126" t="s">
        <v>336</v>
      </c>
      <c r="T126" t="s">
        <v>23</v>
      </c>
      <c r="U126" s="7">
        <v>122760</v>
      </c>
      <c r="V126" s="7">
        <v>122.76</v>
      </c>
      <c r="W126" t="s">
        <v>332</v>
      </c>
      <c r="X126">
        <v>7310211101</v>
      </c>
      <c r="Y126" s="4">
        <v>5658</v>
      </c>
      <c r="Z126" s="4">
        <v>4509</v>
      </c>
      <c r="AA126" s="4">
        <v>9639.91</v>
      </c>
    </row>
    <row r="127" spans="1:27" x14ac:dyDescent="0.25">
      <c r="A127">
        <v>5854</v>
      </c>
      <c r="B127" t="s">
        <v>332</v>
      </c>
      <c r="C127" s="3">
        <v>43931</v>
      </c>
      <c r="D127" s="10">
        <f>YEAR(C127)</f>
        <v>2020</v>
      </c>
      <c r="E127" t="s">
        <v>26</v>
      </c>
      <c r="F127" t="s">
        <v>346</v>
      </c>
      <c r="G127" t="s">
        <v>347</v>
      </c>
      <c r="J127" t="s">
        <v>348</v>
      </c>
      <c r="K127" t="s">
        <v>349</v>
      </c>
      <c r="L127" t="s">
        <v>333</v>
      </c>
      <c r="M127" t="s">
        <v>20</v>
      </c>
      <c r="N127" t="s">
        <v>47</v>
      </c>
      <c r="O127" t="s">
        <v>36</v>
      </c>
      <c r="P127" t="s">
        <v>350</v>
      </c>
      <c r="Q127" t="s">
        <v>351</v>
      </c>
      <c r="R127" t="s">
        <v>351</v>
      </c>
      <c r="S127" t="s">
        <v>364</v>
      </c>
      <c r="T127" t="s">
        <v>42</v>
      </c>
      <c r="U127" s="7">
        <v>10930</v>
      </c>
      <c r="V127" s="7">
        <v>10.93</v>
      </c>
      <c r="W127" t="s">
        <v>332</v>
      </c>
      <c r="X127">
        <v>7310211101</v>
      </c>
      <c r="Y127" s="4">
        <v>6083.22</v>
      </c>
      <c r="Z127" s="4">
        <v>5020.6000000000004</v>
      </c>
      <c r="AA127" s="4">
        <v>1109.04</v>
      </c>
    </row>
    <row r="128" spans="1:27" x14ac:dyDescent="0.25">
      <c r="A128">
        <v>6791</v>
      </c>
      <c r="B128" t="s">
        <v>332</v>
      </c>
      <c r="C128" s="3">
        <v>43865</v>
      </c>
      <c r="D128" s="10">
        <f>YEAR(C128)</f>
        <v>2020</v>
      </c>
      <c r="E128" t="s">
        <v>18</v>
      </c>
      <c r="G128" t="s">
        <v>352</v>
      </c>
      <c r="H128" t="s">
        <v>242</v>
      </c>
      <c r="I128" t="s">
        <v>353</v>
      </c>
      <c r="J128" t="s">
        <v>354</v>
      </c>
      <c r="K128" t="s">
        <v>243</v>
      </c>
      <c r="L128" t="s">
        <v>337</v>
      </c>
      <c r="M128" t="s">
        <v>43</v>
      </c>
      <c r="N128" t="s">
        <v>20</v>
      </c>
      <c r="O128" t="s">
        <v>44</v>
      </c>
      <c r="P128" t="s">
        <v>356</v>
      </c>
      <c r="Q128" t="s">
        <v>45</v>
      </c>
      <c r="R128" t="s">
        <v>45</v>
      </c>
      <c r="S128" t="s">
        <v>45</v>
      </c>
      <c r="T128" t="s">
        <v>77</v>
      </c>
      <c r="U128" s="12">
        <v>110728</v>
      </c>
      <c r="V128" s="7">
        <v>110.72799999999999</v>
      </c>
      <c r="W128" t="s">
        <v>332</v>
      </c>
      <c r="X128">
        <v>7310211109</v>
      </c>
      <c r="Y128" s="4">
        <v>6262</v>
      </c>
      <c r="Z128" s="4">
        <v>6090</v>
      </c>
      <c r="AA128" s="4">
        <v>17480.740000000002</v>
      </c>
    </row>
    <row r="129" spans="1:27" x14ac:dyDescent="0.25">
      <c r="A129">
        <v>6792</v>
      </c>
      <c r="B129" t="s">
        <v>332</v>
      </c>
      <c r="C129" s="3">
        <v>43878</v>
      </c>
      <c r="D129" s="10">
        <f>YEAR(C129)</f>
        <v>2020</v>
      </c>
      <c r="E129" t="s">
        <v>18</v>
      </c>
      <c r="G129" t="s">
        <v>352</v>
      </c>
      <c r="H129" t="s">
        <v>242</v>
      </c>
      <c r="I129" t="s">
        <v>353</v>
      </c>
      <c r="J129" t="s">
        <v>354</v>
      </c>
      <c r="K129" t="s">
        <v>243</v>
      </c>
      <c r="L129" t="s">
        <v>337</v>
      </c>
      <c r="M129" t="s">
        <v>43</v>
      </c>
      <c r="N129" t="s">
        <v>20</v>
      </c>
      <c r="O129" t="s">
        <v>44</v>
      </c>
      <c r="P129" t="s">
        <v>356</v>
      </c>
      <c r="Q129" t="s">
        <v>45</v>
      </c>
      <c r="R129" t="s">
        <v>45</v>
      </c>
      <c r="S129" t="s">
        <v>45</v>
      </c>
      <c r="T129" t="s">
        <v>42</v>
      </c>
      <c r="U129" s="12">
        <v>1782</v>
      </c>
      <c r="V129" s="7">
        <v>1.782</v>
      </c>
      <c r="W129" t="s">
        <v>332</v>
      </c>
      <c r="X129">
        <v>7310211109</v>
      </c>
      <c r="Y129" s="4">
        <v>101</v>
      </c>
      <c r="Z129" s="4">
        <v>98</v>
      </c>
      <c r="AA129" s="4">
        <v>164.42</v>
      </c>
    </row>
    <row r="130" spans="1:27" x14ac:dyDescent="0.25">
      <c r="A130">
        <v>6806</v>
      </c>
      <c r="B130" t="s">
        <v>332</v>
      </c>
      <c r="C130" s="3">
        <v>43922</v>
      </c>
      <c r="D130" s="10">
        <f>YEAR(C130)</f>
        <v>2020</v>
      </c>
      <c r="E130" t="s">
        <v>18</v>
      </c>
      <c r="G130" t="s">
        <v>352</v>
      </c>
      <c r="H130" t="s">
        <v>242</v>
      </c>
      <c r="I130" t="s">
        <v>353</v>
      </c>
      <c r="J130" t="s">
        <v>354</v>
      </c>
      <c r="K130" t="s">
        <v>243</v>
      </c>
      <c r="L130" t="s">
        <v>337</v>
      </c>
      <c r="M130" t="s">
        <v>43</v>
      </c>
      <c r="N130" t="s">
        <v>20</v>
      </c>
      <c r="O130" t="s">
        <v>44</v>
      </c>
      <c r="P130" t="s">
        <v>356</v>
      </c>
      <c r="Q130" t="s">
        <v>45</v>
      </c>
      <c r="R130" t="s">
        <v>45</v>
      </c>
      <c r="S130" t="s">
        <v>45</v>
      </c>
      <c r="T130" t="s">
        <v>42</v>
      </c>
      <c r="U130" s="12">
        <v>73182</v>
      </c>
      <c r="V130" s="7">
        <v>73.182000000000002</v>
      </c>
      <c r="W130" t="s">
        <v>332</v>
      </c>
      <c r="X130">
        <v>7310211109</v>
      </c>
      <c r="Y130" s="4">
        <v>4087</v>
      </c>
      <c r="Z130" s="4">
        <v>4025</v>
      </c>
      <c r="AA130" s="4">
        <v>6377.27</v>
      </c>
    </row>
    <row r="131" spans="1:27" x14ac:dyDescent="0.25">
      <c r="A131">
        <v>6807</v>
      </c>
      <c r="B131" t="s">
        <v>332</v>
      </c>
      <c r="C131" s="3">
        <v>43922</v>
      </c>
      <c r="D131" s="10">
        <f>YEAR(C131)</f>
        <v>2020</v>
      </c>
      <c r="E131" t="s">
        <v>18</v>
      </c>
      <c r="G131" t="s">
        <v>352</v>
      </c>
      <c r="H131" t="s">
        <v>242</v>
      </c>
      <c r="I131" t="s">
        <v>353</v>
      </c>
      <c r="J131" t="s">
        <v>354</v>
      </c>
      <c r="K131" t="s">
        <v>243</v>
      </c>
      <c r="L131" t="s">
        <v>337</v>
      </c>
      <c r="M131" t="s">
        <v>43</v>
      </c>
      <c r="N131" t="s">
        <v>20</v>
      </c>
      <c r="O131" t="s">
        <v>44</v>
      </c>
      <c r="P131" t="s">
        <v>356</v>
      </c>
      <c r="Q131" t="s">
        <v>45</v>
      </c>
      <c r="R131" t="s">
        <v>45</v>
      </c>
      <c r="S131" t="s">
        <v>45</v>
      </c>
      <c r="T131" t="s">
        <v>46</v>
      </c>
      <c r="U131" s="12">
        <v>101364</v>
      </c>
      <c r="V131" s="7">
        <v>101.364</v>
      </c>
      <c r="W131" t="s">
        <v>332</v>
      </c>
      <c r="X131">
        <v>7310211109</v>
      </c>
      <c r="Y131" s="4">
        <v>5733</v>
      </c>
      <c r="Z131" s="4">
        <v>5575</v>
      </c>
      <c r="AA131" s="4">
        <v>10903.02</v>
      </c>
    </row>
    <row r="132" spans="1:27" x14ac:dyDescent="0.25">
      <c r="A132">
        <v>6808</v>
      </c>
      <c r="B132" t="s">
        <v>332</v>
      </c>
      <c r="C132" s="3">
        <v>43934</v>
      </c>
      <c r="D132" s="10">
        <f>YEAR(C132)</f>
        <v>2020</v>
      </c>
      <c r="E132" t="s">
        <v>18</v>
      </c>
      <c r="G132" t="s">
        <v>352</v>
      </c>
      <c r="H132" t="s">
        <v>242</v>
      </c>
      <c r="I132" t="s">
        <v>353</v>
      </c>
      <c r="J132" t="s">
        <v>354</v>
      </c>
      <c r="K132" t="s">
        <v>243</v>
      </c>
      <c r="L132" t="s">
        <v>337</v>
      </c>
      <c r="M132" t="s">
        <v>43</v>
      </c>
      <c r="N132" t="s">
        <v>20</v>
      </c>
      <c r="O132" t="s">
        <v>44</v>
      </c>
      <c r="P132" t="s">
        <v>356</v>
      </c>
      <c r="Q132" t="s">
        <v>45</v>
      </c>
      <c r="R132" t="s">
        <v>45</v>
      </c>
      <c r="S132" t="s">
        <v>45</v>
      </c>
      <c r="T132" t="s">
        <v>46</v>
      </c>
      <c r="U132" s="12">
        <v>116128</v>
      </c>
      <c r="V132" s="7">
        <v>116.128</v>
      </c>
      <c r="W132" t="s">
        <v>332</v>
      </c>
      <c r="X132">
        <v>7310211109</v>
      </c>
      <c r="Y132" s="4">
        <v>6557</v>
      </c>
      <c r="Z132" s="4">
        <v>6387</v>
      </c>
      <c r="AA132" s="4">
        <v>17792.04</v>
      </c>
    </row>
    <row r="133" spans="1:27" x14ac:dyDescent="0.25">
      <c r="A133">
        <v>6809</v>
      </c>
      <c r="B133" t="s">
        <v>332</v>
      </c>
      <c r="C133" s="3">
        <v>43948</v>
      </c>
      <c r="D133" s="10">
        <f>YEAR(C133)</f>
        <v>2020</v>
      </c>
      <c r="E133" t="s">
        <v>18</v>
      </c>
      <c r="G133" t="s">
        <v>352</v>
      </c>
      <c r="H133" t="s">
        <v>242</v>
      </c>
      <c r="I133" t="s">
        <v>353</v>
      </c>
      <c r="J133" t="s">
        <v>354</v>
      </c>
      <c r="K133" t="s">
        <v>243</v>
      </c>
      <c r="L133" t="s">
        <v>337</v>
      </c>
      <c r="M133" t="s">
        <v>43</v>
      </c>
      <c r="N133" t="s">
        <v>20</v>
      </c>
      <c r="O133" t="s">
        <v>44</v>
      </c>
      <c r="P133" t="s">
        <v>356</v>
      </c>
      <c r="Q133" t="s">
        <v>45</v>
      </c>
      <c r="R133" t="s">
        <v>45</v>
      </c>
      <c r="S133" t="s">
        <v>45</v>
      </c>
      <c r="T133" t="s">
        <v>46</v>
      </c>
      <c r="U133" s="12">
        <v>116255</v>
      </c>
      <c r="V133" s="7">
        <v>116.255</v>
      </c>
      <c r="W133" t="s">
        <v>332</v>
      </c>
      <c r="X133">
        <v>7310211109</v>
      </c>
      <c r="Y133" s="4">
        <v>6564</v>
      </c>
      <c r="Z133" s="4">
        <v>6394</v>
      </c>
      <c r="AA133" s="4">
        <v>20810.45</v>
      </c>
    </row>
    <row r="134" spans="1:27" x14ac:dyDescent="0.25">
      <c r="A134">
        <v>6810</v>
      </c>
      <c r="B134" t="s">
        <v>332</v>
      </c>
      <c r="C134" s="3">
        <v>43888</v>
      </c>
      <c r="D134" s="10">
        <f>YEAR(C134)</f>
        <v>2020</v>
      </c>
      <c r="E134" t="s">
        <v>18</v>
      </c>
      <c r="G134" t="s">
        <v>352</v>
      </c>
      <c r="H134" t="s">
        <v>242</v>
      </c>
      <c r="I134" t="s">
        <v>353</v>
      </c>
      <c r="J134" t="s">
        <v>354</v>
      </c>
      <c r="K134" t="s">
        <v>243</v>
      </c>
      <c r="L134" t="s">
        <v>337</v>
      </c>
      <c r="M134" t="s">
        <v>43</v>
      </c>
      <c r="N134" t="s">
        <v>20</v>
      </c>
      <c r="O134" t="s">
        <v>44</v>
      </c>
      <c r="P134" t="s">
        <v>356</v>
      </c>
      <c r="Q134" t="s">
        <v>45</v>
      </c>
      <c r="R134" t="s">
        <v>45</v>
      </c>
      <c r="S134" t="s">
        <v>45</v>
      </c>
      <c r="T134" t="s">
        <v>46</v>
      </c>
      <c r="U134" s="12">
        <v>113266</v>
      </c>
      <c r="V134" s="7">
        <v>113.26600000000001</v>
      </c>
      <c r="W134" t="s">
        <v>332</v>
      </c>
      <c r="X134">
        <v>7310211109</v>
      </c>
      <c r="Y134" s="4">
        <v>6392.6</v>
      </c>
      <c r="Z134" s="4">
        <v>6229.6</v>
      </c>
      <c r="AA134" s="4">
        <v>17306.29</v>
      </c>
    </row>
    <row r="135" spans="1:27" x14ac:dyDescent="0.25">
      <c r="A135">
        <v>6811</v>
      </c>
      <c r="B135" t="s">
        <v>332</v>
      </c>
      <c r="C135" s="3">
        <v>44181</v>
      </c>
      <c r="D135" s="10">
        <f>YEAR(C135)</f>
        <v>2020</v>
      </c>
      <c r="E135" t="s">
        <v>18</v>
      </c>
      <c r="G135" t="s">
        <v>352</v>
      </c>
      <c r="H135" t="s">
        <v>242</v>
      </c>
      <c r="I135" t="s">
        <v>353</v>
      </c>
      <c r="J135" t="s">
        <v>354</v>
      </c>
      <c r="K135" t="s">
        <v>243</v>
      </c>
      <c r="L135" t="s">
        <v>337</v>
      </c>
      <c r="M135" t="s">
        <v>43</v>
      </c>
      <c r="N135" t="s">
        <v>20</v>
      </c>
      <c r="O135" t="s">
        <v>44</v>
      </c>
      <c r="P135" t="s">
        <v>355</v>
      </c>
      <c r="Q135" t="s">
        <v>45</v>
      </c>
      <c r="R135" t="s">
        <v>45</v>
      </c>
      <c r="S135" t="s">
        <v>45</v>
      </c>
      <c r="T135" t="s">
        <v>46</v>
      </c>
      <c r="U135" s="12">
        <v>127400</v>
      </c>
      <c r="V135" s="7">
        <v>127.4</v>
      </c>
      <c r="W135" t="s">
        <v>332</v>
      </c>
      <c r="X135">
        <v>7310211109</v>
      </c>
      <c r="Y135" s="4">
        <v>7176</v>
      </c>
      <c r="Z135" s="4">
        <v>7007</v>
      </c>
      <c r="AA135" s="4">
        <v>25893.53</v>
      </c>
    </row>
    <row r="136" spans="1:27" x14ac:dyDescent="0.25">
      <c r="A136">
        <v>6812</v>
      </c>
      <c r="B136" t="s">
        <v>332</v>
      </c>
      <c r="C136" s="3">
        <v>44188</v>
      </c>
      <c r="D136" s="10">
        <f>YEAR(C136)</f>
        <v>2020</v>
      </c>
      <c r="E136" t="s">
        <v>18</v>
      </c>
      <c r="G136" t="s">
        <v>352</v>
      </c>
      <c r="H136" t="s">
        <v>242</v>
      </c>
      <c r="I136" t="s">
        <v>353</v>
      </c>
      <c r="J136" t="s">
        <v>354</v>
      </c>
      <c r="K136" t="s">
        <v>243</v>
      </c>
      <c r="L136" t="s">
        <v>337</v>
      </c>
      <c r="M136" t="s">
        <v>43</v>
      </c>
      <c r="N136" t="s">
        <v>20</v>
      </c>
      <c r="O136" t="s">
        <v>44</v>
      </c>
      <c r="P136" t="s">
        <v>355</v>
      </c>
      <c r="Q136" t="s">
        <v>45</v>
      </c>
      <c r="R136" t="s">
        <v>45</v>
      </c>
      <c r="S136" t="s">
        <v>45</v>
      </c>
      <c r="T136" t="s">
        <v>77</v>
      </c>
      <c r="U136" s="12">
        <v>110364</v>
      </c>
      <c r="V136" s="7">
        <v>110.364</v>
      </c>
      <c r="W136" t="s">
        <v>332</v>
      </c>
      <c r="X136">
        <v>7310211109</v>
      </c>
      <c r="Y136" s="4">
        <v>6244</v>
      </c>
      <c r="Z136" s="4">
        <v>6070</v>
      </c>
      <c r="AA136" s="4">
        <v>23032.639999999999</v>
      </c>
    </row>
    <row r="137" spans="1:27" x14ac:dyDescent="0.25">
      <c r="A137">
        <v>6814</v>
      </c>
      <c r="B137" t="s">
        <v>332</v>
      </c>
      <c r="C137" s="3">
        <v>43965</v>
      </c>
      <c r="D137" s="10">
        <f>YEAR(C137)</f>
        <v>2020</v>
      </c>
      <c r="E137" t="s">
        <v>18</v>
      </c>
      <c r="G137" t="s">
        <v>352</v>
      </c>
      <c r="H137" t="s">
        <v>242</v>
      </c>
      <c r="I137" t="s">
        <v>353</v>
      </c>
      <c r="J137" t="s">
        <v>354</v>
      </c>
      <c r="K137" t="s">
        <v>243</v>
      </c>
      <c r="L137" t="s">
        <v>337</v>
      </c>
      <c r="M137" t="s">
        <v>43</v>
      </c>
      <c r="N137" t="s">
        <v>20</v>
      </c>
      <c r="O137" t="s">
        <v>44</v>
      </c>
      <c r="P137" t="s">
        <v>356</v>
      </c>
      <c r="Q137" t="s">
        <v>45</v>
      </c>
      <c r="R137" t="s">
        <v>45</v>
      </c>
      <c r="S137" t="s">
        <v>45</v>
      </c>
      <c r="T137" t="s">
        <v>46</v>
      </c>
      <c r="U137" s="12">
        <v>93564</v>
      </c>
      <c r="V137" s="7">
        <v>93.563999999999993</v>
      </c>
      <c r="W137" t="s">
        <v>332</v>
      </c>
      <c r="X137">
        <v>7310211109</v>
      </c>
      <c r="Y137" s="4">
        <v>5300</v>
      </c>
      <c r="Z137" s="4">
        <v>5146</v>
      </c>
      <c r="AA137" s="4">
        <v>10319.31</v>
      </c>
    </row>
    <row r="138" spans="1:27" x14ac:dyDescent="0.25">
      <c r="A138">
        <v>6815</v>
      </c>
      <c r="B138" t="s">
        <v>332</v>
      </c>
      <c r="C138" s="3">
        <v>43980</v>
      </c>
      <c r="D138" s="10">
        <f>YEAR(C138)</f>
        <v>2020</v>
      </c>
      <c r="E138" t="s">
        <v>18</v>
      </c>
      <c r="G138" t="s">
        <v>352</v>
      </c>
      <c r="H138" t="s">
        <v>242</v>
      </c>
      <c r="I138" t="s">
        <v>353</v>
      </c>
      <c r="J138" t="s">
        <v>354</v>
      </c>
      <c r="K138" t="s">
        <v>243</v>
      </c>
      <c r="L138" t="s">
        <v>337</v>
      </c>
      <c r="M138" t="s">
        <v>43</v>
      </c>
      <c r="N138" t="s">
        <v>20</v>
      </c>
      <c r="O138" t="s">
        <v>44</v>
      </c>
      <c r="P138" t="s">
        <v>356</v>
      </c>
      <c r="Q138" t="s">
        <v>45</v>
      </c>
      <c r="R138" t="s">
        <v>45</v>
      </c>
      <c r="S138" t="s">
        <v>45</v>
      </c>
      <c r="T138" t="s">
        <v>46</v>
      </c>
      <c r="U138" s="12">
        <v>115819</v>
      </c>
      <c r="V138" s="7">
        <v>115.819</v>
      </c>
      <c r="W138" t="s">
        <v>332</v>
      </c>
      <c r="X138">
        <v>7310211109</v>
      </c>
      <c r="Y138" s="4">
        <v>6536</v>
      </c>
      <c r="Z138" s="4">
        <v>6370</v>
      </c>
      <c r="AA138" s="4">
        <v>17838.5</v>
      </c>
    </row>
    <row r="139" spans="1:27" x14ac:dyDescent="0.25">
      <c r="A139">
        <v>6816</v>
      </c>
      <c r="B139" t="s">
        <v>332</v>
      </c>
      <c r="C139" s="3">
        <v>43987</v>
      </c>
      <c r="D139" s="10">
        <f>YEAR(C139)</f>
        <v>2020</v>
      </c>
      <c r="E139" t="s">
        <v>18</v>
      </c>
      <c r="G139" t="s">
        <v>352</v>
      </c>
      <c r="H139" t="s">
        <v>242</v>
      </c>
      <c r="I139" t="s">
        <v>353</v>
      </c>
      <c r="J139" t="s">
        <v>354</v>
      </c>
      <c r="K139" t="s">
        <v>243</v>
      </c>
      <c r="L139" t="s">
        <v>337</v>
      </c>
      <c r="M139" t="s">
        <v>43</v>
      </c>
      <c r="N139" t="s">
        <v>20</v>
      </c>
      <c r="O139" t="s">
        <v>44</v>
      </c>
      <c r="P139" t="s">
        <v>356</v>
      </c>
      <c r="Q139" t="s">
        <v>45</v>
      </c>
      <c r="R139" t="s">
        <v>45</v>
      </c>
      <c r="S139" t="s">
        <v>45</v>
      </c>
      <c r="T139" t="s">
        <v>77</v>
      </c>
      <c r="U139" s="12">
        <v>100491</v>
      </c>
      <c r="V139" s="7">
        <v>100.491</v>
      </c>
      <c r="W139" t="s">
        <v>332</v>
      </c>
      <c r="X139">
        <v>7310211109</v>
      </c>
      <c r="Y139" s="4">
        <v>5706</v>
      </c>
      <c r="Z139" s="4">
        <v>5527</v>
      </c>
      <c r="AA139" s="4">
        <v>17909.189999999999</v>
      </c>
    </row>
    <row r="140" spans="1:27" x14ac:dyDescent="0.25">
      <c r="A140">
        <v>6818</v>
      </c>
      <c r="B140" t="s">
        <v>332</v>
      </c>
      <c r="C140" s="3">
        <v>44014</v>
      </c>
      <c r="D140" s="10">
        <f>YEAR(C140)</f>
        <v>2020</v>
      </c>
      <c r="E140" t="s">
        <v>18</v>
      </c>
      <c r="G140" t="s">
        <v>352</v>
      </c>
      <c r="H140" t="s">
        <v>242</v>
      </c>
      <c r="I140" t="s">
        <v>353</v>
      </c>
      <c r="J140" t="s">
        <v>354</v>
      </c>
      <c r="K140" t="s">
        <v>243</v>
      </c>
      <c r="L140" t="s">
        <v>337</v>
      </c>
      <c r="M140" t="s">
        <v>43</v>
      </c>
      <c r="N140" t="s">
        <v>20</v>
      </c>
      <c r="O140" t="s">
        <v>44</v>
      </c>
      <c r="P140" t="s">
        <v>356</v>
      </c>
      <c r="Q140" t="s">
        <v>45</v>
      </c>
      <c r="R140" t="s">
        <v>45</v>
      </c>
      <c r="S140" t="s">
        <v>45</v>
      </c>
      <c r="T140" t="s">
        <v>46</v>
      </c>
      <c r="U140" s="12">
        <v>109782</v>
      </c>
      <c r="V140" s="7">
        <v>109.782</v>
      </c>
      <c r="W140" t="s">
        <v>332</v>
      </c>
      <c r="X140">
        <v>7310211109</v>
      </c>
      <c r="Y140" s="4">
        <v>6204</v>
      </c>
      <c r="Z140" s="4">
        <v>6038</v>
      </c>
      <c r="AA140" s="4">
        <v>16896.21</v>
      </c>
    </row>
    <row r="141" spans="1:27" x14ac:dyDescent="0.25">
      <c r="A141">
        <v>6819</v>
      </c>
      <c r="B141" t="s">
        <v>332</v>
      </c>
      <c r="C141" s="3">
        <v>44036</v>
      </c>
      <c r="D141" s="10">
        <f>YEAR(C141)</f>
        <v>2020</v>
      </c>
      <c r="E141" t="s">
        <v>18</v>
      </c>
      <c r="G141" t="s">
        <v>352</v>
      </c>
      <c r="H141" t="s">
        <v>242</v>
      </c>
      <c r="I141" t="s">
        <v>353</v>
      </c>
      <c r="J141" t="s">
        <v>354</v>
      </c>
      <c r="K141" t="s">
        <v>243</v>
      </c>
      <c r="L141" t="s">
        <v>337</v>
      </c>
      <c r="M141" t="s">
        <v>43</v>
      </c>
      <c r="N141" t="s">
        <v>20</v>
      </c>
      <c r="O141" t="s">
        <v>44</v>
      </c>
      <c r="P141" t="s">
        <v>356</v>
      </c>
      <c r="Q141" t="s">
        <v>45</v>
      </c>
      <c r="R141" t="s">
        <v>45</v>
      </c>
      <c r="S141" t="s">
        <v>45</v>
      </c>
      <c r="T141" t="s">
        <v>77</v>
      </c>
      <c r="U141" s="12">
        <v>107110</v>
      </c>
      <c r="V141" s="7">
        <v>107.11</v>
      </c>
      <c r="W141" t="s">
        <v>332</v>
      </c>
      <c r="X141">
        <v>7310211109</v>
      </c>
      <c r="Y141" s="4">
        <v>6063</v>
      </c>
      <c r="Z141" s="4">
        <v>5891</v>
      </c>
      <c r="AA141" s="4">
        <v>19129.86</v>
      </c>
    </row>
    <row r="142" spans="1:27" x14ac:dyDescent="0.25">
      <c r="A142">
        <v>6820</v>
      </c>
      <c r="B142" t="s">
        <v>332</v>
      </c>
      <c r="C142" s="3">
        <v>44041</v>
      </c>
      <c r="D142" s="10">
        <f>YEAR(C142)</f>
        <v>2020</v>
      </c>
      <c r="E142" t="s">
        <v>18</v>
      </c>
      <c r="G142" t="s">
        <v>352</v>
      </c>
      <c r="H142" t="s">
        <v>242</v>
      </c>
      <c r="I142" t="s">
        <v>353</v>
      </c>
      <c r="J142" t="s">
        <v>354</v>
      </c>
      <c r="K142" t="s">
        <v>243</v>
      </c>
      <c r="L142" t="s">
        <v>337</v>
      </c>
      <c r="M142" t="s">
        <v>43</v>
      </c>
      <c r="N142" t="s">
        <v>20</v>
      </c>
      <c r="O142" t="s">
        <v>44</v>
      </c>
      <c r="P142" t="s">
        <v>356</v>
      </c>
      <c r="Q142" t="s">
        <v>45</v>
      </c>
      <c r="R142" t="s">
        <v>45</v>
      </c>
      <c r="S142" t="s">
        <v>45</v>
      </c>
      <c r="T142" t="s">
        <v>46</v>
      </c>
      <c r="U142" s="12">
        <v>114782</v>
      </c>
      <c r="V142" s="7">
        <v>114.782</v>
      </c>
      <c r="W142" t="s">
        <v>332</v>
      </c>
      <c r="X142">
        <v>7310211109</v>
      </c>
      <c r="Y142" s="4">
        <v>6476</v>
      </c>
      <c r="Z142" s="4">
        <v>6313</v>
      </c>
      <c r="AA142" s="4">
        <v>18862.89</v>
      </c>
    </row>
  </sheetData>
  <autoFilter ref="A1:AA142" xr:uid="{00000000-0009-0000-0000-000000000000}">
    <sortState xmlns:xlrd2="http://schemas.microsoft.com/office/spreadsheetml/2017/richdata2" ref="A2:AA142">
      <sortCondition ref="A2:A142"/>
    </sortState>
  </autoFilter>
  <sortState xmlns:xlrd2="http://schemas.microsoft.com/office/spreadsheetml/2017/richdata2" ref="A2:AA142">
    <sortCondition ref="A2:A14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79200</cp:lastModifiedBy>
  <dcterms:created xsi:type="dcterms:W3CDTF">2021-04-20T17:55:52Z</dcterms:created>
  <dcterms:modified xsi:type="dcterms:W3CDTF">2021-04-28T12:39:58Z</dcterms:modified>
</cp:coreProperties>
</file>