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79200\Desktop\работа\Конденсаторы\Конденсаторы\Алюминиевые\"/>
    </mc:Choice>
  </mc:AlternateContent>
  <xr:revisionPtr revIDLastSave="0" documentId="13_ncr:1_{569382DF-F189-4291-91FB-751EB1E78D2F}" xr6:coauthVersionLast="46" xr6:coauthVersionMax="46" xr10:uidLastSave="{00000000-0000-0000-0000-000000000000}"/>
  <bookViews>
    <workbookView xWindow="-120" yWindow="-120" windowWidth="20730" windowHeight="11160" tabRatio="552" xr2:uid="{00000000-000D-0000-FFFF-FFFF00000000}"/>
  </bookViews>
  <sheets>
    <sheet name="База" sheetId="1" r:id="rId1"/>
  </sheets>
  <definedNames>
    <definedName name="_xlnm._FilterDatabase" localSheetId="0" hidden="1">База!$A$1:$AD$135</definedName>
  </definedNames>
  <calcPr calcId="191029"/>
</workbook>
</file>

<file path=xl/calcChain.xml><?xml version="1.0" encoding="utf-8"?>
<calcChain xmlns="http://schemas.openxmlformats.org/spreadsheetml/2006/main">
  <c r="Q14" i="1" l="1"/>
  <c r="Q91" i="1"/>
  <c r="Q13" i="1"/>
  <c r="Q12" i="1"/>
  <c r="Q90" i="1"/>
  <c r="Q35" i="1"/>
  <c r="Q46" i="1"/>
  <c r="Q49" i="1"/>
  <c r="Q80" i="1"/>
  <c r="Q5" i="1"/>
  <c r="Q33" i="1"/>
  <c r="Q66" i="1"/>
  <c r="Q34" i="1"/>
  <c r="Q7" i="1"/>
  <c r="Q47" i="1"/>
  <c r="Q51" i="1"/>
  <c r="Q36" i="1"/>
  <c r="Q67" i="1"/>
  <c r="Q43" i="1"/>
  <c r="Q81" i="1"/>
  <c r="Q50" i="1"/>
  <c r="Q48" i="1"/>
  <c r="Q87" i="1"/>
  <c r="Q89" i="1"/>
  <c r="Q52" i="1"/>
  <c r="Q77" i="1"/>
  <c r="Q6" i="1"/>
  <c r="Q68" i="1"/>
  <c r="Q97" i="1"/>
  <c r="Q44" i="1"/>
  <c r="Q54" i="1"/>
  <c r="Q25" i="1"/>
  <c r="Q55" i="1"/>
  <c r="Q86" i="1"/>
  <c r="Q72" i="1"/>
  <c r="Q4" i="1"/>
  <c r="Q53" i="1"/>
  <c r="Q92" i="1"/>
  <c r="Q88" i="1"/>
  <c r="Q56" i="1"/>
  <c r="Q61" i="1"/>
  <c r="Q28" i="1"/>
  <c r="Q73" i="1"/>
  <c r="Q71" i="1"/>
  <c r="Q45" i="1"/>
  <c r="Q62" i="1"/>
  <c r="Q29" i="1"/>
  <c r="Q60" i="1"/>
  <c r="Q27" i="1"/>
  <c r="Q26" i="1"/>
  <c r="Q3" i="1"/>
  <c r="Q2" i="1"/>
  <c r="Q78" i="1"/>
  <c r="Q19" i="1"/>
  <c r="Q59" i="1"/>
  <c r="Q8" i="1"/>
  <c r="Q20" i="1"/>
  <c r="Q98" i="1"/>
  <c r="Q15" i="1"/>
  <c r="Q21" i="1"/>
  <c r="Q11" i="1"/>
  <c r="Q17" i="1"/>
  <c r="Q57" i="1"/>
  <c r="Q22" i="1"/>
  <c r="Q10" i="1"/>
  <c r="Q9" i="1"/>
  <c r="Q65" i="1"/>
  <c r="Q95" i="1"/>
  <c r="Q30" i="1"/>
  <c r="Q63" i="1"/>
  <c r="Q16" i="1"/>
  <c r="Q58" i="1"/>
  <c r="Q70" i="1"/>
  <c r="Q93" i="1"/>
  <c r="Q37" i="1"/>
  <c r="Q94" i="1"/>
  <c r="Q31" i="1"/>
  <c r="Q38" i="1"/>
  <c r="Q99" i="1"/>
  <c r="Q18" i="1"/>
  <c r="Q23" i="1"/>
  <c r="Q24" i="1"/>
  <c r="Q69" i="1"/>
  <c r="Q32" i="1"/>
  <c r="Q75" i="1"/>
  <c r="Q64" i="1"/>
  <c r="Q96" i="1"/>
  <c r="Q42" i="1"/>
  <c r="Q125" i="1"/>
  <c r="Q110" i="1"/>
  <c r="Q132" i="1"/>
  <c r="Q113" i="1"/>
  <c r="Q129" i="1"/>
  <c r="Q76" i="1"/>
  <c r="Q39" i="1"/>
  <c r="Q74" i="1"/>
  <c r="Q83" i="1"/>
  <c r="Q85" i="1"/>
  <c r="Q41" i="1"/>
  <c r="Q112" i="1"/>
  <c r="Q133" i="1"/>
  <c r="Q82" i="1"/>
  <c r="Q40" i="1"/>
  <c r="Q121" i="1"/>
  <c r="Q100" i="1"/>
  <c r="Q79" i="1"/>
  <c r="Q107" i="1"/>
  <c r="Q123" i="1"/>
  <c r="Q84" i="1"/>
  <c r="Q126" i="1"/>
  <c r="Q104" i="1"/>
  <c r="Q124" i="1"/>
  <c r="Q109" i="1"/>
  <c r="Q127" i="1"/>
  <c r="Q105" i="1"/>
  <c r="Q134" i="1"/>
  <c r="Q102" i="1"/>
  <c r="Q131" i="1"/>
  <c r="Q115" i="1"/>
  <c r="Q130" i="1"/>
  <c r="Q108" i="1"/>
  <c r="Q117" i="1"/>
  <c r="Q106" i="1"/>
  <c r="Q120" i="1"/>
  <c r="Q122" i="1"/>
  <c r="Q114" i="1"/>
  <c r="Q116" i="1"/>
  <c r="Q103" i="1"/>
  <c r="Q101" i="1"/>
  <c r="Q135" i="1"/>
  <c r="Q118" i="1"/>
  <c r="Q128" i="1"/>
  <c r="Q119" i="1"/>
  <c r="Q111" i="1"/>
</calcChain>
</file>

<file path=xl/sharedStrings.xml><?xml version="1.0" encoding="utf-8"?>
<sst xmlns="http://schemas.openxmlformats.org/spreadsheetml/2006/main" count="2373" uniqueCount="491">
  <si>
    <t>Номер декларации</t>
  </si>
  <si>
    <t>Дата</t>
  </si>
  <si>
    <t>Направление</t>
  </si>
  <si>
    <t>ИНН отправителя</t>
  </si>
  <si>
    <t>Наименование отправителя</t>
  </si>
  <si>
    <t>Адрес отправителя</t>
  </si>
  <si>
    <t>ИНН получателя</t>
  </si>
  <si>
    <t>Наименование получателя</t>
  </si>
  <si>
    <t>Адрес получателя</t>
  </si>
  <si>
    <t>Страна отправления</t>
  </si>
  <si>
    <t>Условие поставки</t>
  </si>
  <si>
    <t>Изготовитель</t>
  </si>
  <si>
    <t>Товарный знак</t>
  </si>
  <si>
    <t>Номер товара</t>
  </si>
  <si>
    <t>Код ТН ВЭД</t>
  </si>
  <si>
    <t>Вес брутто</t>
  </si>
  <si>
    <t>Вес нетто</t>
  </si>
  <si>
    <t>Статистическая стоимость</t>
  </si>
  <si>
    <t>Модели, артикулы ...</t>
  </si>
  <si>
    <t>ИМ</t>
  </si>
  <si>
    <t>DAP</t>
  </si>
  <si>
    <t>0</t>
  </si>
  <si>
    <t>FCA</t>
  </si>
  <si>
    <t>Китай (CN)</t>
  </si>
  <si>
    <t>CPT</t>
  </si>
  <si>
    <t>EPCOS</t>
  </si>
  <si>
    <t>Германия (DE)</t>
  </si>
  <si>
    <t>VISHAY</t>
  </si>
  <si>
    <t>Великобритания (GB)</t>
  </si>
  <si>
    <t>США (US)</t>
  </si>
  <si>
    <t>EXW</t>
  </si>
  <si>
    <t>Бельгия (BE)</t>
  </si>
  <si>
    <t>TDK</t>
  </si>
  <si>
    <t>EPCOS AG</t>
  </si>
  <si>
    <t>Гонконг (HK)</t>
  </si>
  <si>
    <t>FOB</t>
  </si>
  <si>
    <t>Польша (PL)</t>
  </si>
  <si>
    <t>NICHICON CORPORATION</t>
  </si>
  <si>
    <t>FARNELL INTERNATIONAL DISTR CENTRE</t>
  </si>
  <si>
    <t>ООО "ЭЛИТАН ТРЕЙД"</t>
  </si>
  <si>
    <t>426063, УДМУРТСКАЯ РЕСПУБЛИКА, Г. ИЖЕВСК, УЛ. МЕЛЬНИЧНАЯ, 34А</t>
  </si>
  <si>
    <t>KEMET</t>
  </si>
  <si>
    <t>AVNET LOGISTICS BVBA</t>
  </si>
  <si>
    <t>REAL TIME COMPONENTS INC</t>
  </si>
  <si>
    <t>7725505636</t>
  </si>
  <si>
    <t>ООО "Белив"</t>
  </si>
  <si>
    <t>115114, город Москва, Дербеневская улица, 1 стр.1</t>
  </si>
  <si>
    <t>WWSEMICON GMBH</t>
  </si>
  <si>
    <t>AVNET LOGISTICS B.V.B.A. (EM EXPORT)</t>
  </si>
  <si>
    <t>FARNELL INTERNATIONAL</t>
  </si>
  <si>
    <t>KEMET CORPORATION</t>
  </si>
  <si>
    <t>KEMET ELECTRONICS CORPORATION</t>
  </si>
  <si>
    <t>FINDER TECHNOLOGY LTD.</t>
  </si>
  <si>
    <t>YAGEO CORPORATION</t>
  </si>
  <si>
    <t>YAGEO</t>
  </si>
  <si>
    <t>DIGI-KEY CORPORATION</t>
  </si>
  <si>
    <t>KONSOLIDATOR, INC</t>
  </si>
  <si>
    <t>VISHAY INTERTECHNOLOGY</t>
  </si>
  <si>
    <t>AVNET LOGISTICS SERVICES (UK)</t>
  </si>
  <si>
    <t>BV ARROW ELECTRONICS</t>
  </si>
  <si>
    <t>PANASONIC CORPORATION</t>
  </si>
  <si>
    <t>PANASONIC</t>
  </si>
  <si>
    <t>B.V. ARROW ELECTRONICS DLC</t>
  </si>
  <si>
    <t>PANASONIC ELECTRONIC COMPONENTS</t>
  </si>
  <si>
    <t>NICHICON</t>
  </si>
  <si>
    <t>ALTWAY ELECTRONICS INC.</t>
  </si>
  <si>
    <t>FUTURE ELECTRONICS LTD.</t>
  </si>
  <si>
    <t>РОССИЯ</t>
  </si>
  <si>
    <t>Изготовитель:  VISHAY INTERTECHNOLOGY INC. ;  Товарный знак:  VISHAY</t>
  </si>
  <si>
    <t>10001020/040417/0001634</t>
  </si>
  <si>
    <t>Изготовитель:  VISHAY INTERTECHNOLOGY;  Товарный знак:  VISHAY</t>
  </si>
  <si>
    <t>10001020/030417/0001608</t>
  </si>
  <si>
    <t>TRANSFER MULTISORT ELEKTRONIK SP. Z O.O.</t>
  </si>
  <si>
    <t>AVNET LOGISTICS BVBA - DIV. EXPORT</t>
  </si>
  <si>
    <t>10001020/030517/0002312</t>
  </si>
  <si>
    <t>AVNET EUROPE COMM.VA</t>
  </si>
  <si>
    <t>10001020/020517/0002285</t>
  </si>
  <si>
    <t>10001020/020517/0002292</t>
  </si>
  <si>
    <t>Изготовитель:  YAGEO CORPORATION;  Товарный знак:  YAGEO</t>
  </si>
  <si>
    <t>Изготовитель:  PANASONIC ELECTRONIC COMPONENTS;  Товарный знак:  PANASONIC</t>
  </si>
  <si>
    <t>TEAPO ELECTRONIC (HK) LIMITED C/O ATC AIR SERVICE LTD</t>
  </si>
  <si>
    <t>2635133470</t>
  </si>
  <si>
    <t>АО "ЭНЕРГОМЕРА"</t>
  </si>
  <si>
    <t>355029, СТАВРОПОЛЬСКИЙ КРАЙ, Г. СТАВРОПОЛЬ, УЛ. ЛЕНИНА Д. 415</t>
  </si>
  <si>
    <t>TEAPO ELECTRONIC (HK) LIMITED</t>
  </si>
  <si>
    <t>SAMWHA ELECTRIC</t>
  </si>
  <si>
    <t>EPCOS (TDK)</t>
  </si>
  <si>
    <t>KAIMEI ELECTRONIC CORP.</t>
  </si>
  <si>
    <t>JAMICON</t>
  </si>
  <si>
    <t>JB CAPACITORS COMPANY</t>
  </si>
  <si>
    <t>PANASONIC INDUSTRIAL</t>
  </si>
  <si>
    <t>RUBYCON</t>
  </si>
  <si>
    <t>COMPEL INTERNATIONAL OY</t>
  </si>
  <si>
    <t>HITACHI AIC</t>
  </si>
  <si>
    <t>HITACHI</t>
  </si>
  <si>
    <t>CDE</t>
  </si>
  <si>
    <t>UNITED CHEMI-CON</t>
  </si>
  <si>
    <t>WURTH ELEKTRONIK</t>
  </si>
  <si>
    <t>KAIMEI ELECTRONIC CORP</t>
  </si>
  <si>
    <t>CHANGZHOU HUAWEI ELECTRONIC CO., LTD</t>
  </si>
  <si>
    <t>TDK CORPORATION</t>
  </si>
  <si>
    <t>RUBYCON CORPORATION</t>
  </si>
  <si>
    <t>Изготовитель:  NICHICON;  Товарный знак:  NICHICON</t>
  </si>
  <si>
    <t>Изготовитель:  PANASONIC CORPORATION;  Товарный знак:  PANASONIC</t>
  </si>
  <si>
    <t>Изготовитель:  KAIMEI ELECTRONIC CORP. ;  Товарный знак:  JAMICON</t>
  </si>
  <si>
    <t>Изготовитель:  UNITED CHEMI-CON;  Товарный знак:  UNITED CHEMI-CON</t>
  </si>
  <si>
    <t>Изготовитель:  EPCOS AG;  Товарный знак:  EPCOS</t>
  </si>
  <si>
    <t>Изготовитель:  RUBYCON CORP. ;  Товарный знак:  RUBYCON CORP.</t>
  </si>
  <si>
    <t>10001020/030417/0001605</t>
  </si>
  <si>
    <t>10001020/030417/0001600</t>
  </si>
  <si>
    <t>Изготовитель:  TDK;  Товарный знак:  EPCOS (TDK)</t>
  </si>
  <si>
    <t>10001020/040417/0001636</t>
  </si>
  <si>
    <t>Изготовитель:  RUBYCON;  Товарный знак:  RUBYCON</t>
  </si>
  <si>
    <t>10001020/030417/0001596</t>
  </si>
  <si>
    <t>RUTRONIK</t>
  </si>
  <si>
    <t>Изготовитель:  SAMWHA ELECTRIC;  Товарный знак:  SAMWHA</t>
  </si>
  <si>
    <t>10001020/040417/0001629</t>
  </si>
  <si>
    <t>Изготовитель:  SAMWHA GROUP LTD. ;  Товарный знак:  SAMWHA</t>
  </si>
  <si>
    <t>WURTH ELEKTRONIK/WUERTH</t>
  </si>
  <si>
    <t>Изготовитель:  WURTH ELEKTRONIK/WUERTH;  Товарный знак:  WURTH ELEKTRONIK</t>
  </si>
  <si>
    <t>10001020/040517/0002359</t>
  </si>
  <si>
    <t>CHANGZHOU HUAWEI ELECTRONIC CO.,LTD</t>
  </si>
  <si>
    <t>TDK / EPCOS</t>
  </si>
  <si>
    <t>75239,  EISINGEN,  BOHRRAINSTRASSE 2</t>
  </si>
  <si>
    <t>TTI INC.</t>
  </si>
  <si>
    <t>10001020/030717/0003629</t>
  </si>
  <si>
    <t>10001020/010917/0005402</t>
  </si>
  <si>
    <t>10001020/030817/0004565</t>
  </si>
  <si>
    <t>TRANSFER MULTISORT ELEKTRONIK</t>
  </si>
  <si>
    <t>LS122,  LEEDS,  MAYBROOK IND ESTATE,  CASTLETON ROAD</t>
  </si>
  <si>
    <t>LS122,  LEEDS,  MAYBROOK INDUSTRIAL ESTATE CASTLETON ROAD</t>
  </si>
  <si>
    <t>10001020/010917/0005411</t>
  </si>
  <si>
    <t>HERNE 44628 FRIEDRICH DER GROSSE 2</t>
  </si>
  <si>
    <t>10001020/030817/0004566</t>
  </si>
  <si>
    <t>TEAPO ELECTRONIC</t>
  </si>
  <si>
    <t>523726,  DONGGUAN CITY,  GUANGDONG PROVINCE,  №89А,  QIAOJIAO WESTROAD,  TANGXIA TOWN</t>
  </si>
  <si>
    <t>10802070/271017/0016691</t>
  </si>
  <si>
    <t>JIANGSU PROVINCE,  WEST SUBURBS OF CHANGZHOU CITY,  ZOUQU DISTRICT</t>
  </si>
  <si>
    <t>Изготовитель:  CHANGZHOU HUAWEI ELECTRONIC CO., LTD;  Модель:  RL1C471MG125B50CV0;  Количество:  100000 ШТ</t>
  </si>
  <si>
    <t>10001020/021117/0007217</t>
  </si>
  <si>
    <t>10001020/011217/0008226</t>
  </si>
  <si>
    <t>ООО "Элитан Трейд"</t>
  </si>
  <si>
    <t>426063, республика Удмуртская, город Ижевск, Мельничная улица, дом 34а</t>
  </si>
  <si>
    <t>TONGEREN 3700 LIMESWEG 4 INDUSTRIETERREIN TONGEREN-OOST</t>
  </si>
  <si>
    <t>3326001132</t>
  </si>
  <si>
    <t>ОАО "ЮПЗ "Промсвязь"</t>
  </si>
  <si>
    <t>601800, Владимирская область, Юрьев-Польский район, город Юрьев-Польский, Набережная улица, 80</t>
  </si>
  <si>
    <t>10001020/011117/0007181</t>
  </si>
  <si>
    <t>Изготовитель:  SAMWHA GROUP LTD. ;  Товарный знак:  SAMWHA GROUP LTD. ;  Марка:  RD2G106M10020PA159;  Модель:  RD2G106M10020PA159;  Артикул:  RD2G106M10020PA159;  Количество:  8000 ШТ / Изготовитель:  SAMWHA GROUP LTD. ;  Товарный знак:  SAMWHA GROUP LTD. ;  Марка:  RD1C108M10016PA159;  Модель:  RD1C108M10016PA159;  Артикул:  RD1C108M10016PA159;  Количество:  4000 ШТ</t>
  </si>
  <si>
    <t>Изготовитель:  VISHAY INTERTECHNOLOGY INC. ;  Товарный знак:  VISHAY;  Марка:  MAL215371101E3;  Модель:  MAL215371101E3;  Артикул:  MAL215371101E3;  Количество:  15 ШТ</t>
  </si>
  <si>
    <t>10001020/031117/0007267</t>
  </si>
  <si>
    <t>Изготовитель:  PANASONIC;  Товарный знак:  PANASONIC;  Артикул:  50SVPF68M;  Количество:  10 ШТ / Изготовитель:  PANASONIC;  Товарный знак:  PANASONIC;  Артикул:  20SVPA22M;  Количество:  6 ШТ / Изготовитель:  PANASONIC;  Товарный знак:  PANASONIC;  Артикул:  16SVPE470M;  Количество:  20 ШТ</t>
  </si>
  <si>
    <t>Изготовитель:  KEMET CORPORATION;  Товарный знак:  KEMET;  Артикул:  A759KS335M2EAAE512;  Количество:  10 ШТ</t>
  </si>
  <si>
    <t>KOSHIN INTERNATIONAL LIMITED</t>
  </si>
  <si>
    <t>10802070/281117/0018593</t>
  </si>
  <si>
    <t>Изготовитель:  TEAPO ELECTRONIC (HK) LIMITED;  Модель:  DSG106M400S1G5H20K;  Количество:  48000 ШТ / Изготовитель:  TEAPO ELECTRONIC (HK) LIMITED;  Модель:  DSG336M400T1A5M25K;  Количество:  28800 ШТ</t>
  </si>
  <si>
    <t>10001020/011217/0008263</t>
  </si>
  <si>
    <t>10001020/011217/0008237</t>
  </si>
  <si>
    <t>EISINGEN 75239 BOHRRAINSTRASSE 2</t>
  </si>
  <si>
    <t>АО "Энергомера"</t>
  </si>
  <si>
    <t>355000, Ставропольский край, город Ставрополь, улица Ленина, дом 415, офис 294</t>
  </si>
  <si>
    <t>HUNAN AIHUA GROUP CO.LTD</t>
  </si>
  <si>
    <t>КОНДЕНСАТОРЫ:</t>
  </si>
  <si>
    <t>№</t>
  </si>
  <si>
    <t>1831, DIEGEM, DE KLEETLAAN 3</t>
  </si>
  <si>
    <t>LS122, LEEDS, MAYBROOK IND ESTATE, CASTLETON ROAD</t>
  </si>
  <si>
    <t>ROPLA ELEKTRONIK SP. Z O.O.</t>
  </si>
  <si>
    <t>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t>
  </si>
  <si>
    <t>10805010/220119/0002246</t>
  </si>
  <si>
    <t>GUANGDONG PROVINCE, DONGGUAN CITY, 7-1, GAOLI ROAD, GAOLI INDUSTRIAL ZONE, TANGXI</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</si>
  <si>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АЛЮМИНИЕВЫЙ ЭЛЕКТРОЛИТИЧЕСКИЙ КОНДЕНСАТОР (ECC-16V-470MKF +20% 105°C 2000H 8X10,5). НОМИНАЛЬНОЕ НАПРЯЖЕНИЕ ДО 16В. АЛЮМИНИЕВЫЙ ЭЛЕКТРОЛИТИЧЕСКИЙ КОНДЕНСАТОР (EC-25V-470MKF +20% 105°C 3000H 10X15 3,5). НОМИНАЛЬНОЕ НАПРЯЖЕНИЕ ДО 25В. АЛЮМИНИЕВЫЙ ЭЛЕКТРОЛИТИЧЕСКИЙ КОНДЕНСАТОР (EC-400V-33MKF +20% 105°C 5000H 16Х25 3,5). НОМИНАЛЬНОЕ НАПРЯЖЕНИЕ ДО 400В.ПОСТАВЛЯЮТСЯ В КАЧЕСТВЕ КОМПЛЕКТУЮЩИХ ТОВАРОВ К СЧЕТЧИКАМ ЭЛ.ЭНЕРГИИ ПРОИЗВОДСТВА АО ЭНЕРГОМЕРА, ВЫПУСКАЕМЫХ В ОБРАЩЕНИЕ НА ТЕРРИТОРИИ РФ. АЛЮМИНИЕВЫЙ ЭЛЕКТРОЛИТИЧЕСКИЙ КОНДЕНСАТОР (EC-25V-470MKF +20% 105°C 3000H 10X15). НОМИНАЛЬНОЕ НАПРЯЖЕНИЕ ДО 25В. АЛЮМИНИЕВЫЙ ЭЛЕКТРОЛИТИЧЕСКИЙ КОНДЕНСАТОР (EC-400V-10MKF +20% 105°C 5000H 10X19). НОМИНАЛЬНОЕ НАПРЯЖЕНИЕ ДО 400В.ПОСТАВЛЯЮТСЯ В КАЧЕСТВЕ КОМПЛЕКТУЮЩИХ ТОВАРОВ К СЧЕТЧИКАМ ЭЛ.ЭНЕРГИИ ПРОИЗВОДСТВА АО ЭНЕРГОМЕРА, ВЫПУСКАЕМЫХ В ОБРАЩЕНИЕ НА ТЕРРИТОРИИ РФ. АЛЮМИНИЕВЫЙ ЭЛЕКТРОЛИТИЧЕСКИЙ КОНДЕНСАТОР (EC-400V-33MKF +20% 105°C 5000H 16X25). НОМИНАЛЬНОЕ НАПРЯЖЕНИЕ ДО 400В.ПОСТАВЛЯЮТСЯ В КАЧЕСТВЕ КОМПЛЕКТУЮЩИХ ТОВАРОВ К СЧЕТЧИКАМ ЭЛ.ЭНЕРГИИ ПРОИЗВОДСТВА АО ЭНЕРГОМЕРА, ВЫПУСКАЕМЫХ В ОБРАЩЕНИЕ НА ТЕРРИТОРИИ РФ. АЛЮМИНИЕВЫЙ ЭЛЕКТРОЛИТИЧЕСКИЙ КОНДЕНСАТОР (EC-16V-470MKF +20% 105°C 2000H 8X11). НОМИНАЛЬНОЕ НАПРЯЖЕНИЕ ДО 16В. АЛЮМИНИЕВЫЙ ЭЛЕКТРОЛИТИЧЕСКИЙ КОНДЕНСАТОР (EC-25V-470MKF +20% 105°C 2000H 8X11). НОМИНАЛЬНОЕ НАПРЯЖЕНИЕ ОТ 0 ДО 25В.</t>
  </si>
  <si>
    <t>10805010/240119/0002624</t>
  </si>
  <si>
    <t>KOSHIN INTERNATIONAL LTD</t>
  </si>
  <si>
    <t>SIU LEK YUEN, SHATIN, N. T., HONG KONG, UNIT 9-10, 16F, NEW COMMERCE CENTRE, 19 ON</t>
  </si>
  <si>
    <t>КОНДЕНСАТОРЫ АЛЮМИНИЕВЫЕ ЭЛЕКТРОЛИТИЧЕСКИЕ, ПОСТОЯННЫЕ, НЕ СИЛОВЫЕ. ВЫПОЛНЕНЫ В ВИДЕ АЛЮМИНИЕВОГО ЦИЛИНДРА, С ДВУМЯ ВЫВОДАМИ, В КОТОРОМ НАХОДИТСЯ ОБКЛАДКИ ИЗ АЛЮМИНИЯ ЗАЛИТЫЕ ЭЛЕКТРОЛИТОМ. В КАЧЕСТВЕ ДИЭЛЕКТРИКА ИСПОЛЬЗУЕТСЯ ОКСИДНЫЙ СЛОЙ НА АЛЮМИНИЕВОМ АНОДЕ. ПРИМЕНЯЮТСЯ ДЛЯ РАБОТЫ В ЦЕПЯХ ПУЛЬСИРУЮЩЕГО ТОКА, ПРЕДНАЗНАЧЕНЫ ДЛЯ ИСПОЛЬЗОВАНИЯ В СЧЕТЧИКАХ ЭЛЕКТРОЭНЕРГИИ В КАЧЕСТВЕ ФИЛЬТРОВ НИЗКОЧАСТОТНОЙ СОСТАВЛЯЮЩЕЙ, ДЛЯ СГЛАЖИВАНИЯ ПУЛЬСАЦИЙ. ПОСТАВЛЯЮТСЯ В КАЧЕСТВЕ КОМПЛЕКТУЮЩИХ ТОВАРОВ К СЧЕТЧИКАМ ЭЛ.ЭНЕРГИИ ПРОИЗВОДСТВА АО ЭНЕРГОМЕРА, ВЫПУСКАЕМЫХ В ОБРАЩЕНИЕ НА ТЕРРИТОРИИ РФ. АЛЮМИНИЕВЫЙ ЭЛЕКТРОЛИТИЧЕСКИЙ КОНДЕНСАТОР. НОМИНАЛЬНОЕ НАПРЯЖЕНИЕ ОТ 0 ДО 25В. АЛЮМИНИЕВЫЙ ЭЛЕКТРОЛИТИЧЕСКИЙ КОНДЕНСАТОР. НОМИНАЛЬНОЕ НАПРЯЖЕНИЕ ОТ 0 ДО 400В. АЛЮМИНИЕВЫЙ ЭЛЕКТРОЛИТИЧЕСКИЙ КОНДЕНСАТОР. НОМИНАЛЬНОЕ НАПРЯЖЕНИЕ ОТ 0 ДО 25В.</t>
  </si>
  <si>
    <t>10805010/290119/0003489</t>
  </si>
  <si>
    <t>CHANGZHOU HUAWEI ELECTRONIC CO.LTD</t>
  </si>
  <si>
    <t>213144, JIANGSU PROVINCE, CHANGZHOU CITY, ZOUQU DISTRICT, WEST SUBURBS</t>
  </si>
  <si>
    <t>АЛЮМИНИЕВЫЙ ЭЛЕКТРОЛИТИЧЕСКИЙ КОНДЕНСАТОР ПОСТОЯННОЙ ЕМКОСТИ (НЕ СИЛОВОЙ). В КАЧЕСТВЕ ДИЭЛЕКТРИКА ИСПОЛЬЗУЕТСЯ ОКСИДНЫЙ СЛОЙ НА АЛЮМИНИЕВОМ АНОДЕ. ВЫПОЛНЕНЫ В ВИДЕ АЛЮМИНИЕВОГО ЦИЛИНДРА, С ДВУМЯ ВЫВОДАМИ, В КОТОРОМ НАХОДИТСЯ ОБКЛАДКИ ИЗ АЛЮМИНИЯ ЗАЛИТЫЕ ЭЛЕКТРОЛИТОМ. ПРИМЕНЯЮТСЯ ДЛЯ РАБОТЫ В ЦЕПЯХ ПУЛЬСИРУЮЩЕГО ТОКА, ПРЕДНАЗНАЧЕНЫ ДЛЯ ИСПОЛЬЗОВАНИЯ В СЧЕТЧИКАХ ЭЛЕКТРОЭНЕРГИИ В КАЧЕСТВЕ ФИЛЬТРОВ НИЗКОЧАСТОТНОЙ СОСТАВЛЯЮЩЕЙ, ДЛЯ СГЛАЖИВАНИЯ ПУЛЬСАЦИЙ.ПОСТАВЛЯЮТСЯ В КАЧЕСТВЕ КОМПЛЕКТУЮЩИХ ТОВАРОВ К СЧЕТЧИКАМ ЭЛЕКТРИЧЕСКОЙ ЭНЕРГИИ ПРОИЗВОДСТВА АО ЭНЕРГОМЕРА, ВЫПУСКАЕМЫХ В ОБРАЩЕНИЕ НА ТЕРРИТОРИИ РФ. АЛЮМИНИЕВЫЙ ЭЛЕКТРОЛИТИЧЕСКИЙ КОНДЕНСАТОР, НОМИНАЛЬНОЕ НАПРЯЖЕНИЕ ДО 25В (EC-25V-470MKF+20%105°C 2000H 8X12.5) АЛЮМИНИЕВЫЙ ЭЛЕКТРОЛИТИЧЕСКИЙ КОНДЕНСАТОР, НОМИНАЛЬНОЕ НАПРЯЖЕНИЕ ДО 10В (EC-10V-1000MKF +20% 105°C 3000H 10X12,5) АЛЮМИНИЕВЫЙ ЭЛЕКТРОЛИТИЧЕСКИЙ КОНДЕНСАТОР, НОМИНАЛЬНОЕ НАПРЯЖЕНИЕ ДО 25В (EC-25V-1000MKF +20% 105°C 5000H 12X25) АЛЮМИНИЕВЫЙ ЭЛЕКТРОЛИТИЧЕСКИЙ КОНДЕНСАТОР, НОМИНАЛЬНОЕ НАПРЯЖЕНИЕ ДО 25В (EC-25V-1000MKF +20% 105°C 3000H 10X20)</t>
  </si>
  <si>
    <t>10805010/300119/0003671</t>
  </si>
  <si>
    <t>413000, HUNAN PROVINCE, YIYANG CITY, EAST TAOHUALUN ROAD</t>
  </si>
  <si>
    <t>КОНДЕНСАТОРЫ АЛЮМИНИЕВЫЕ ЭЛЕКТРОЛИТИЧЕСКИЕ, ПОСТОЯННЫЕ, НЕ СИЛОВЫЕ. ВЫПОЛНЕНЫ В ВИДЕ АЛЮМИНИЕВОГО ЦИЛИНДРА, С ДВУМЯ ВЫВОДАМИ, В КОТОРОМ НАХОДИТСЯ ОБКЛАДКИ ИЗ АЛЮМИНИЯ ЗАЛИТЫЕ ЭЛЕКТРОЛИТОМ. В КАЧЕСТВЕ ДИЭЛЕКТРИКА ИСПОЛЬЗУЕТСЯ ОКСИДНЫЙ СЛОЙ НА АЛЮМИНИЕВОМ АНОДЕ.ПРИМЕНЯЮТСЯ ДЛЯ РАБОТЫ В ЦЕПЯХ ПУЛЬСИРУЮЩЕГО ТОКА, ПРЕДНАЗНАЧЕНЫ ДЛЯ ИСПОЛЬЗОВАНИЯ В СЧЕТЧИКАХ ЭЛЕКТРОЭНЕРГИИ В КАЧЕСТВЕ ФИЛЬТРОВ НИЗКОЧАСТОТНОЙ СОСТАВЛЯЮЩЕЙ, ДЛЯ СГЛАЖИВАНИЯ ПУЛЬСАЦИЙ.ПОСТАВЛЯЮТСЯ В КАЧЕСТВЕ КОМПЛЕКТУЮЩИХ ТОВАРОВ К СЧЕТЧИКАМ ЭЛ.ЭНЕРГИИ ПРОИЗВОДСТВА АО ЭНЕРГОМЕРА, ВЫПУСКАЕМЫХ В ОБРАЩЕНИЕ НА ТЕРРИТОРИИ РФ. АЛЮМИНИЕВЫЙ ЭЛЕКТРОЛИТИЧЕСКИЙ КОНДЕНСАТОР (EC-400V-33MKF +20% 105°C 3000H 16Х20). НОМИНАЛЬНОЕ НАПРЯЖЕНИЕ ОТ 0 ДО 400В. АЛЮМИНИЕВЫЙ ЭЛЕКТРОЛИТИЧЕСКИЙ КОНДЕНСАТОР (EC-400V-10MKF +20% 105°C 5000H 10X16). НОМИНАЛЬНОЕ НАПРЯЖЕНИЕ ОТ 0 ДО 400В. АЛЮМИНИЕВЫЙ ЭЛЕКТРОЛИТИЧЕСКИЙ КОНДЕНСАТОР (EC-10V-1000MKF +20% 105°C 3000H 10X16). НОМИНАЛЬНОЕ НАПРЯЖЕНИЕ ОТ 0 ДО - 10В АЛЮМИНИЕВЫЙ ЭЛЕКТРОЛИТИЧЕСКИЙ КОНДЕНСАТОР (EC-16V-470MKF+20%105°C2000H 8X11).НОМИНАЛЬНОЕ НАПРЯЖЕНИЕ ДО 16В. АЛЮМИНИЕВЫЙ ЭЛЕКТРОЛИТИЧЕСКИЙ КОНДЕНСАТОР (EC-25V-470MKF +20% 105°C 2000H 8X12).НОМИНАЛЬНОЕ НАПРЯЖЕНИЕ ДО 25В.</t>
  </si>
  <si>
    <t>HUNAN AIHUA GROUP CO. LTD</t>
  </si>
  <si>
    <t>10001020/040219/0001246</t>
  </si>
  <si>
    <t>КОНДЕНСАТОРЫ ПОСТОЯННОЙ ЕМКОСТИ АЛЮМИНИЕВЫЕ ЭЛЕКТРОЛИТИЧЕСКИЕ, АЛЮМИНИЕВЫЙ ЭЛЕКТРОЛИТИЧЕСКИЙ КОНДЕНСАТОР, НЕ ЛОМ ЭЛЕКТРООБОРУДОВАНИЯ, НЕ ВОЕННОГО НАЗНАЧЕНИЯ, РАДИОАКТИВНЫЕ ИСТОЧНИКИ ОТСУТСТВУЮТ АЛЮМИНИЕВЫЙ ЭЛЕКТРОЛИТИЧЕСКИЙ КОНДЕНСАТОР, ЕМКОСТЬ 680 МИКРОФАРАД 450ВОЛЬТ</t>
  </si>
  <si>
    <t>10001020/040219/0001250</t>
  </si>
  <si>
    <t>КОНДЕНСАТОРЫ ПОСТОЯННЫЕ МАЛОГАБАРИТНЫЕ АЛЮМИНИЕВЫЕ ЭЛЕКТРОЛИТИЧЕСКИЕ ДЛЯ ПРОИЗВОДСТВА 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КОНДЕНСАТОР АЛЮМИНИЕВЫЙ ЭЛЕКТРОЛИТИЧЕСКИЙ, ЕМКОСТЬ 470 МКФ, ДОПУСТИМОЕ ОТКЛОНЕНИЕ 20 %, НАПРЯЖЕНИЕ 16 В ПОСТ. ТОКА, РАЗМЕРЫ 10 ММ Х 12.4 ММ, ТИП ВЫВОДОВ ДЛЯ ПОВЕРХНОСТНОГО МОНТАЖА.</t>
  </si>
  <si>
    <t>КОНДЕНСАТОРЫ ПОСТОЯННЫЕ МАЛОГАБАРИТНЫЕ АЛЮМИНИЕВЫЕ ЭЛЕКТРОЛИТИЧЕСКИЕ ДЛЯ ПРОИЗВОДСТВА 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КОНДЕНСАТОР АЛЮМИНИЕВЫЙ ЭЛЕКТРОЛИТИЧЕСКИЙ, ЕМКОСТЬ 12000 МКФ, ДОПУСТИМОЕ ОТКЛОНЕНИЕ +- 20 %, НАПРЯЖЕНИЕ 450 В ПОСТ. ТОКА, РАЗМЕРЫ ДИАМ. 76,9 ММ Х 221,7 ММ, ТИП ВЫВОДОВ ВИНТОВОЙ.</t>
  </si>
  <si>
    <t>10001020/040219/0001252</t>
  </si>
  <si>
    <t>76137, TEXAS, FORT WORTH, MEACHAM BLVD, 3737</t>
  </si>
  <si>
    <t>КОНДЕНСАТОРЫ ПОСТОЯННЫЕ МАЛОГАБАРИТНЫЕ АЛЮМИНИЕВЫЕ ЭЛЕКТРОЛИТИЧЕСКИЕ ДЛЯ ПРОИЗВОДСТВА 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КОНДЕНСАТОР АЛЮМИНИЕВЫЙ ЭЛЕКТРОЛИТИЧЕСКИЙ, ЕМКОСТЬ 100 МКФ, ДОПУСТИМОЕ ОТКЛОНЕНИЕ +- 20%, НАПРЯЖЕНИЕ 450 В ПОСТ. ТОКА, РАЗМЕРЫ 22 ММ Х 51 ММ, ТИП ВЫВОДОВ РАДИАЛЬНЫЙ.</t>
  </si>
  <si>
    <t>10805010/070219/0005210</t>
  </si>
  <si>
    <t>JIANGSU PROVINCE, WEST SUBURBS OF CHANGZHOU CITY, ZOUQU DISTRICT</t>
  </si>
  <si>
    <t>АЛЮМИНИЕВЫЙ ЭЛЕКТРОЛИТИЧЕСКИЙ КОНДЕНСАТОР ПОСТОЯННОЙ ЕМКОСТИ (НЕ СИЛОВОЙ). В КАЧЕСТВЕ ДИЭЛЕКТРИКА ИСПОЛЬЗУЕТСЯ ОКСИДНЫЙ СЛОЙ НА АЛЮМИНИЕВОМ АНОДЕ. ВЫПОЛНЕНЫ В ВИДЕ АЛЮМИНИЕВОГО ЦИЛИНДРА, С ДВУМЯ ВЫВОДАМИ, В КОТОРОМ НАХОДИТСЯ ОБКЛАДКИ ИЗ АЛЮМИНИЯ ЗАЛИТЫЕ ЭЛЕКТРОЛИТОМ. ПРИМЕНЯЮТСЯ ДЛЯ РАБОТЫ В ЦЕПЯХ ПУЛЬСИРУЮЩЕГО ТОКА, ПРЕДНАЗНАЧЕНЫ ДЛЯ ИСПОЛЬЗОВАНИЯ В СЧЕТЧИКАХ ЭЛЕКТРОЭНЕРГИИ В КАЧЕСТВЕ ФИЛЬТРОВ НИЗКОЧАСТОТНОЙ СОСТАВЛЯЮЩЕЙ, ДЛЯ СГЛАЖИВАНИЯ ПУЛЬСАЦИЙ. ПОСТАВЛЯЮТСЯ В КАЧЕСТВЕ КОМПЛЕКТУЮЩИХ ТОВАРОВ К СЧЕТЧИКАМ ЭЛЕКТРИЧЕСКОЙ ЭНЕРГИИ ПРОИЗВОДСТВА АО ЭНЕРГОМЕРА, ВЫПУСКАЕМЫХ В ОБРАЩЕНИЕ НА ТЕРРИТОРИИ РФ. АЛЮМИНИЕВЫЙ ЭЛЕКТРОЛИТИЧЕСКИЙ КОНДЕНСАТОР, НОМИНАЛЬНОЕ НАПРЯЖЕНИЕ ДО 25В (EC-25V-470MKF+20%105°C 3000H 10X12,5) АЛЮМИНИЕВЫЙ ЭЛЕКТРОЛИТИЧЕСКИЙ КОНДЕНСАТОР, НОМИНАЛЬНОЕ НАПРЯЖЕНИЕ ДО 25В (EC-25V-470MKF+20%105°C 3000H 10X12.5 3.5) АЛЮМИНИЕВЫЙ ЭЛЕКТРОЛИТИЧЕСКИЙ КОНДЕНСАТОР, НОМИНАЛЬНОЕ НАПРЯЖЕНИЕ ДО 400В (EC-400V-33MKF+20%105°C 5000H 16X25 3.5) АЛЮМИНИЕВЫЙ ЭЛЕКТРОЛИТИЧЕСКИЙ КОНДЕНСАТОР, НОМИНАЛЬНОЕ НАПРЯЖЕНИЕ ДО 400В (EC-400V-10MKF+20%105°C 5000H 10X20 3.5)</t>
  </si>
  <si>
    <t>10805010/270219/0008410</t>
  </si>
  <si>
    <t>GUANGDONG PROVINCE, DONGGUAN CITY, №89А, QIAOJIAO WESTROAD, TANGXIA TOWN</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</si>
  <si>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АЛЮМИНИЕВЫЙ ЭЛЕКТРОЛИТИЧЕСКИЙ КОНДЕНСАТОР (ECС-25V-100MKF +20% 105°C 2000H 6,3X7,7). НОМИНАЛЬНОЕ НАПРЯЖЕНИЕ ДО 25В. АЛЮМИНИЕВЫЙ ЭЛЕКТРОЛИТИЧЕСКИЙ КОНДЕНСАТОР (ECC-16V-470MKF +20% 105°C 2000H 8X10,5). НОМИНАЛЬНОЕ НАПРЯЖЕНИЕ ДО 16В. АЛЮМИНИЕВЫЙ ЭЛЕКТРОЛИТИЧЕСКИЙ КОНДЕНСАТОР (EC-25V-470MKF +20% 105°C 3000H 10X15). НОМИНАЛЬНОЕ НАПРЯЖЕНИЕ ДО 25В. АЛЮМИНИЕВЫЙ ЭЛЕКТРОЛИТИЧЕСКИЙ КОНДЕНСАТОР (EC-400V-33MKF +20% 105°C 5000H 16Х25). НОМИНАЛЬНОЕ НАПРЯЖЕНИЕ ДО 400В.ПОСТАВЛЯЮТСЯ В КАЧЕСТВЕ КОМПЛЕКТУЮЩИХ ТОВАРОВ К СЧЕТЧИКАМ ЭЛ.ЭНЕРГИИ ПРОИЗВОДСТВА АО ЭНЕРГОМЕРА, ВЫПУСКАЕМЫХ В ОБРАЩЕНИЕ НА ТЕРРИТОРИИ РФ. АЛЮМИНИЕВЫЙ ЭЛЕКТРОЛИТИЧЕСКИЙ КОНДЕНСАТОР (EC-25V-1000MKF +20% 105°C 3000H 10X20). НОМИНАЛЬНОЕ НАПРЯЖЕНИЕ ДО 25В. АЛЮМИНИЕВЫЙ ЭЛЕКТРОЛИТИЧЕСКИЙ КОНДЕНСАТОР (EC-25V-470MKF +20% 105°C 2000H 8X12). НОМИНАЛЬНОЕ НАПРЯЖЕНИЕ ДО 25В. АЛЮМИНИЕВЫЙ ЭЛЕКТРОЛИТИЧЕСКИЙ КОНДЕНСАТОР (ECC-25V-470MKF +20% 105°C 2000H 10X10,5). НОМИНАЛЬНОЕ НАПРЯЖЕНИЕ ДО 25В.</t>
  </si>
  <si>
    <t>10805010/010419/0013522</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</si>
  <si>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АЛЮМИНИЕВЫЙ ЭЛЕКТРОЛИТИЧЕСКИЙ КОНДЕНСАТОР (ECС-25V-100MKF +20% 105°C 2000H 6,3X7,7). НОМИНАЛЬНОЕ НАПРЯЖЕНИЕ ДО 25В. АЛЮМИНИЕВЫЙ ЭЛЕКТРОЛИТИЧЕСКИЙ КОНДЕНСАТОР (EC-25V-470MKF +20% 105°C 3000H 10X15). НОМИНАЛЬНОЕ НАПРЯЖЕНИЕ ДО 25В. АЛЮМИНИЕВЫЙ ЭЛЕКТРОЛИТИЧЕСКИЙ КОНДЕНСАТОР (EC-400V-33MKF +20% 105°C 5000H 16Х25). НОМИНАЛЬНОЕ НАПРЯЖЕНИЕ ДО 400В. ПОСТАВЛЯЮТСЯ В КАЧЕСТВЕ КОМПЛЕКТУЮЩИХ ТОВАРОВ К СЧЕТЧИКАМ ЭЛ.ЭНЕРГИИ ПРОИЗВОДСТВА АО ЭНЕРГОМЕРА, ВЫПУСКАЕМЫХ В ОБРАЩЕНИЕ НА ТЕРРИТОРИИ РФ. АЛЮМИНИЕВЫЙ ЭЛЕКТРОЛИТИЧЕСКИЙ КОНДЕНСАТОР (EC-25V-470MKF +20% 105°C 2000H 8X12). НОМИНАЛЬНОЕ НАПРЯЖЕНИЕ ДО 25В. АЛЮМИНИЕВЫЙ ЭЛЕКТРОЛИТИЧЕСКИЙ КОНДЕНСАТОР (ECC-25V-470MKF +20% 105°C 2000H 10X10,5). НОМИНАЛЬНОЕ НАПРЯЖЕНИЕ ДО 25В. АЛЮМИНИЕВЫЙ ЭЛЕКТРОЛИТИЧЕСКИЙ КОНДЕНСАТОР (EC-400V-10MKF +20% 105°C 5000H 10X20). НОМИНАЛЬНОЕ НАПРЯЖЕНИЕ ДО 400В. ПОСТАВЛЯЮТСЯ В КАЧЕСТВЕ КОМПЛЕКТУЮЩИХ ТОВАРОВ К СЧЕТЧИКАМ ЭЛ.ЭНЕРГИИ ПРОИЗВОДСТВА АО ЭНЕРГОМЕРА, ВЫПУСКАЕМЫХ В ОБРАЩЕНИЕ НА ТЕРРИТОРИИ РФ.</t>
  </si>
  <si>
    <t>10805010/030419/0014045</t>
  </si>
  <si>
    <t>TEAPO ELECTRONICS (DONGGUAN) CO. LIMITED</t>
  </si>
  <si>
    <t>523726, GUANGDONG, DONGGUAN, 1ST RD GAOLI IND ZONE TANG XIA TOWN DONGGUAN CITY</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</si>
  <si>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АЛЮМИНИЕВЫЙ ЭЛЕКТРОЛИТИЧЕСКИЙ КОНДЕНСАТОР (EC-400V-33MKF +20% 105°C 5000H 16Х25 3,5). НОМИНАЛЬНОЕ НАПРЯЖЕНИЕ ДО 400В.ПОСТАВЛЯЮТСЯ В КАЧЕСТВЕ КОМПЛЕКТУЮЩИХ ТОВАРОВ К СЧЕТЧИКАМ ЭЛ.ЭНЕРГИИ ПРОИЗВОДСТВА АО ЭНЕРГОМЕРА, ВЫПУСКАЕМЫХ В ОБРАЩЕНИЕ НА ТЕРРИТОРИИ РФ.</t>
  </si>
  <si>
    <t>10805010/220419/0017199</t>
  </si>
  <si>
    <t>KWAI CHUNG, N. T., HONG KONG, 4025-4027W, 4F, ATL LOGISTICS CENTRE B</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</si>
  <si>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АЛЮМИНИЕВЫЙ ЭЛЕКТРОЛИТИЧЕСКИЙ КОНДЕНСАТОР (EC-10V-1000MKF +20% 105°C 2000H 10X12.5). НОМИНАЛЬНОЕ НАПРЯЖЕНИЕ ДО 10В. АЛЮМИНИЕВЫЙ ЭЛЕКТРОЛИТИЧЕСКИЙ КОНДЕНСАТОР (EC-25V-1000MKF +20% 105°C 5000H 13X20). НОМИНАЛЬНОЕ НАПРЯЖЕНИЕ ДО 25В. АЛЮМИНИЕВЫЙ ЭЛЕКТРОЛИТИЧЕСКИЙ КОНДЕНСАТОР (ECC-35V-33MKF +20% 105°C 2000H 8X6.2). НОМИНАЛЬНОЕ НАПРЯЖЕНИЕ ДО 35В.</t>
  </si>
  <si>
    <t>10805010/080519/0020525</t>
  </si>
  <si>
    <t>КОНДЕНСАТОРЫ АЛЮМИНИЕВЫЕ ЭЛЕКТРОЛИТИЧЕСКИЕ, ПОСТОЯННЫЕ, НЕ СИЛОВЫЕ. ВЫПОЛНЕНЫ В ВИДЕ АЛЮМИНИЕВОГО ЦИЛИНДРА, С ДВУМЯ ВЫВОДАМИ, В КОТОРОМ НАХОДИТСЯ ОБКЛАДКИ ИЗ АЛЮМИНИЯ ЗАЛИТЫЕ ЭЛЕКТРОЛИТОМ. В КАЧЕСТВЕ ДИЭЛЕКТРИКА ИСПОЛЬЗУЕТСЯ ОКСИДНЫЙ СЛОЙ НА АЛЮМИНИЕВОМ АНОДЕ.ПРИМЕНЯЮТСЯ ДЛЯ РАБОТЫ В ЦЕПЯХ ПУЛЬСИРУЮЩЕГО ТОКА, ПРЕДНАЗНАЧЕНЫ ДЛЯ ИСПОЛЬЗОВАНИЯ В СЧЕТЧИКАХ ЭЛЕКТРОЭНЕРГИИ В КАЧЕСТВЕ ФИЛЬТРОВ НИЗКОЧАСТОТНОЙ СОСТАВЛЯЮЩЕЙ, ДЛЯ СГЛАЖИВАНИЯ ПУЛЬСАЦИЙ.ПОСТАВЛЯЮТСЯ В КАЧЕСТВЕ КОМПЛЕКТУЮЩИХ ТОВАРОВ К СЧЕТЧИКАМ ЭЛ.ЭНЕРГИИ ПРОИЗВОДСТВА АО ЭНЕРГОМЕРА, ВЫПУСКАЕМЫХ В ОБРАЩЕНИЕ НА ТЕРРИТОРИИ РФ. АЛЮМИНИЕВЫЙ ЭЛЕКТРОЛИТИЧЕСКИЙ КОНДЕНСАТОР (EC-25V-1000MKF +20% 105°C 5000H 12X25). НОМИНАЛЬНОЕ НАПРЯЖЕНИЕ ОТ 0 ДО 25В. АЛЮМИНИЕВЫЙ ЭЛЕКТРОЛИТИЧЕСКИЙ КОНДЕНСАТОР (EC-25V-470MKF +20%105°C 3000H 10X15 3,5). НОМИНАЛЬНОЕ НАПРЯЖЕНИЕ ОТ 0 ДО 25В. АЛЮМИНИЕВЫЙ ЭЛЕКТРОЛИТИЧЕСКИЙ КОНДЕНСАТОР (EC-25V-470MKF +20% 105°C 2000H 10*13). НОМИНАЛЬНОЕ НАПРЯЖЕНИЕ ОТ 0 ДО 25В. АЛЮМИНИЕВЫЙ ЭЛЕКТРОЛИТИЧЕСКИЙ КОНДЕНСАТОР (EC-25V-470MKF +20% 105°C 2000H 10*13). НОМИНАЛЬНОЕ НАПРЯЖЕНИЕ ДО 25В.</t>
  </si>
  <si>
    <t>10805010/270519/0023916</t>
  </si>
  <si>
    <t>АЛЮМИНИЕВЫЙ ЭЛЕКТРОЛИТИЧЕСКИЙ КОНДЕНСАТОР ПОСТОЯННОЙ ЕМКОСТИ (НЕ СИЛОВОЙ). В КАЧЕСТВЕ ДИЭЛЕКТРИКА ИСПОЛЬЗУЕТСЯ ОКСИДНЫЙ СЛОЙ НА АЛЮМИНИЕВОМ АНОДЕ. ВЫПОЛНЕНЫ В ВИДЕ АЛЮМИНИЕВОГО ЦИЛИНДРА, С ДВУМЯ ВЫВОДАМИ, В КОТОРОМ НАХОДИТСЯ ОБКЛАДКИ ИЗ АЛЮМИНИЯ ЗАЛИТЫЕ ЭЛЕКТРОЛИТОМ. ПРИМЕНЯЮТСЯ ДЛЯ РАБОТЫ В ЦЕПЯХ ПУЛЬСИРУЮЩЕГО ТОКА, ПРЕДНАЗНАЧЕНЫ ДЛЯ ИСПОЛЬЗОВАНИЯ В СЧЕТЧИКАХ ЭЛЕКТРОЭНЕРГИИ В КАЧЕСТВЕ ФИЛЬТРОВ НИЗКОЧАСТОТНОЙ СОСТАВЛЯЮЩЕЙ, ДЛЯ СГЛАЖИВАНИЯ ПУЛЬСАЦИЙ. ПОСТАВЛЯЮТСЯ В КАЧЕСТВЕ КОМПЛЕКТУЮЩИХ ТОВАРОВ К СЧЕТЧИКАМ ЭЛЕКТРИЧЕСКОЙ ЭНЕРГИИ ПРОИЗВОДСТВА АО ЭНЕРГОМЕРА, ВЫПУСКАЕМЫХ В ОБРАЩЕНИЕ НА ТЕРРИТОРИИ РФ. АЛЮМИНИЕВЫЙ ЭЛЕКТРОЛИТИЧЕСКИЙ КОНДЕНСАТОР, НОМИНАЛЬНОЕ НАПРЯЖЕНИЕ ДО 25В (EC-25V-470MKF+20%105°C 3000H 10X12.5 3.5) АЛЮМИНИЕВЫЙ ЭЛЕКТРОЛИТИЧЕСКИЙ КОНДЕНСАТОР, НОМИНАЛЬНОЕ НАПРЯЖЕНИЕ ДО 400В (EC-400V-33MKF+20%105°C 5000H 16X25 3.5) АЛЮМИНИЕВЫЙ ЭЛЕКТРОЛИТИЧЕСКИЙ КОНДЕНСАТОР, НОМИНАЛЬНОЕ НАПРЯЖЕНИЕ ДО 400В (EC-400V-10MKF+20%105°C 5000H 10X20 3.5)</t>
  </si>
  <si>
    <t>10805010/070619/0026668</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</si>
  <si>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АЛЮМИНИЕВЫЙ ЭЛЕКТРОЛИТИЧЕСКИЙ КОНДЕНСАТОР (EC-400V-10MKF +20% 105°C 5000H 10X20). НОМИНАЛЬНОЕ НАПРЯЖЕНИЕ ДО 400В. ПОСТАВЛЯЮТСЯ В КАЧЕСТВЕ КОМПЛЕКТУЮЩИХ ТОВАРОВ К СЧЕТЧИКАМ ЭЛ.ЭНЕРГИИ ПРОИЗВОДСТВА АО ЭНЕРГОМЕРА, ВЫПУСКАЕМЫХ В ОБРАЩЕНИЕ НА ТЕРРИТОРИИ РФ. АЛЮМИНИЕВЫЙ ЭЛЕКТРОЛИТИЧЕСКИЙ КОНДЕНСАТОР (EC-400V-33MKF +20% 105°C 5000H 16Х25). НОМИНАЛЬНОЕ НАПРЯЖЕНИЕ ДО 400В. ПОСТАВЛЯЮТСЯ В КАЧЕСТВЕ КОМПЛЕКТУЮЩИХ ТОВАРОВ К СЧЕТЧИКАМ ЭЛ.ЭНЕРГИИ ПРОИЗВОДСТВА АО ЭНЕРГОМЕРА, ВЫПУСКАЕМЫХ В ОБРАЩЕНИЕ НА ТЕРРИТОРИИ РФ. АЛЮМИНИЕВЫЙ ЭЛЕКТРОЛИТИЧЕСКИЙ КОНДЕНСАТОР (ECC-16V-100MKF +20% 105°C 2000H 6,3X5,7). НОМИНАЛЬНОЕ НАПРЯЖЕНИЕ ДО 16В. АЛЮМИНИЕВЫЙ ЭЛЕКТРОЛИТИЧЕСКИЙ КОНДЕНСАТОР (ECC-16V-470MKF +20% 105°C 2000H 8X10,5). НОМИНАЛЬНОЕ НАПРЯЖЕНИЕ ДО 16В.</t>
  </si>
  <si>
    <t>10805010/190619/0028731</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</si>
  <si>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АЛЮМИНИЕВЫЙ ЭЛЕКТРОЛИТИЧЕСКИЙ КОНДЕНСАТОР (ECC-25V-470MKF +20% 105°C 2000H 10X10.5). НОМИНАЛЬНОЕ НАПРЯЖЕНИЕ ДО 25В.</t>
  </si>
  <si>
    <t>10805010/150719/0033480</t>
  </si>
  <si>
    <t>355035, город Ставрополь, ул Ленина, д 415, оф 294</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</si>
  <si>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АЛЮМИНИЕВЫЙ ЭЛЕКТРОЛИТИЧЕСКИЙ КОНДЕНСАТОР (EC-25V-470MKF +20% 105°C 2000H 8X12). НОМИНАЛЬНОЕ НАПРЯЖЕНИЕ ДО 25В. АЛЮМИНИЕВЫЙ ЭЛЕКТРОЛИТИЧЕСКИЙ КОНДЕНСАТОР (ECC-25V-470MKF +20% 105°C 2000H 10X10,5). НОМИНАЛЬНОЕ НАПРЯЖЕНИЕ ДО 25В.</t>
  </si>
  <si>
    <t>10805010/220719/0034674</t>
  </si>
  <si>
    <t>АЛЮМИНИЕВЫЙ ЭЛЕКТРОЛИТИЧЕСКИЙ КОНДЕНСАТОР ПОСТОЯННОЙ ЕМКОСТИ (НЕ СИЛОВОЙ). В КАЧЕСТВЕ ДИЭЛЕКТРИКА ИСПОЛЬЗУЕТСЯ ОКСИДНЫЙ СЛОЙ НА АЛЮМИНИЕВОМ АНОДЕ. ВЫПОЛНЕНЫ В ВИДЕ АЛЮМИНИЕВОГО ЦИЛИНДРА, С ДВУМЯ ВЫВОДАМИ, В КОТОРОМ НАХОДИТСЯ ОБКЛАДКИ ИЗ АЛЮМИНИЯ ЗАЛИТЫЕ ЭЛЕКТРОЛИТОМ. ПРИМЕНЯЮТСЯ ДЛЯ РАБОТЫ В ЦЕПЯХ ПУЛЬСИРУЮЩЕГО ТОКА, ПРЕДНАЗНАЧЕНЫ ДЛЯ ИСПОЛЬЗОВАНИЯ В СЧЕТЧИКАХ ЭЛЕКТРОЭНЕРГИИ В КАЧЕСТВЕ ФИЛЬТРОВ НИЗКОЧАСТОТНОЙ СОСТАВЛЯЮЩЕЙ, ДЛЯ СГЛАЖИВАНИЯ ПУЛЬСАЦИЙ. ПОСТАВЛЯЮТСЯ В КАЧЕСТВЕ КОМПЛЕКТУЮЩИХ ТОВАРОВ К СЧЕТЧИКАМ ЭЛЕКТРИЧЕСКОЙ ЭНЕРГИИ ПРОИЗВОДСТВА АО ЭНЕРГОМЕРА, ВЫПУСКАЕМЫХ В ОБРАЩЕНИЕ НА ТЕРРИТОРИИ РФ. АЛЮМИНИЕВЫЙ ЭЛЕКТРОЛИТИЧЕСКИЙ КОНДЕНСАТОР, НОМИНАЛЬНОЕ НАПРЯЖЕНИЕ ДО 25В (EC-25V-1000MKF +20% 105°C 5000H 12X25)</t>
  </si>
  <si>
    <t>10805010/010819/0036807</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</si>
  <si>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АЛЮМИНИЕВЫЙ ЭЛЕКТРОЛИТИЧЕСКИЙ КОНДЕНСАТОР (EC-25V-470MKF +20% 105°C 2000H 8X12). НОМИНАЛЬНОЕ НАПРЯЖЕНИЕ ДО 25В. АЛЮМИНИЕВЫЙ ЭЛЕКТРОЛИТИЧЕСКИЙ КОНДЕНСАТОР (ECC-25V-470MKF +20% 105°C 2000H 10X10,5). НОМИНАЛЬНОЕ НАПРЯЖЕНИЕ ДО 25В. АЛЮМИНИЕВЫЙ ЭЛЕКТРОЛИТИЧЕСКИЙ КОНДЕНСАТОР (ECC-16V-470MKF +20% 105°C 2000H 8X10,5). НОМИНАЛЬНОЕ НАПРЯЖЕНИЕ ДО 25В. АЛЮМИНИЕВЫЙ ЭЛЕКТРОЛИТИЧЕСКИЙ КОНДЕНСАТОР (ECC-16V-470MKF +20% 105°C 2000H 8X10,5). НОМИНАЛЬНОЕ НАПРЯЖЕНИЕ ДО 16В.</t>
  </si>
  <si>
    <t>10805010/230819/0040677</t>
  </si>
  <si>
    <t>DONGGUAN CITY, №89А, QIAOJIAO WESTROAD, TANGXIA TOWN</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</si>
  <si>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НАПРЯЖЕНИЯ.ТОВАРЫ ПОСТАВЛЯЮТСЯ ДЛЯ СОБСТВЕННЫХ НУЖД ДЕКЛАРАНТА В КАЧЕСТВЕ КОМПЛЕКТУЮЩИХ ТОВАРОВ К ПРОДУКЦИИ, ВЫПУСКАЕМОЙ АО ЭНЕРГОМЕРА В ОБРАЩЕНИЕ НА ТЕРРИТОРИИ РОССИЙСКОЙ ФЕДЕРАЦИИ. АЛЮМИНИЕВЫЙ ЭЛЕКТРОЛИТИЧЕСКИЙ КОНДЕНСАТОР (ECC-25V-100MKF +20% 105°C 2000H 6,3X7,7). НОМИНАЛЬНОЕ НАПРЯЖЕНИЕ ДО 25В. АЛЮМИНИЕВЫЙ ЭЛЕКТРОЛИТИЧЕСКИЙ КОНДЕНСАТОР (ECC-16V-470MKF +20% 105°C 2000H 8X10,5). НОМИНАЛЬНОЕ НАПРЯЖЕНИЕ ДО 16В. АЛЮМИНИЕВЫЙ ЭЛЕКТРОЛИТИЧЕСКИЙ КОНДЕНСАТОР (ECC-25V-470MKF +20% 105°C 2000H 10X10,5). НОМИНАЛЬНОЕ НАПРЯЖЕНИЕ ДО 25В. АЛЮМИНИЕВЫЙ ЭЛЕКТРОЛИТИЧЕСКИЙ КОНДЕНСАТОР (EC-400V-10MKF +20% 105°C 5000H 10X20). НОМИНАЛЬНОЕ НАПРЯЖЕНИЕ ДО 400В. АЛЮМИНИЕВЫЙ ЭЛЕКТРОЛИТИЧЕСКИЙ КОНДЕНСАТОР (EC-25V-470MKF +20% 105°C 2000H 8X12). НОМИНАЛЬНОЕ НАПРЯЖЕНИЕ ДО 25В.</t>
  </si>
  <si>
    <t>10805010/300819/0041791</t>
  </si>
  <si>
    <t>КОНДЕНСАТОРЫ АЛЮМИНИЕВЫЕ ЭЛЕКТРОЛИТИЧЕСКИЕ, ПОСТОЯННЫЕ, НЕ СИЛОВЫЕ. ВЫПОЛНЕНЫ В ВИДЕ АЛЮМИНИЕВОГО ЦИЛИНДРА,С ДВУМЯ ВЫВОДАМИ. ТОВАРЫ ПОСТАВЛЯЮТСЯ ДЛЯ СОБСТВЕННЫХ НУЖД ДЕКЛАРАНТА В КАЧЕСТВЕ КОМПЛЕКТУЮЩИХ ТОВАРОВ К ПРОДУКЦИИ, ВЫПУСКАЕМОЙ АО ЭНЕРГОМЕРА В ОБРАЩЕНИЕ НА ТЕРРИТОРИИ РОССИЙСКОЙ ФЕДЕРАЦИИ. АЛЮМИНИЕВЫЙ ЭЛЕКТРОЛИТИЧЕСКИЙ КОНДЕНСАТОР. НОМИНАЛЬНОЕ НАПРЯЖЕНИЕ ОТ 0 ДО 25В.ВЫПОЛНЕНЫ В ВИДЕ АЛЮМИНИЕВОГО ЦИЛИНДРА, С ДВУМЯ ВЫВОДАМИ, В КОТОРОМ НАХОДИТСЯ ОБКЛАДКИ ИЗ АЛЮМИНИЯ ЗАЛИТЫЕ ЭЛЕКТРОЛИТОМ. РАЗМЕРЫ ЗАВИСЯТ ОТ ЕМКОСТИ И РАБОЧЕГО НАПРЯЖЕНИЯ НА КОНДЕНСАТОРЕ.ПРИМЕНЯЮТСЯ ДЛЯ РАБОТЫ В ЦЕПЯХ ПУЛЬСИРУЮЩЕГО ТОКА,.ПРЕДНАЗНАЧЕНЫ ДЛЯ ИСПОЛЬЗОВАНИЯ В СЧЕТЧИКАХ ЭЛЕКТРОЭНЕРГИИ В КАЧЕСТВЕ ФИЛЬТРОВ НИЗКОЧАСТОТНОЙ СОСТАВЛЯЮЩЕЙ, ДЛЯ СГЛАЖИВАНИЯ ПУЛЬСАЦИЙ. АЛЮМИНИЕВЫЙ ЭЛЕКТРОЛИТИЧЕСКИЙ КОНДЕНСАТОР. НОМИНАЛЬНОЕ НАПРЯЖЕНИЕ ОТ 0 ДО 25В.ПРЕДСТАВЛЯЕТ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НА ВЕРХНЕЙ ЧАСТИ ЦИЛИНДРА НАНЕСЕНЫ ЗАЩИТНЫЕ НАСЕЧКИ.ПРИМЕНЯЕТСЯ В СЧЕТЧИКАХ ЭЛЕКТРИЧЕСКОЙ ЭНЕРГИИ СЕ303 ДЛЯ СГЛАЖИВАНИЯ НАПРЯЖЕНИЯ В ЦЕПЯХ ПОСТОЯННОГО НАПРЯЖЕНИЯ.</t>
  </si>
  <si>
    <t>10805010/020919/0042040</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</si>
  <si>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ТОВАРЫ ПОСТАВЛЯЮТСЯ ДЛЯ СОБСТВЕННЫХ НУЖД ДЕКЛАРАНТА В КАЧЕСТВЕ КОМПЛЕКТУЮЩИХ ТОВАРОВ К ПРОДУКЦИИ, ВЫПУСКАЕМОЙ АО ЭНЕРГОМЕРА В ОБРАЩЕНИЕ НА ТЕРРИТОРИИ РОССИЙСКОЙ ФЕДЕРАЦИИ. АЛЮМИНИЕВЫЙ ЭЛЕКТРОЛИТИЧЕСКИЙ КОНДЕНСАТОР (ECC-25V-100MKF +20% 105°C 2000H 6,3X7,7). НОМИНАЛЬНОЕ НАПРЯЖЕНИЕ ДО 25В. АЛЮМИНИЕВЫЙ ЭЛЕКТРОЛИТИЧЕСКИЙ КОНДЕНСАТОР (ECC-16V-470MKF +20% 105°C 2000H 8X10,5). НОМИНАЛЬНОЕ НАПРЯЖЕНИЕ ДО 16В.</t>
  </si>
  <si>
    <t>10805010/040919/0042527</t>
  </si>
  <si>
    <t>TEAPO ELECTRONIC (HK) LIMITED C/O SOONEST EXPRESS (HK) CO. LTD</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</si>
  <si>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ТОВАРЫ ПОСТАВЛЯЮТСЯ ДЛЯ СОБСТВЕННЫХ НУЖД ДЕКЛАРАНТА В КАЧЕСТВЕ КОМПЛЕКТУЮЩИХ ТОВАРОВ К ПРОДУКЦИИ, ВЫПУСКАЕМОЙ АО ЭНЕРГОМЕРА В ОБРАЩЕНИЕ НА ТЕРРИТОРИИ РОССИЙСКОЙ ФЕДЕРАЦИИ. АЛЮМИНИЕВЫЙ ЭЛЕКТРОЛИТИЧЕСКИЙ КОНДЕНСАТОР (EC-25V-470MKF +20% 105°C 2000H 8X12). НОМИНАЛЬНОЕ НАПРЯЖЕНИЕ ДО 25В. АЛЮМИНИЕВЫЙ ЭЛЕКТРОЛИТИЧЕСКИЙ КОНДЕНСАТОР (EC-400V-10MKF +20% 105°C 5000H 10X20). НОМИНАЛЬНОЕ НАПРЯЖЕНИЕ ДО 400В. АЛЮМИНИЕВЫЙ ЭЛЕКТРОЛИТИЧЕСКИЙ КОНДЕНСАТОР (EC-400V-33MKF +20% 105°C 5000H 16Х25). НОМИНАЛЬНОЕ НАПРЯЖЕНИЕ ДО 400В. АЛЮМИНИЕВЫЙ ЭЛЕКТРОЛИТИЧЕСКИЙ КОНДЕНСАТОР (ECС-25V-100MKF +20% 105°C 2000H 6,3X7,7). НОМИНАЛЬНОЕ НАПРЯЖЕНИЕ ДО 25В. АЛЮМИНИЕВЫЙ ЭЛЕКТРОЛИТИЧЕСКИЙ КОНДЕНСАТОР (EC-400V-10MKF +20% 105°C 5000H 10X20). НОМИНАЛЬНОЕ НАПРЯЖЕНИЕ ДО 400В.</t>
  </si>
  <si>
    <t>10805010/160919/0044308</t>
  </si>
  <si>
    <t>TEAPO ELECTRONIC (HK) LIMITED C/O AIF GLOBAL LOGISTICS CO. LTD</t>
  </si>
  <si>
    <t>TANGXIA, DONGGUAN CITY, NO. 89A, QIAOJIAO WESTROAD</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</si>
  <si>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ТОВАРЫ ПОСТАВЛЯЮТСЯ ДЛЯ СОБСТВЕННЫХ НУЖД ДЕКЛАРАНТА В КАЧЕСТВЕ КОМПЛЕКТУЮЩИХ ТОВАРОВ К ПРОДУКЦИИ, ВЫПУСКАЕМОЙ АО ЭНЕРГОМЕРА В ОБРАЩЕНИЕ НА ТЕРРИТОРИИ РОССИЙСКОЙ ФЕДЕРАЦИИ. АЛЮМИНИЕВЫЙ ЭЛЕКТРОЛИТИЧЕСКИЙ КОНДЕНСАТОР (ECC-25V-100MKF +20% 105°C 2000H 6,3X7,7). НОМИНАЛЬНОЕ НАПРЯЖЕНИЕ ДО 25В. АЛЮМИНИЕВЫЙ ЭЛЕКТРОЛИТИЧЕСКИЙ КОНДЕНСАТОР (ECC-16V-470MKF +20% 105°C 2000H 8X10,5). НОМИНАЛЬНОЕ НАПРЯЖЕНИЕ ДО 16В. АЛЮМИНИЕВЫЙ ЭЛЕКТРОЛИТИЧЕСКИЙ КОНДЕНСАТОР (EC-400V-10MKF +20% 105°C 5000H 10X19 3,5). НОМИНАЛЬНОЕ НАПРЯЖЕНИЕ ДО 400В.</t>
  </si>
  <si>
    <t>10805010/240919/0045942</t>
  </si>
  <si>
    <t>TEAPO ELECTRONIC (DONGGUAN) CO. LTD</t>
  </si>
  <si>
    <t>523710, DONGGUAN CITY, 6A2-6A3 GAOLI 1ST, GAOLI INDUSTRY ZONE, TANGXIA TOWN</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</si>
  <si>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ТОВАРЫ ПОСТАВЛЯЮТСЯ ДЛЯ СОБСТВЕННЫХ НУЖД ДЕКЛАРАНТА В КАЧЕСТВЕ КОМПЛЕКТУЮЩИХ ТОВАРОВ К ПРОДУКЦИИ, ВЫПУСКАЕМОЙ АО ЭНЕРГОМЕРА В ОБРАЩЕНИЕ НА ТЕРРИТОРИИ РОССИЙСКОЙ ФЕДЕРАЦИИ. АЛЮМИНИЕВЫЙ ЭЛЕКТРОЛИТИЧЕСКИЙ КОНДЕНСАТОР (ECC-16V-470MKF +20% 105°C 2000H 8X10,5). НОМИНАЛЬНОЕ НАПРЯЖЕНИЕ ДО 16В.</t>
  </si>
  <si>
    <t>10805010/270919/0046576</t>
  </si>
  <si>
    <t>TEAPO ELECTRONIC (HK) LIMITED C/O AWOT GLOBAL EXPRESS (HK) LTD.</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</si>
  <si>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ТОВАРЫ ПОСТАВЛЯЮТСЯ ДЛЯ СОБСТВЕННЫХ НУЖД ДЕКЛАРАНТА В КАЧЕСТВЕ КОМПЛЕКТУЮЩИХ ТОВАРОВ К ПРОДУКЦИИ, ВЫПУСКАЕМОЙ АО ЭНЕРГОМЕРА В ОБРАЩЕНИЕ НА ТЕРРИТОРИИ РОССИЙСКОЙ ФЕДЕРАЦИИ. АЛЮМИНИЕВЫЙ ЭЛЕКТРОЛИТИЧЕСКИЙ КОНДЕНСАТОР (ECС-25V-100MKF +20% 105°C 2000H 6,3X7,7). НОМИНАЛЬНОЕ НАПРЯЖЕНИЕ ДО 25В. АЛЮМИНИЕВЫЙ ЭЛЕКТРОЛИТИЧЕСКИЙ КОНДЕНСАТОР (ECC-25V-470MKF +20% 105°C 2000H 10X10,5). НОМИНАЛЬНОЕ НАПРЯЖЕНИЕ ДО 25В. АЛЮМИНИЕВЫЙ ЭЛЕКТРОЛИТИЧЕСКИЙ КОНДЕНСАТОР (ECC-16V-470MKF +20% 105°C 2000H 8X10,5). НОМИНАЛЬНОЕ НАПРЯЖЕНИЕ ДО 16В.</t>
  </si>
  <si>
    <t>10805010/021019/0047473</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</si>
  <si>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ТОВАРЫ ПОСТАВЛЯЮТСЯ ДЛЯ СОБСТВЕННЫХ НУЖД ДЕКЛАРАНТА В КАЧЕСТВЕ КОМПЛЕКТУЮЩИХ ТОВАРОВ К ПРОДУКЦИИ, ВЫПУСКАЕМОЙ АО ЭНЕРГОМЕРА В ОБРАЩЕНИЕ НА ТЕРРИТОРИИ РОССИЙСКОЙ ФЕДЕРАЦИИ. АЛЮМИНИЕВЫЙ ЭЛЕКТРОЛИТИЧЕСКИЙ КОНДЕНСАТОР (ECС-25V-100MKF +20% 105°C 2000H 6,3X7,7). НОМИНАЛЬНОЕ НАПРЯЖЕНИЕ ДО 25В. АЛЮМИНИЕВЫЙ ЭЛЕКТРОЛИТИЧЕСКИЙ КОНДЕНСАТОР (ECC-16V-470MKF +20% 105°C 2000H 8X10,5). НОМИНАЛЬНОЕ НАПРЯЖЕНИЕ ДО 16В. АЛЮМИНИЕВЫЙ ЭЛЕКТРОЛИТИЧЕСКИЙ КОНДЕНСАТОР (ECC-25V-470MKF +20% 105°C 2000H 10X10,5). НОМИНАЛЬНОЕ НАПРЯЖЕНИЕ ДО 25В. АЛЮМИНИЕВЫЙ ЭЛЕКТРОЛИТИЧЕСКИЙ КОНДЕНСАТОР (EC-400V-10MKF +20% 105°C 5000H 10X19 3,5). НОМИНАЛЬНОЕ НАПРЯЖЕНИЕ ДО 400В. АЛЮМИНИЕВЫЙ ЭЛЕКТРОЛИТИЧЕСКИЙ КОНДЕНСАТОР (EC-25V-470MKF +20% 105°C 2000H 8X12). НОМИНАЛЬНОЕ НАПРЯЖЕНИЕ ДО 25В.</t>
  </si>
  <si>
    <t>10805010/031019/0047785</t>
  </si>
  <si>
    <t>АЛЮМИНИЕВЫЙ ЭЛЕКТРОЛИТИЧЕСКИЙ КОНДЕНСАТОР ПОСТОЯННОЙ ЕМКОСТИ (НЕ СИЛОВОЙ). В КАЧЕСТВЕ ДИЭЛЕКТРИКА ИСПОЛЬЗУЕТСЯ ОКСИДНЫЙ СЛОЙ НА АЛЮМИНИЕВОМ АНОДЕ. ВЫПОЛНЕНЫ В ВИДЕ АЛЮМИНИЕВОГО ЦИЛИНДРА, С ДВУМЯ ВЫВОДАМИ, В КОТОРОМ НАХОДИТСЯ ОБКЛАДКИ ИЗ АЛЮМИНИЯ ЗАЛИТЫЕ ЭЛЕКТРОЛИТОМ. ПРИМЕНЯЮТСЯ ДЛЯ РАБОТЫ В ЦЕПЯХ ПУЛЬСИРУЮЩЕГО ТОКА, ПРЕДНАЗНАЧЕНЫ ДЛЯ ИСПОЛЬЗОВАНИЯ В СЧЕТЧИКАХ ЭЛЕКТРОЭНЕРГИИ В КАЧЕСТВЕ ФИЛЬТРОВ НИЗКОЧАСТОТНОЙ СОСТАВЛЯЮЩЕЙ, ДЛЯ СГЛАЖИВАНИЯ ПУЛЬСАЦИЙ. ТОВАРЫ ПОСТАВЛЯЮТСЯ ДЛЯ СОБСТВЕННЫХ НУЖД ДЕКЛАРАНТА В КАЧЕСТВЕ КОМПЛЕКТУЮЩИХ ТОВАРОВ К ПРОДУКЦИИ, ВЫПУСКАЕМОЙ АО ЭНЕРГОМЕРА В ОБРАЩЕНИЕ НА ТЕРРИТОРИИ РОССИЙСКОЙ ФЕДЕРАЦИИ. АЛЮМИНИЕВЫЙ ЭЛЕКТРОЛИТИЧЕСКИЙ КОНДЕНСАТОР, НОМИНАЛЬНОЕ НАПРЯЖЕНИЕ ДО 10В (EC-10V-1000MKF +20% 105°C 3000H 10X19) АЛЮМИНИЕВЫЙ ЭЛЕКТРОЛИТИЧЕСКИЙ КОНДЕНСАТОР, НОМИНАЛЬНОЕ НАПРЯЖЕНИЕ ДО 25В (EC-25V-1000MKF +20% 105°C 1000H 10X19) АЛЮМИНИЕВЫЙ ЭЛЕКТРОЛИТИЧЕСКИЙ КОНДЕНСАТОР, НОМИНАЛЬНОЕ НАПРЯЖЕНИЕ ДО 16В (EC-16V-470MKF+20%105°C2000H 10X12,5T/R) АЛЮМИНИЕВЫЙ ЭЛЕКТРОЛИТИЧЕСКИЙ КОНДЕНСАТОР, НОМИНАЛЬНОЕ НАПРЯЖЕНИЕ ДО 25В (EC-25V-470MKF +20%105°C 3000H 10X15 3,5 )</t>
  </si>
  <si>
    <t>10805010/151019/0050110</t>
  </si>
  <si>
    <t>SUZHOU KAIMEI ELECTRONIC CO. LTD</t>
  </si>
  <si>
    <t>215155, SUZHOU, WANGTING TOWNSHIP, 68 WENDU RD., XIANGCHENG DISTRICT</t>
  </si>
  <si>
    <t>АЛЮМИНИЕВЫЙ ЭЛЕКТРОЛИТИЧЕСКИЙ КОНДЕНСАТОР ПОСТОЯННОЙ ЕМКОСТИ.ПРЕДСТАВЛЯЕТ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В СЧЕТЧИКАХ ЭЛЕКТРИЧЕСКОЙ ЭНЕРГИИ СЕ102М ДЛЯ СГЛАЖИВАНИЯ НАПРЯЖЕНИЯ В ЦЕПЯХ ПОСТОЯННОГО НАПРЯЖЕНИЯ.. ТОВАРЫ ПОСТАВЛЯЮТСЯ ДЛЯ СОБСТВЕННЫХ НУЖД ДЕКЛАРАНТА В КАЧЕСТВЕ КОМПЛЕКТУЮЩИХ ТОВАРОВ К ПРОДУКЦИИ, ВЫПУСКАЕМОЙ АО ЭНЕРГОМЕРА В ОБРАЩЕНИЕ НА ТЕРРИТОРИИ РОССИЙСКОЙ ФЕДЕРАЦИИ. АЛЮМИНИЕВЫЙ ЭЛЕКТРОЛИТИЧЕСКИЙ КОНДЕНСАТОР (ECC-16V-470MKF +/-20% 105°C 2000H 8X10,5). НОМИНАЛЬНОЕ НАПРЯЖЕНИЕ ДО 16В.</t>
  </si>
  <si>
    <t>10805010/181019/0050605</t>
  </si>
  <si>
    <t>TANGXIA TOWN, DONGGUAN CITY, NO. 89A, QIAOJIAO WESTROAD</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</si>
  <si>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ТОВАРЫ ПОСТАВЛЯЮТСЯ ДЛЯ СОБСТВЕННЫХ НУЖД ДЕКЛАРАНТА В КАЧЕСТВЕ КОМПЛЕКТУЮЩИХ ТОВАРОВ К ПРОДУКЦИИ, ВЫПУСКАЕМОЙ АО ЭНЕРГОМЕРА В ОБРАЩЕНИЕ НА ТЕРРИТОРИИ РОССИЙСКОЙ ФЕДЕРАЦИИ. АЛЮМИНИЕВЫЙ ЭЛЕКТРОЛИТИЧЕСКИЙ КОНДЕНСАТОР (ECС-25V-100MKF +20% 105°C 2000H 6,3X7,7). НОМИНАЛЬНОЕ НАПРЯЖЕНИЕ ДО 25В. АЛЮМИНИЕВЫЙ ЭЛЕКТРОЛИТИЧЕСКИЙ КОНДЕНСАТОР (ECC-16V-470MKF +20% 105°C 2000H 8X10,5). НОМИНАЛЬНОЕ НАПРЯЖЕНИЕ ДО 16В.</t>
  </si>
  <si>
    <t>10805010/301019/0053460</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</si>
  <si>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ТОВАРЫ ПОСТАВЛЯЮТСЯ ДЛЯ СОБСТВЕННЫХ НУЖД ДЕКЛАРАНТА В КАЧЕСТВЕ КОМПЛЕКТУЮЩИХ ТОВАРОВ К ПРОДУКЦИИ, ВЫПУСКАЕМОЙ АО ЭНЕРГОМЕРА В ОБРАЩЕНИЕ НА ТЕРРИТОРИИ РОССИЙСКОЙ ФЕДЕРАЦИИ. АЛЮМИНИЕВЫЙ ЭЛЕКТРОЛИТИЧЕСКИЙ КОНДЕНСАТОР (ECC-25V-470MKF +20% 105°C 2000H 10X10,5). НОМИНАЛЬНОЕ НАПРЯЖЕНИЕ ДО 25В. АЛЮМИНИЕВЫЙ ЭЛЕКТРОЛИТИЧЕСКИЙ КОНДЕНСАТОР (EC-400V-10MKF +20% 105°C 5000H 10X19 3,5). НОМИНАЛЬНОЕ НАПРЯЖЕНИЕ ДО 400В. АЛЮМИНИЕВЫЙ ЭЛЕКТРОЛИТИЧЕСКИЙ КОНДЕНСАТОР (EC-25V-470MKF +20% 105°C 2000H 8X12). НОМИНАЛЬНОЕ НАПРЯЖЕНИЕ ДО 25В. АЛЮМИНИЕВЫЙ ЭЛЕКТРОЛИТИЧЕСКИЙ КОНДЕНСАТОР (EC-25V-1000MKF +20% 105°C 3000H 10X20 ). НОМИНАЛЬНОЕ НАПРЯЖЕНИЕ ДО 25В.</t>
  </si>
  <si>
    <t>ЯПОНИЯ</t>
  </si>
  <si>
    <t>10805010/111119/0055587</t>
  </si>
  <si>
    <t>0, TANGXIA TOWN, DONGGUAN CITY, NO. 89A, QIAOJIAO WESTROAD</t>
  </si>
  <si>
    <t>АЛЮМИНИЕВЫЙ ЭЛЕКТРОЛИТИЧЕСКИЙ КОНДЕНСАТОР ПОСТОЯННОЙ ЕМКОСТИ.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НА ВЕРХНЕЙ ЧАСТИ ЦИЛИНДРА НАНЕСЕНЫ ЗАЩИТНЫЕ НАСЕЧКИ. УСТАНАВЛИВАЕТСЯ В ОТВЕРСТИЯ НА ПЛАТУ. ОБЛАСТЬ ПРИМЕНЕНИЯ: ПРИМЕНЯЕТСЯ В СЧЕТЧИКАХ ЭЛЕКТРИЧЕСКОЙ ЭНЕРГИИ СЕ102М ДЛЯ СГЛАЖИВАНИЯ НАПРЯЖЕНИЯ В ЦЕПЯХ ПОСТОЯННОГО НАПРЯЖЕНИЯ. ТОВАРЫ ПОСТАВЛЯЮТСЯ ДЛЯ СОБСТВЕННЫХ НУЖД ДЕКЛАРАНТА В КАЧЕСТВЕ КОМПЛЕКТУЮЩИХ ТОВАРОВ К ПРОДУКЦИИ, ВЫПУСКАЕМОЙ АО ЭНЕРГОМЕРА В ОБРАЩЕНИЕ НА ТЕРРИТОРИИ РОССИЙСКОЙ ФЕДЕРАЦИИ. АЛЮМИНИЕВЫЙ ЭЛЕКТРОЛИТИЧЕСКИЙ КОНДЕНСАТОР (ECC-16V-100MKF +20% 105°C 2000H 6,3X5,7). НОМИНАЛЬНОЕ НАПРЯЖЕНИЕ ДО 16В. АЛЮМИНИЕВЫЙ ЭЛЕКТРОЛИТИЧЕСКИЙ КОНДЕНСАТОР (ECС-25V-100MKF +20% 105°C 2000H 6,3X7,7). НОМИНАЛЬНОЕ НАПРЯЖЕНИЕ ДО 25В. АЛЮМИНИЕВЫЙ ЭЛЕКТРОЛИТИЧЕСКИЙ КОНДЕНСАТОР (EC-400V-33MKF +20% 105°C 5000H 16Х25 3,5). НОМИНАЛЬНОЕ НАПРЯЖЕНИЕ ДО 400В.</t>
  </si>
  <si>
    <t>10805010/181119/0057346</t>
  </si>
  <si>
    <t>АЛЮМИНИЕВЫЙ ЭЛЕКТРОЛИТИЧЕСКИЙ КОНДЕНСАТОР ПОСТОЯННОЙ ЕМКОСТИ.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НА ВЕРХНЕЙ ЧАСТИ ЦИЛИНДРА НАНЕСЕНЫ ЗАЩИТНЫЕ НАСЕЧКИ. УСТАНАВЛИВАЕТСЯ В ОТВЕРСТИЯ НА ПЛАТУ. ОБЛАСТЬ ПРИМЕНЕНИЯ: ПРИМЕНЯЕТСЯ В СЧЕТЧИКАХ ЭЛЕКТРИЧЕСКОЙ ЭНЕРГИИ ДЛЯ СГЛАЖИВАНИЯ НАПРЯЖЕНИЯ В ЦЕПЯХ ПОСТОЯННОГО НАПРЯЖЕНИЯ. ТОВАРЫ ПОСТАВЛЯЮТСЯ ДЛЯ СОБСТВЕННЫХ НУЖД ДЕКЛАРАНТА В КАЧЕСТВЕ КОМПЛЕКТУЮЩИХ ТОВАРОВ К ПРОДУКЦИИ, ВЫПУСКАЕМОЙ АО ЭНЕРГОМЕРА В ОБРАЩЕНИЕ НА ТЕРРИТОРИИ РОССИЙСКОЙ ФЕДЕРАЦИИ. АЛЮМИНИЕВЫЙ ЭЛЕКТРОЛИТИЧЕСКИЙ КОНДЕНСАТОР (ECC-16V-100MKF +20% 105°C 2000H 6,3X5,7). НОМИНАЛЬНОЕ НАПРЯЖЕНИЕ ДО 16В. АЛЮМИНИЕВЫЙ ЭЛЕКТРОЛИТИЧЕСКИЙ КОНДЕНСАТОР (ECС-25V-100MKF +20% 105°C 2000H 6,3X7,7). НОМИНАЛЬНОЕ НАПРЯЖЕНИЕ ДО 25В. АЛЮМИНИЕВЫЙ ЭЛЕКТРОЛИТИЧЕСКИЙ КОНДЕНСАТОР (ECC-16V-470MKF +20% 105°C 2000H 8X10,5). НОМИНАЛЬНОЕ НАПРЯЖЕНИЕ ДО 16В. АЛЮМИНИЕВЫЙ ЭЛЕКТРОЛИТИЧЕСКИЙ КОНДЕНСАТОР (ECC-25V-470MKF +20% 105°C 2000H 10X10,5). НОМИНАЛЬНОЕ НАПРЯЖЕНИЕ ДО 25В. АЛЮМИНИЕВЫЙ ЭЛЕКТРОЛИТИЧЕСКИЙ КОНДЕНСАТОР (EC-400V-10MKF +20% 105°C 5000H 10X19 3,5). НОМИНАЛЬНОЕ НАПРЯЖЕНИЕ ДО 400В. АЛЮМИНИЕВЫЙ ЭЛЕКТРОЛИТИЧЕСКИЙ КОНДЕНСАТОР (EC-400V-33MKF +20% 105°C 5000H 16Х25 3,5). НОМИНАЛЬНОЕ НАПРЯЖЕНИЕ ДО 400В.</t>
  </si>
  <si>
    <t>КИТАЙ</t>
  </si>
  <si>
    <t>10805010/181219/0065113</t>
  </si>
  <si>
    <t>TEAPO ELECTRONIC (HK) LIMITED C/O AWOT GLOBAL EXPRESS (HK) LTD</t>
  </si>
  <si>
    <t>TSUEN WAN, HONG KONG, RM 3705-07, 37/F, KING PALACE PLAZA, 52A SHATSUI ROAD</t>
  </si>
  <si>
    <t>АЛЮМИНИЕВЫЙ ЭЛЕКТРОЛИТИЧЕСКИЙ КОНДЕНСАТОР ПОСТОЯННОЙ ЕМКОСТИ.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НА ВЕРХНЕЙ ЧАСТИ ЦИЛИНДРА НАНЕСЕНЫ ЗАЩИТНЫЕ НАСЕЧКИ. УСТАНАВЛИВАЕТСЯ В ОТВЕРСТИЯ НА ПЛАТУ. ОБЛАСТЬ ПРИМЕНЕНИЯ: ПРИМЕНЯЕТСЯ В СЧЕТЧИКАХ ЭЛЕКТРИЧЕСКОЙ ЭНЕРГИИ ДЛЯ СГЛАЖИВАНИЯ НАПРЯЖЕНИЯ В ЦЕПЯХ ПОСТОЯННОГО НАПРЯЖЕНИЯ. ТОВАРЫ ПОСТАВЛЯЮТСЯ ДЛЯ СОБСТВЕННЫХ НУЖД ДЕКЛАРАНТА В КАЧЕСТВЕ КОМПЛЕКТУЮЩИХ ТОВАРОВ К ПРОДУКЦИИ, ВЫПУСКАЕМОЙ АО ЭНЕРГОМЕРА В ОБРАЩЕНИЕ НА ТЕРРИТОРИИ РОССИЙСКОЙ ФЕДЕРАЦИИ. АЛЮМИНИЕВЫЙ ЭЛЕКТРОЛИТИЧЕСКИЙ КОНДЕНСАТОР</t>
  </si>
  <si>
    <t>10805010/261219/0067536</t>
  </si>
  <si>
    <t>HEGMANNS E&amp;I GMBH</t>
  </si>
  <si>
    <t>45883, GELSENKIRCHEN, AN DER LANDWEHR 2</t>
  </si>
  <si>
    <t>2630000081</t>
  </si>
  <si>
    <t>АО "КМС"</t>
  </si>
  <si>
    <t>357217, Ставропольский край, Минераловодский р-н, поселок Анджиевский, ул Заводская, д 1</t>
  </si>
  <si>
    <t>КОНДЕНСАТОР ДЛЯ СИСТЕМ АВТОМАТИЧЕСКОГО УПРАВЛЕНИЯ СЕРВОПРИВОДАМИ СТЕКЛОФОРМУЮЩИХ ИС МАШИН. КОНДЕНСАТОР ЭЛЕКТРОЛИТИЧЕСКИЙ АЛЮМИНИЕВЫЙ, ПОСТОЯННОЙ ЕМКОСТИ 1000 МКФ, ПЕРЕМЕННОЕ НОМИНАЛЬНОЕ НАПРЯЖЕНИЕ 500В, -10%+30%.</t>
  </si>
  <si>
    <t>F&amp;T FISCHER &amp; TAUSCHE HOLDING GMBH &amp; CO KG</t>
  </si>
  <si>
    <t>ВЕЛИКОБРИТАНИЯ</t>
  </si>
  <si>
    <t>РАЗНЫЕ</t>
  </si>
  <si>
    <t>ООО `БЕЛИВ`</t>
  </si>
  <si>
    <t>115114, , МОСКВА, УЛ. ДЕРБЕНЕВСКАЯ, Д.1, СТР.1</t>
  </si>
  <si>
    <t>ГЕРМАНИЯ</t>
  </si>
  <si>
    <t>ПОЛЬША</t>
  </si>
  <si>
    <t>СЯНГАН (ГОНКОНГ)</t>
  </si>
  <si>
    <t>ВЕНГРИЯ</t>
  </si>
  <si>
    <t>БЕЛЬГИЯ</t>
  </si>
  <si>
    <t>США</t>
  </si>
  <si>
    <t>ФИНЛЯНДИЯ</t>
  </si>
  <si>
    <t>ТАЙВАНЬ</t>
  </si>
  <si>
    <t>СОЕДИНЕННЫЕ ШТАТЫ</t>
  </si>
  <si>
    <t>ЗАО `РАДИАНТ-ЭК`</t>
  </si>
  <si>
    <t>117246, , Г.МОСКВА, НАУЧНЫЙ ПРОЕЗД, ДОМ № 8, СТРОЕНИЕ 1</t>
  </si>
  <si>
    <t>85737 ISMANING HAUPTSTRASSE 11</t>
  </si>
  <si>
    <t>SURF ELECTRONICS INC.</t>
  </si>
  <si>
    <t>08512 NJ CRANBURY 259 PROSPECT PLAINS ROAD UNIT K, SUITE 210</t>
  </si>
  <si>
    <t>115114, , МОСКВА, УЛ. ДЕРБЕНЕВСКАЯ, Д. 1, СТР. 1</t>
  </si>
  <si>
    <t>КОНДЕНСАТОРЫ АЛЮМИНИЕВЫЕ ЭЛЕКТРОЛИТИЧЕСКИЕ:</t>
  </si>
  <si>
    <t>МАЛАЙЗИЯ</t>
  </si>
  <si>
    <t>355029, СТАВРОПОЛЬСКИЙ КРАЙ, Г.СТАВРОПОЛЬ, УЛ.ЛЕНИНА Д.415</t>
  </si>
  <si>
    <t>СОЕДИНЕННОЕ КОРОЛЕВСТВО</t>
  </si>
  <si>
    <t>10001020/020215/0001453</t>
  </si>
  <si>
    <t>10001020/020215/0001425</t>
  </si>
  <si>
    <t>ИНДОНЕЗИЯ</t>
  </si>
  <si>
    <t>ГОНКОНГ</t>
  </si>
  <si>
    <t>56701 MN THIEF RIVER FALLS 701 BROOKS AVE SOUTH</t>
  </si>
  <si>
    <t>SURF ELECTRONICS, INC.</t>
  </si>
  <si>
    <t>85737 MUNICH ISMANING HAUPTSTRASSE 11</t>
  </si>
  <si>
    <t>СОЕДИНЕННЫЕ ШТАТЫ АМЕРИКИ</t>
  </si>
  <si>
    <t>КОНДЕНСАТОРЫ АЛЮМИНИЕВЫЕ ЭЛЕКТРОЛИТИЧЕСКИЕ:КОНДЕНСАТОР ПОСТОЯННОЙ ЕМКОСТИ ЭЛЕКТРОЛИТИЧЕСКИЙ АЛЮМИНИЕВЫЙ ДЛЯ БЫТОВОЙ ЭЛЕКТРОННОЙ АППАРАТУРЫ (НЕ ЛОМ ЭЛЕКТРООБОРУДОВАНИЯ, НЕ СИЛОВЫЕ, НЕ ВЫСОКОВОЛЬТНЫЕ, МАЛОГАБАРИТНЫЕ). УПАКОВАНЫ В ПЛАСТМАССОВЫЕ КОНТЕЙНЕРЫ</t>
  </si>
  <si>
    <t>КОНДЕНСАТОРЫ АЛЮМИНИЕВЫЕ ЭЛЕКТРОЛИТИЧЕСКИЕ:КОНДЕНСАТОР ПОСТОЯННОЙ ЕМКОСТИ ЭЛЕКТРОЛИТИЧЕСКИЙ АЛЮМИНИЕВЫЙ ДЛЯ БЫТОВОЙ ЭЛЕКТРОННОЙ АППАРАТУРЫ (НЕ ЛОМ ЭЛЕКТРООБОРУДОВАНИЯ, НЕ СИЛОВЫЕ, НЕ ВЫСОКОВОЛЬТНЫЕ, МАЛОГАБАРИТНЫЕ). УПАКОВАНЫ В ПОЛИМЕРНЫЕ ПАКЕТЫ (РОССЫПЬ МЕЛКАЯ)</t>
  </si>
  <si>
    <t>КОНДЕНСАТОРЫ АЛЮМИНИЕВЫЕ:КОНДЕНСАТОР ПОСТОЯННОЙ ЕМКОСТИ ЭЛЕКТРОЛИТИЧЕСКИЙ АЛЮМИНИЕВЫЙ ДЛЯ БЫТОВОЙ ЭЛЕКТРОННОЙ АППАРАТУРЫ (НЕ ЛОМ ЭЛЕКТРООБОРУДОВАНИЯ, НЕ СИЛОВЫЕ, НЕ ВЫСОКОВОЛЬТНЫЕ, МАЛОГАБАРИТНЫЕ). УПАКОВАНЫ В БЛИСТР-ЛЕНТЕ</t>
  </si>
  <si>
    <t>10001020/040515/0005953</t>
  </si>
  <si>
    <t>КОНДЕНСАТОРЫ АЛЮМИНИЕВЫЕ ЭЛЕКТРОЛИТИЧЕСКИЕ:КОНДЕНСАТОРЫ,ПОСТОЯННОЙ,ЕМКОСТИ,ЭЛЕКТРОЛИТИЧЕСКИЕ,АЛЮМИНИЕВЫЕ,ДЛЯ,БЫТОВОЙ,ЭЛЕКТРОННОЙ,ТЕХНИКИ,(НЕ,ЛОМ,ЭЛЕКТРООБОРУДОВАНИЯ,,НЕ,СИЛОВЫЕ,,НЕ,ВЫСОКОВОЛЬТНЫЕ,,МАЛОГАБАРИТНЫЕ).,УПАКОВАНЫ,В,ПЛАСТМАССОВЫЕ,КОНТЕЙНЕРЫ</t>
  </si>
  <si>
    <t>КОНДЕНСАТОРЫ ПОЛИМЕРНО-АЛЮМИНИЕВЫЕ:КОНДЕНСАТОР,ПОСТОЯННОЙ,ЕМКОСТИ,ПОЛИМЕРНО-АЛЮМИНИЕВЫЙ,ДЛЯ,БЫТОВОЙ,ЭЛЕКТРОННОЙ,ТЕХНИКИ,(НЕ,ЛОМ,ЭЛЕКТРООБОРУДОВАНИЯ,,НЕ,СИЛОВЫЕ,,НЕ,ВЫСОКОВОЛЬТНЫЕ,,МАЛОГАБАРИТНЫЕ).,УПАКОВАНЫ,В,ПОЛИМЕРНЫЕ,ПАКЕТЫ,(РОССЫПЬ,МЕЛКАЯ)</t>
  </si>
  <si>
    <t>ФИЛИППИНЫ</t>
  </si>
  <si>
    <t>КОНДЕНСАТОРЫ АЛЮМИНИЕВЫЕ ЭЛЕКТРОЛИТИЧЕСКИЕ:КОНДЕНСАТОР,ПОСТОЯННОЙ,ЕМКОСТИ,ЭЛЕКТРОЛИТИЧЕСКИЙ,АЛЮМИНИЕВЫЙ,ДЛЯ,БЫТОВОЙ,ЭЛЕКТРОННОЙ,АППАРАТУРЫ,(НЕ,ЛОМ,ЭЛЕКТРООБОРУДОВАНИЯ,,НЕ,СИЛОВЫЕ,,НЕ,ВЫСОКОВОЛЬТНЫЕ,,МАЛОГАБАРИТНЫЕ).,ЗАВОДСКАЯ,ФАСОВКА,(РОССЫПЬ,МЕЛКАЯ)</t>
  </si>
  <si>
    <t>10001020/030615/0007708</t>
  </si>
  <si>
    <t>КОНДЕНСАТОР ЭЛЕКТРОЛИТИЧЕСКИЙ, АЛЮМИНИЕВЫЙ, ПОСТОЯННОЙ ЕМКОСТИ, В МИНИАТЮРНОМ КОРПУСЕ С РАДИАЛЬНЫМИ ВЫВОДАМИ ПОД СКВОЗНОЙ МОНТАЖ НА ПЕЧАТНУЮ ПЛАТУ, ИСПОЛЬЗУЕТСЯ ДЛЯ РАЗРАБОТКИ ВНУТРЕННИХ КОНТУРОВ ЭЛЕКТРИЧЕСКОЙ НАГРУЗКИ КОМПЬЮТЕРНОЙ ТЕХНИКИТЕЛЕКОММУНИКАЦИОННОГО,ОБОРУДОВАНИЯ,,БЫТОВОЙ,ТЕЛЕ-,И,РАДИОАППАРАТУРЫ,/НЕ,ЛОМ,ЭЛЕКТРООБОРУДОВАНИЯ,,БЕЗ,СОДЕРЖАНИЯ,ДРАГОЦЕННЫХ,МЕТАЛЛОВ/ P5851-ND</t>
  </si>
  <si>
    <t>10001020/030715/0009610</t>
  </si>
  <si>
    <t>08512 NJ CRANBURY 259 PROSPECT PLAINS ROAD UNIT K, SU</t>
  </si>
  <si>
    <t>10001020/020815/0011345</t>
  </si>
  <si>
    <t>КОНДЕНСАТОРЫ АЛЮМИНИЕВЫЕ:КОНДЕНСАТОР ПОСТОЯННОЙ ЕМКОСТИ ЭЛЕКТРОЛИТИЧЕСКИЙ АЛЮМИНИЕВЫЙ ДЛЯ БЫТОВОЙ ЭЛЕКТРОННОЙ АППАРАТУРЫ (НЕ ЛОМ ЭЛЕКТРООБОРУДОВАНИЯ, НЕ СИЛОВЫЕ, НЕ ВЫСОКОВОЛЬТНЫЕ, МАЛОГАБАРИТНЫЕ). УПАКОВАНЫ В ПОЛИМЕРНЫЕ ПАКЕТЫ (РОССЫПЬ МЕЛКАЯ)</t>
  </si>
  <si>
    <t>КОНДЕНСАТОРЫ АЛЮМИНИЕВЫЕ ЭЛЕКТРОЛИТИЧЕСКИЕ:КОНДЕНСАТОР ПОСТОЯННОЙ ЕМКОСТИ ЭЛЕКТРОЛИТИЧЕСКИЙ АЛЮМИНИЕВЫЙ ДЛЯ БЫТОВОЙ ЭЛЕКТРОННОЙ АППАРАТУРЫ (НЕ ЛОМ ЭЛЕКТРООБОРУДОВАНИЯ, НЕ СИЛОВЫЕ, НЕ ВЫСОКОВОЛЬТНЫЕ, МАЛОГАБАРИТНЫЕ). ЗАВОДСКАЯ ФАСОВКА (РОССЫПЬ МЕЛКАЯ)</t>
  </si>
  <si>
    <t>АО `ЭНЕРГОМЕРА`</t>
  </si>
  <si>
    <t>КОНДЕНСАТОРЫ АЛЮМИНИЕВЫЕ:КОНДЕНСАТОР ПОСТОЯННОЙ ЕМКОСТИ ЭЛЕКТРОЛИТИЧЕСКИЙ АЛЮМИНИЕВЫЙ ДЛЯ БЫТОВОЙ ЭЛЕКТРОННОЙ АППАРАТУРЫ (НЕ ЛОМ ЭЛЕКТРООБОРУДОВАНИЯ, НЕ СИЛОВЫЕ, НЕ ВЫСОКОВОЛЬТНЫЕ, МАЛОГАБАРИТНЫЕ). УПАКОВАНЫ В БЛИСТР-ЛЕНТЕ НА КАТУШКЕ</t>
  </si>
  <si>
    <t xml:space="preserve"> CHAI WAN HONG KONG UNIT A, 7/F, NO.7 INDUSTRIAL BUILDING, 2 FUNG YIP</t>
  </si>
  <si>
    <t>10001020/021115/0016468</t>
  </si>
  <si>
    <t>10001020/011215/0017897</t>
  </si>
  <si>
    <t>10001020/021215/0017918</t>
  </si>
  <si>
    <t>КОНДЕНСАТОРЫ АЛЮМИНИЕВЫЕ ЭЛЕКТРОЛИТИЧЕСКИЕ:КОНДЕНСАТОР ПОСТОЯННОЙ ЕМКОСТИ ЭЛЕКТРОЛИТИЧЕСКИЙ АЛЮМИНИЕВЫЙ ДЛЯ БЫТОВОЙ ЭЛЕКТРОННОЙ АППАРАТУРЫ (НЕ ЛОМ ЭЛЕКТРООБОРУДОВАНИЯ, НЕ СИЛОВЫЕ, НЕ ВЫСОКОВОЛЬТНЫЕ, МАЛОГАБАРИТНЫЕ). УПАКОВАНЫ В БЛИСТР-ЛЕНТЕ</t>
  </si>
  <si>
    <t>ООО `ЭЛИТАН ТРЕЙД`</t>
  </si>
  <si>
    <t>85737, , ISMANING, HAUPTSTRASSE 11</t>
  </si>
  <si>
    <t>04349, , LEIPZIG, BMW ALLEE 12</t>
  </si>
  <si>
    <t>КОНДЕНСАТОРЫ АЛЮМИНИЕВЫЕ ЭЛЕКТРОЛИТИЧЕСКИЕ: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ПОЛИМЕРНЫЕ ПАКЕТЫ (РОССЫПЬ СРЕДНЯЯ)</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</si>
  <si>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t>
  </si>
  <si>
    <t>44628, , HERNE, FRIEDRICH DER GROSSE 2</t>
  </si>
  <si>
    <t>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БЛИСТР-ЛЕНТЕ НА КАТУШКЕ</t>
  </si>
  <si>
    <t>LS122, , LEEDS, MAYBROOK IND ESTATE, CASTLETON ROAD</t>
  </si>
  <si>
    <t>115114, , МОСКВА, УЛ. ДЕРБЕНЕВСКАЯ, Д.1, СТР.1, КАБИНЕТ 10</t>
  </si>
  <si>
    <t>LS122, , LEEDS, MAYBROOK INDUSTRIAL ESTATE CASTLETON ROAD</t>
  </si>
  <si>
    <t>3700, , TONGEREN, LIMESWEG 4 INDUSTRIETERREIN TONGEREN-OOST</t>
  </si>
  <si>
    <t>115114, , МОСКВА, УЛ. ДЕРБЕНЕВСКАЯ, Д. 1, СТР. 1, КАБИНЕТ 10</t>
  </si>
  <si>
    <t>ST059, , NEWCASTLE, DALEWOOD ROAD LYMEDALE BUSINESS PARK</t>
  </si>
  <si>
    <t>75239, , EISINGEN, BOHRRAINSTRASSE 2</t>
  </si>
  <si>
    <t>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КАРТОННУЮ КОРОБКУ</t>
  </si>
  <si>
    <t>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ПОЛИМЕРНЫЕ ПАКЕТЫ (РОССЫПЬ СРЕДНЯЯ)</t>
  </si>
  <si>
    <t>48210, , KOTKA, LIITULAHDENTIE 3</t>
  </si>
  <si>
    <t>ОАО `ЮПЗ `ПРОМСВЯЗЬ`</t>
  </si>
  <si>
    <t>601800, ВЛАДИМИРСКАЯ ОБЛ., Г.ЮРЬЕВ-ПОЛЬСКИЙ, УЛ.НАБЕРЕЖНАЯ, Д.80</t>
  </si>
  <si>
    <t>30071, , NORCROSS, 5970 UNITY DRIVE SUITE E</t>
  </si>
  <si>
    <t>ООО `ОПТИМА ИМПЭКС`</t>
  </si>
  <si>
    <t>125493, , МОСКВА, УЛ.ФЛОТСКАЯ, Д.5, КОРПУС А, ОФ.509</t>
  </si>
  <si>
    <t>10001020/020218/0001000</t>
  </si>
  <si>
    <t>10001020/020218/0001003</t>
  </si>
  <si>
    <t>10001020/020218/0001014</t>
  </si>
  <si>
    <t>10001020/020218/0001022</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</si>
  <si>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t>
  </si>
  <si>
    <t>52-200, , SUCHY DWOR, UL. WROCLAWSKA 1C</t>
  </si>
  <si>
    <t>КОНДЕНСАТОР ПОСТОЯННОЙ ЕМКОСТИ</t>
  </si>
  <si>
    <t>93350, , LODZ, UL. USTRONNA 41</t>
  </si>
  <si>
    <t>10001020/020318/0002077</t>
  </si>
  <si>
    <t>10001020/020318/0002084</t>
  </si>
  <si>
    <t>10001020/020318/0002083</t>
  </si>
  <si>
    <t>10001020/030418/0003353</t>
  </si>
  <si>
    <t>10001020/030418/0003360</t>
  </si>
  <si>
    <t>10001020/020418/0003255</t>
  </si>
  <si>
    <t>КОНДЕНСАТОРЫ ПОСТОЯННОЙ ЕМКОСТИ АЛЮМИНИЕВЫЕ ЭЛЕКТРОЛИТИЧЕСКИЕ. РАДИОАКТИВНЫЕ ИСТОЧНИКИ ОТСТУТСТВУЮТ. ТОВАР НАХОДИТСЯ НА ПЛАСТМАССОВЫХ КАТУШКАХ ВВИДЕ ЛЕНТ ДЛЯ ПРИМЕНЕНИЯ В АВТОМАТИЗИРОВАННОМ ПРОИЗВОДСТВЕ. КАТУШКА С ЛЕНТОЙ НАХОДИТСЯ В ПЛАСТМАССОВЫХ БОКСАХ. НЕ ЛОМ ЭЛЕКТРООБОРУДОВАНИЯ. НЕ ВОЕННОГО НАЗНАЧЕНИЯ. НЕ ИМЕЕТ ФУНКЦИЙ ШИФРОВАНИЯ И КРИПТОГРАФИИ. КОНДЕНСАТОРЫ АЛЮМИНИЕВЫЕ ЭЛЕКТРОЛИТИЧЕСКИЕ - ПОВЕРХНОСТНОГО МОНТАЖА</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</si>
  <si>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КОНДЕНСАТОР АЛЮМИНИЕВЫЙ ЭЛЕКТРОЛИТИЧЕСКИЙ, ЕМКОСТЬ 47 МКФ, ДОПУСТИМОЕ ОТКЛОНЕНИЕ +- 20%, НАПРЯЖЕНИЕ 16 В ПОСТ. ТОКА, РАЗМЕРЫ 6,3 ММ Х 5,4 ММ, ТИП ВЫВОДОВ РАДИАЛЬНЫЙ</t>
  </si>
  <si>
    <t>10001020/030418/0003355</t>
  </si>
  <si>
    <t>КОНДЕНСАТОРЫ, P/N ALT22A103CB040, АЛЮМИНИЕВЫЕ ЭЛЕКТРОЛИТИЧЕСКИЕ КОНДЕНСАТОРЫ, ЕМКОСТЬ 10000 МКФ, НОМИНАЛЬНОЕ НАПРЯЖЕНИЕ ПОСТОЯННОГО ТОКА 40 В ПОСТОЯННОГО ТОКА, ДОПУСК 20%, ДИАПАЗОН РАБОЧЕЙ ТЕМПЕРАТУРЫОТ - 40 C ДО + 85 C, ПРИМЕНЯЕТСЯ В ЭЛЕКТРОННОЙ ТЕХНИКИ. НЕ ЛОМ, НЕ ОТНОСИТСЯ К ШИФРОВАЛЬНЫМ (КРИПТОГРАФИЧЕСКИМ) СРЕДСТВАМ. НЕ СОДЕРЖИТ В СВОЕМ СОСТАВЕ КОМПЛЕКТУЮЩИЕСЯ ДЕЛЯЩИЕСЯ И РАДИОАКТИВНЫХ ЭЛЕМЕНТОВ. :</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</si>
  <si>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КОНДЕНСАТОР АЛЮМИНИЕВЫЙ ЭЛЕКТРОЛИТИЧЕСКИЙ, ЕМКОСТЬ 8200 МКФ, ДОПУСТИМОЕ ОТКЛОНЕНИЕ +- 20 %, НАПРЯЖЕНИЕ 16 В ПОСТ. ТОКА, РАЗМЕРЫ ДИАМ. 18.0 ММ Х 35.5 ММ, ТИП ВЫВОДОВ РАДИАЛЬНЫЙ</t>
  </si>
  <si>
    <t>10001020/030518/0004593</t>
  </si>
  <si>
    <t>10001020/040518/0004678</t>
  </si>
  <si>
    <t>LS122, CASTLETON ROAD MAYBROOK INDUSTRIAL, LEEDS, MAYBROOK INDUSTRIAL ESTATE</t>
  </si>
  <si>
    <t>10802070/290518/0008956</t>
  </si>
  <si>
    <t>, GUANGDONG PROVINCE, DONGGUAN CITY, NO.89 QIAOJIAO WESTROAD, TANGXIA TOWN,</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</si>
  <si>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РАБОТЫ В ЦЕПЯХ ПУЛЬСИРУЮЩЕГО ТОКА.ПРЕДНАЗНАЧЕНЫ ДЛЯ ИСПОЛЬЗОВАНИЯ В СЧЕТЧИКАХ ЭЛЕКТРОЭНЕРГИИ В КАЧЕСТВЕ ФИЛЬТРОВ НИЗКОЧАСТОТНОЙ СОСТАВЛЯЮЩЕЙ. АЛЮМИНИЕВЫЙ ЭЛЕКТРОЛИТИЧЕСКИЙ КОНДЕНСАТОР (EC-25V-470MKF +20% 105°C 3000H 10X15). НОМИНАЛЬНОЕ НАПРЯЖЕНИЕ ОТ 0 ДО 25В. АЛЮМИНИЕВЫЙ ЭЛЕКТРОЛИТИЧЕСКИЙ КОНДЕНСАТОР (EC-400V-10MKF +20% 105°C 5000H 10X19). НОМИНАЛЬНОЕ НАПРЯЖЕНИЕ ДО 400В. ПОСТАВЛЯЮТСЯ В КАЧЕСТВЕ КОМПЛЕКТУЮЩИХ ТОВАРОВ К СЧЕТЧИКАМ ЭЛ.ЭНЕРГИИ ПРОИЗВОДСТВА АО 'ЭНЕРГОМЕРА', ВЫПУСКАЕМЫХ В ОБРАЩЕНИЕ НА ТЕРРИТОРИИ РФ. АЛЮМИНИЕВЫЙ ЭЛЕКТРОЛИТИЧЕСКИЙ КОНДЕНСАТОР (EC-25V-470MKF +20% 105°C 2000H 8X12). НОМИНАЛЬНОЕ НАПРЯЖЕНИЕ ОТ 0 ДО 25В.</t>
  </si>
  <si>
    <t>10001020/030518/0004592</t>
  </si>
  <si>
    <t>КОНДЕНСАТОРЫ ЭЛЕКТРОЛИТИЧЕСКИЕ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КАРТОННУЮ КОРОБКУ</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</si>
  <si>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КОНДЕНСАТОР АЛЮМИНИЕВЫЙ ЭЛЕКТРОЛИТИЧЕСКИЙ, ЕМКОСТЬ 220 МКФ, ДОПУСТИМОЕ ОТКЛОНЕНИЕ +- 20%, НАПРЯЖЕНИЕ 63 В ПОСТ. ТОКА, РАЗМЕРЫ ДИАМ. 10 ММ Х 25 ММ, ТИП ВЫВОДОВ РАДИАЛЬНЫЙ КОНДЕНСАТОР АЛЮМИНИЕВЫЙ ЭЛЕКТРОЛИТИЧЕСКИЙ, ЕМКОСТЬ 560 МКФ, ДОПУСТИМОЕ ОТКЛОНЕНИЕ +- 20 %, НАПРЯЖЕНИЕ 63 В ПОСТ. ТОКА, РАЗМЕРЫ ДИАМ. 12.5 ММ Х 30 ММ, ТИП ВЫВОДОВ РАДИАЛЬНЫЙ</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</si>
  <si>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КОНДЕНСАТОР АЛЮМИНИЕВЫЙ ЭЛЕКТРОЛИТИЧЕСКИЙ, ЕМКОСТЬ 120 МКФ, ДОПУСТИМОЕ ОТКЛОНЕНИЕ +- 20 %, НАПРЯЖЕНИЕ 16 В ПОСТ. ТОКА, РАЗМЕРЫ 6,3 ММ Х 12,5 ММ, ТИП ВЫВОДОВ ДЛЯ МОНТАЖА В СКВОЗНЫЕ ОТВЕРСТИЯ В ПЛАТЕ КОНДЕНСАТОР АЛЮМИНИЕВЫЙ ЭЛЕКТРОЛИТИЧЕСКИЙ, ЕМКОСТЬ 120 МКФ, ДОПУСТИМОЕ ОТКЛОНЕНИЕ +- 20 %, НАПРЯЖЕНИЕ 35 В ПОСТ. ТОКА, РАЗМЕРЫ 10 ММ Х 12,6 ММ, ТИП ВЫВОДОВ РАДИАЛЬНЫЙ КОНДЕНСАТОР АЛЮМИНИЕВЫЙ ЭЛЕКТРОЛИТИЧЕСКИЙ, ЕМКОСТЬ 56 МКФ, ДОПУСТИМОЕ ОТКЛОНЕНИЕ +- 20 %, НАПРЯЖЕНИЕ 35 В ПОСТ. ТОКА, РАЗМЕРЫ ДИАМ. 6,3 ММ Х 11 ММ, ТИП ВЫВОДОВ РАДИАЛЬНЫЙ</t>
  </si>
  <si>
    <t>КОНДЕНСАТОРЫ АЛЮМИНИЕВЫЕ ЭЛЕКТРОЛИТИЧЕСКИЕ: КОНДЕНСАТОР ПОСТОЯННОЙ ЕМКОСТИ АЛЮМИНИЕВЫЙ ЭЛЕКТРОЛИТИЧЕСКИЙ ДЛЯ БЫТОВОЙ ЭЛЕКТРОННОЙ АППАРАТУРЫ (НЕ ЛОМ ЭЛЕКТРООБОРУДОВАНИЯ, НЕ СИЛОВЫЕ, МАЛОГАБАРИТНЫЕ). УПАКОВАНЫ В ПОЛИМЕРНЫЕ ПАКЕТЫ</t>
  </si>
  <si>
    <t>КОНДЕНСАТОРЫ АЛЮМИНИЕВЫЕ ЭЛЕКТРОЛИТИЧЕСКИЕ: КОНДЕНСАТОР ПОСТОЯННОЙ ЕМКОСТИ АЛЮМИНИЕВЫЙ ЭЛЕКТРОЛИТИЧЕСКИЙ ДЛЯ БЫТОВОЙ ЭЛЕКТРОННОЙ АППАРАТУРЫ (НЕ ЛОМ ЭЛЕКТРООБОРУДОВАНИЯ, НЕ СИЛОВЫЕ, МАЛОГАБАРИТНЫЕ). УПАКОВАНЫ В КАРТОННУЮ КОРОБКУ</t>
  </si>
  <si>
    <t>10001020/020718/0006996</t>
  </si>
  <si>
    <t>10001020/020718/0006982</t>
  </si>
  <si>
    <t>10001020/030718/0007058</t>
  </si>
  <si>
    <t>601800, ВЛАДИМИРСКАЯ, Г. ЮРЬЕВ-ПОЛЬСКИЙ, УЛ. НАБЕРЕЖНАЯ, Д.80</t>
  </si>
  <si>
    <t>10001020/040718/0007127</t>
  </si>
  <si>
    <t>КОНДЕНСАТОРЫ ПОСТОЯННЫЕ МАЛОГАБАРИТНЫЕ АЛЮМИНИЕВЫЕ ЭЛЕКТРОЛИТИЧЕСКИЕ ДЛЯ ПРОИЗВОДСТВА 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КОНДЕНСАТОР АЛЮМИНИЕВЫЙ ЭЛЕКТРОЛИТИЧЕСКИЙ, ЕМКОСТЬ 68 МКФ, ДОПУСТИМОЕ ОТКЛОНЕНИЕ +- 20 %, НАПРЯЖЕНИЕ 250 В ПОСТ. ТОКА, РАЗМЕРЫ ДИАМ. 12.5 ММ Х 26.5 ММ.</t>
  </si>
  <si>
    <t>КОНДЕНСАТОРЫ ПОСТОЯННЫЕ МАЛОГАБАРИТНЫЕ АЛЮМИНИЕВЫЕ ЭЛЕКТРОЛИТИЧЕСКИЕ ДЛЯ ПРОИЗВОДСТВА 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КОНДЕНСАТОР АЛЮМИНИЕВЫЙ ЭЛЕКТРОЛИТИЧЕСКИЙ, ЕМКОСТЬ 47 МКФ, ДОПУСТИМОЕ ОТКЛОНЕНИЕ +- 20 %, НАПРЯЖЕНИЕ 50 В ПОСТ. ТОКА, РАЗМЕРЫ ДИАМ. 10.0 ММ Х 14.0 ММ.</t>
  </si>
  <si>
    <t>КОНДЕНСАТОРЫ ПОСТОЯННОЙ ЕМКОСТИ АЛЮМИНИЕВЫЕ ЭЛЕКТРОЛИТИЧЕСКИЕ. РАДИОАКТИВНЫЕ ИСТОЧНИКИ ОТСТУТСТВУЮТ. ТОВАР НАХОДИТСЯ НА ПЛАСТМАССОВЫХ КАТУШКАХ ВВИДЕ ЛЕНТ ДЛЯ ПРИМЕНЕНИЯ В АВТОМАТИЗИРОВАННОМ ПРОИЗВОДСТВЕ. КАТУШКА С ЛЕНТОЙ НАХОДИТСЯ В ПЛАСТМАССОВЫХ БОКСАХ. НЕ ЛОМ ЭЛЕКТРООБОРУДОВАНИЯ. НЕ ВОЕННОГО НАЗНАЧЕНИЯ. НЕ ИМЕЕТ ФУНКЦИЙ ШИФРОВАНИЯ И КРИПТОГРАФИИ. АЛЮМИНИЕВЫЙ ЭЛЕКТРОЛИТИЧЕСКИЙ КОНДЕНСАТОР ДЛЯ ПОВЕРХНОСТНОГО МОНТАЖА, 10UF, 35V, RAD SMD АЛЮМИНИЕВЫЙ ЭЛЕКТРОЛИТИЧЕСКИЙ КОНДЕНСАТОР ДЛЯ ПОВЕРХНОСТНОГО МОНТАЖА, 330UF, 35V, SMD</t>
  </si>
  <si>
    <t>10001020/030818/0008504</t>
  </si>
  <si>
    <t>10001020/020818/0008473</t>
  </si>
  <si>
    <t>КОНДЕНСАТОРЫ ПОСТОЯННОЙ ЕМКОСТИ АЛЮМИНИЕВЫЕ ЭЛЕКТРОЛИТИЧЕСКИЕ АЛЮМИНИЕВЫЙ ЭЛЕКТРОЛИТИЧЕСКИЙ КОНДЕНСАТОР СЕРИЯ TK 10 МИКРОФАРАД 450 ВОЛЬТ АЛЮМИНИЕВЫЙ ЭЛЕКТРОЛИТИЧЕСКИЙ КОНДЕНСАТОР СЕРИЯ TK 100 МИКРОФАРАД 160 ВОЛЬТ АЛЮМИНИЕВЫЙ ЭЛЕКТРОЛИТИЧЕСКИЙ КОНДЕНСАТОР СЕРИЯ TK 100 МИКРОФАРАД 50 ВОЛЬТ АЛЮМИНИЕВЫЙ ЭЛЕКТРОЛИТИЧЕСКИЙ КОНДЕНСАТОР СЕРИЯ TK 1000 МИКРОФАРАД 100 ВОЛЬТ АЛЮМИНИЕВЫЙ ЭЛЕКТРОЛИТИЧЕСКИЙ КОНДЕНСАТОР СЕРИЯ TK 4,7 МИКРОФАРАД 450 ВОЛЬТ АЛЮМИНИЕВЫЙ ЭЛЕКТРОЛИТИЧЕСКИЙ КОНДЕНСАТОР СЕРИЯ TK 470 МИКРОФАРАД 16 ВОЛЬТ АЛЮМИНИЕВЫЙ ЭЛЕКТРОЛИТИЧЕСКИЙ КОНДЕНСАТОР СЕРИЯ TK 470 МИКРОФАРАД 35 ВОЛЬТ</t>
  </si>
  <si>
    <t>КОНДЕНСАТОРЫ ПОСТОЯННЫЕ МАЛОГАБАРИТНЫЕ АЛЮМИНИЕВЫЕ ЭЛЕКТРОЛИТИЧЕСКИЕ ДЛЯ ПРОИЗВОДСТВА 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КОНДЕНСАТОР АЛЮМИНИЕВЫЙ ЭЛЕКТРОЛИТИЧЕСКИЙ, ЕМКОСТЬ 470 МКФ, ДОПУСТИМОЕ ОТКЛОНЕНИЕ +- 20%, НАПРЯЖЕНИЕ 100 В ПОСТ. ТОКА, РАЗМЕРЫ ДИАМ. 16 ММ Х 35 ММ, ВЫВОДЫ РАДИАЛЬНЫЕ.</t>
  </si>
  <si>
    <t>10001020/020818/0008468</t>
  </si>
  <si>
    <t>КОНДЕНСАТОРЫ ПОСТОЯННЫЕ МАЛОГАБАРИТНЫЕ АЛЮМИНИЕВЫЕ ЭЛЕКТРОЛИТИЧЕСКИЕ ДЛЯ ПРОИЗВОДСТВА 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КОНДЕНСАТОР АЛЮМИНИЕВЫЙ ЭЛЕКТРОЛИТИЧЕСКИЙ, ЕМКОСТЬ 390 МКФ, ДОПУСТИМОЕ ОТКЛОНЕНИЕ +- 20 %, НАПРЯЖЕНИЕ 550 В ПОСТ. ТОКА, РАЗМЕРЫ 35 ММ Х 57 ММ, ТИП ВЫВОДОВ РАДИАЛЬНЫЙ.</t>
  </si>
  <si>
    <t>355000, СТАВРОПОЛЬСКИЙ КРАЙ, Г.СТАВРОПОЛЬ, УЛ.ЛЕНИНА, Д.415, ОФИС 294</t>
  </si>
  <si>
    <t>10001020/021018/0011022</t>
  </si>
  <si>
    <t>10001020/031018/0011080</t>
  </si>
  <si>
    <t>КОНДЕНСАТОРЫ ПОСТОЯННЫЕ МАЛОГАБАРИТНЫЕ АЛЮМИНИЕВЫЕ ЭЛЕКТРОЛИТИЧЕСКИЕ ДЛЯ ПРОИЗВОДСТВА 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КОНДЕНСАТОР АЛЮМИНИЕВЫЙ ЭЛЕКТРОЛИТИЧЕСКИЙ, ЕМКОСТЬ 1000 МКФ, ДОПУСТИМОЕ ОТКЛОНЕНИЕ +- 20%, НАПРЯЖЕНИЕ 50 В ПОСТ. ТОКА, РАЗМЕРЫ ДИАМ. 16.0 ММ Х 31.0 ММ, ВЫВОДЫ РАДИАЛЬНЫЕ.</t>
  </si>
  <si>
    <t>КОНДЕНСАТОРЫ ПОСТОЯННЫЕ МАЛОГАБАРИТНЫЕ АЛЮМИНИЕВЫЕ ЭЛЕКТРОЛИТИЧЕСКИЕ ДЛЯ ПРОИЗВОДСТВА 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КОНДЕНСАТОР АЛЮМИНИЕВЫЙ ЭЛЕКТРОЛИТИЧЕСКИЙ, ЕМКОСТЬ 330 МКФ, ДОПУСТИМОЕ ОТКЛОНЕНИЕ +- 20%, НАПРЯЖЕНИЕ 25 В ПОСТ. ТОКА, РАЗМЕРЫ ДИАМ. 8.00 ММ Х 12.50 ММ, ВЫВОДЫ ДЛЯ ПОВРЕХН. МОНТАЖА РАДИАЛЬНЫЕ.</t>
  </si>
  <si>
    <t>10001020/021018/0011010</t>
  </si>
  <si>
    <t>КОНДЕНСАТОРЫ ПОСТОЯННЫЕ МАЛОГАБАРИТНЫЕ АЛЮМИНИЕВЫЕ ЭЛЕКТРОЛИТИЧЕСКИЕ ДЛЯ ПРОИЗВОДСТВА 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КОНДЕНСАТОР АЛЮМИНИЕВЫЙ ЭЛЕКТРОЛИТИЧЕСКИЙ, ЕМКОСТЬ 01 МКФ, ДОПУСТИМОЕ ОТКЛОНЕНИЕ -10 +50 %, НАПРЯЖЕНИЕ 100 В ПОСТ. ТОКА, РАЗМЕРЫ ДИАМ. 6.50 ММ Х 18.00 ММ, ВЫВОДЫ ДЛЯ ПОВРЕХН. МОНТАЖА, ОСЕВЫЕ.</t>
  </si>
  <si>
    <t>10805010/121118/0003023</t>
  </si>
  <si>
    <t>, DONGGUAN CITY, GUANGDONG PROVINCE, NO.89А, QIAOJIAO WESTROAD, TANGXIA TOWN</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</si>
  <si>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АЛЮМИНИЕВЫЙ ЭЛЕКТРОЛИТИЧЕСКИЙ КОНДЕНСАТОР (EC-25V-470MKF +20% 105°C 3000H 10X15). НОМИНАЛЬНОЕ НАПРЯЖЕНИЕ ОТ 0 ДО 25В.ПОСТАВЛЯЮТСЯ В КАЧЕСТВЕ КОМПЛЕКТУЮЩИХ ТОВАРОВ К СЧЕТЧИКАМ ЭЛ.ЭНЕРГИИ ПРОИЗВОДСТВА АО 'ЭНЕРГОМЕРА', ВЫПУСКАЕМЫХ В ОБРАЩЕНИЕ НА ТЕРРИТОРИИ РФ. АЛЮМИНИЕВЫЙ ЭЛЕКТРОЛИТИЧЕСКИЙ КОНДЕНСАТОР (EC-400V-33MKF +20% 105°C 5000H 16Х25). НОМИНАЛЬНОЕ НАПРЯЖЕНИЕ ДО 400В. ПОСТАВЛЯЮТСЯ В КАЧЕСТВЕ КОМПЛЕКТУЮЩИХ ТОВАРОВ К СЧЕТЧИКАМ ЭЛ.ЭНЕРГИИ ПРОИЗВОДСТВА АО 'ЭНЕРГОМЕРА', ВЫПУСКАЕМЫХ В ОБРАЩЕНИЕ НА ТЕРРИТОРИИ РФ. АЛЮМИНИЕВЫЙ ЭЛЕКТРОЛИТИЧЕСКИЙ КОНДЕНСАТОР (EC-25V-1000MKF +20% 105°C 3000H 10Х20). НОМИНАЛЬНОЕ НАПРЯЖЕНИЕ ДО 25В. ПОСТАВЛЯЮТСЯ В КАЧЕСТВЕ КОМПЛЕКТУЮЩИХ ТОВАРОВ К СЧЕТЧИКАМ ЭЛ.ЭНЕРГИИ ПРОИЗВОДСТВА АО 'ЭНЕРГОМЕРА', ВЫПУСКАЕМЫХ В ОБРАЩЕНИЕ НА ТЕРРИТОРИИ РФ.</t>
  </si>
  <si>
    <t>10805010/231118/0004834</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</si>
  <si>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АЛЮМИНИЕВЫЙ ЭЛЕКТРОЛИТИЧЕСКИЙ КОНДЕНСАТОР (EC-400V-33MKF +20% 105°C 5000H 16Х25 3,5). НОМИНАЛЬНОЕ НАПРЯЖЕНИЕ ДО 400В.ПОСТАВЛЯЮТСЯ В КАЧЕСТВЕ КОМПЛЕКТУЮЩИХ ТОВАРОВ К СЧЕТЧИКАМ ЭЛ.ЭНЕРГИИ ПРОИЗВОДСТВА АО 'ЭНЕРГОМЕРА', ВЫПУСКАЕМЫХ В ОБРАЩЕНИЕ НА ТЕРРИТОРИИ РФ. АЛЮМИНИЕВЫЙ ЭЛЕКТРОЛИТИЧЕСКИЙ КОНДЕНСАТОР (EC-25V-470MKF +20% 105°C 2000H 8X12). НОМИНАЛЬНОЕ НАПРЯЖЕНИЕ ОТ 0 ДО 25В. АЛЮМИНИЕВЫЙ ЭЛЕКТРОЛИТИЧЕСКИЙ КОНДЕНСАТОР (ECC-16V-470MKF +20% 105°C 2000H 8X10,5). НОМИНАЛЬНОЕ НАПРЯЖЕНИЕ ДО 16В.</t>
  </si>
  <si>
    <t>10805010/081118/0002516</t>
  </si>
  <si>
    <t>АЛЮМИНИЕВЫЙ ЭЛЕКТРОЛИТИЧЕСКИЙ КОНДЕНСАТОР ПОСТОЯННОЙ ЕМКОСТИ (НЕ СИЛОВОЙ). В КАЧЕСТВЕ ДИЭЛЕКТРИКА ИСПОЛЬЗУЕТСЯ ОКСИДНЫЙ СЛОЙ НА АЛЮМИНИЕВОМ АНОДЕ. ВЫПОЛНЕНЫ В ВИДЕ АЛЮМИНИЕВОГО ЦИЛИНДРА, С ДВУМЯ ВЫВОДАМИ, В КОТОРОМ НАХОДИТСЯ ОБКЛАДКИ ИЗ АЛЮМИНИЯ ЗАЛИТЫЕ ЭЛЕКТРОЛИТОМ. ПРИМЕНЯЮТСЯ ДЛЯ РАБОТЫ В ЦЕПЯХ ПУЛЬСИРУЮЩЕГО ТОКА, ПРЕДНАЗНАЧЕНЫ ДЛЯ ИСПОЛЬЗОВАНИЯ В СЧЕТЧИКАХ ЭЛЕКТРОЭНЕРГИИ В КАЧЕСТВЕ ФИЛЬТРОВ НИЗКОЧАСТОТНОЙ СОСТАВЛЯЮЩЕЙ, ДЛЯ СГЛАЖИВАНИЯ ПУЛЬСАЦИЙ.ПОСТАВЛЯЮТСЯ В КАЧЕСТВЕ КОМПЛЕКТУЮЩИХ ТОВАРОВ К СЧЕТЧИКАМ ЭЛЕКТРИЧЕСКОЙ ЭНЕРГИИ ПРОИЗВОДСТВА АО 'ЭНЕРГОМЕРА', ВЫПУСКАЕМЫХ В ОБРАЩЕНИЕ НА ТЕРРИТОРИИ РФ. АЛЮМИНИЕВЫЙ ЭЛЕКТРОЛИТИЧЕСКИЙ КОНДЕНСАТОР, НОМИНАЛЬНОЕ НАПРЯЖЕНИЕ ДО 16В (EC-16V-470MKF+20%105°)</t>
  </si>
  <si>
    <t>10001020/031218/0013813</t>
  </si>
  <si>
    <t>10805010/111218/0008189</t>
  </si>
  <si>
    <t>TEAPO ELECTRONIC (HK) LIMITED C/O TEAPO ELECTRONIC (HK) LIMITED</t>
  </si>
  <si>
    <t>, GUANGDONG PROVINCE, DONGGUAN CITY, NO.89А, QIAOJIAO WESTROAD, TANGXIA TOWN</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</si>
  <si>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АЛЮМИНИЕВЫЙ ЭЛЕКТРОЛИТИЧЕСКИЙ КОНДЕНСАТОР (EC-25V-470MKF +20% 105°C 3000H 10X15). НОМИНАЛЬНОЕ НАПРЯЖЕНИЕ ДО 25В. АЛЮМИНИЕВЫЙ ЭЛЕКТРОЛИТИЧЕСКИЙ КОНДЕНСАТОР (ECC-16V-470MKF +20% 105°C 2000H 8X10,5). НОМИНАЛЬНОЕ НАПРЯЖЕНИЕ ОТ 0 ДО 16В. АЛЮМИНИЕВЫЙ ЭЛЕКТРОЛИТИЧЕСКИЙ КОНДЕНСАТОР (EC-25V-1000MKF +20% 105°C 3000H 10X20). НОМИНАЛЬНОЕ НАПРЯЖЕНИЕ ДО 25В.</t>
  </si>
  <si>
    <t>КОНДЕНСАТОРЫ ПОСТОЯННЫЕ МАЛОГАБАРИТНЫЕ АЛЮМИНИЕВЫЕ ЭЛЕКТРОЛИТИЧЕСКИЕ ДЛЯ ПРОИЗВОДСТВА 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КОНДЕНСАТОР АЛЮМИНИЕВЫЙ ЭЛЕКТРОЛИТИЧЕСКИЙ, ЕМКОСТЬ 1000 МКФ, ДОПУСТИМОЕ ОТКЛОНЕНИЕ +- 20 %, НАПРЯЖЕНИЕ 25 В ПОСТ. ТОКА, РАЗМЕРЫ ДИАМ. 12.5 ММ Х 30.0 ММ, ВЫВОДЫ ОСЕВЫЕ.</t>
  </si>
  <si>
    <t>10001020/030216/0000458</t>
  </si>
  <si>
    <t>10001020/040216/0000489</t>
  </si>
  <si>
    <t>3700 TONGEREN LIMESWEG 4 INDUSTRIETERREIN TONGEREN-OOST</t>
  </si>
  <si>
    <t>10001020/030316/0001082</t>
  </si>
  <si>
    <t>08831 NJ MONROE TWP 983 RT-33, SUITE F</t>
  </si>
  <si>
    <t>US</t>
  </si>
  <si>
    <t>BE</t>
  </si>
  <si>
    <t>10001020/021116/0007506</t>
  </si>
  <si>
    <t>10001020/011116/0007491</t>
  </si>
  <si>
    <t>КОНДЕНСАТОРЫ АЛЮМИНИЕВЫЕ:КОНДЕНСАТОР ПОСТОЯННОЙ ЕМКОСТИ АЛЮМИНИЕВЫЙ ЭЛЕКТРОЛИТИЧЕСКИЙ ДЛЯ БЫТОВОЙ ЭЛЕКТРОННОЙ АППАРАТУРЫ (НЕ ЛОМ ЭЛЕКТРООБОРУДОВАНИЯ, НЕ СИЛОВЫЕ, НЕ ВЫСОКОВОЛЬТНЫЕ, МАЛОГАБАРИТНЫЕ). УПАКОВАНЫ В ПОЛИМЕРНЫЕ ПАКЕТЫ</t>
  </si>
  <si>
    <t>Кол-во, ШТ.</t>
  </si>
  <si>
    <t>ДЕКЛАРАЦИЯ</t>
  </si>
  <si>
    <t>Год</t>
  </si>
  <si>
    <t>КОНДЕНСАТОРЫ АЛЮМИНИЕВЫЕ:КОНДЕНСАТОР ПОСТОЯННОЙ ЕМКОСТИ АЛЮМИНИЕВЫЙ ЭЛЕКТРОЛИТИЧЕСКИЙ ДЛЯ БЫТОВОЙ ЭЛЕКТРОННОЙ АППАРАТУРЫ (НЕ ЛОМ ЭЛЕКТРООБОРУДОВАНИЯ, НЕ СИЛОВЫЕ, НЕ ВЫСОКОВОЛЬТНЫЕ, МАЛОГАБАРИТНЫЕ). УПАКОВАНЫ В БЛИСТР-ЛЕНТЕ, МАРКА SK035M1000A5S-1019, МОДЕЛЬ SK035M1000A5S-1019, АРТИКУЛ SK035M1000A5S-1019, 700 ШТ</t>
  </si>
  <si>
    <t>КОНДЕНСАТОРЫ АЛЮМИНИЕВЫЕ:КОНДЕНСАТОР ПОСТОЯННОЙ ЕМКОСТИ АЛЮМИНИЕВЫЙ ЭЛЕКТРОЛИТИЧЕСКИЙ ДЛЯ БЫТОВОЙ ЭЛЕКТРОННОЙ АППАРАТУРЫ (НЕ ЛОМ ЭЛЕКТРООБОРУДОВАНИЯ, НЕ СИЛОВЫЕ, НЕ ВЫСОКОВОЛЬТНЫЕ, МАЛОГАБАРИТНЫЕ). УПАКОВАНЫ В КАРТОННУЮ КОРОБКУ, МАРКА HC1J478M22050HA, МОДЕЛЬ HC1J478M22050HA, АРТИКУЛ HC1J478M22050HA, 600 ШТ, МАРКА RD2G106M10020PA159, МОДЕЛЬ RD2G106M10020PA159, АРТИКУЛ RD2G106M10020PA159, 2500 ШТ</t>
  </si>
  <si>
    <t>КОНДЕНСАТОРЫ АЛЮМИНИЕВЫЕ:КОНДЕНСАТОР ПОСТОЯННОЙ ЕМКОСТИ АЛЮМИНИЕВЫЙ ЭЛЕКТРОЛИТИЧЕСКИЙ ДЛЯ БЫТОВОЙ ЭЛЕКТРОННОЙ АППАРАТУРЫ (НЕ ЛОМ ЭЛЕКТРООБОРУДОВАНИЯ, НЕ СИЛОВЫЕ, НЕ ВЫСОКОВОЛЬТНЫЕ, МАЛОГАБАРИТНЫЕ). УПАКОВАНЫ В ПОЛИМЕРНЫЕ ПАКЕТЫ (РОССЫПЬ КРУПНАЯ), МАРКА B41456B7479M000, МОДЕЛЬ B41456B7479M000, АРТИКУЛ B41456B7479M000, 72 ШТ КОНДЕНСАТОР ПОСТОЯННОЙ ЕМКОСТИ АЛЮМИНИЕВЫЙ ЭЛЕКТРОЛИТИЧЕСКИЙ ДЛЯ БЫТОВОЙ ЭЛЕКТРОННОЙ АППАРАТУРЫ (НЕ ЛОМ ЭЛЕКТРООБОРУДОВАНИЯ, НЕ СИЛОВЫЕ, НЕ ВЫСОКОВОЛЬТНЫЕ, МАЛОГАБАРИТНЫЕ). УПАКОВАНЫ В ПОЛИМЕРНЫЕ ПАКЕТЫ (РОССЫПЬ МЕЛКАЯ), МАРКА B43305A9686M000, МОДЕЛЬ B43305A9686M000, АРТИКУЛ B43305A9686M000, 50 ШТ</t>
  </si>
  <si>
    <t>КОНДЕНСАТОРЫ АЛЮМИНИЕВЫЕ:КОНДЕНСАТОР ПОСТОЯННОЙ ЕМКОСТИ АЛЮМИНИЕВЫЙ ЭЛЕКТРОЛИТИЧЕСКИЙ ДЛЯ БЫТОВОЙ ЭЛЕКТРОННОЙ АППАРАТУРЫ (НЕ ЛОМ ЭЛЕКТРООБОРУДОВАНИЯ, НЕ СИЛОВЫЕ, НЕ ВЫСОКОВОЛЬТНЫЕ, МАЛОГАБАРИТНЫЕ). УПАКОВАНЫ В БЛИСТР-ЛЕНТЕ НА КАТУШКЕ, МАРКА EEHZA1H100R, МОДЕЛЬ EEHZA1H100R, АРТИКУЛ EEHZA1H100R, 1000 ШТ</t>
  </si>
  <si>
    <t>КОНДЕНСАТОРЫ АЛЮМИНИЕВЫЕ:КОНДЕНСАТОР ПОСТОЯННОЙ ЕМКОСТИ АЛЮМИНИЕВЫЙ ЭЛЕКТРОЛИТИЧЕСКИЙ ДЛЯ БЫТОВОЙ ЭЛЕКТРОННОЙ АППАРАТУРЫ (НЕ ЛОМ ЭЛЕКТРООБОРУДОВАНИЯ, НЕ СИЛОВЫЕ, НЕ ВЫСОКОВОЛЬТНЫЕ, МАЛОГАБАРИТНЫЕ). УПАКОВАНЫ В ПОЛИМЕРНЫЕ ПАКЕТЫ (РОССЫПЬ СРЕДНЯЯ), МАРКА B43508A2687M000, МОДЕЛЬ B43508A2687M000, АРТИКУЛ B43508A2687M000, 300 ШТ</t>
  </si>
  <si>
    <t>КОНДЕНСАТОРЫ АЛЮМИНИЕВЫЕ:КОНДЕНСАТОР ПОСТОЯННОЙ ЕМКОСТИ АЛЮМИНИЕВЫЙ ЭЛЕКТРОЛИТИЧЕСКИЙ ДЛЯ БЫТОВОЙ ЭЛЕКТРОННОЙ АППАРАТУРЫ (НЕ ЛОМ ЭЛЕКТРООБОРУДОВАНИЯ, НЕ СИЛОВЫЕ, НЕ ВЫСОКОВОЛЬТНЫЕ, МАЛОГАБАРИТНЫЕ). УПАКОВАНЫ В КАРТОННУЮ КОРОБКУ, МАРКА HC1H109M30045HA, МОДЕЛЬ HC1H109M30045HA, АРТИКУЛ HC1H109M30045HA, 400 ШТ</t>
  </si>
  <si>
    <t>КОНДЕНСАТОРЫ АЛЮМИНИЕВЫЕ:КОНДЕНСАТОР ПОСТОЯННОЙ ЕМКОСТИ ЭЛЕКТРОЛИТИЧЕСКИЙ АЛЮМИНИЕВЫЙ ДЛЯ БЫТОВОЙ ЭЛЕКТРОННОЙ АППАРАТУРЫ (НЕ ЛОМ ЭЛЕКТРООБОРУДОВАНИЯ, НЕ СИЛОВЫЕ, НЕ ВЫСОКОВОЛЬТНЫЕ, МАЛОГАБАРИТНЫЕ). УПАКОВАНЫ В ПОЛИМЕРНЫЕ ПАКЕТЫ (РОССЫПЬ МЕЛКАЯ), МАРКА HL22G101MRY, МОДЕЛЬ HL22G101MRY, АРТИКУЛ HL22G101MRY, 8 ШТ</t>
  </si>
  <si>
    <t>КОНДЕНСАТОРЫ АЛЮМИНИЕВЫЕ ЭЛЕКТРОЛИТИЧЕСКИЕ: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ПОЛИМЕРНЫЕ ПАКЕТЫ (РОССЫПЬ МЕЛКАЯ) EPCOS AG E КОНДЕНСАТОРЫ АЛЮМИНИЕВЫЕ ЭЛЕКТРОЛИТИЧЕСКИЕ: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ПОЛИМЕРНЫЕ ПАКЕТЫ (РОССЫПЬ МЕЛКАЯ) EPCOS AG EPCOS B43501A9277M000 B43501A9277M000 B43501A9277M000 40</t>
  </si>
  <si>
    <t>КОНДЕНСАТОРЫ АЛЮМИНИЕВЫЕ ЭЛЕКТРОЛИТИЧЕСКИЕ: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ПОЛИМЕРНЫЕ ПАКЕТЫ (РОССЫПЬ МЕЛКАЯ) RUBYCON CO КОНДЕНСАТОРЫ АЛЮМИНИЕВЫЕ ЭЛЕКТРОЛИТИЧЕСКИЕ: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ПОЛИМЕРНЫЕ ПАКЕТЫ (РОССЫПЬ МЕЛКАЯ) RUBYC ON CORP. RUBYCON CORP. 16TZV470M8X10. 5 16TZV470M8X10. 5 16TZV470M8X10. 5 100 RUBYCON CORP. RUBYCON CORP. 16ZLG47MEFC6. 3X7 16ZLG47MEFC6. 3X7 16ZLG47MEFC6. 3X7 5</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</si>
  <si>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 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 ОНДЕНСАТОР АЛЮМИНИЕВЫЙ ЭЛЕКТРОЛИТИЧЕСКИЙ, ЕМКОСТЬ 10 МКФ, ДОПУСТИМОЕ ОТКЛОНЕНИЕ +- 20 %, НАПРЯЖЕНИЕ 450 В, РАЗМЕРЫ 12. 5 ММ Х 20 ММ, ТИП ВЫВОДОВ РАДИАЛЬНЫЙ VISHAY INTERTECHNOLOGY VISHAY MAL215267109E3 50</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</si>
  <si>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 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 ОНДЕНСАТОР АЛЮМИНИЕВЫЙ ЭЛЕКТРОЛИТИЧЕСКИЙ, ЕМКОСТЬ 1000 МКФ, НАПРЯЖЕНИЕ 250 В, РАЗМЕРЫ 30 ММ Х 40 ММ TDK EPCOS (TDK) B43508F2108M000 10</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</si>
  <si>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 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 ОНДЕНСАТОР АЛЮМИНИЕВЫЙ ЭЛЕКТРОЛИТИЧЕСКИЙ, ЕМКОСТЬ 10 МКФ, ДОПУСТИМОЕ ОТКЛОНЕНИЕ +- 20 %, НАПРЯЖЕНИЕ 400 В, РАЗМЕРЫ 10. 00 ММ Х 21. 50 ММ, ТИП ВЫВОДОВ РАДИАЛЬНЫЙ UNITED CHEMI-CON UNITED CHEMI-CON EKXG401ETD100MJ20S 1100</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</si>
  <si>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 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 ОНДЕНСАТОР АЛЮМИНИЕВЫЙ ЭЛЕКТРОЛИТИЧЕСКИЙ, ЕМКОСТЬ 10 МКФ, НАПРЯЖЕНИЕ 35 В, РАЗМЕРЫ 4 ММ Х 7 ММ КОНДЕНСАТОР АЛЮМИНИЕВЫЙ ЭЛЕКТРОЛИТИЧЕСКИЙ, ЕМКОСТЬ 470 МКФ, ДОПУСТИМОЕ ОТКЛОНЕНИЕ +- 20%, НАПРЯЖЕНИЕ 10 В, РАЗМЕРЫ 7, 7 ММ Х 6, 3 ММ, ТИП ВЫВОДОВ ДЛЯ МОНТАЖА НА ПЕЧАТНУЮ ПЛАТУ КОНДЕНСАТОР АЛЮМИНИЕВЫЙ ЭЛЕКТРОЛИТИЧЕСКИЙ, ЕМКОСТЬ 150 МКФ, ДОПУСТИМОЕ ОТКЛОНЕНИЕ +- 20%, НАПРЯЖЕНИЕ 450 В, РАЗМЕРЫ 45 ММ Х 18 ММ, ТИП ВЫВОДОВ РАДИАЛЬНЫЙ RUBYCON RUBYCON 35ML10MEFC4X7 360 RUBYCON RUBYCON 450TXW150MEFC18X45 105 PANA SONIC ELECTRONIC COMPONENTS PANASONIC EEEFTA471XAP 600</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</si>
  <si>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 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 ОНДЕНСАТОР АЛЮМИНИЕВЫЙ ЭЛЕКТРОЛИТИЧЕСКИЙ, ЕМКОСТЬ 2200 МКФ, ДОПУСТИМОЕ ОТКЛОНЕНИЕ +- 20%, НАПРЯЖЕНИЕ 25 В, РАЗМЕРЫ 25 ММ Х 12, 5 ММ, ТИП ВЫВОДОВ РАДИАЛЬНЫЙ NICHICON NICHICON UKW1E222MHD 100</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</si>
  <si>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 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 ОНДЕНСАТОР АЛЮМИНИЕВЫЙ ЭЛЕКТРОЛИТИЧЕСКИЙ, ЕМКОСТЬ 1000 МКФ, ДОПУСТИМОЕ ОТКЛОНЕНИЕ +- 20%, НАПРЯЖЕНИЕ 16 В, РАЗМЕРЫ 10 ММ Х 16 ММ, ТИП ВЫВОДОВ РАДИАЛЬНЫЙ SAMWHA ELECTRIC SAMWHA RD1C108M10016PA159 1000</t>
  </si>
  <si>
    <t>КОНДЕНСАТОРЫ АЛЮМИНИЕВЫЕ ЭЛЕКТРОЛИТИЧЕСКИЕ: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ПОЛИМЕРНЫЕ ПАКЕТЫ (РОССЫПЬ МЕЛКАЯ) VISHAY INT КОНДЕНСАТОРЫ АЛЮМИНИЕВЫЕ ЭЛЕКТРОЛИТИЧЕСКИЕ: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ПОЛИМЕРНЫЕ ПАКЕТЫ (РОССЫПЬ МЕЛКАЯ) VISHA Y INTERTECHNOLOGY INC. VISHAY MAL215375109E3 MAL215375109E3 MAL215375109E3 55</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</si>
  <si>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 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 ОНДЕНСАТОР АЛЮМИНИЕВЫЙ ЭЛЕКТРОЛИТИЧЕСКИЙ, ЕМКОСТЬ 3, 3 МКФ, ДОПУСТИМОЕ ОТКЛОНЕНИЕ +- 20%, НАПРЯЖЕНИЕ 80 В, РАЗМЕРЫ 5, 8 ММ Х 5 ММ, ТИП ВЫВОДОВ ДЛЯ МОНТАЖА НА ПЕЧАТНЫЕ ПЛАТЫ КОНДЕНСАТОР АЛЮМИНИЕВЫЙ ЭЛЕКТРОЛИТИЧЕСКИЙ, ЕМКОСТЬ 680 МКФ, ДОПУСТИМОЕ ОТКЛОНЕН ИЕ +- 20%, НАПРЯЖЕНИЕ 10 В, РАЗМЕРЫ 10, 2 ММ Х 8 ММ, ТИП ВЫВОДОВ ДЛЯ МОНТАЖА НА ПЕЧАТНЫЕ ПЛАТЫ КОНДЕНСАТОР АЛЮМИНИЕВЫЙ ЭЛЕКТРОЛИТИЧЕСКИЙ, ЕМКОСТЬ 4700 МКФ, НАПРЯЖЕНИЕ 35 В, РАЗМЕРЫ 18 ММ Х 35, 5 ММ КОНДЕНСАТОР АЛЮМИНИЕВЫЙ ЭЛЕКТРОЛИТИЧЕСКИЙ, ЕМКОСТЬ 47 МКФ, ДОПУСТИМОЕ ОТКЛОНЕНИЕ +- 20%, НАПРЯЖЕНИЕ 16 В, РАЗМЕРЫ 6, 3 ММ Х 5, 4 ММ, ТИП ВЫВОДОВ РАДИАЛЬНЫЙ . PANASONIC ELECTRONIC COMPONENTS PANASONIC EEEFK1K3R3R 250 PANASONIC ELECTRONIC COMPONENTS PANASONIC EEEFC1C470P 250 PANASONIC ELECTRONIC COMPONENTS PANASONIC ECA1VHG472 170 PANASONIC ELECTRONIC COMPONENTS PANASONIC EEEFK1A681P 1000</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</si>
  <si>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 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 ОНДЕНСАТОР АЛЮМИНИЕВЫЙ ЭЛЕКТРОЛИТИЧЕСКИЙ, ЕМКОСТЬ 56 МКФ, ДОПУСТИМОЕ ОТКЛОНЕНИЕ +-20%, НАПРЯЖЕНИЕ 63 В, РАЗМЕРЫ 10 ММ Х 14 ММ, ТИП ВЫВОДОВ РАДИАЛЬНЫЙ WURTH ELEKTRONIK/WUERTH WURTH ELEKTRONIK 870055875006 30</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</si>
  <si>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 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 ОНДЕНСАТОР АЛЮМИНИЕВЫЙ ЭЛЕКТРОЛИТИЧЕСКИЙ, ЕМКОСТЬ 560 МКФ, ДОПУСТИМОЕ ОТКЛОНЕНИЕ +- 20%, НАПРЯЖЕНИЕ 20 В, РАЗМЕРЫ 11, 9 ММ Х 8 ММ, ТИП ВЫВОДОВ ДЛЯ МОНТАЖА НА ПЕЧАТНЫЕ ПЛАТЫ PANASONIC ELECTRONIC COMPONENTS PANASONIC 20SVPF560M 20</t>
  </si>
  <si>
    <t>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БЛИСТР-ЛЕНТЕ НА КАТУШКЕ VISHAY INTERTECHNOLOGY INC. VISHAY MAL2 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БЛИСТР-ЛЕНТЕ НА КАТУШКЕ VISHAY INTERTECHNOLOGY INC. VISHAY MAL203831221E3 MAL203831221E3 MAL203831221E3 500</t>
  </si>
  <si>
    <t>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ПОЛИМЕРНЫЕ ПАКЕТЫ (РОССЫПЬ МЕЛКАЯ) EPCOS AG EPCOS B41560A8479M0 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ПОЛИМЕРНЫЕ ПАКЕТЫ (РОССЫПЬ МЕЛКАЯ) EPCOS AG EPCOS B41560A8 479M000 B41560A8479M000 B41560A8479M000 4</t>
  </si>
  <si>
    <t>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ПОЛИМЕРНЫЕ ПАКЕТЫ (РОССЫПЬ СРЕДНЯЯ) VISHAY INTERTECHNOLOGY INC. 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ПОЛИМЕРНЫЕ ПАКЕТЫ (РОССЫПЬ СРЕДНЯЯ) VISHAY INTERTECHNOLOGY INC. VISHAY MAL213816102E3 MAL213816102E3 MAL213816102E3 4</t>
  </si>
  <si>
    <t>КОНДЕНСАТОРЫ АЛЮМИНИЕВЫЕ ЭЛЕКТРОЛИТИЧЕСКИЕ: КОНДЕНСАТОР ПОСТОЯННОЙ ЕМКОСТИ АЛЮМИНИЕВЫЙ ЭЛЕКТРОЛИТИЧЕСКИЙ ДЛЯ БЫТОВОЙ ЭЛЕКТРОННОЙ АППАРАТУРЫ (НЕ ЛОМ ЭЛЕКТРООБОРУДОВАНИЯ, НЕ СИЛОВЫЕ, МАЛОГАБАРИТНЫЕ). ЗАВОДСКАЯ ФАСОВКА (РОССЫПЬ) КОНДЕНСАТОР ПОСТОЯННОЙ ЕМКОСТ КОНДЕНСАТОРЫ АЛЮМИНИЕВЫЕ ЭЛЕКТРОЛИТИЧЕСКИЕ: КОНДЕНСАТОР ПОСТОЯННОЙ ЕМКОСТИ АЛЮМИНИЕВЫЙ ЭЛЕКТРОЛИТИЧЕСКИЙ ДЛЯ БЫТОВОЙ ЭЛЕКТРОННОЙ АППАРАТУРЫ (НЕ ЛОМ ЭЛЕКТРООБОРУДОВАНИЯ, НЕ СИЛОВЫЕ, МАЛОГАБАРИТНЫЕ). ЗАВОДСКАЯ ФАСОВКА (РОССЫПЬ) КОНДЕНСАТОР ПОСТОЯННОЙ Е МКОСТИ АЛЮМИНИЕВЫЙ ЭЛЕКТРОЛИТИЧЕСКИЙ ДЛЯ БЫТОВОЙ ЭЛЕКТРОННОЙ АППАРАТУРЫ (НЕ ЛОМ ЭЛЕКТРООБОРУДОВАНИЯ, НЕ СИЛОВЫЕ, МАЛОГАБАРИТНЫЕ). ЗАВОДСКАЯ ФАСОВКА (РОССЫПЬ МЕЛКАЯ) KAIMEI ELECTRONIC CORP. JAMICON TKR470M1HE11M TKR470M1HE11M TKR470M1HE11M 16000 KAIME I ELECTRONIC CORP. JAMICON TKR471M1HG21M TKR471M1HG21M TKR471M1HG21M 2800 KAIMEI ELECTRONIC CORP. JAMICON TKR4R7M2GG13M TKR4R7M2GG13M TKR4R7M2GG13M 10000 KAIMEI ELECTRONIC CORP. JAMICON TKR221M1EF11M TKR221M1EF11M TKR221M1EF11M 15000</t>
  </si>
  <si>
    <t>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БЛИСТР-ЛЕНТЕ НА КАТУШКЕ PANASONIC CORPORATION PANASONIC EEVFK1J 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БЛИСТР-ЛЕНТЕ НА КАТУШКЕ PANASONIC CORPORATION PANASONIC EE VFK1J471M EEVFK1J471M EEVFK1J471M 25</t>
  </si>
  <si>
    <t>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ПОЛИМЕРНЫЕ ПАКЕТЫ YAGEO CORPORATION YAGEO SC035M1000B5S-1325 SC 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ПОЛИМЕРНЫЕ ПАКЕТЫ YAGEO CORPORATION YAGEO SC035M1000B5S-13 25 SC035M1000B5S-1325 SC035M1000B5S-1325 1000</t>
  </si>
  <si>
    <t>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БЛИСТР-ЛЕНТЕ НА КАТУШКЕ SAMWHA GROUP LTD. SAMWHA SC1V337M10010V 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БЛИСТР-ЛЕНТЕ НА КАТУШКЕ SAMWHA GROUP LTD. SAMWHA SC1V337M1 0010VR259 SC1V337M10010VR259 SC1V337M10010VR259 500</t>
  </si>
  <si>
    <t>КОНДЕНСАТОРЫ: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ПОЛИМЕРНЫЕ ПАКЕТЫ (РОССЫПЬ СРЕДНЯЯ) UNITED CHEMI-CON UNITED CHEMI-CON EPAG4 КОНДЕНСАТОРЫ: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ПОЛИМЕРНЫЕ ПАКЕТЫ (РОССЫПЬ СРЕДНЯЯ) UNITED CHEMI-CON UNITED CHEMI-CON EPAG401ELL101ML30S EPAG401ELL101ML30S EPAG401ELL101ML30S 5</t>
  </si>
  <si>
    <t>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КАРТОННУЮ КОРОБКУ EPCOS AG EPCOS B41505-A7228-M000 B41505A7228M 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КАРТОННУЮ КОРОБКУ EPCOS AG EPCOS B41505-A7228-M000 B41505A 7228M000 B41505-A7228-M000 400</t>
  </si>
  <si>
    <t>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БЛИСТР-ЛЕНТЕ НА КАТУШКЕ PANASONIC CORPORATION PANASONIC EEV-FK1 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БЛИСТР-ЛЕНТЕ НА КАТУШКЕ PANASONIC CORPORATION PANASONIC EE V-FK1V102M EEV-FK1V102M EEV-FK1V102M 125</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</si>
  <si>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 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 ОНДЕНСАТОР АЛЮМИНИЕВЫЙ ЭЛЕКТРОЛИТИЧЕСКИЙ, ЕМКОСТЬ 100 МКФ, ДОПУСТИМОЕ ОТКЛОНЕНИЕ +- 20%, НАПРЯЖЕНИЕ 35 В, РАЗМЕРЫ 8. 0 ММ Х 10. 5 ММ, ТИП ВЫВОДОВ ДЛЯ ПОВЕРХН. МОНТАЖА НА ПЕЧАТНУЮ ПЛАТУ PANASONIC ELECTRONIC COMPONENTS PANASONIC EEEFK1V101P 50</t>
  </si>
  <si>
    <t>КОНДЕНСАТОРЫ: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БЛИСТР-ЛЕНТЕ НА КАТУШКЕ PANASONIC CORPORATION PANASONIC EEVFK1J221Q EEVFK1J КОНДЕНСАТОРЫ: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БЛИСТР-ЛЕНТЕ НА КАТУШКЕ PANASONIC CORPORATION PANASONIC EEVFK1J221Q EE VFK1J221Q EEVFK1J221Q 1600</t>
  </si>
  <si>
    <t>КОНДЕНСАТОРЫ: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КАРТОННУЮ КОРОБКУ КОНДЕНСАТОР ПОСТОЯННОЙ ЕМКОСТИ ЭЛЕКТРОЛИТИЧЕСКИЙ АЛЮМИНИЕ КОНДЕНСАТОРЫ: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КАРТОННУЮ КОРОБКУ КОНДЕНСАТОР ПОСТОЯННОЙ ЕМКОСТИ ЭЛЕКТРОЛИТИЧЕСКИЙ АЛЮ МИНИЕВЫЙ ДЛЯ БЫТОВОЙ ЭЛЕКТРОННОЙ АППАРАТУРЫ (НЕ ЛОМ ЭЛЕКТРООБОРУДОВАНИЯ, НЕ СИЛОВЫЕ, МАЛОГАБАРИТНЫЕ). УПАКОВАНЫ В БЛИСТР-ЛЕНТЕ НА КАТУШКЕ PANASONIC CORPORATION PANASONIC EEEFK1A471P EEEFK1A471P EEEFK1A471P 500 PANASONIC CORPORATION PANASONIC EEUFC1V2 21B EEUFC1V221B EEUFC1V221B 500</t>
  </si>
  <si>
    <t>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БЛИСТР-ЛЕНТЕ НА КАТУШКЕ</t>
  </si>
  <si>
    <t>КОНДЕНСАТОРЫ АЛЮМИНИЕВЫЕ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КАРТОННУЮ КОРОБКУ</t>
  </si>
  <si>
    <t>АЛЮМИНИЕВЫЙ ЭЛЕКТРОЛИТИЧЕСКИЙ КОНДЕНСАТОР ПОСТОЯННОЙ ЕМКОСТИ (НЕ СИЛОВОЙ). В КАЧЕСТВЕ ДИЭЛЕКТРИКА ИСПОЛЬЗУЕТСЯ ОКСИДНЫЙ СЛОЙ НА АЛЮМИНИЕВОМ АНОДЕ. ВЫПОЛНЕНЫ В ВИДЕ АЛЮМИНИЕВОГО ЦИЛИНДРА, С ДВУМЯ ВЫВОДАМИ, В КОТОРОМ НАХОДИТСЯ ОБКЛАДКИ ИЗ АЛЮМИНИЯ ЗАЛИТЫЕ ЭЛЕКТРОЛИТОМ. НОМИНАЛЬНОЕ НАПРЯЖЕНИЕ ОТ 0 ДО 25В. ПРИМЕНЯЮТСЯ ДЛЯ РАБОТЫ В ЦЕПЯХ ПУЛЬСИРУЮЩЕГО ТОКА, ПРЕДНАЗНАЧЕНЫ ДЛЯ ИСПОЛЬЗОВАНИЯ В СЧЕТЧИКАХ ЭЛЕКТРОЭНЕРГИИ В КАЧЕСТВЕ ФИЛЬТРОВ НИЗКОЧАСТОТНОЙ СОСТАВЛЯЮЩЕЙ, ДЛЯ СГЛАЖИВАНИЯ ПУЛЬСАЦИЙ. АЛЮМИНИЕВЫЙ ЭЛЕКТРОЛИТИЧЕСКИЙ КОНДЕНСАТОР (EC-16V-470MKF+20%105°C2000H 10X12. 5)</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</si>
  <si>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КОНДЕНСАТОР АЛЮМИНИЕВЫЙ ЭЛЕКТРОЛИТИЧЕСКИЙ, ЕМКОСТЬ 22МКФ, ДОПУСТИМОЕ ОТКЛОНЕНИЕ +- 20 %, НАПРЯЖЕНИЕ 20 В, РАЗМЕРЫ 6. 3 ММ Х 6. 0 ММ, ВЫВОДЫ ДЛЯ ПОВЕРХНОСТНОГО МОНТАЖА КОНДЕНСАТОР АЛЮМИНИЕВЫЙ ЭЛЕКТРОЛИТИЧЕСКИЙ, ЕМКОСТЬ 470 МКФ, ДОПУСТИМОЕ ОТКЛОНЕНИЕ +- 20%, НАПРЯЖЕНИЕ 16 В, РАЗМЕРЫ 10. 0 ММ Х 12. 7 ММ, ВЫВОДЫ ДЛЯ ПОВЕРХНОСТНОГО МОНТАЖА КОНДЕНСАТОР АЛЮМИНИЕВЫЙ ЭЛЕКТРОЛИТИЧЕСКИЙ, ЕМКОСТЬ 68 МКФ, ДОПУСТИМОЕ ОТКЛОНЕНИЕ +-20%, НАПРЯЖЕНИЕ 50 В, РАЗМЕРЫ 10 ММ Х 12, 7 ММ, ВЫВОДЫ ДЛЯ ПОВЕРХНОСТНОГО МОНТАЖА.</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</si>
  <si>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 КОНДЕНСАТОР АЛЮМИНИЕВЫЙ ЭЛЕКТРОЛИТИЧЕСКИЙ, ЕМКОСТЬ 3, 3 МКФ, ДОПУСТИМОЕ ОТКЛОНЕНИЕ 20 %, НАПРЯЖЕНИЕ 250 В, РАЗМЕРЫ 8 ММ Х 12 ММ, ТИП ВЫВОДОВ РАДИАЛЬНЫЙ</t>
  </si>
  <si>
    <t>АЛЮМИНИЕВЫЙ ЭЛЕКТРОЛИТИЧЕСКИЙ КОНДЕНСАТОР ПОСТОЯННОЙ ЕМКОСТИ (НЕ СИЛОВОЙ). ПРЕДСТАВЛЯЕТ СОБОЙ АЛЮМИНИЕВЫЙ ЦИЛИНДР, В КОТОРОМ НАХОДИТСЯ АЛЮМИНИЕВАЯ ФОЛЬГА, ИГРАЮЩАЯ РОЛЬ ДВУХ ЭЛЕКТРОДОВ, МЕЖДУ КОТОРЫМИ ПРОЛОЖЕН ДИЭЛЕКТРИК ПРОПИТАННЫЙ ЭЛЕКТРОЛИТОМ. ПРИМЕНЯЕТСЯ ДЛЯ СГЛАЖИВАНИЯ НАПРЯЖЕНИЯ В ЦЕПЯХ ПОСТОЯННОГО НАПРЯЖЕНИЯ. АЛЮМИНИЕВЫЙ ЭЛЕКТРОЛИТИЧЕСКИЙ КОНДЕНСАТОР (EC-400V-33MKF +20% 105°C 5000H 16Х25). НОМИНАЛЬНОЕ НАПРЯЖЕНИЕ ОТ 0 ДО 400В. ПОСТАВЛЯЮТСЯ В КАЧЕСТВЕ КОМПЛЕКТУЮЩИХ ТОВАРОВ К СЧЕТЧИКАМ ЭЛ. ЭНЕРГИИ ПРОИЗВОДСТВА АО ЭНЕРГОМЕРА, ВЫПУСКАЕМЫХ В ОБРАЩЕНИЕ НА ТЕРРИТОРИИ РФ. АЛЮМИНИЕВЫЙ ЭЛЕКТРОЛИТИЧЕСКИЙ КОНДЕНСАТОР (EC-400V-10MKF +20% 105°C 5000H 10X19). НОМИНАЛЬНОЕ НАПРЯЖЕНИЕ ОТ 0 ДО 400В. ПОСТАВЛЯЮТСЯ В КАЧЕСТВЕ КОМПЛЕКТУЮЩИХ ТОВАРОВ К СЧЕТЧИКАМ ЭЛ. ЭНЕРГИИ ПРОИЗВОДСТВА АО ЭНЕРГОМЕРА, ВЫПУСКАЕМЫХ В ОБРАЩЕНИЕ НА ТЕРРИТОРИИ РФ.</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</si>
  <si>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АППАРАТУРОЙ:__1.0__ КОНДЕНСАТОР АЛЮМИНИЕВЫЙ ЭЛЕКТРОЛИТИЧЕСКИЙ, ЕМКОСТЬ 220 МКФ, ДОПУСТИМОЕ ОТКЛОНЕНИЕ +- 20 %, НАПРЯЖЕНИЕ 16 В, РАЗМЕРЫ 8 ММ Х 6.5 ММ, ТИП ВЫВОДОВ ДЛЯ ПОВЕРХНОСТНОГО МОНТАЖА __1.1__ ИЗГОТОВИТЕЛЬ -PANASONIC БРЕНД -PANASONIC АРТИКУЛ -EEEFK1C221P КОЛ-ВО2000 ШТ</t>
  </si>
  <si>
    <t>КОНДЕНСАТОРЫ АЛЮМИНИЕВЫЕ:__1.0__ КОНДЕНСАТОР ПОСТОЯННОЙ ЕМКОСТИ ЭЛЕКТРОЛИТИЧЕСКИЙ АЛЮМИНИЕВЫЙ ДЛЯ БЫТОВОЙ ЭЛЕКТРОННОЙ АППАРАТУРЫ (НЕ ЛОМ ЭЛЕКТРООБОРУДОВАНИЯ, НЕ СИЛОВЫЕ, МАЛОГАБАРИТНЫЕ). УПАКОВАНЫ В БЛИСТР-ЛЕНТЕ НА КАТУШКЕ __1.1__ ИЗГОТОВИТЕЛЬ -PANASONIC CORPORATION БРЕНД -PANASONIC МАРКА -EEVFK1C152Q МОДЕЛЬ -EEVFK1C152Q АРТИКУЛ -EEVFK1C152Q КОЛ-ВО400 ШТ</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</si>
  <si>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АППАРАТУРОЙ:__1.0__ КОНДЕНСАТОР АЛЮМИНИЕВЫЙ ЭЛЕКТРОЛИТИЧЕСКИЙ, ЕМКОСТЬ 100 МКФ, ДОПУСТИМОЕ ОТКЛОНЕНИЕ +- 20%, НАПРЯЖЕНИЕ 63 В ПОСТ. ТОКА, РАЗМЕРЫ ДИАМ. 10 ММ Х 10,5 ММ, ТИП ВЫВОДОВ ДЛЯ ПОВЕРХН. МОНТАЖА НА ПЕЧАТНУЮ ПЛАТУ __1.1__ ИЗГОТОВИТЕЛЬ -PANASONIC БРЕНД -PANASONIC АРТИКУЛ -EEEFK1J101P КОЛ-ВО2500 ШТ,__2.0__ КОНДЕНСАТОР АЛЮМИНИЕВЫЙ ЭЛЕКТРОЛИТИЧЕСКИЙ, ЕМКОСТЬ 47 МКФ, ДОПУСТИМОЕ ОТКЛОНЕНИЕ +- 20 %, НАПРЯЖЕНИЕ 16 В, РАЗМЕРЫ 6,3 ММ Х 5,8 ММ, ТИП ВЫВОДОВ РАДИАЛЬНЫЙ __2.1__ ИЗГОТОВИТЕЛЬ -PANASONIC БРЕНД -PANASONIC АРТИКУЛ -EEEFK1C470P КОЛ-ВО2000 ШТ,__3.0__ КОНДЕНСАТОР АЛЮМИНИЕВЫЙ ЭЛЕКТРОЛИТИЧЕСКИЙ, ЕМКОСТЬ 470 МКФ, ДОПУСТИМОЕ ОТКЛОНЕНИЕ +- 20%, НАПРЯЖЕНИЕ 25 В ПОСТ. ТОКА, РАЗМЕРЫ ДИАМ. 8 ММ Х 16,5 ММ, ТИП ВЫВОДОВ РАДИАЛЬНЫЙ __3.1__ ИЗГОТОВИТЕЛЬ -PANASONIC БРЕНД -PANASONIC АРТИКУЛ -EEUFR1E471B КОЛ-ВО500 ШТ</t>
  </si>
  <si>
    <t>КОНДЕНСАТОРЫ ПОСТОЯННЫЕ МАЛОГАБАРИТНЫЕ АЛЮМИНИЕВЫЕ ЭЛЕКТРОЛИТИЧЕСКИЕ ДЛЯ ПРОИЗВОДСТВА РАДИОЭЛЕКТРОННОЙ АППАРАТУРЫ, КОД ОКП 6260006, НЕ ДЛЯ АВТОТР-Х И Ж/Д СРЕДСТВ, НЕ СОЗДАЕТ ЭЛЕКТРОМАГН. ПОМЕХИ, НЕ ЯВЛЯЮТСЯ ВЫСОКОВОЛЬТНОЙ ЭЛЕКТРИЧЕСКОЙ АППАРАТУРОЙ:__1.0__ КОНДЕНСАТОР АЛЮМИНИЕВЫЙ ЭЛЕКТРОЛИТИЧЕСКИЙ, ЕМКОСТЬ 100 МКФ, ДОПУСТИМОЕ ОТКЛОНЕНИЕ +-20 %, НАПРЯЖЕНИЕ 50 В, РАЗМЕРЫ ДИАМ. 10 ММ Х 10,5 ММ, ТИП ВЫВОДОВ ДЛЯ ПОВЕРХНОСТНОГО МОНТАЖА __1.1__ ИЗГОТОВИТЕЛЬ -PANASONIC БРЕНД -PANASONIC АРТИКУЛ -EEHZA1H101P КОЛ-ВО500 ШТ</t>
  </si>
  <si>
    <t>КОНДЕНСАТОРЫ, P/N TVX1A102MCD, АЛЮМИНИЕВЫЙ ЭЛЕКТРОЛИТИЧЕСКИЙ КОНДЕНСАТОР,ТИП ВЫВОДОВ ОСЕВОЙ, ЕМКОСТЬ 1000 МКФ, НОМИНАЛЬНОЕ НАПРЯЖЕНИЕ ПОСТОЯННОГО ТОКА 10 В ПОСТОЯННОГО ТОКА, ДОПУСК 20%, ТОК ПУЛЬСАЦИИ 640 МА, ДИАПАЗОН РАБОЧЕЙ ТЕМПЕРАТУРЫ ОТ - 40 C ДО + 85</t>
  </si>
  <si>
    <t>Категория</t>
  </si>
  <si>
    <t>Группа</t>
  </si>
  <si>
    <t>АЛЮМИНИЕВЫЙ</t>
  </si>
  <si>
    <t>JB CAPACITORS CO LTD</t>
  </si>
  <si>
    <t>Производитель</t>
  </si>
  <si>
    <t>Производитель_Итог</t>
  </si>
  <si>
    <t>Я_ПРОЧИЕ</t>
  </si>
  <si>
    <t>Страна происхождения</t>
  </si>
  <si>
    <t>КОРЕЯ ЮЖНАЯ</t>
  </si>
  <si>
    <t>ЮЖНЫЙ СУДАН</t>
  </si>
  <si>
    <t>EPCOS COMP.</t>
  </si>
  <si>
    <t>ОТСУТСТВУЕТ</t>
  </si>
  <si>
    <t>YAGEO CORP.</t>
  </si>
  <si>
    <t>VISHAY INTERTECHNOLOGY INC.</t>
  </si>
  <si>
    <t>VISHAY INTERTECHNOLOGY, INC.</t>
  </si>
  <si>
    <t>SAMWHA GROUP LTD.</t>
  </si>
  <si>
    <t>RUBYCON CORP.</t>
  </si>
  <si>
    <t>CORNELL DUBILIER ELECTRONICS INC.</t>
  </si>
  <si>
    <t>WURTH ELEKTRONIK GMBH &amp; CO. KG</t>
  </si>
  <si>
    <t>TEAPO ELECTRONICS CO.</t>
  </si>
  <si>
    <t>Страна назначения_итог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</si>
</sst>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3" x14ac:knownFonts="1">
    <font>
      <sz val="12"/>
      <name val="Calibri"/>
      <family val="2"/>
      <charset val="1"/>
    </font>
    <font>
      <b/>
      <sz val="14"/>
      <name val="Calibri"/>
      <family val="2"/>
      <charset val="1"/>
    </font>
    <font>
      <b/>
      <sz val="12"/>
      <name val="Calibri"/>
      <family val="2"/>
      <charset val="204"/>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rgb="FF00B050"/>
        <bgColor indexed="64"/>
      </patternFill>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2" fillId="2" borderId="0" xfId="0" applyFont="1" applyFill="1"/>
    <xf numFmtId="0" fontId="1" fillId="3" borderId="0" xfId="0" applyFont="1" applyFill="1"/>
    <xf numFmtId="0" fontId="1" fillId="4" borderId="0" xfId="0" applyFont="1" applyFill="1"/>
    <xf numFmtId="0" fontId="1" fillId="5" borderId="0" xfId="0" applyFont="1" applyFill="1"/>
    <xf numFmtId="0" fontId="1" fillId="6" borderId="0" xfId="0" applyFont="1" applyFill="1"/>
    <xf numFmtId="0" fontId="0" fillId="0" borderId="0" xfId="0" applyFill="1"/>
    <xf numFmtId="0" fontId="2" fillId="6" borderId="0" xfId="0" applyFont="1" applyFill="1"/>
    <xf numFmtId="0" fontId="1" fillId="0" borderId="0" xfId="0" applyFont="1" applyFill="1"/>
    <xf numFmtId="3" fontId="0" fillId="0" borderId="0" xfId="0" applyNumberFormat="1" applyFill="1"/>
    <xf numFmtId="4" fontId="0" fillId="0" borderId="0" xfId="0" applyNumberFormat="1" applyFill="1"/>
    <xf numFmtId="165" fontId="0" fillId="0" borderId="0" xfId="0" applyNumberFormat="1" applyFill="1"/>
    <xf numFmtId="1" fontId="0" fillId="0" borderId="0" xfId="0" applyNumberFormat="1" applyFill="1"/>
    <xf numFmtId="0" fontId="0" fillId="0" borderId="0" xfId="0" applyNumberFormat="1" applyFill="1"/>
    <xf numFmtId="14" fontId="0" fillId="0" borderId="0" xfId="0" applyNumberFormat="1" applyFill="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5"/>
  <sheetViews>
    <sheetView tabSelected="1" topLeftCell="H1" zoomScale="72" zoomScaleNormal="72" workbookViewId="0">
      <pane ySplit="1" topLeftCell="A2" activePane="bottomLeft" state="frozen"/>
      <selection activeCell="H1" sqref="H1"/>
      <selection pane="bottomLeft" activeCell="P11" sqref="P11"/>
    </sheetView>
  </sheetViews>
  <sheetFormatPr defaultRowHeight="15.75" x14ac:dyDescent="0.25"/>
  <cols>
    <col min="1" max="1" width="9" customWidth="1"/>
    <col min="2" max="4" width="11.375" customWidth="1"/>
    <col min="5" max="15" width="10.875" customWidth="1"/>
    <col min="16" max="16" width="63" customWidth="1"/>
    <col min="17" max="17" width="4.875" customWidth="1"/>
    <col min="18" max="18" width="23.75" customWidth="1"/>
    <col min="19" max="19" width="16.625" customWidth="1"/>
    <col min="20" max="20" width="14.375" customWidth="1"/>
    <col min="21" max="21" width="19" customWidth="1"/>
    <col min="22" max="22" width="36.125" customWidth="1"/>
    <col min="23" max="23" width="11" customWidth="1"/>
    <col min="24" max="24" width="16.5" customWidth="1"/>
    <col min="25" max="25" width="11.375" customWidth="1"/>
    <col min="26" max="26" width="14.375" customWidth="1"/>
    <col min="27" max="30" width="11.375" customWidth="1"/>
  </cols>
  <sheetData>
    <row r="1" spans="1:30" ht="24" customHeight="1" x14ac:dyDescent="0.3">
      <c r="A1" s="2" t="s">
        <v>163</v>
      </c>
      <c r="B1" s="1" t="s">
        <v>0</v>
      </c>
      <c r="C1" s="1" t="s">
        <v>1</v>
      </c>
      <c r="D1" s="6" t="s">
        <v>426</v>
      </c>
      <c r="E1" s="1" t="s">
        <v>2</v>
      </c>
      <c r="F1" s="1" t="s">
        <v>3</v>
      </c>
      <c r="G1" s="1" t="s">
        <v>4</v>
      </c>
      <c r="H1" s="1" t="s">
        <v>5</v>
      </c>
      <c r="I1" s="1" t="s">
        <v>6</v>
      </c>
      <c r="J1" s="1" t="s">
        <v>7</v>
      </c>
      <c r="K1" s="1" t="s">
        <v>8</v>
      </c>
      <c r="L1" s="1" t="s">
        <v>9</v>
      </c>
      <c r="M1" s="6" t="s">
        <v>477</v>
      </c>
      <c r="N1" s="6" t="s">
        <v>490</v>
      </c>
      <c r="O1" s="1" t="s">
        <v>10</v>
      </c>
      <c r="P1" s="5" t="s">
        <v>425</v>
      </c>
      <c r="Q1" t="s">
        <v>27</v>
      </c>
      <c r="R1" s="6" t="s">
        <v>470</v>
      </c>
      <c r="S1" s="6" t="s">
        <v>471</v>
      </c>
      <c r="T1" s="9" t="s">
        <v>11</v>
      </c>
      <c r="U1" s="8" t="s">
        <v>474</v>
      </c>
      <c r="V1" s="8" t="s">
        <v>475</v>
      </c>
      <c r="W1" s="9" t="s">
        <v>12</v>
      </c>
      <c r="X1" s="4" t="s">
        <v>424</v>
      </c>
      <c r="Y1" s="1" t="s">
        <v>13</v>
      </c>
      <c r="Z1" s="1" t="s">
        <v>14</v>
      </c>
      <c r="AA1" s="1" t="s">
        <v>15</v>
      </c>
      <c r="AB1" s="1" t="s">
        <v>16</v>
      </c>
      <c r="AC1" s="1" t="s">
        <v>17</v>
      </c>
      <c r="AD1" s="3" t="s">
        <v>18</v>
      </c>
    </row>
    <row r="2" spans="1:30" s="7" customFormat="1" ht="18" customHeight="1" x14ac:dyDescent="0.25">
      <c r="A2" s="7">
        <v>84403</v>
      </c>
      <c r="B2" s="7" t="s">
        <v>126</v>
      </c>
      <c r="C2" s="12">
        <v>42979</v>
      </c>
      <c r="D2" s="13">
        <v>2017</v>
      </c>
      <c r="E2" s="7" t="s">
        <v>19</v>
      </c>
      <c r="G2" s="7" t="s">
        <v>47</v>
      </c>
      <c r="I2" s="7" t="s">
        <v>44</v>
      </c>
      <c r="J2" s="7" t="s">
        <v>45</v>
      </c>
      <c r="K2" s="7" t="s">
        <v>46</v>
      </c>
      <c r="L2" s="7" t="s">
        <v>26</v>
      </c>
      <c r="M2" s="7" t="s">
        <v>261</v>
      </c>
      <c r="N2" s="7" t="s">
        <v>67</v>
      </c>
      <c r="O2" s="7" t="s">
        <v>24</v>
      </c>
      <c r="P2" s="7" t="s">
        <v>453</v>
      </c>
      <c r="Q2" s="7">
        <f>IF(ISERROR(FIND(Q$1,P2,1)),0,1)</f>
        <v>0</v>
      </c>
      <c r="R2" s="7" t="s">
        <v>355</v>
      </c>
      <c r="S2" s="7" t="s">
        <v>472</v>
      </c>
      <c r="T2" s="7" t="s">
        <v>96</v>
      </c>
      <c r="U2" s="7" t="s">
        <v>96</v>
      </c>
      <c r="V2" s="7" t="s">
        <v>476</v>
      </c>
      <c r="W2" s="7" t="s">
        <v>96</v>
      </c>
      <c r="X2" s="14">
        <v>5</v>
      </c>
      <c r="Y2" s="7">
        <v>12</v>
      </c>
      <c r="Z2" s="14">
        <v>8532220000</v>
      </c>
      <c r="AA2" s="11">
        <v>0</v>
      </c>
      <c r="AB2" s="11">
        <v>0.05</v>
      </c>
      <c r="AC2" s="11">
        <v>17.12</v>
      </c>
      <c r="AD2" s="7" t="s">
        <v>105</v>
      </c>
    </row>
    <row r="3" spans="1:30" s="7" customFormat="1" ht="18" customHeight="1" x14ac:dyDescent="0.25">
      <c r="A3" s="7">
        <v>84406</v>
      </c>
      <c r="B3" s="7" t="s">
        <v>131</v>
      </c>
      <c r="C3" s="12">
        <v>42979</v>
      </c>
      <c r="D3" s="13">
        <v>2017</v>
      </c>
      <c r="E3" s="7" t="s">
        <v>19</v>
      </c>
      <c r="G3" s="7" t="s">
        <v>38</v>
      </c>
      <c r="I3" s="7" t="s">
        <v>44</v>
      </c>
      <c r="J3" s="7" t="s">
        <v>45</v>
      </c>
      <c r="K3" s="7" t="s">
        <v>46</v>
      </c>
      <c r="L3" s="7" t="s">
        <v>28</v>
      </c>
      <c r="M3" s="7" t="s">
        <v>285</v>
      </c>
      <c r="N3" s="7" t="s">
        <v>67</v>
      </c>
      <c r="O3" s="7" t="s">
        <v>24</v>
      </c>
      <c r="P3" s="7" t="s">
        <v>455</v>
      </c>
      <c r="Q3" s="7">
        <f>IF(ISERROR(FIND(Q$1,P3,1)),0,1)</f>
        <v>0</v>
      </c>
      <c r="R3" s="7" t="s">
        <v>355</v>
      </c>
      <c r="S3" s="7" t="s">
        <v>472</v>
      </c>
      <c r="T3" s="7" t="s">
        <v>60</v>
      </c>
      <c r="U3" s="7" t="s">
        <v>60</v>
      </c>
      <c r="V3" s="7" t="s">
        <v>61</v>
      </c>
      <c r="W3" s="7" t="s">
        <v>61</v>
      </c>
      <c r="X3" s="14">
        <v>276</v>
      </c>
      <c r="Y3" s="7">
        <v>6</v>
      </c>
      <c r="Z3" s="14">
        <v>8532220000</v>
      </c>
      <c r="AA3" s="11">
        <v>0</v>
      </c>
      <c r="AB3" s="11">
        <v>0.93</v>
      </c>
      <c r="AC3" s="11">
        <v>79.56</v>
      </c>
      <c r="AD3" s="7" t="s">
        <v>103</v>
      </c>
    </row>
    <row r="4" spans="1:30" s="7" customFormat="1" ht="18" customHeight="1" x14ac:dyDescent="0.25">
      <c r="A4" s="7">
        <v>84405</v>
      </c>
      <c r="B4" s="7" t="s">
        <v>131</v>
      </c>
      <c r="C4" s="12">
        <v>42979</v>
      </c>
      <c r="D4" s="13">
        <v>2017</v>
      </c>
      <c r="E4" s="7" t="s">
        <v>19</v>
      </c>
      <c r="G4" s="7" t="s">
        <v>38</v>
      </c>
      <c r="I4" s="7" t="s">
        <v>44</v>
      </c>
      <c r="J4" s="7" t="s">
        <v>45</v>
      </c>
      <c r="K4" s="7" t="s">
        <v>46</v>
      </c>
      <c r="L4" s="7" t="s">
        <v>28</v>
      </c>
      <c r="M4" s="7" t="s">
        <v>285</v>
      </c>
      <c r="N4" s="7" t="s">
        <v>67</v>
      </c>
      <c r="O4" s="7" t="s">
        <v>24</v>
      </c>
      <c r="P4" s="7" t="s">
        <v>454</v>
      </c>
      <c r="Q4" s="7">
        <f>IF(ISERROR(FIND(Q$1,P4,1)),0,1)</f>
        <v>0</v>
      </c>
      <c r="R4" s="7" t="s">
        <v>355</v>
      </c>
      <c r="S4" s="7" t="s">
        <v>472</v>
      </c>
      <c r="T4" s="7" t="s">
        <v>33</v>
      </c>
      <c r="U4" s="7" t="s">
        <v>33</v>
      </c>
      <c r="V4" s="7" t="s">
        <v>122</v>
      </c>
      <c r="W4" s="7" t="s">
        <v>25</v>
      </c>
      <c r="X4" s="14">
        <v>1002</v>
      </c>
      <c r="Y4" s="7">
        <v>5</v>
      </c>
      <c r="Z4" s="14">
        <v>8532220000</v>
      </c>
      <c r="AA4" s="11">
        <v>0</v>
      </c>
      <c r="AB4" s="11">
        <v>6.58</v>
      </c>
      <c r="AC4" s="11">
        <v>453.87</v>
      </c>
      <c r="AD4" s="7" t="s">
        <v>106</v>
      </c>
    </row>
    <row r="5" spans="1:30" s="7" customFormat="1" ht="18" customHeight="1" x14ac:dyDescent="0.25">
      <c r="A5" s="7">
        <v>55026</v>
      </c>
      <c r="B5" s="7" t="s">
        <v>422</v>
      </c>
      <c r="C5" s="15">
        <v>42675</v>
      </c>
      <c r="D5" s="13">
        <v>2016</v>
      </c>
      <c r="E5" s="7" t="s">
        <v>19</v>
      </c>
      <c r="G5" s="7" t="s">
        <v>48</v>
      </c>
      <c r="H5" s="7" t="s">
        <v>416</v>
      </c>
      <c r="I5" s="7">
        <v>7725505636</v>
      </c>
      <c r="J5" s="7" t="s">
        <v>276</v>
      </c>
      <c r="K5" s="7" t="s">
        <v>277</v>
      </c>
      <c r="L5" s="7" t="s">
        <v>420</v>
      </c>
      <c r="M5" s="7" t="s">
        <v>275</v>
      </c>
      <c r="N5" s="7" t="s">
        <v>479</v>
      </c>
      <c r="O5" s="7" t="s">
        <v>24</v>
      </c>
      <c r="P5" s="7" t="s">
        <v>321</v>
      </c>
      <c r="Q5" s="7">
        <f>IF(ISERROR(FIND(Q$1,P5,1)),0,1)</f>
        <v>0</v>
      </c>
      <c r="R5" s="7" t="s">
        <v>355</v>
      </c>
      <c r="S5" s="7" t="s">
        <v>472</v>
      </c>
      <c r="T5" s="7" t="s">
        <v>483</v>
      </c>
      <c r="U5" s="7" t="s">
        <v>483</v>
      </c>
      <c r="V5" s="7" t="s">
        <v>27</v>
      </c>
      <c r="W5" s="7" t="s">
        <v>483</v>
      </c>
      <c r="X5" s="14">
        <v>102</v>
      </c>
      <c r="Y5" s="7">
        <v>3</v>
      </c>
      <c r="Z5" s="7">
        <v>8532220000</v>
      </c>
      <c r="AA5" s="7">
        <v>1.605</v>
      </c>
      <c r="AB5" s="7">
        <v>1.44</v>
      </c>
      <c r="AC5" s="7">
        <v>218.32</v>
      </c>
    </row>
    <row r="6" spans="1:30" s="7" customFormat="1" ht="18" customHeight="1" x14ac:dyDescent="0.25">
      <c r="A6" s="7">
        <v>101249</v>
      </c>
      <c r="B6" s="7" t="s">
        <v>147</v>
      </c>
      <c r="C6" s="12">
        <v>43040</v>
      </c>
      <c r="D6" s="13">
        <v>2017</v>
      </c>
      <c r="E6" s="7" t="s">
        <v>19</v>
      </c>
      <c r="G6" s="7" t="s">
        <v>114</v>
      </c>
      <c r="H6" s="7" t="s">
        <v>123</v>
      </c>
      <c r="I6" s="7" t="s">
        <v>44</v>
      </c>
      <c r="J6" s="7" t="s">
        <v>45</v>
      </c>
      <c r="K6" s="7" t="s">
        <v>46</v>
      </c>
      <c r="L6" s="7" t="s">
        <v>26</v>
      </c>
      <c r="M6" s="7" t="s">
        <v>478</v>
      </c>
      <c r="N6" s="7" t="s">
        <v>67</v>
      </c>
      <c r="O6" s="7" t="s">
        <v>20</v>
      </c>
      <c r="P6" s="7" t="s">
        <v>460</v>
      </c>
      <c r="Q6" s="7">
        <f>IF(ISERROR(FIND(Q$1,P6,1)),0,1)</f>
        <v>0</v>
      </c>
      <c r="R6" s="7" t="s">
        <v>355</v>
      </c>
      <c r="S6" s="7" t="s">
        <v>472</v>
      </c>
      <c r="T6" s="7" t="s">
        <v>485</v>
      </c>
      <c r="U6" s="7" t="s">
        <v>485</v>
      </c>
      <c r="V6" s="7" t="s">
        <v>476</v>
      </c>
      <c r="W6" s="7" t="s">
        <v>485</v>
      </c>
      <c r="X6" s="10">
        <v>12000</v>
      </c>
      <c r="Y6" s="7">
        <v>4</v>
      </c>
      <c r="Z6" s="14">
        <v>8532220000</v>
      </c>
      <c r="AA6" s="11">
        <v>33.985700000000001</v>
      </c>
      <c r="AB6" s="11">
        <v>31.6</v>
      </c>
      <c r="AC6" s="11">
        <v>755.65</v>
      </c>
      <c r="AD6" s="7" t="s">
        <v>148</v>
      </c>
    </row>
    <row r="7" spans="1:30" s="7" customFormat="1" ht="18" customHeight="1" x14ac:dyDescent="0.25">
      <c r="A7" s="7">
        <v>23664</v>
      </c>
      <c r="B7" s="7" t="s">
        <v>324</v>
      </c>
      <c r="C7" s="15">
        <v>42339</v>
      </c>
      <c r="D7" s="13">
        <v>2015</v>
      </c>
      <c r="E7" s="7" t="s">
        <v>19</v>
      </c>
      <c r="G7" s="7" t="s">
        <v>52</v>
      </c>
      <c r="H7" s="7" t="s">
        <v>322</v>
      </c>
      <c r="I7" s="7">
        <v>7725505636</v>
      </c>
      <c r="J7" s="7" t="s">
        <v>276</v>
      </c>
      <c r="K7" s="7" t="s">
        <v>292</v>
      </c>
      <c r="L7" s="7" t="s">
        <v>280</v>
      </c>
      <c r="M7" s="7" t="s">
        <v>275</v>
      </c>
      <c r="N7" s="7" t="s">
        <v>67</v>
      </c>
      <c r="O7" s="7" t="s">
        <v>30</v>
      </c>
      <c r="P7" s="7" t="s">
        <v>318</v>
      </c>
      <c r="Q7" s="7">
        <f>IF(ISERROR(FIND(Q$1,P7,1)),0,1)</f>
        <v>0</v>
      </c>
      <c r="R7" s="7" t="s">
        <v>355</v>
      </c>
      <c r="S7" s="7" t="s">
        <v>472</v>
      </c>
      <c r="T7" s="7" t="s">
        <v>89</v>
      </c>
      <c r="U7" s="7" t="s">
        <v>89</v>
      </c>
      <c r="V7" s="7" t="s">
        <v>473</v>
      </c>
      <c r="W7" s="7" t="s">
        <v>89</v>
      </c>
      <c r="X7" s="7">
        <v>44</v>
      </c>
      <c r="Y7" s="7">
        <v>7</v>
      </c>
      <c r="Z7" s="7">
        <v>8532220000</v>
      </c>
      <c r="AA7" s="7">
        <v>0.501</v>
      </c>
      <c r="AB7" s="7">
        <v>0.36849999999999999</v>
      </c>
      <c r="AC7" s="7">
        <v>4.1399999999999997</v>
      </c>
    </row>
    <row r="8" spans="1:30" s="7" customFormat="1" ht="18" customHeight="1" x14ac:dyDescent="0.25">
      <c r="A8" s="7">
        <v>102474</v>
      </c>
      <c r="B8" s="7" t="s">
        <v>140</v>
      </c>
      <c r="C8" s="12">
        <v>43070</v>
      </c>
      <c r="D8" s="13">
        <v>2017</v>
      </c>
      <c r="E8" s="7" t="s">
        <v>19</v>
      </c>
      <c r="F8" s="7" t="s">
        <v>21</v>
      </c>
      <c r="G8" s="7" t="s">
        <v>62</v>
      </c>
      <c r="H8" s="7" t="s">
        <v>132</v>
      </c>
      <c r="I8" s="7">
        <v>1831096455</v>
      </c>
      <c r="J8" s="7" t="s">
        <v>141</v>
      </c>
      <c r="K8" s="7" t="s">
        <v>142</v>
      </c>
      <c r="L8" s="7" t="s">
        <v>26</v>
      </c>
      <c r="M8" s="7" t="s">
        <v>294</v>
      </c>
      <c r="N8" s="7" t="s">
        <v>67</v>
      </c>
      <c r="O8" s="7" t="s">
        <v>24</v>
      </c>
      <c r="P8" s="7" t="s">
        <v>467</v>
      </c>
      <c r="Q8" s="7">
        <f>IF(ISERROR(FIND(Q$1,P8,1)),0,1)</f>
        <v>0</v>
      </c>
      <c r="R8" s="7" t="s">
        <v>355</v>
      </c>
      <c r="S8" s="7" t="s">
        <v>472</v>
      </c>
      <c r="T8" s="7" t="s">
        <v>61</v>
      </c>
      <c r="U8" s="7" t="s">
        <v>61</v>
      </c>
      <c r="V8" s="7" t="s">
        <v>61</v>
      </c>
      <c r="W8" s="7" t="s">
        <v>61</v>
      </c>
      <c r="X8" s="14">
        <v>2201</v>
      </c>
      <c r="Y8" s="7">
        <v>2</v>
      </c>
      <c r="Z8" s="14">
        <v>8532220000</v>
      </c>
      <c r="AA8" s="11">
        <v>8.6760000000000002</v>
      </c>
      <c r="AB8" s="11">
        <v>7.44</v>
      </c>
      <c r="AC8" s="11">
        <v>506.78</v>
      </c>
    </row>
    <row r="9" spans="1:30" s="7" customFormat="1" ht="18" customHeight="1" x14ac:dyDescent="0.25">
      <c r="A9" s="7">
        <v>102470</v>
      </c>
      <c r="B9" s="7" t="s">
        <v>157</v>
      </c>
      <c r="C9" s="12">
        <v>43070</v>
      </c>
      <c r="D9" s="13">
        <v>2017</v>
      </c>
      <c r="E9" s="7" t="s">
        <v>19</v>
      </c>
      <c r="F9" s="7" t="s">
        <v>21</v>
      </c>
      <c r="G9" s="7" t="s">
        <v>114</v>
      </c>
      <c r="H9" s="7" t="s">
        <v>158</v>
      </c>
      <c r="I9" s="7" t="s">
        <v>44</v>
      </c>
      <c r="J9" s="7" t="s">
        <v>45</v>
      </c>
      <c r="K9" s="7" t="s">
        <v>46</v>
      </c>
      <c r="L9" s="7" t="s">
        <v>26</v>
      </c>
      <c r="M9" s="7" t="s">
        <v>255</v>
      </c>
      <c r="N9" s="7" t="s">
        <v>67</v>
      </c>
      <c r="O9" s="7" t="s">
        <v>20</v>
      </c>
      <c r="P9" s="7" t="s">
        <v>466</v>
      </c>
      <c r="Q9" s="7">
        <f>IF(ISERROR(FIND(Q$1,P9,1)),0,1)</f>
        <v>0</v>
      </c>
      <c r="R9" s="7" t="s">
        <v>355</v>
      </c>
      <c r="S9" s="7" t="s">
        <v>472</v>
      </c>
      <c r="T9" s="7" t="s">
        <v>60</v>
      </c>
      <c r="U9" s="7" t="s">
        <v>60</v>
      </c>
      <c r="V9" s="7" t="s">
        <v>61</v>
      </c>
      <c r="W9" s="7" t="s">
        <v>61</v>
      </c>
      <c r="X9" s="14">
        <v>308</v>
      </c>
      <c r="Y9" s="7">
        <v>2</v>
      </c>
      <c r="Z9" s="14">
        <v>8532220000</v>
      </c>
      <c r="AA9" s="11">
        <v>2.6190000000000002</v>
      </c>
      <c r="AB9" s="11">
        <v>1.04</v>
      </c>
      <c r="AC9" s="11">
        <v>209.05</v>
      </c>
    </row>
    <row r="10" spans="1:30" s="7" customFormat="1" ht="18" customHeight="1" x14ac:dyDescent="0.25">
      <c r="A10" s="7">
        <v>102457</v>
      </c>
      <c r="B10" s="7" t="s">
        <v>156</v>
      </c>
      <c r="C10" s="12">
        <v>43070</v>
      </c>
      <c r="D10" s="13">
        <v>2017</v>
      </c>
      <c r="E10" s="7" t="s">
        <v>19</v>
      </c>
      <c r="F10" s="7" t="s">
        <v>21</v>
      </c>
      <c r="G10" s="7" t="s">
        <v>42</v>
      </c>
      <c r="H10" s="7" t="s">
        <v>143</v>
      </c>
      <c r="I10" s="7">
        <v>1831096455</v>
      </c>
      <c r="J10" s="7" t="s">
        <v>141</v>
      </c>
      <c r="K10" s="7" t="s">
        <v>142</v>
      </c>
      <c r="L10" s="7" t="s">
        <v>31</v>
      </c>
      <c r="M10" s="7" t="s">
        <v>294</v>
      </c>
      <c r="N10" s="7" t="s">
        <v>67</v>
      </c>
      <c r="O10" s="7" t="s">
        <v>24</v>
      </c>
      <c r="P10" s="7" t="s">
        <v>465</v>
      </c>
      <c r="Q10" s="7">
        <f>IF(ISERROR(FIND(Q$1,P10,1)),0,1)</f>
        <v>0</v>
      </c>
      <c r="R10" s="7" t="s">
        <v>355</v>
      </c>
      <c r="S10" s="7" t="s">
        <v>472</v>
      </c>
      <c r="T10" s="7" t="s">
        <v>61</v>
      </c>
      <c r="U10" s="7" t="s">
        <v>61</v>
      </c>
      <c r="V10" s="7" t="s">
        <v>61</v>
      </c>
      <c r="W10" s="7" t="s">
        <v>61</v>
      </c>
      <c r="X10" s="14">
        <v>415</v>
      </c>
      <c r="Y10" s="7">
        <v>7</v>
      </c>
      <c r="Z10" s="14">
        <v>8532220000</v>
      </c>
      <c r="AA10" s="11">
        <v>1.6060000000000001</v>
      </c>
      <c r="AB10" s="11">
        <v>1.4</v>
      </c>
      <c r="AC10" s="11">
        <v>189.4</v>
      </c>
    </row>
    <row r="11" spans="1:30" s="7" customFormat="1" ht="18" customHeight="1" x14ac:dyDescent="0.25">
      <c r="A11" s="7">
        <v>102475</v>
      </c>
      <c r="B11" s="7" t="s">
        <v>156</v>
      </c>
      <c r="C11" s="12">
        <v>43070</v>
      </c>
      <c r="D11" s="13">
        <v>2017</v>
      </c>
      <c r="E11" s="7" t="s">
        <v>19</v>
      </c>
      <c r="F11" s="7" t="s">
        <v>21</v>
      </c>
      <c r="G11" s="7" t="s">
        <v>42</v>
      </c>
      <c r="H11" s="7" t="s">
        <v>143</v>
      </c>
      <c r="I11" s="7">
        <v>1831096455</v>
      </c>
      <c r="J11" s="7" t="s">
        <v>141</v>
      </c>
      <c r="K11" s="7" t="s">
        <v>142</v>
      </c>
      <c r="L11" s="7" t="s">
        <v>31</v>
      </c>
      <c r="M11" s="7" t="s">
        <v>255</v>
      </c>
      <c r="N11" s="7" t="s">
        <v>67</v>
      </c>
      <c r="O11" s="7" t="s">
        <v>24</v>
      </c>
      <c r="P11" s="7" t="s">
        <v>468</v>
      </c>
      <c r="Q11" s="7">
        <f>IF(ISERROR(FIND(Q$1,P11,1)),0,1)</f>
        <v>0</v>
      </c>
      <c r="R11" s="7" t="s">
        <v>355</v>
      </c>
      <c r="S11" s="7" t="s">
        <v>472</v>
      </c>
      <c r="T11" s="7" t="s">
        <v>61</v>
      </c>
      <c r="U11" s="7" t="s">
        <v>61</v>
      </c>
      <c r="V11" s="7" t="s">
        <v>61</v>
      </c>
      <c r="W11" s="7" t="s">
        <v>61</v>
      </c>
      <c r="X11" s="14">
        <v>294</v>
      </c>
      <c r="Y11" s="7">
        <v>8</v>
      </c>
      <c r="Z11" s="14">
        <v>8532220000</v>
      </c>
      <c r="AA11" s="11">
        <v>1.1379999999999999</v>
      </c>
      <c r="AB11" s="11">
        <v>0.99199999999999999</v>
      </c>
      <c r="AC11" s="11">
        <v>294.83999999999997</v>
      </c>
    </row>
    <row r="12" spans="1:30" s="7" customFormat="1" ht="18" customHeight="1" x14ac:dyDescent="0.25">
      <c r="A12" s="7">
        <v>1239</v>
      </c>
      <c r="B12" s="7" t="s">
        <v>298</v>
      </c>
      <c r="C12" s="15">
        <v>42037</v>
      </c>
      <c r="D12" s="13">
        <v>2015</v>
      </c>
      <c r="E12" s="7" t="s">
        <v>19</v>
      </c>
      <c r="G12" s="7" t="s">
        <v>47</v>
      </c>
      <c r="H12" s="7" t="s">
        <v>289</v>
      </c>
      <c r="I12" s="7">
        <v>7725505636</v>
      </c>
      <c r="J12" s="7" t="s">
        <v>276</v>
      </c>
      <c r="K12" s="7" t="s">
        <v>277</v>
      </c>
      <c r="L12" s="7" t="s">
        <v>278</v>
      </c>
      <c r="M12" s="7" t="s">
        <v>275</v>
      </c>
      <c r="N12" s="7" t="s">
        <v>67</v>
      </c>
      <c r="O12" s="7" t="s">
        <v>22</v>
      </c>
      <c r="P12" s="7" t="s">
        <v>293</v>
      </c>
      <c r="Q12" s="7">
        <f>IF(ISERROR(FIND(Q$1,P12,1)),0,1)</f>
        <v>0</v>
      </c>
      <c r="R12" s="7" t="s">
        <v>355</v>
      </c>
      <c r="S12" s="7" t="s">
        <v>472</v>
      </c>
      <c r="T12" s="7" t="s">
        <v>482</v>
      </c>
      <c r="U12" s="7" t="s">
        <v>482</v>
      </c>
      <c r="V12" s="7" t="s">
        <v>54</v>
      </c>
      <c r="W12" s="7" t="s">
        <v>482</v>
      </c>
      <c r="X12" s="14">
        <v>9278</v>
      </c>
      <c r="Y12" s="7">
        <v>11</v>
      </c>
      <c r="Z12" s="7">
        <v>8532220000</v>
      </c>
      <c r="AA12" s="7">
        <v>2.8370000000000002</v>
      </c>
      <c r="AB12" s="7">
        <v>2.4820000000000002</v>
      </c>
      <c r="AC12" s="7">
        <v>78.61</v>
      </c>
    </row>
    <row r="13" spans="1:30" s="7" customFormat="1" ht="17.45" customHeight="1" x14ac:dyDescent="0.25">
      <c r="A13" s="7">
        <v>1237</v>
      </c>
      <c r="B13" s="7" t="s">
        <v>298</v>
      </c>
      <c r="C13" s="15">
        <v>42037</v>
      </c>
      <c r="D13" s="13">
        <v>2015</v>
      </c>
      <c r="E13" s="7" t="s">
        <v>19</v>
      </c>
      <c r="G13" s="7" t="s">
        <v>47</v>
      </c>
      <c r="H13" s="7" t="s">
        <v>289</v>
      </c>
      <c r="I13" s="7">
        <v>7725505636</v>
      </c>
      <c r="J13" s="7" t="s">
        <v>276</v>
      </c>
      <c r="K13" s="7" t="s">
        <v>277</v>
      </c>
      <c r="L13" s="7" t="s">
        <v>278</v>
      </c>
      <c r="M13" s="7" t="s">
        <v>275</v>
      </c>
      <c r="N13" s="7" t="s">
        <v>67</v>
      </c>
      <c r="O13" s="7" t="s">
        <v>22</v>
      </c>
      <c r="P13" s="7" t="s">
        <v>293</v>
      </c>
      <c r="Q13" s="7">
        <f>IF(ISERROR(FIND(Q$1,P13,1)),0,1)</f>
        <v>0</v>
      </c>
      <c r="R13" s="7" t="s">
        <v>355</v>
      </c>
      <c r="S13" s="7" t="s">
        <v>472</v>
      </c>
      <c r="T13" s="7" t="s">
        <v>485</v>
      </c>
      <c r="U13" s="7" t="s">
        <v>485</v>
      </c>
      <c r="V13" s="7" t="s">
        <v>476</v>
      </c>
      <c r="W13" s="7" t="s">
        <v>485</v>
      </c>
      <c r="X13" s="14">
        <v>1011</v>
      </c>
      <c r="Y13" s="7">
        <v>10</v>
      </c>
      <c r="Z13" s="7">
        <v>8532220000</v>
      </c>
      <c r="AA13" s="7">
        <v>2.782</v>
      </c>
      <c r="AB13" s="7">
        <v>2.4340000000000002</v>
      </c>
      <c r="AC13" s="7">
        <v>167.02</v>
      </c>
    </row>
    <row r="14" spans="1:30" s="7" customFormat="1" ht="17.45" customHeight="1" x14ac:dyDescent="0.25">
      <c r="A14" s="7">
        <v>1244</v>
      </c>
      <c r="B14" s="7" t="s">
        <v>297</v>
      </c>
      <c r="C14" s="15">
        <v>42037</v>
      </c>
      <c r="D14" s="13">
        <v>2015</v>
      </c>
      <c r="E14" s="7" t="s">
        <v>19</v>
      </c>
      <c r="G14" s="7" t="s">
        <v>47</v>
      </c>
      <c r="H14" s="7" t="s">
        <v>289</v>
      </c>
      <c r="I14" s="7">
        <v>7725505636</v>
      </c>
      <c r="J14" s="7" t="s">
        <v>276</v>
      </c>
      <c r="K14" s="7" t="s">
        <v>292</v>
      </c>
      <c r="L14" s="7" t="s">
        <v>278</v>
      </c>
      <c r="M14" s="7" t="s">
        <v>275</v>
      </c>
      <c r="N14" s="7" t="s">
        <v>67</v>
      </c>
      <c r="O14" s="7" t="s">
        <v>22</v>
      </c>
      <c r="P14" s="7" t="s">
        <v>293</v>
      </c>
      <c r="Q14" s="7">
        <f>IF(ISERROR(FIND(Q$1,P14,1)),0,1)</f>
        <v>0</v>
      </c>
      <c r="R14" s="7" t="s">
        <v>355</v>
      </c>
      <c r="S14" s="7" t="s">
        <v>472</v>
      </c>
      <c r="T14" s="7" t="s">
        <v>60</v>
      </c>
      <c r="U14" s="7" t="s">
        <v>60</v>
      </c>
      <c r="V14" s="7" t="s">
        <v>61</v>
      </c>
      <c r="W14" s="7" t="s">
        <v>61</v>
      </c>
      <c r="X14" s="14">
        <v>313</v>
      </c>
      <c r="Y14" s="7">
        <v>21</v>
      </c>
      <c r="Z14" s="7">
        <v>8532220000</v>
      </c>
      <c r="AA14" s="7">
        <v>1.5109999999999999</v>
      </c>
      <c r="AB14" s="7">
        <v>1.0549999999999999</v>
      </c>
      <c r="AC14" s="7">
        <v>141.19</v>
      </c>
    </row>
    <row r="15" spans="1:30" s="7" customFormat="1" ht="17.45" customHeight="1" x14ac:dyDescent="0.25">
      <c r="A15" s="7">
        <v>112968</v>
      </c>
      <c r="B15" s="7" t="s">
        <v>349</v>
      </c>
      <c r="C15" s="15">
        <v>43133</v>
      </c>
      <c r="D15" s="13">
        <v>2018</v>
      </c>
      <c r="E15" s="7" t="s">
        <v>19</v>
      </c>
      <c r="G15" s="7" t="s">
        <v>58</v>
      </c>
      <c r="H15" s="7" t="s">
        <v>339</v>
      </c>
      <c r="I15" s="7">
        <v>7725505636</v>
      </c>
      <c r="J15" s="7" t="s">
        <v>276</v>
      </c>
      <c r="K15" s="7" t="s">
        <v>335</v>
      </c>
      <c r="L15" s="7" t="s">
        <v>296</v>
      </c>
      <c r="M15" s="7" t="s">
        <v>275</v>
      </c>
      <c r="N15" s="7" t="s">
        <v>67</v>
      </c>
      <c r="O15" s="7" t="s">
        <v>24</v>
      </c>
      <c r="P15" s="7" t="s">
        <v>293</v>
      </c>
      <c r="Q15" s="7">
        <f>IF(ISERROR(FIND(Q$1,P15,1)),0,1)</f>
        <v>0</v>
      </c>
      <c r="R15" s="7" t="s">
        <v>355</v>
      </c>
      <c r="S15" s="7" t="s">
        <v>472</v>
      </c>
      <c r="T15" s="7" t="s">
        <v>53</v>
      </c>
      <c r="U15" s="7" t="s">
        <v>53</v>
      </c>
      <c r="V15" s="7" t="s">
        <v>54</v>
      </c>
      <c r="W15" s="7" t="s">
        <v>54</v>
      </c>
      <c r="X15" s="14">
        <v>29418</v>
      </c>
      <c r="Y15" s="7">
        <v>3</v>
      </c>
      <c r="Z15" s="7">
        <v>8532220000</v>
      </c>
      <c r="AA15" s="7">
        <v>9.31</v>
      </c>
      <c r="AB15" s="7">
        <v>7.87</v>
      </c>
      <c r="AC15" s="7">
        <v>114.62</v>
      </c>
    </row>
    <row r="16" spans="1:30" s="7" customFormat="1" ht="17.45" customHeight="1" x14ac:dyDescent="0.25">
      <c r="A16" s="7">
        <v>112979</v>
      </c>
      <c r="B16" s="7" t="s">
        <v>350</v>
      </c>
      <c r="C16" s="15">
        <v>43133</v>
      </c>
      <c r="D16" s="13">
        <v>2018</v>
      </c>
      <c r="E16" s="7" t="s">
        <v>19</v>
      </c>
      <c r="G16" s="7" t="s">
        <v>73</v>
      </c>
      <c r="H16" s="7" t="s">
        <v>337</v>
      </c>
      <c r="I16" s="7">
        <v>7725505636</v>
      </c>
      <c r="J16" s="7" t="s">
        <v>276</v>
      </c>
      <c r="K16" s="7" t="s">
        <v>335</v>
      </c>
      <c r="L16" s="7" t="s">
        <v>282</v>
      </c>
      <c r="M16" s="7" t="s">
        <v>275</v>
      </c>
      <c r="N16" s="7" t="s">
        <v>67</v>
      </c>
      <c r="O16" s="7" t="s">
        <v>24</v>
      </c>
      <c r="P16" s="7" t="s">
        <v>293</v>
      </c>
      <c r="Q16" s="7">
        <f>IF(ISERROR(FIND(Q$1,P16,1)),0,1)</f>
        <v>0</v>
      </c>
      <c r="R16" s="7" t="s">
        <v>355</v>
      </c>
      <c r="S16" s="7" t="s">
        <v>472</v>
      </c>
      <c r="T16" s="7" t="s">
        <v>483</v>
      </c>
      <c r="U16" s="7" t="s">
        <v>483</v>
      </c>
      <c r="V16" s="7" t="s">
        <v>27</v>
      </c>
      <c r="W16" s="7" t="s">
        <v>27</v>
      </c>
      <c r="X16" s="14">
        <v>92</v>
      </c>
      <c r="Y16" s="7">
        <v>6</v>
      </c>
      <c r="Z16" s="7">
        <v>8532220000</v>
      </c>
      <c r="AA16" s="7">
        <v>1.41</v>
      </c>
      <c r="AB16" s="7">
        <v>1.31</v>
      </c>
      <c r="AC16" s="7">
        <v>490.87</v>
      </c>
    </row>
    <row r="17" spans="1:30" s="7" customFormat="1" ht="17.45" customHeight="1" x14ac:dyDescent="0.25">
      <c r="A17" s="7">
        <v>112988</v>
      </c>
      <c r="B17" s="7" t="s">
        <v>351</v>
      </c>
      <c r="C17" s="15">
        <v>43133</v>
      </c>
      <c r="D17" s="13">
        <v>2018</v>
      </c>
      <c r="E17" s="7" t="s">
        <v>19</v>
      </c>
      <c r="G17" s="7" t="s">
        <v>47</v>
      </c>
      <c r="H17" s="7" t="s">
        <v>328</v>
      </c>
      <c r="I17" s="7">
        <v>7725505636</v>
      </c>
      <c r="J17" s="7" t="s">
        <v>276</v>
      </c>
      <c r="K17" s="7" t="s">
        <v>338</v>
      </c>
      <c r="L17" s="7" t="s">
        <v>278</v>
      </c>
      <c r="M17" s="7" t="s">
        <v>275</v>
      </c>
      <c r="N17" s="7" t="s">
        <v>67</v>
      </c>
      <c r="O17" s="7" t="s">
        <v>24</v>
      </c>
      <c r="P17" s="7" t="s">
        <v>162</v>
      </c>
      <c r="Q17" s="7">
        <f>IF(ISERROR(FIND(Q$1,P17,1)),0,1)</f>
        <v>0</v>
      </c>
      <c r="R17" s="7" t="s">
        <v>355</v>
      </c>
      <c r="S17" s="7" t="s">
        <v>472</v>
      </c>
      <c r="T17" s="7" t="s">
        <v>51</v>
      </c>
      <c r="U17" s="7" t="s">
        <v>51</v>
      </c>
      <c r="V17" s="7" t="s">
        <v>51</v>
      </c>
      <c r="W17" s="7" t="s">
        <v>41</v>
      </c>
      <c r="X17" s="7">
        <v>45</v>
      </c>
      <c r="Y17" s="7">
        <v>19</v>
      </c>
      <c r="Z17" s="7">
        <v>8532220000</v>
      </c>
      <c r="AA17" s="7">
        <v>3.75</v>
      </c>
      <c r="AB17" s="7">
        <v>3.33</v>
      </c>
      <c r="AC17" s="7">
        <v>334.51</v>
      </c>
    </row>
    <row r="18" spans="1:30" s="7" customFormat="1" ht="17.45" customHeight="1" x14ac:dyDescent="0.25">
      <c r="A18" s="7">
        <v>112987</v>
      </c>
      <c r="B18" s="7" t="s">
        <v>351</v>
      </c>
      <c r="C18" s="15">
        <v>43133</v>
      </c>
      <c r="D18" s="13">
        <v>2018</v>
      </c>
      <c r="E18" s="7" t="s">
        <v>19</v>
      </c>
      <c r="G18" s="7" t="s">
        <v>47</v>
      </c>
      <c r="H18" s="7" t="s">
        <v>328</v>
      </c>
      <c r="I18" s="7">
        <v>7725505636</v>
      </c>
      <c r="J18" s="7" t="s">
        <v>276</v>
      </c>
      <c r="K18" s="7" t="s">
        <v>338</v>
      </c>
      <c r="L18" s="7" t="s">
        <v>278</v>
      </c>
      <c r="M18" s="7" t="s">
        <v>275</v>
      </c>
      <c r="N18" s="7" t="s">
        <v>67</v>
      </c>
      <c r="O18" s="7" t="s">
        <v>24</v>
      </c>
      <c r="P18" s="7" t="s">
        <v>162</v>
      </c>
      <c r="Q18" s="7">
        <f>IF(ISERROR(FIND(Q$1,P18,1)),0,1)</f>
        <v>0</v>
      </c>
      <c r="R18" s="7" t="s">
        <v>355</v>
      </c>
      <c r="S18" s="7" t="s">
        <v>472</v>
      </c>
      <c r="T18" s="7" t="s">
        <v>37</v>
      </c>
      <c r="U18" s="7" t="s">
        <v>37</v>
      </c>
      <c r="V18" s="7" t="s">
        <v>37</v>
      </c>
      <c r="W18" s="7" t="s">
        <v>64</v>
      </c>
      <c r="X18" s="7">
        <v>1099</v>
      </c>
      <c r="Y18" s="7">
        <v>18</v>
      </c>
      <c r="Z18" s="7">
        <v>8532220000</v>
      </c>
      <c r="AA18" s="7">
        <v>2.74</v>
      </c>
      <c r="AB18" s="7">
        <v>2.2599999999999998</v>
      </c>
      <c r="AC18" s="7">
        <v>298.72000000000003</v>
      </c>
    </row>
    <row r="19" spans="1:30" s="7" customFormat="1" ht="18" customHeight="1" x14ac:dyDescent="0.25">
      <c r="A19" s="7">
        <v>112989</v>
      </c>
      <c r="B19" s="7" t="s">
        <v>351</v>
      </c>
      <c r="C19" s="15">
        <v>43133</v>
      </c>
      <c r="D19" s="13">
        <v>2018</v>
      </c>
      <c r="E19" s="7" t="s">
        <v>19</v>
      </c>
      <c r="G19" s="7" t="s">
        <v>47</v>
      </c>
      <c r="H19" s="7" t="s">
        <v>328</v>
      </c>
      <c r="I19" s="7">
        <v>7725505636</v>
      </c>
      <c r="J19" s="7" t="s">
        <v>276</v>
      </c>
      <c r="K19" s="7" t="s">
        <v>338</v>
      </c>
      <c r="L19" s="7" t="s">
        <v>278</v>
      </c>
      <c r="M19" s="7" t="s">
        <v>275</v>
      </c>
      <c r="N19" s="7" t="s">
        <v>67</v>
      </c>
      <c r="O19" s="7" t="s">
        <v>24</v>
      </c>
      <c r="P19" s="7" t="s">
        <v>162</v>
      </c>
      <c r="Q19" s="7">
        <f>IF(ISERROR(FIND(Q$1,P19,1)),0,1)</f>
        <v>0</v>
      </c>
      <c r="R19" s="7" t="s">
        <v>355</v>
      </c>
      <c r="S19" s="7" t="s">
        <v>472</v>
      </c>
      <c r="T19" s="7" t="s">
        <v>37</v>
      </c>
      <c r="U19" s="7" t="s">
        <v>37</v>
      </c>
      <c r="V19" s="7" t="s">
        <v>37</v>
      </c>
      <c r="W19" s="7" t="s">
        <v>64</v>
      </c>
      <c r="X19" s="7">
        <v>1094</v>
      </c>
      <c r="Y19" s="7">
        <v>20</v>
      </c>
      <c r="Z19" s="7">
        <v>8532220000</v>
      </c>
      <c r="AA19" s="7">
        <v>2.73</v>
      </c>
      <c r="AB19" s="7">
        <v>2.25</v>
      </c>
      <c r="AC19" s="7">
        <v>407.68</v>
      </c>
    </row>
    <row r="20" spans="1:30" s="7" customFormat="1" ht="18" customHeight="1" x14ac:dyDescent="0.25">
      <c r="A20" s="7">
        <v>113002</v>
      </c>
      <c r="B20" s="7" t="s">
        <v>352</v>
      </c>
      <c r="C20" s="15">
        <v>43133</v>
      </c>
      <c r="D20" s="13">
        <v>2018</v>
      </c>
      <c r="E20" s="7" t="s">
        <v>19</v>
      </c>
      <c r="G20" s="7" t="s">
        <v>38</v>
      </c>
      <c r="H20" s="7" t="s">
        <v>334</v>
      </c>
      <c r="I20" s="7">
        <v>1831096455</v>
      </c>
      <c r="J20" s="7" t="s">
        <v>327</v>
      </c>
      <c r="K20" s="7" t="s">
        <v>40</v>
      </c>
      <c r="L20" s="7" t="s">
        <v>296</v>
      </c>
      <c r="M20" s="7" t="s">
        <v>275</v>
      </c>
      <c r="N20" s="7" t="s">
        <v>67</v>
      </c>
      <c r="O20" s="7" t="s">
        <v>24</v>
      </c>
      <c r="P20" s="7" t="s">
        <v>353</v>
      </c>
      <c r="Q20" s="7">
        <f>IF(ISERROR(FIND(Q$1,P20,1)),0,1)</f>
        <v>0</v>
      </c>
      <c r="R20" s="7" t="s">
        <v>355</v>
      </c>
      <c r="S20" s="7" t="s">
        <v>472</v>
      </c>
      <c r="T20" s="7" t="s">
        <v>33</v>
      </c>
      <c r="U20" s="7" t="s">
        <v>33</v>
      </c>
      <c r="V20" s="7" t="s">
        <v>122</v>
      </c>
      <c r="W20" s="7" t="s">
        <v>86</v>
      </c>
      <c r="X20" s="14">
        <v>357</v>
      </c>
      <c r="Y20" s="7">
        <v>29</v>
      </c>
      <c r="Z20" s="7">
        <v>8532220000</v>
      </c>
      <c r="AA20" s="7">
        <v>2.78</v>
      </c>
      <c r="AB20" s="7">
        <v>2.34</v>
      </c>
      <c r="AC20" s="7">
        <v>204.98</v>
      </c>
    </row>
    <row r="21" spans="1:30" s="7" customFormat="1" ht="18" customHeight="1" x14ac:dyDescent="0.25">
      <c r="A21" s="7">
        <v>120046</v>
      </c>
      <c r="B21" s="7" t="s">
        <v>357</v>
      </c>
      <c r="C21" s="15">
        <v>43161</v>
      </c>
      <c r="D21" s="13">
        <v>2018</v>
      </c>
      <c r="E21" s="7" t="s">
        <v>19</v>
      </c>
      <c r="G21" s="7" t="s">
        <v>114</v>
      </c>
      <c r="H21" s="7" t="s">
        <v>340</v>
      </c>
      <c r="I21" s="7">
        <v>7725505636</v>
      </c>
      <c r="J21" s="7" t="s">
        <v>276</v>
      </c>
      <c r="K21" s="7" t="s">
        <v>338</v>
      </c>
      <c r="L21" s="7" t="s">
        <v>278</v>
      </c>
      <c r="M21" s="7" t="s">
        <v>275</v>
      </c>
      <c r="N21" s="7" t="s">
        <v>67</v>
      </c>
      <c r="O21" s="7" t="s">
        <v>20</v>
      </c>
      <c r="P21" s="7" t="s">
        <v>330</v>
      </c>
      <c r="Q21" s="7">
        <f>IF(ISERROR(FIND(Q$1,P21,1)),0,1)</f>
        <v>0</v>
      </c>
      <c r="R21" s="7" t="s">
        <v>355</v>
      </c>
      <c r="S21" s="7" t="s">
        <v>472</v>
      </c>
      <c r="T21" s="7" t="s">
        <v>53</v>
      </c>
      <c r="U21" s="7" t="s">
        <v>53</v>
      </c>
      <c r="V21" s="7" t="s">
        <v>54</v>
      </c>
      <c r="W21" s="7" t="s">
        <v>54</v>
      </c>
      <c r="X21" s="14">
        <v>14354</v>
      </c>
      <c r="Y21" s="7">
        <v>3</v>
      </c>
      <c r="Z21" s="7">
        <v>8532220000</v>
      </c>
      <c r="AA21" s="7">
        <v>4.2999989999999997</v>
      </c>
      <c r="AB21" s="7">
        <v>3.8399990000000002</v>
      </c>
      <c r="AC21" s="7">
        <v>216.45</v>
      </c>
    </row>
    <row r="22" spans="1:30" s="7" customFormat="1" ht="18" customHeight="1" x14ac:dyDescent="0.25">
      <c r="A22" s="7">
        <v>122096</v>
      </c>
      <c r="B22" s="7" t="s">
        <v>359</v>
      </c>
      <c r="C22" s="15">
        <v>43161</v>
      </c>
      <c r="D22" s="13">
        <v>2018</v>
      </c>
      <c r="E22" s="7" t="s">
        <v>19</v>
      </c>
      <c r="G22" s="7" t="s">
        <v>38</v>
      </c>
      <c r="H22" s="7" t="s">
        <v>334</v>
      </c>
      <c r="I22" s="7">
        <v>1831096455</v>
      </c>
      <c r="J22" s="7" t="s">
        <v>327</v>
      </c>
      <c r="K22" s="7" t="s">
        <v>40</v>
      </c>
      <c r="L22" s="7" t="s">
        <v>296</v>
      </c>
      <c r="M22" s="7" t="s">
        <v>275</v>
      </c>
      <c r="N22" s="7" t="s">
        <v>67</v>
      </c>
      <c r="O22" s="7" t="s">
        <v>24</v>
      </c>
      <c r="P22" s="7" t="s">
        <v>331</v>
      </c>
      <c r="Q22" s="7">
        <f>IF(ISERROR(FIND(Q$1,P22,1)),0,1)</f>
        <v>0</v>
      </c>
      <c r="R22" s="7" t="s">
        <v>355</v>
      </c>
      <c r="S22" s="7" t="s">
        <v>472</v>
      </c>
      <c r="T22" s="7" t="s">
        <v>61</v>
      </c>
      <c r="U22" s="7" t="s">
        <v>61</v>
      </c>
      <c r="V22" s="7" t="s">
        <v>61</v>
      </c>
      <c r="W22" s="7" t="s">
        <v>61</v>
      </c>
      <c r="X22" s="14">
        <v>133</v>
      </c>
      <c r="Y22" s="7">
        <v>19</v>
      </c>
      <c r="Z22" s="7">
        <v>8532220000</v>
      </c>
      <c r="AA22" s="7">
        <v>0.53100000000000003</v>
      </c>
      <c r="AB22" s="7">
        <v>0.44700000000000001</v>
      </c>
      <c r="AC22" s="7">
        <v>31.75</v>
      </c>
    </row>
    <row r="23" spans="1:30" s="7" customFormat="1" ht="18" customHeight="1" x14ac:dyDescent="0.25">
      <c r="A23" s="7">
        <v>121979</v>
      </c>
      <c r="B23" s="7" t="s">
        <v>358</v>
      </c>
      <c r="C23" s="15">
        <v>43161</v>
      </c>
      <c r="D23" s="13">
        <v>2018</v>
      </c>
      <c r="E23" s="7" t="s">
        <v>19</v>
      </c>
      <c r="G23" s="7" t="s">
        <v>65</v>
      </c>
      <c r="H23" s="7" t="s">
        <v>346</v>
      </c>
      <c r="I23" s="7">
        <v>7743125309</v>
      </c>
      <c r="J23" s="7" t="s">
        <v>347</v>
      </c>
      <c r="K23" s="7" t="s">
        <v>348</v>
      </c>
      <c r="L23" s="7" t="s">
        <v>286</v>
      </c>
      <c r="M23" s="7" t="s">
        <v>275</v>
      </c>
      <c r="N23" s="7" t="s">
        <v>67</v>
      </c>
      <c r="O23" s="7" t="s">
        <v>24</v>
      </c>
      <c r="P23" s="7" t="s">
        <v>469</v>
      </c>
      <c r="Q23" s="7">
        <f>IF(ISERROR(FIND(Q$1,P23,1)),0,1)</f>
        <v>0</v>
      </c>
      <c r="R23" s="7" t="s">
        <v>355</v>
      </c>
      <c r="S23" s="7" t="s">
        <v>472</v>
      </c>
      <c r="T23" s="7" t="s">
        <v>64</v>
      </c>
      <c r="U23" s="7" t="s">
        <v>64</v>
      </c>
      <c r="V23" s="7" t="s">
        <v>37</v>
      </c>
      <c r="W23" s="7" t="s">
        <v>481</v>
      </c>
      <c r="X23" s="7">
        <v>98</v>
      </c>
      <c r="Y23" s="7">
        <v>4</v>
      </c>
      <c r="Z23" s="7">
        <v>8532220000</v>
      </c>
      <c r="AA23" s="7">
        <v>0.23</v>
      </c>
      <c r="AB23" s="7">
        <v>0.2</v>
      </c>
      <c r="AC23" s="7">
        <v>65.7</v>
      </c>
    </row>
    <row r="24" spans="1:30" s="7" customFormat="1" ht="18" customHeight="1" x14ac:dyDescent="0.25">
      <c r="A24" s="7">
        <v>123558</v>
      </c>
      <c r="B24" s="7" t="s">
        <v>362</v>
      </c>
      <c r="C24" s="15">
        <v>43192</v>
      </c>
      <c r="D24" s="13">
        <v>2018</v>
      </c>
      <c r="E24" s="7" t="s">
        <v>19</v>
      </c>
      <c r="G24" s="7" t="s">
        <v>38</v>
      </c>
      <c r="H24" s="7" t="s">
        <v>334</v>
      </c>
      <c r="I24" s="7">
        <v>1831096455</v>
      </c>
      <c r="J24" s="7" t="s">
        <v>327</v>
      </c>
      <c r="K24" s="7" t="s">
        <v>40</v>
      </c>
      <c r="L24" s="7" t="s">
        <v>296</v>
      </c>
      <c r="M24" s="7" t="s">
        <v>275</v>
      </c>
      <c r="N24" s="7" t="s">
        <v>67</v>
      </c>
      <c r="O24" s="7" t="s">
        <v>24</v>
      </c>
      <c r="P24" s="7" t="s">
        <v>367</v>
      </c>
      <c r="Q24" s="7">
        <f>IF(ISERROR(FIND(Q$1,P24,1)),0,1)</f>
        <v>0</v>
      </c>
      <c r="R24" s="7" t="s">
        <v>355</v>
      </c>
      <c r="S24" s="7" t="s">
        <v>472</v>
      </c>
      <c r="T24" s="7" t="s">
        <v>61</v>
      </c>
      <c r="U24" s="7" t="s">
        <v>61</v>
      </c>
      <c r="V24" s="7" t="s">
        <v>61</v>
      </c>
      <c r="W24" s="7" t="s">
        <v>61</v>
      </c>
      <c r="X24" s="14">
        <v>40</v>
      </c>
      <c r="Y24" s="7">
        <v>9</v>
      </c>
      <c r="Z24" s="7">
        <v>8532220000</v>
      </c>
      <c r="AA24" s="7">
        <v>0.15800001</v>
      </c>
      <c r="AB24" s="7">
        <v>0.13400000000000001</v>
      </c>
      <c r="AC24" s="7">
        <v>16.549999</v>
      </c>
    </row>
    <row r="25" spans="1:30" s="7" customFormat="1" ht="18" customHeight="1" x14ac:dyDescent="0.25">
      <c r="A25" s="7">
        <v>67479</v>
      </c>
      <c r="B25" s="7" t="s">
        <v>76</v>
      </c>
      <c r="C25" s="12">
        <v>42857</v>
      </c>
      <c r="D25" s="13">
        <v>2017</v>
      </c>
      <c r="E25" s="7" t="s">
        <v>19</v>
      </c>
      <c r="G25" s="7" t="s">
        <v>47</v>
      </c>
      <c r="I25" s="7" t="s">
        <v>44</v>
      </c>
      <c r="J25" s="7" t="s">
        <v>45</v>
      </c>
      <c r="K25" s="7" t="s">
        <v>46</v>
      </c>
      <c r="L25" s="7" t="s">
        <v>26</v>
      </c>
      <c r="M25" s="7" t="s">
        <v>261</v>
      </c>
      <c r="N25" s="7" t="s">
        <v>67</v>
      </c>
      <c r="O25" s="7" t="s">
        <v>24</v>
      </c>
      <c r="P25" s="7" t="s">
        <v>447</v>
      </c>
      <c r="Q25" s="7">
        <f>IF(ISERROR(FIND(Q$1,P25,1)),0,1)</f>
        <v>0</v>
      </c>
      <c r="R25" s="7" t="s">
        <v>355</v>
      </c>
      <c r="S25" s="7" t="s">
        <v>472</v>
      </c>
      <c r="T25" s="7" t="s">
        <v>33</v>
      </c>
      <c r="U25" s="7" t="s">
        <v>33</v>
      </c>
      <c r="V25" s="7" t="s">
        <v>122</v>
      </c>
      <c r="X25" s="14">
        <v>241</v>
      </c>
      <c r="Y25" s="7">
        <v>19</v>
      </c>
      <c r="Z25" s="14">
        <v>8532220000</v>
      </c>
      <c r="AA25" s="11">
        <v>0</v>
      </c>
      <c r="AB25" s="11">
        <v>1.58</v>
      </c>
      <c r="AC25" s="11">
        <v>248.5</v>
      </c>
      <c r="AD25" s="7" t="s">
        <v>106</v>
      </c>
    </row>
    <row r="26" spans="1:30" s="7" customFormat="1" ht="18" customHeight="1" x14ac:dyDescent="0.25">
      <c r="A26" s="7">
        <v>67480</v>
      </c>
      <c r="B26" s="7" t="s">
        <v>76</v>
      </c>
      <c r="C26" s="12">
        <v>42857</v>
      </c>
      <c r="D26" s="13">
        <v>2017</v>
      </c>
      <c r="E26" s="7" t="s">
        <v>19</v>
      </c>
      <c r="G26" s="7" t="s">
        <v>47</v>
      </c>
      <c r="I26" s="7" t="s">
        <v>44</v>
      </c>
      <c r="J26" s="7" t="s">
        <v>45</v>
      </c>
      <c r="K26" s="7" t="s">
        <v>46</v>
      </c>
      <c r="L26" s="7" t="s">
        <v>26</v>
      </c>
      <c r="M26" s="7" t="s">
        <v>311</v>
      </c>
      <c r="N26" s="7" t="s">
        <v>67</v>
      </c>
      <c r="O26" s="7" t="s">
        <v>24</v>
      </c>
      <c r="P26" s="7" t="s">
        <v>448</v>
      </c>
      <c r="Q26" s="7">
        <f>IF(ISERROR(FIND(Q$1,P26,1)),0,1)</f>
        <v>1</v>
      </c>
      <c r="R26" s="7" t="s">
        <v>355</v>
      </c>
      <c r="S26" s="7" t="s">
        <v>472</v>
      </c>
      <c r="T26" s="7" t="s">
        <v>483</v>
      </c>
      <c r="U26" s="7" t="s">
        <v>483</v>
      </c>
      <c r="V26" s="7" t="s">
        <v>27</v>
      </c>
      <c r="X26" s="14">
        <v>4</v>
      </c>
      <c r="Y26" s="7">
        <v>18</v>
      </c>
      <c r="Z26" s="14">
        <v>8532220000</v>
      </c>
      <c r="AA26" s="11">
        <v>0</v>
      </c>
      <c r="AB26" s="11">
        <v>0.04</v>
      </c>
      <c r="AC26" s="11">
        <v>9.83</v>
      </c>
      <c r="AD26" s="7" t="s">
        <v>68</v>
      </c>
    </row>
    <row r="27" spans="1:30" s="7" customFormat="1" ht="18" customHeight="1" x14ac:dyDescent="0.25">
      <c r="A27" s="7">
        <v>67478</v>
      </c>
      <c r="B27" s="7" t="s">
        <v>76</v>
      </c>
      <c r="C27" s="12">
        <v>42857</v>
      </c>
      <c r="D27" s="13">
        <v>2017</v>
      </c>
      <c r="E27" s="7" t="s">
        <v>19</v>
      </c>
      <c r="G27" s="7" t="s">
        <v>47</v>
      </c>
      <c r="I27" s="7" t="s">
        <v>44</v>
      </c>
      <c r="J27" s="7" t="s">
        <v>45</v>
      </c>
      <c r="K27" s="7" t="s">
        <v>46</v>
      </c>
      <c r="L27" s="7" t="s">
        <v>26</v>
      </c>
      <c r="M27" s="7" t="s">
        <v>311</v>
      </c>
      <c r="N27" s="7" t="s">
        <v>67</v>
      </c>
      <c r="O27" s="7" t="s">
        <v>24</v>
      </c>
      <c r="P27" s="7" t="s">
        <v>446</v>
      </c>
      <c r="Q27" s="7">
        <f>IF(ISERROR(FIND(Q$1,P27,1)),0,1)</f>
        <v>1</v>
      </c>
      <c r="R27" s="7" t="s">
        <v>355</v>
      </c>
      <c r="S27" s="7" t="s">
        <v>472</v>
      </c>
      <c r="T27" s="7" t="s">
        <v>483</v>
      </c>
      <c r="U27" s="7" t="s">
        <v>483</v>
      </c>
      <c r="V27" s="7" t="s">
        <v>27</v>
      </c>
      <c r="X27" s="14">
        <v>70</v>
      </c>
      <c r="Y27" s="7">
        <v>20</v>
      </c>
      <c r="Z27" s="14">
        <v>8532220000</v>
      </c>
      <c r="AA27" s="11">
        <v>0</v>
      </c>
      <c r="AB27" s="11">
        <v>0.99</v>
      </c>
      <c r="AC27" s="11">
        <v>76.39</v>
      </c>
      <c r="AD27" s="7" t="s">
        <v>68</v>
      </c>
    </row>
    <row r="28" spans="1:30" s="7" customFormat="1" ht="18" customHeight="1" x14ac:dyDescent="0.25">
      <c r="A28" s="7">
        <v>67508</v>
      </c>
      <c r="B28" s="7" t="s">
        <v>77</v>
      </c>
      <c r="C28" s="12">
        <v>42857</v>
      </c>
      <c r="D28" s="13">
        <v>2017</v>
      </c>
      <c r="E28" s="7" t="s">
        <v>19</v>
      </c>
      <c r="G28" s="7" t="s">
        <v>47</v>
      </c>
      <c r="I28" s="7" t="s">
        <v>44</v>
      </c>
      <c r="J28" s="7" t="s">
        <v>45</v>
      </c>
      <c r="K28" s="7" t="s">
        <v>46</v>
      </c>
      <c r="L28" s="7" t="s">
        <v>26</v>
      </c>
      <c r="M28" s="7" t="s">
        <v>283</v>
      </c>
      <c r="N28" s="7" t="s">
        <v>67</v>
      </c>
      <c r="O28" s="7" t="s">
        <v>24</v>
      </c>
      <c r="P28" s="7" t="s">
        <v>450</v>
      </c>
      <c r="Q28" s="7">
        <f>IF(ISERROR(FIND(Q$1,P28,1)),0,1)</f>
        <v>0</v>
      </c>
      <c r="R28" s="7" t="s">
        <v>355</v>
      </c>
      <c r="S28" s="7" t="s">
        <v>472</v>
      </c>
      <c r="T28" s="7" t="s">
        <v>60</v>
      </c>
      <c r="U28" s="7" t="s">
        <v>60</v>
      </c>
      <c r="V28" s="7" t="s">
        <v>61</v>
      </c>
      <c r="X28" s="14">
        <v>45</v>
      </c>
      <c r="Y28" s="7">
        <v>22</v>
      </c>
      <c r="Z28" s="14">
        <v>8532220000</v>
      </c>
      <c r="AA28" s="11">
        <v>0</v>
      </c>
      <c r="AB28" s="11">
        <v>0.15</v>
      </c>
      <c r="AC28" s="11">
        <v>19.510000000000002</v>
      </c>
      <c r="AD28" s="7" t="s">
        <v>103</v>
      </c>
    </row>
    <row r="29" spans="1:30" s="7" customFormat="1" ht="18" customHeight="1" x14ac:dyDescent="0.25">
      <c r="A29" s="7">
        <v>67509</v>
      </c>
      <c r="B29" s="7" t="s">
        <v>77</v>
      </c>
      <c r="C29" s="12">
        <v>42857</v>
      </c>
      <c r="D29" s="13">
        <v>2017</v>
      </c>
      <c r="E29" s="7" t="s">
        <v>19</v>
      </c>
      <c r="G29" s="7" t="s">
        <v>47</v>
      </c>
      <c r="I29" s="7" t="s">
        <v>44</v>
      </c>
      <c r="J29" s="7" t="s">
        <v>45</v>
      </c>
      <c r="K29" s="7" t="s">
        <v>46</v>
      </c>
      <c r="L29" s="7" t="s">
        <v>26</v>
      </c>
      <c r="M29" s="7" t="s">
        <v>261</v>
      </c>
      <c r="N29" s="7" t="s">
        <v>67</v>
      </c>
      <c r="O29" s="7" t="s">
        <v>24</v>
      </c>
      <c r="P29" s="7" t="s">
        <v>451</v>
      </c>
      <c r="Q29" s="7">
        <f>IF(ISERROR(FIND(Q$1,P29,1)),0,1)</f>
        <v>0</v>
      </c>
      <c r="R29" s="7" t="s">
        <v>355</v>
      </c>
      <c r="S29" s="7" t="s">
        <v>472</v>
      </c>
      <c r="T29" s="7" t="s">
        <v>53</v>
      </c>
      <c r="U29" s="7" t="s">
        <v>53</v>
      </c>
      <c r="V29" s="7" t="s">
        <v>54</v>
      </c>
      <c r="X29" s="14">
        <v>16261</v>
      </c>
      <c r="Y29" s="7">
        <v>21</v>
      </c>
      <c r="Z29" s="14">
        <v>8532220000</v>
      </c>
      <c r="AA29" s="11">
        <v>0</v>
      </c>
      <c r="AB29" s="11">
        <v>4.3499999999999996</v>
      </c>
      <c r="AC29" s="11">
        <v>132.35</v>
      </c>
      <c r="AD29" s="7" t="s">
        <v>78</v>
      </c>
    </row>
    <row r="30" spans="1:30" s="7" customFormat="1" ht="18" customHeight="1" x14ac:dyDescent="0.25">
      <c r="A30" s="7">
        <v>137859</v>
      </c>
      <c r="B30" s="7" t="s">
        <v>381</v>
      </c>
      <c r="C30" s="15">
        <v>43283</v>
      </c>
      <c r="D30" s="13">
        <v>2018</v>
      </c>
      <c r="E30" s="7" t="s">
        <v>19</v>
      </c>
      <c r="G30" s="7" t="s">
        <v>38</v>
      </c>
      <c r="H30" s="7" t="s">
        <v>336</v>
      </c>
      <c r="J30" s="7" t="s">
        <v>276</v>
      </c>
      <c r="K30" s="7" t="s">
        <v>338</v>
      </c>
      <c r="L30" s="7" t="s">
        <v>296</v>
      </c>
      <c r="M30" s="7" t="s">
        <v>275</v>
      </c>
      <c r="N30" s="7" t="s">
        <v>67</v>
      </c>
      <c r="O30" s="7" t="s">
        <v>24</v>
      </c>
      <c r="P30" s="7" t="s">
        <v>342</v>
      </c>
      <c r="Q30" s="7">
        <f>IF(ISERROR(FIND(Q$1,P30,1)),0,1)</f>
        <v>0</v>
      </c>
      <c r="R30" s="7" t="s">
        <v>355</v>
      </c>
      <c r="S30" s="7" t="s">
        <v>472</v>
      </c>
      <c r="T30" s="7" t="s">
        <v>60</v>
      </c>
      <c r="U30" s="7" t="s">
        <v>60</v>
      </c>
      <c r="V30" s="7" t="s">
        <v>61</v>
      </c>
      <c r="W30" s="7" t="s">
        <v>61</v>
      </c>
      <c r="X30" s="14">
        <v>20</v>
      </c>
      <c r="Y30" s="7">
        <v>8</v>
      </c>
      <c r="Z30" s="7">
        <v>8532220000</v>
      </c>
      <c r="AA30" s="7">
        <v>7.5000002999999996E-2</v>
      </c>
      <c r="AB30" s="7">
        <v>6.4999998000000003E-2</v>
      </c>
      <c r="AC30" s="7">
        <v>68.760000000000005</v>
      </c>
    </row>
    <row r="31" spans="1:30" s="7" customFormat="1" ht="18" customHeight="1" x14ac:dyDescent="0.25">
      <c r="A31" s="7">
        <v>137858</v>
      </c>
      <c r="B31" s="7" t="s">
        <v>381</v>
      </c>
      <c r="C31" s="15">
        <v>43283</v>
      </c>
      <c r="D31" s="13">
        <v>2018</v>
      </c>
      <c r="E31" s="7" t="s">
        <v>19</v>
      </c>
      <c r="G31" s="7" t="s">
        <v>38</v>
      </c>
      <c r="H31" s="7" t="s">
        <v>336</v>
      </c>
      <c r="J31" s="7" t="s">
        <v>276</v>
      </c>
      <c r="K31" s="7" t="s">
        <v>338</v>
      </c>
      <c r="L31" s="7" t="s">
        <v>296</v>
      </c>
      <c r="M31" s="7" t="s">
        <v>275</v>
      </c>
      <c r="N31" s="7" t="s">
        <v>67</v>
      </c>
      <c r="O31" s="7" t="s">
        <v>24</v>
      </c>
      <c r="P31" s="7" t="s">
        <v>341</v>
      </c>
      <c r="Q31" s="7">
        <f>IF(ISERROR(FIND(Q$1,P31,1)),0,1)</f>
        <v>0</v>
      </c>
      <c r="R31" s="7" t="s">
        <v>355</v>
      </c>
      <c r="S31" s="7" t="s">
        <v>472</v>
      </c>
      <c r="T31" s="7" t="s">
        <v>33</v>
      </c>
      <c r="U31" s="7" t="s">
        <v>33</v>
      </c>
      <c r="V31" s="7" t="s">
        <v>122</v>
      </c>
      <c r="W31" s="7" t="s">
        <v>25</v>
      </c>
      <c r="X31" s="14">
        <v>611</v>
      </c>
      <c r="Y31" s="7">
        <v>7</v>
      </c>
      <c r="Z31" s="7">
        <v>8532220000</v>
      </c>
      <c r="AA31" s="7">
        <v>4.7770000000000001</v>
      </c>
      <c r="AB31" s="7">
        <v>4.0110001999999998</v>
      </c>
      <c r="AC31" s="7">
        <v>286.79000000000002</v>
      </c>
    </row>
    <row r="32" spans="1:30" s="7" customFormat="1" ht="18" customHeight="1" x14ac:dyDescent="0.25">
      <c r="A32" s="7">
        <v>137861</v>
      </c>
      <c r="B32" s="7" t="s">
        <v>380</v>
      </c>
      <c r="C32" s="15">
        <v>43283</v>
      </c>
      <c r="D32" s="13">
        <v>2018</v>
      </c>
      <c r="E32" s="7" t="s">
        <v>19</v>
      </c>
      <c r="G32" s="7" t="s">
        <v>66</v>
      </c>
      <c r="H32" s="7" t="s">
        <v>329</v>
      </c>
      <c r="J32" s="7" t="s">
        <v>276</v>
      </c>
      <c r="K32" s="7" t="s">
        <v>338</v>
      </c>
      <c r="L32" s="7" t="s">
        <v>278</v>
      </c>
      <c r="M32" s="7" t="s">
        <v>275</v>
      </c>
      <c r="N32" s="7" t="s">
        <v>67</v>
      </c>
      <c r="O32" s="7" t="s">
        <v>24</v>
      </c>
      <c r="P32" s="7" t="s">
        <v>333</v>
      </c>
      <c r="Q32" s="7">
        <f>IF(ISERROR(FIND(Q$1,P32,1)),0,1)</f>
        <v>0</v>
      </c>
      <c r="R32" s="7" t="s">
        <v>355</v>
      </c>
      <c r="S32" s="7" t="s">
        <v>472</v>
      </c>
      <c r="T32" s="7" t="s">
        <v>60</v>
      </c>
      <c r="U32" s="7" t="s">
        <v>60</v>
      </c>
      <c r="V32" s="7" t="s">
        <v>61</v>
      </c>
      <c r="W32" s="7" t="s">
        <v>61</v>
      </c>
      <c r="X32" s="14">
        <v>178</v>
      </c>
      <c r="Y32" s="7">
        <v>6</v>
      </c>
      <c r="Z32" s="7">
        <v>8532220000</v>
      </c>
      <c r="AA32" s="7">
        <v>0.77399998999999997</v>
      </c>
      <c r="AB32" s="7">
        <v>0.60100001000000003</v>
      </c>
      <c r="AC32" s="7">
        <v>95.4</v>
      </c>
    </row>
    <row r="33" spans="1:30" s="7" customFormat="1" ht="18" customHeight="1" x14ac:dyDescent="0.25">
      <c r="A33" s="7">
        <v>14169</v>
      </c>
      <c r="B33" s="7" t="s">
        <v>317</v>
      </c>
      <c r="C33" s="15">
        <v>42218</v>
      </c>
      <c r="D33" s="13">
        <v>2015</v>
      </c>
      <c r="E33" s="7" t="s">
        <v>19</v>
      </c>
      <c r="G33" s="7" t="s">
        <v>47</v>
      </c>
      <c r="H33" s="7" t="s">
        <v>289</v>
      </c>
      <c r="I33" s="7">
        <v>7725505636</v>
      </c>
      <c r="J33" s="7" t="s">
        <v>276</v>
      </c>
      <c r="K33" s="7" t="s">
        <v>277</v>
      </c>
      <c r="L33" s="7" t="s">
        <v>278</v>
      </c>
      <c r="M33" s="7" t="s">
        <v>275</v>
      </c>
      <c r="N33" s="7" t="s">
        <v>67</v>
      </c>
      <c r="O33" s="7" t="s">
        <v>24</v>
      </c>
      <c r="P33" s="7" t="s">
        <v>319</v>
      </c>
      <c r="Q33" s="7">
        <f>IF(ISERROR(FIND(Q$1,P33,1)),0,1)</f>
        <v>0</v>
      </c>
      <c r="R33" s="7" t="s">
        <v>355</v>
      </c>
      <c r="S33" s="7" t="s">
        <v>472</v>
      </c>
      <c r="T33" s="7" t="s">
        <v>60</v>
      </c>
      <c r="U33" s="7" t="s">
        <v>60</v>
      </c>
      <c r="V33" s="7" t="s">
        <v>61</v>
      </c>
      <c r="W33" s="7" t="s">
        <v>61</v>
      </c>
      <c r="X33" s="14">
        <v>571</v>
      </c>
      <c r="Y33" s="7">
        <v>30</v>
      </c>
      <c r="Z33" s="7">
        <v>8532220000</v>
      </c>
      <c r="AA33" s="7">
        <v>2.2189999999999999</v>
      </c>
      <c r="AB33" s="7">
        <v>1.9279999999999999</v>
      </c>
      <c r="AC33" s="7">
        <v>153.12</v>
      </c>
    </row>
    <row r="34" spans="1:30" s="7" customFormat="1" ht="18" customHeight="1" x14ac:dyDescent="0.25">
      <c r="A34" s="7">
        <v>14167</v>
      </c>
      <c r="B34" s="7" t="s">
        <v>317</v>
      </c>
      <c r="C34" s="15">
        <v>42218</v>
      </c>
      <c r="D34" s="13">
        <v>2015</v>
      </c>
      <c r="E34" s="7" t="s">
        <v>19</v>
      </c>
      <c r="G34" s="7" t="s">
        <v>47</v>
      </c>
      <c r="H34" s="7" t="s">
        <v>289</v>
      </c>
      <c r="I34" s="7">
        <v>7725505636</v>
      </c>
      <c r="J34" s="7" t="s">
        <v>276</v>
      </c>
      <c r="K34" s="7" t="s">
        <v>277</v>
      </c>
      <c r="L34" s="7" t="s">
        <v>278</v>
      </c>
      <c r="M34" s="7" t="s">
        <v>275</v>
      </c>
      <c r="N34" s="7" t="s">
        <v>67</v>
      </c>
      <c r="O34" s="7" t="s">
        <v>24</v>
      </c>
      <c r="P34" s="7" t="s">
        <v>306</v>
      </c>
      <c r="Q34" s="7">
        <f>IF(ISERROR(FIND(Q$1,P34,1)),0,1)</f>
        <v>0</v>
      </c>
      <c r="R34" s="7" t="s">
        <v>355</v>
      </c>
      <c r="S34" s="7" t="s">
        <v>472</v>
      </c>
      <c r="T34" s="7" t="s">
        <v>480</v>
      </c>
      <c r="U34" s="7" t="s">
        <v>480</v>
      </c>
      <c r="V34" s="7" t="s">
        <v>122</v>
      </c>
      <c r="W34" s="7" t="s">
        <v>480</v>
      </c>
      <c r="X34" s="14">
        <v>914</v>
      </c>
      <c r="Y34" s="7">
        <v>28</v>
      </c>
      <c r="Z34" s="7">
        <v>8532220000</v>
      </c>
      <c r="AA34" s="7">
        <v>6.7</v>
      </c>
      <c r="AB34" s="7">
        <v>6</v>
      </c>
      <c r="AC34" s="7">
        <v>552.16999999999996</v>
      </c>
    </row>
    <row r="35" spans="1:30" s="7" customFormat="1" ht="18" customHeight="1" x14ac:dyDescent="0.25">
      <c r="A35" s="7">
        <v>14181</v>
      </c>
      <c r="B35" s="7" t="s">
        <v>317</v>
      </c>
      <c r="C35" s="15">
        <v>42218</v>
      </c>
      <c r="D35" s="13">
        <v>2015</v>
      </c>
      <c r="E35" s="7" t="s">
        <v>19</v>
      </c>
      <c r="G35" s="7" t="s">
        <v>47</v>
      </c>
      <c r="H35" s="7" t="s">
        <v>289</v>
      </c>
      <c r="I35" s="7">
        <v>7725505636</v>
      </c>
      <c r="J35" s="7" t="s">
        <v>276</v>
      </c>
      <c r="K35" s="7" t="s">
        <v>277</v>
      </c>
      <c r="L35" s="7" t="s">
        <v>278</v>
      </c>
      <c r="M35" s="7" t="s">
        <v>275</v>
      </c>
      <c r="N35" s="7" t="s">
        <v>67</v>
      </c>
      <c r="O35" s="7" t="s">
        <v>24</v>
      </c>
      <c r="P35" s="7" t="s">
        <v>306</v>
      </c>
      <c r="Q35" s="7">
        <f>IF(ISERROR(FIND(Q$1,P35,1)),0,1)</f>
        <v>0</v>
      </c>
      <c r="R35" s="7" t="s">
        <v>355</v>
      </c>
      <c r="S35" s="7" t="s">
        <v>472</v>
      </c>
      <c r="T35" s="7" t="s">
        <v>483</v>
      </c>
      <c r="U35" s="7" t="s">
        <v>483</v>
      </c>
      <c r="V35" s="7" t="s">
        <v>27</v>
      </c>
      <c r="W35" s="7" t="s">
        <v>483</v>
      </c>
      <c r="X35" s="14">
        <v>52</v>
      </c>
      <c r="Y35" s="7">
        <v>27</v>
      </c>
      <c r="Z35" s="7">
        <v>8532220000</v>
      </c>
      <c r="AA35" s="7">
        <v>0.81699999999999995</v>
      </c>
      <c r="AB35" s="7">
        <v>0.72799999999999998</v>
      </c>
      <c r="AC35" s="7">
        <v>114.04</v>
      </c>
    </row>
    <row r="36" spans="1:30" s="7" customFormat="1" ht="18" customHeight="1" x14ac:dyDescent="0.25">
      <c r="A36" s="7">
        <v>14148</v>
      </c>
      <c r="B36" s="7" t="s">
        <v>317</v>
      </c>
      <c r="C36" s="15">
        <v>42218</v>
      </c>
      <c r="D36" s="13">
        <v>2015</v>
      </c>
      <c r="E36" s="7" t="s">
        <v>19</v>
      </c>
      <c r="G36" s="7" t="s">
        <v>47</v>
      </c>
      <c r="H36" s="7" t="s">
        <v>289</v>
      </c>
      <c r="I36" s="7">
        <v>7725505636</v>
      </c>
      <c r="J36" s="7" t="s">
        <v>276</v>
      </c>
      <c r="K36" s="7" t="s">
        <v>277</v>
      </c>
      <c r="L36" s="7" t="s">
        <v>278</v>
      </c>
      <c r="M36" s="7" t="s">
        <v>275</v>
      </c>
      <c r="N36" s="7" t="s">
        <v>67</v>
      </c>
      <c r="O36" s="7" t="s">
        <v>24</v>
      </c>
      <c r="P36" s="7" t="s">
        <v>305</v>
      </c>
      <c r="Q36" s="7">
        <f>IF(ISERROR(FIND(Q$1,P36,1)),0,1)</f>
        <v>0</v>
      </c>
      <c r="R36" s="7" t="s">
        <v>355</v>
      </c>
      <c r="S36" s="7" t="s">
        <v>472</v>
      </c>
      <c r="T36" s="7" t="s">
        <v>483</v>
      </c>
      <c r="U36" s="7" t="s">
        <v>483</v>
      </c>
      <c r="V36" s="7" t="s">
        <v>27</v>
      </c>
      <c r="W36" s="7" t="s">
        <v>483</v>
      </c>
      <c r="X36" s="14">
        <v>288</v>
      </c>
      <c r="Y36" s="7">
        <v>29</v>
      </c>
      <c r="Z36" s="7">
        <v>8532220000</v>
      </c>
      <c r="AA36" s="7">
        <v>4.5730000000000004</v>
      </c>
      <c r="AB36" s="7">
        <v>4.0949999999999998</v>
      </c>
      <c r="AC36" s="7">
        <v>620.82000000000005</v>
      </c>
    </row>
    <row r="37" spans="1:30" s="7" customFormat="1" ht="18" customHeight="1" x14ac:dyDescent="0.25">
      <c r="A37" s="7">
        <v>143572</v>
      </c>
      <c r="B37" s="7" t="s">
        <v>392</v>
      </c>
      <c r="C37" s="15">
        <v>43314</v>
      </c>
      <c r="D37" s="13">
        <v>2018</v>
      </c>
      <c r="E37" s="7" t="s">
        <v>19</v>
      </c>
      <c r="G37" s="7" t="s">
        <v>38</v>
      </c>
      <c r="H37" s="7" t="s">
        <v>334</v>
      </c>
      <c r="I37" s="7">
        <v>1831096455</v>
      </c>
      <c r="J37" s="7" t="s">
        <v>327</v>
      </c>
      <c r="K37" s="7" t="s">
        <v>40</v>
      </c>
      <c r="L37" s="7" t="s">
        <v>296</v>
      </c>
      <c r="M37" s="7" t="s">
        <v>275</v>
      </c>
      <c r="N37" s="7" t="s">
        <v>67</v>
      </c>
      <c r="O37" s="7" t="s">
        <v>24</v>
      </c>
      <c r="P37" s="7" t="s">
        <v>393</v>
      </c>
      <c r="Q37" s="7">
        <f>IF(ISERROR(FIND(Q$1,P37,1)),0,1)</f>
        <v>0</v>
      </c>
      <c r="R37" s="7" t="s">
        <v>355</v>
      </c>
      <c r="S37" s="7" t="s">
        <v>472</v>
      </c>
      <c r="T37" s="7" t="s">
        <v>100</v>
      </c>
      <c r="U37" s="7" t="s">
        <v>100</v>
      </c>
      <c r="V37" s="7" t="s">
        <v>122</v>
      </c>
      <c r="W37" s="7" t="s">
        <v>86</v>
      </c>
      <c r="X37" s="14">
        <v>283</v>
      </c>
      <c r="Y37" s="7">
        <v>5</v>
      </c>
      <c r="Z37" s="7">
        <v>8532220000</v>
      </c>
      <c r="AA37" s="7">
        <v>2.19</v>
      </c>
      <c r="AB37" s="7">
        <v>1.8560000000000001</v>
      </c>
      <c r="AC37" s="7">
        <v>225.11</v>
      </c>
    </row>
    <row r="38" spans="1:30" s="7" customFormat="1" ht="18" customHeight="1" x14ac:dyDescent="0.25">
      <c r="A38" s="7">
        <v>143410</v>
      </c>
      <c r="B38" s="7" t="s">
        <v>389</v>
      </c>
      <c r="C38" s="15">
        <v>43314</v>
      </c>
      <c r="D38" s="13">
        <v>2018</v>
      </c>
      <c r="E38" s="7" t="s">
        <v>19</v>
      </c>
      <c r="G38" s="7" t="s">
        <v>166</v>
      </c>
      <c r="H38" s="7" t="s">
        <v>354</v>
      </c>
      <c r="I38" s="7">
        <v>3326001132</v>
      </c>
      <c r="J38" s="7" t="s">
        <v>344</v>
      </c>
      <c r="K38" s="7" t="s">
        <v>383</v>
      </c>
      <c r="L38" s="7" t="s">
        <v>279</v>
      </c>
      <c r="M38" s="7" t="s">
        <v>275</v>
      </c>
      <c r="N38" s="7" t="s">
        <v>67</v>
      </c>
      <c r="O38" s="7" t="s">
        <v>24</v>
      </c>
      <c r="P38" s="7" t="s">
        <v>390</v>
      </c>
      <c r="Q38" s="7">
        <f>IF(ISERROR(FIND(Q$1,P38,1)),0,1)</f>
        <v>0</v>
      </c>
      <c r="R38" s="7" t="s">
        <v>355</v>
      </c>
      <c r="S38" s="7" t="s">
        <v>472</v>
      </c>
      <c r="T38" s="7" t="s">
        <v>98</v>
      </c>
      <c r="U38" s="7" t="s">
        <v>98</v>
      </c>
      <c r="V38" s="7" t="s">
        <v>476</v>
      </c>
      <c r="W38" s="7" t="s">
        <v>88</v>
      </c>
      <c r="X38" s="14">
        <v>13908</v>
      </c>
      <c r="Y38" s="7">
        <v>3</v>
      </c>
      <c r="Z38" s="7">
        <v>8532220000</v>
      </c>
      <c r="AA38" s="7">
        <v>35.270000000000003</v>
      </c>
      <c r="AB38" s="7">
        <v>33.5</v>
      </c>
      <c r="AC38" s="7">
        <v>1244.1600000000001</v>
      </c>
    </row>
    <row r="39" spans="1:30" s="7" customFormat="1" ht="18" customHeight="1" x14ac:dyDescent="0.25">
      <c r="A39" s="7">
        <v>155250</v>
      </c>
      <c r="B39" s="7" t="s">
        <v>399</v>
      </c>
      <c r="C39" s="15">
        <v>43375</v>
      </c>
      <c r="D39" s="13">
        <v>2018</v>
      </c>
      <c r="E39" s="7" t="s">
        <v>19</v>
      </c>
      <c r="F39" s="7">
        <v>0</v>
      </c>
      <c r="G39" s="7" t="s">
        <v>59</v>
      </c>
      <c r="H39" s="7" t="s">
        <v>332</v>
      </c>
      <c r="I39" s="7">
        <v>1831096455</v>
      </c>
      <c r="J39" s="7" t="s">
        <v>327</v>
      </c>
      <c r="K39" s="7" t="s">
        <v>40</v>
      </c>
      <c r="L39" s="7" t="s">
        <v>278</v>
      </c>
      <c r="M39" s="7" t="s">
        <v>275</v>
      </c>
      <c r="N39" s="7" t="s">
        <v>67</v>
      </c>
      <c r="O39" s="7" t="s">
        <v>24</v>
      </c>
      <c r="P39" s="7" t="s">
        <v>400</v>
      </c>
      <c r="Q39" s="7">
        <f>IF(ISERROR(FIND(Q$1,P39,1)),0,1)</f>
        <v>0</v>
      </c>
      <c r="R39" s="7" t="s">
        <v>355</v>
      </c>
      <c r="S39" s="7" t="s">
        <v>472</v>
      </c>
      <c r="T39" s="7" t="s">
        <v>484</v>
      </c>
      <c r="U39" s="7" t="s">
        <v>484</v>
      </c>
      <c r="V39" s="7" t="s">
        <v>27</v>
      </c>
      <c r="W39" s="7" t="s">
        <v>27</v>
      </c>
      <c r="X39" s="14">
        <v>38</v>
      </c>
      <c r="Y39" s="7">
        <v>3</v>
      </c>
      <c r="Z39" s="7">
        <v>8532220000</v>
      </c>
      <c r="AA39" s="7">
        <v>0.625</v>
      </c>
      <c r="AB39" s="7">
        <v>0.53200000999999997</v>
      </c>
      <c r="AC39" s="7">
        <v>112.81</v>
      </c>
    </row>
    <row r="40" spans="1:30" s="7" customFormat="1" ht="18" customHeight="1" x14ac:dyDescent="0.25">
      <c r="A40" s="7">
        <v>155268</v>
      </c>
      <c r="B40" s="7" t="s">
        <v>395</v>
      </c>
      <c r="C40" s="15">
        <v>43375</v>
      </c>
      <c r="D40" s="13">
        <v>2018</v>
      </c>
      <c r="E40" s="7" t="s">
        <v>19</v>
      </c>
      <c r="F40" s="7">
        <v>0</v>
      </c>
      <c r="G40" s="7" t="s">
        <v>73</v>
      </c>
      <c r="H40" s="7" t="s">
        <v>337</v>
      </c>
      <c r="I40" s="7">
        <v>7725505636</v>
      </c>
      <c r="J40" s="7" t="s">
        <v>276</v>
      </c>
      <c r="K40" s="7" t="s">
        <v>338</v>
      </c>
      <c r="L40" s="7" t="s">
        <v>282</v>
      </c>
      <c r="M40" s="7" t="s">
        <v>275</v>
      </c>
      <c r="N40" s="7" t="s">
        <v>67</v>
      </c>
      <c r="O40" s="7" t="s">
        <v>24</v>
      </c>
      <c r="P40" s="7" t="s">
        <v>167</v>
      </c>
      <c r="Q40" s="7">
        <f>IF(ISERROR(FIND(Q$1,P40,1)),0,1)</f>
        <v>0</v>
      </c>
      <c r="R40" s="7" t="s">
        <v>355</v>
      </c>
      <c r="S40" s="7" t="s">
        <v>472</v>
      </c>
      <c r="T40" s="7" t="s">
        <v>60</v>
      </c>
      <c r="U40" s="7" t="s">
        <v>60</v>
      </c>
      <c r="V40" s="7" t="s">
        <v>61</v>
      </c>
      <c r="W40" s="7" t="s">
        <v>61</v>
      </c>
      <c r="X40" s="14">
        <v>994</v>
      </c>
      <c r="Y40" s="7">
        <v>7</v>
      </c>
      <c r="Z40" s="7">
        <v>8532220000</v>
      </c>
      <c r="AA40" s="7">
        <v>4.2480000999999996</v>
      </c>
      <c r="AB40" s="7">
        <v>3.3599999</v>
      </c>
      <c r="AC40" s="7">
        <v>223.32001</v>
      </c>
    </row>
    <row r="41" spans="1:30" s="7" customFormat="1" ht="18" customHeight="1" x14ac:dyDescent="0.25">
      <c r="A41" s="7">
        <v>155267</v>
      </c>
      <c r="B41" s="7" t="s">
        <v>395</v>
      </c>
      <c r="C41" s="15">
        <v>43375</v>
      </c>
      <c r="D41" s="13">
        <v>2018</v>
      </c>
      <c r="E41" s="7" t="s">
        <v>19</v>
      </c>
      <c r="F41" s="7">
        <v>0</v>
      </c>
      <c r="G41" s="7" t="s">
        <v>73</v>
      </c>
      <c r="H41" s="7" t="s">
        <v>337</v>
      </c>
      <c r="I41" s="7">
        <v>7725505636</v>
      </c>
      <c r="J41" s="7" t="s">
        <v>276</v>
      </c>
      <c r="K41" s="7" t="s">
        <v>338</v>
      </c>
      <c r="L41" s="7" t="s">
        <v>282</v>
      </c>
      <c r="M41" s="7" t="s">
        <v>275</v>
      </c>
      <c r="N41" s="7" t="s">
        <v>67</v>
      </c>
      <c r="O41" s="7" t="s">
        <v>24</v>
      </c>
      <c r="P41" s="7" t="s">
        <v>167</v>
      </c>
      <c r="Q41" s="7">
        <f>IF(ISERROR(FIND(Q$1,P41,1)),0,1)</f>
        <v>0</v>
      </c>
      <c r="R41" s="7" t="s">
        <v>355</v>
      </c>
      <c r="S41" s="7" t="s">
        <v>472</v>
      </c>
      <c r="T41" s="7" t="s">
        <v>483</v>
      </c>
      <c r="U41" s="7" t="s">
        <v>483</v>
      </c>
      <c r="V41" s="7" t="s">
        <v>27</v>
      </c>
      <c r="W41" s="7" t="s">
        <v>27</v>
      </c>
      <c r="X41" s="14">
        <v>676</v>
      </c>
      <c r="Y41" s="7">
        <v>6</v>
      </c>
      <c r="Z41" s="7">
        <v>8532220000</v>
      </c>
      <c r="AA41" s="7">
        <v>12.161</v>
      </c>
      <c r="AB41" s="7">
        <v>9.6199998999999998</v>
      </c>
      <c r="AC41" s="7">
        <v>1733.6899000000001</v>
      </c>
    </row>
    <row r="42" spans="1:30" s="7" customFormat="1" ht="18" customHeight="1" x14ac:dyDescent="0.25">
      <c r="A42" s="7">
        <v>155269</v>
      </c>
      <c r="B42" s="7" t="s">
        <v>395</v>
      </c>
      <c r="C42" s="15">
        <v>43375</v>
      </c>
      <c r="D42" s="13">
        <v>2018</v>
      </c>
      <c r="E42" s="7" t="s">
        <v>19</v>
      </c>
      <c r="F42" s="7">
        <v>0</v>
      </c>
      <c r="G42" s="7" t="s">
        <v>73</v>
      </c>
      <c r="H42" s="7" t="s">
        <v>337</v>
      </c>
      <c r="I42" s="7">
        <v>7725505636</v>
      </c>
      <c r="J42" s="7" t="s">
        <v>276</v>
      </c>
      <c r="K42" s="7" t="s">
        <v>338</v>
      </c>
      <c r="L42" s="7" t="s">
        <v>282</v>
      </c>
      <c r="M42" s="7" t="s">
        <v>275</v>
      </c>
      <c r="N42" s="7" t="s">
        <v>67</v>
      </c>
      <c r="O42" s="7" t="s">
        <v>24</v>
      </c>
      <c r="P42" s="7" t="s">
        <v>167</v>
      </c>
      <c r="Q42" s="7">
        <f>IF(ISERROR(FIND(Q$1,P42,1)),0,1)</f>
        <v>0</v>
      </c>
      <c r="R42" s="7" t="s">
        <v>355</v>
      </c>
      <c r="S42" s="7" t="s">
        <v>472</v>
      </c>
      <c r="T42" s="7" t="s">
        <v>483</v>
      </c>
      <c r="U42" s="7" t="s">
        <v>483</v>
      </c>
      <c r="V42" s="7" t="s">
        <v>27</v>
      </c>
      <c r="W42" s="7" t="s">
        <v>27</v>
      </c>
      <c r="X42" s="14">
        <v>71</v>
      </c>
      <c r="Y42" s="7">
        <v>8</v>
      </c>
      <c r="Z42" s="7">
        <v>8532220000</v>
      </c>
      <c r="AA42" s="7">
        <v>1.8200000999999999</v>
      </c>
      <c r="AB42" s="7">
        <v>1</v>
      </c>
      <c r="AC42" s="7">
        <v>319.13</v>
      </c>
    </row>
    <row r="43" spans="1:30" s="7" customFormat="1" ht="18" customHeight="1" x14ac:dyDescent="0.25">
      <c r="A43" s="7">
        <v>21207</v>
      </c>
      <c r="B43" s="7" t="s">
        <v>323</v>
      </c>
      <c r="C43" s="15">
        <v>42310</v>
      </c>
      <c r="D43" s="13">
        <v>2015</v>
      </c>
      <c r="E43" s="7" t="s">
        <v>19</v>
      </c>
      <c r="G43" s="7" t="s">
        <v>290</v>
      </c>
      <c r="H43" s="7" t="s">
        <v>316</v>
      </c>
      <c r="I43" s="7">
        <v>7725505636</v>
      </c>
      <c r="J43" s="7" t="s">
        <v>276</v>
      </c>
      <c r="K43" s="7" t="s">
        <v>292</v>
      </c>
      <c r="L43" s="7" t="s">
        <v>283</v>
      </c>
      <c r="M43" s="7" t="s">
        <v>275</v>
      </c>
      <c r="N43" s="7" t="s">
        <v>67</v>
      </c>
      <c r="O43" s="7" t="s">
        <v>30</v>
      </c>
      <c r="P43" s="7" t="s">
        <v>307</v>
      </c>
      <c r="Q43" s="7">
        <f>IF(ISERROR(FIND(Q$1,P43,1)),0,1)</f>
        <v>0</v>
      </c>
      <c r="R43" s="7" t="s">
        <v>355</v>
      </c>
      <c r="S43" s="7" t="s">
        <v>472</v>
      </c>
      <c r="T43" s="7" t="s">
        <v>37</v>
      </c>
      <c r="U43" s="7" t="s">
        <v>37</v>
      </c>
      <c r="V43" s="7" t="s">
        <v>37</v>
      </c>
      <c r="W43" s="7" t="s">
        <v>37</v>
      </c>
      <c r="X43" s="7">
        <v>992</v>
      </c>
      <c r="Y43" s="7">
        <v>29</v>
      </c>
      <c r="Z43" s="7">
        <v>8532220000</v>
      </c>
      <c r="AA43" s="7">
        <v>2.3940000000000001</v>
      </c>
      <c r="AB43" s="7">
        <v>2.0390000000000001</v>
      </c>
      <c r="AC43" s="7">
        <v>378.21</v>
      </c>
    </row>
    <row r="44" spans="1:30" s="7" customFormat="1" ht="18" customHeight="1" x14ac:dyDescent="0.25">
      <c r="A44" s="7">
        <v>55064</v>
      </c>
      <c r="B44" s="7" t="s">
        <v>421</v>
      </c>
      <c r="C44" s="15">
        <v>42676</v>
      </c>
      <c r="D44" s="13">
        <v>2016</v>
      </c>
      <c r="E44" s="7" t="s">
        <v>19</v>
      </c>
      <c r="G44" s="7" t="s">
        <v>43</v>
      </c>
      <c r="H44" s="7" t="s">
        <v>418</v>
      </c>
      <c r="I44" s="7">
        <v>7725505636</v>
      </c>
      <c r="J44" s="7" t="s">
        <v>276</v>
      </c>
      <c r="K44" s="7" t="s">
        <v>277</v>
      </c>
      <c r="L44" s="7" t="s">
        <v>419</v>
      </c>
      <c r="M44" s="7" t="s">
        <v>275</v>
      </c>
      <c r="N44" s="7" t="s">
        <v>479</v>
      </c>
      <c r="O44" s="7" t="s">
        <v>30</v>
      </c>
      <c r="P44" s="7" t="s">
        <v>423</v>
      </c>
      <c r="Q44" s="7">
        <f>IF(ISERROR(FIND(Q$1,P44,1)),0,1)</f>
        <v>0</v>
      </c>
      <c r="R44" s="7" t="s">
        <v>355</v>
      </c>
      <c r="S44" s="7" t="s">
        <v>472</v>
      </c>
      <c r="T44" s="7" t="s">
        <v>60</v>
      </c>
      <c r="U44" s="7" t="s">
        <v>60</v>
      </c>
      <c r="V44" s="7" t="s">
        <v>61</v>
      </c>
      <c r="W44" s="7" t="s">
        <v>61</v>
      </c>
      <c r="X44" s="14">
        <v>681</v>
      </c>
      <c r="Y44" s="7">
        <v>21</v>
      </c>
      <c r="Z44" s="7">
        <v>8532220000</v>
      </c>
      <c r="AA44" s="7">
        <v>2.5</v>
      </c>
      <c r="AB44" s="7">
        <v>2.302</v>
      </c>
      <c r="AC44" s="7">
        <v>198.91</v>
      </c>
    </row>
    <row r="45" spans="1:30" s="7" customFormat="1" ht="18" customHeight="1" x14ac:dyDescent="0.25">
      <c r="A45" s="7">
        <v>101250</v>
      </c>
      <c r="B45" s="7" t="s">
        <v>139</v>
      </c>
      <c r="C45" s="12">
        <v>43041</v>
      </c>
      <c r="D45" s="13">
        <v>2017</v>
      </c>
      <c r="E45" s="7" t="s">
        <v>19</v>
      </c>
      <c r="G45" s="7" t="s">
        <v>38</v>
      </c>
      <c r="H45" s="7" t="s">
        <v>130</v>
      </c>
      <c r="I45" s="7" t="s">
        <v>44</v>
      </c>
      <c r="J45" s="7" t="s">
        <v>45</v>
      </c>
      <c r="K45" s="7" t="s">
        <v>46</v>
      </c>
      <c r="L45" s="7" t="s">
        <v>28</v>
      </c>
      <c r="M45" s="7" t="s">
        <v>294</v>
      </c>
      <c r="N45" s="7" t="s">
        <v>67</v>
      </c>
      <c r="O45" s="7" t="s">
        <v>24</v>
      </c>
      <c r="P45" s="7" t="s">
        <v>459</v>
      </c>
      <c r="Q45" s="7">
        <f>IF(ISERROR(FIND(Q$1,P45,1)),0,1)</f>
        <v>0</v>
      </c>
      <c r="R45" s="7" t="s">
        <v>355</v>
      </c>
      <c r="S45" s="7" t="s">
        <v>472</v>
      </c>
      <c r="T45" s="7" t="s">
        <v>483</v>
      </c>
      <c r="U45" s="7" t="s">
        <v>483</v>
      </c>
      <c r="V45" s="7" t="s">
        <v>27</v>
      </c>
      <c r="W45" s="7" t="s">
        <v>27</v>
      </c>
      <c r="X45" s="10">
        <v>15</v>
      </c>
      <c r="Y45" s="7">
        <v>11</v>
      </c>
      <c r="Z45" s="14">
        <v>8532220000</v>
      </c>
      <c r="AA45" s="11">
        <v>6.6900000000000001E-2</v>
      </c>
      <c r="AB45" s="11">
        <v>0.03</v>
      </c>
      <c r="AC45" s="11">
        <v>14.68</v>
      </c>
      <c r="AD45" s="7" t="s">
        <v>149</v>
      </c>
    </row>
    <row r="46" spans="1:30" s="7" customFormat="1" ht="18" customHeight="1" x14ac:dyDescent="0.25">
      <c r="A46" s="7">
        <v>23691</v>
      </c>
      <c r="B46" s="7" t="s">
        <v>325</v>
      </c>
      <c r="C46" s="15">
        <v>42340</v>
      </c>
      <c r="D46" s="13">
        <v>2015</v>
      </c>
      <c r="E46" s="7" t="s">
        <v>19</v>
      </c>
      <c r="G46" s="7" t="s">
        <v>302</v>
      </c>
      <c r="H46" s="7" t="s">
        <v>291</v>
      </c>
      <c r="I46" s="7">
        <v>7725505636</v>
      </c>
      <c r="J46" s="7" t="s">
        <v>276</v>
      </c>
      <c r="K46" s="7" t="s">
        <v>292</v>
      </c>
      <c r="L46" s="7" t="s">
        <v>283</v>
      </c>
      <c r="M46" s="7" t="s">
        <v>275</v>
      </c>
      <c r="N46" s="7" t="s">
        <v>67</v>
      </c>
      <c r="O46" s="7" t="s">
        <v>30</v>
      </c>
      <c r="P46" s="7" t="s">
        <v>326</v>
      </c>
      <c r="Q46" s="7">
        <f>IF(ISERROR(FIND(Q$1,P46,1)),0,1)</f>
        <v>0</v>
      </c>
      <c r="R46" s="7" t="s">
        <v>355</v>
      </c>
      <c r="S46" s="7" t="s">
        <v>472</v>
      </c>
      <c r="T46" s="7" t="s">
        <v>483</v>
      </c>
      <c r="U46" s="7" t="s">
        <v>483</v>
      </c>
      <c r="V46" s="7" t="s">
        <v>27</v>
      </c>
      <c r="W46" s="7" t="s">
        <v>483</v>
      </c>
      <c r="X46" s="14">
        <v>253</v>
      </c>
      <c r="Y46" s="7">
        <v>19</v>
      </c>
      <c r="Z46" s="7">
        <v>8532220000</v>
      </c>
      <c r="AA46" s="7">
        <v>4.2149999999999999</v>
      </c>
      <c r="AB46" s="7">
        <v>3.6</v>
      </c>
      <c r="AC46" s="7">
        <v>785.53</v>
      </c>
    </row>
    <row r="47" spans="1:30" s="7" customFormat="1" ht="18" customHeight="1" x14ac:dyDescent="0.25">
      <c r="A47" s="7">
        <v>27969</v>
      </c>
      <c r="B47" s="7" t="s">
        <v>414</v>
      </c>
      <c r="C47" s="15">
        <v>42403</v>
      </c>
      <c r="D47" s="13">
        <v>2016</v>
      </c>
      <c r="E47" s="7" t="s">
        <v>19</v>
      </c>
      <c r="G47" s="7" t="s">
        <v>47</v>
      </c>
      <c r="H47" s="7" t="s">
        <v>303</v>
      </c>
      <c r="I47" s="7">
        <v>7725505636</v>
      </c>
      <c r="J47" s="7" t="s">
        <v>276</v>
      </c>
      <c r="K47" s="7" t="s">
        <v>277</v>
      </c>
      <c r="L47" s="7" t="s">
        <v>278</v>
      </c>
      <c r="M47" s="7" t="s">
        <v>275</v>
      </c>
      <c r="N47" s="7" t="s">
        <v>67</v>
      </c>
      <c r="O47" s="7" t="s">
        <v>24</v>
      </c>
      <c r="P47" s="7" t="s">
        <v>429</v>
      </c>
      <c r="Q47" s="7">
        <f>IF(ISERROR(FIND(Q$1,P47,1)),0,1)</f>
        <v>0</v>
      </c>
      <c r="R47" s="7" t="s">
        <v>355</v>
      </c>
      <c r="S47" s="7" t="s">
        <v>472</v>
      </c>
      <c r="T47" s="7" t="s">
        <v>480</v>
      </c>
      <c r="U47" s="7" t="s">
        <v>480</v>
      </c>
      <c r="V47" s="7" t="s">
        <v>122</v>
      </c>
      <c r="W47" s="7" t="s">
        <v>480</v>
      </c>
      <c r="X47" s="14">
        <v>2322</v>
      </c>
      <c r="Y47" s="7">
        <v>19</v>
      </c>
      <c r="Z47" s="7">
        <v>8532220000</v>
      </c>
      <c r="AA47" s="7">
        <v>18.02</v>
      </c>
      <c r="AB47" s="7">
        <v>15.244</v>
      </c>
      <c r="AC47" s="7">
        <v>1171.27</v>
      </c>
    </row>
    <row r="48" spans="1:30" s="7" customFormat="1" ht="18" customHeight="1" x14ac:dyDescent="0.25">
      <c r="A48" s="7">
        <v>27967</v>
      </c>
      <c r="B48" s="7" t="s">
        <v>414</v>
      </c>
      <c r="C48" s="15">
        <v>42403</v>
      </c>
      <c r="D48" s="13">
        <v>2016</v>
      </c>
      <c r="E48" s="7" t="s">
        <v>19</v>
      </c>
      <c r="G48" s="7" t="s">
        <v>47</v>
      </c>
      <c r="H48" s="7" t="s">
        <v>303</v>
      </c>
      <c r="I48" s="7">
        <v>7725505636</v>
      </c>
      <c r="J48" s="7" t="s">
        <v>276</v>
      </c>
      <c r="K48" s="7" t="s">
        <v>277</v>
      </c>
      <c r="L48" s="7" t="s">
        <v>278</v>
      </c>
      <c r="M48" s="7" t="s">
        <v>275</v>
      </c>
      <c r="N48" s="7" t="s">
        <v>67</v>
      </c>
      <c r="O48" s="7" t="s">
        <v>24</v>
      </c>
      <c r="P48" s="7" t="s">
        <v>427</v>
      </c>
      <c r="Q48" s="7">
        <f>IF(ISERROR(FIND(Q$1,P48,1)),0,1)</f>
        <v>0</v>
      </c>
      <c r="R48" s="7" t="s">
        <v>355</v>
      </c>
      <c r="S48" s="7" t="s">
        <v>472</v>
      </c>
      <c r="T48" s="7" t="s">
        <v>482</v>
      </c>
      <c r="U48" s="7" t="s">
        <v>482</v>
      </c>
      <c r="V48" s="7" t="s">
        <v>54</v>
      </c>
      <c r="W48" s="7" t="s">
        <v>482</v>
      </c>
      <c r="X48" s="14">
        <v>700</v>
      </c>
      <c r="Y48" s="7">
        <v>20</v>
      </c>
      <c r="Z48" s="7">
        <v>8532220000</v>
      </c>
      <c r="AA48" s="7">
        <v>2.21</v>
      </c>
      <c r="AB48" s="7">
        <v>2.044</v>
      </c>
      <c r="AC48" s="7">
        <v>51.48</v>
      </c>
    </row>
    <row r="49" spans="1:30" s="7" customFormat="1" ht="18" customHeight="1" x14ac:dyDescent="0.25">
      <c r="A49" s="7">
        <v>27968</v>
      </c>
      <c r="B49" s="7" t="s">
        <v>414</v>
      </c>
      <c r="C49" s="15">
        <v>42403</v>
      </c>
      <c r="D49" s="13">
        <v>2016</v>
      </c>
      <c r="E49" s="7" t="s">
        <v>19</v>
      </c>
      <c r="G49" s="7" t="s">
        <v>47</v>
      </c>
      <c r="H49" s="7" t="s">
        <v>303</v>
      </c>
      <c r="I49" s="7">
        <v>7725505636</v>
      </c>
      <c r="J49" s="7" t="s">
        <v>276</v>
      </c>
      <c r="K49" s="7" t="s">
        <v>277</v>
      </c>
      <c r="L49" s="7" t="s">
        <v>278</v>
      </c>
      <c r="M49" s="7" t="s">
        <v>275</v>
      </c>
      <c r="N49" s="7" t="s">
        <v>67</v>
      </c>
      <c r="O49" s="7" t="s">
        <v>24</v>
      </c>
      <c r="P49" s="7" t="s">
        <v>428</v>
      </c>
      <c r="Q49" s="7">
        <f>IF(ISERROR(FIND(Q$1,P49,1)),0,1)</f>
        <v>0</v>
      </c>
      <c r="R49" s="7" t="s">
        <v>355</v>
      </c>
      <c r="S49" s="7" t="s">
        <v>472</v>
      </c>
      <c r="T49" s="7" t="s">
        <v>485</v>
      </c>
      <c r="U49" s="7" t="s">
        <v>485</v>
      </c>
      <c r="V49" s="7" t="s">
        <v>476</v>
      </c>
      <c r="W49" s="7" t="s">
        <v>485</v>
      </c>
      <c r="X49" s="14">
        <v>9217</v>
      </c>
      <c r="Y49" s="7">
        <v>21</v>
      </c>
      <c r="Z49" s="7">
        <v>8532220000</v>
      </c>
      <c r="AA49" s="7">
        <v>24.082999999999998</v>
      </c>
      <c r="AB49" s="7">
        <v>22.2</v>
      </c>
      <c r="AC49" s="7">
        <v>682.52</v>
      </c>
    </row>
    <row r="50" spans="1:30" s="7" customFormat="1" ht="18" customHeight="1" x14ac:dyDescent="0.25">
      <c r="A50" s="7">
        <v>30418</v>
      </c>
      <c r="B50" s="7" t="s">
        <v>417</v>
      </c>
      <c r="C50" s="15">
        <v>42432</v>
      </c>
      <c r="D50" s="13">
        <v>2016</v>
      </c>
      <c r="E50" s="7" t="s">
        <v>19</v>
      </c>
      <c r="G50" s="7" t="s">
        <v>47</v>
      </c>
      <c r="H50" s="7" t="s">
        <v>289</v>
      </c>
      <c r="I50" s="7">
        <v>7725505636</v>
      </c>
      <c r="J50" s="7" t="s">
        <v>276</v>
      </c>
      <c r="K50" s="7" t="s">
        <v>277</v>
      </c>
      <c r="L50" s="7" t="s">
        <v>278</v>
      </c>
      <c r="M50" s="7" t="s">
        <v>275</v>
      </c>
      <c r="N50" s="7" t="s">
        <v>67</v>
      </c>
      <c r="O50" s="7" t="s">
        <v>24</v>
      </c>
      <c r="P50" s="7" t="s">
        <v>433</v>
      </c>
      <c r="Q50" s="7">
        <f>IF(ISERROR(FIND(Q$1,P50,1)),0,1)</f>
        <v>0</v>
      </c>
      <c r="R50" s="7" t="s">
        <v>355</v>
      </c>
      <c r="S50" s="7" t="s">
        <v>472</v>
      </c>
      <c r="T50" s="7" t="s">
        <v>93</v>
      </c>
      <c r="U50" s="7" t="s">
        <v>93</v>
      </c>
      <c r="V50" s="7" t="s">
        <v>94</v>
      </c>
      <c r="W50" s="7" t="s">
        <v>93</v>
      </c>
      <c r="X50" s="7">
        <v>8</v>
      </c>
      <c r="Y50" s="7">
        <v>13</v>
      </c>
      <c r="Z50" s="7">
        <v>8532220000</v>
      </c>
      <c r="AA50" s="7">
        <v>0.3</v>
      </c>
      <c r="AB50" s="7">
        <v>0.13600000000000001</v>
      </c>
      <c r="AC50" s="7">
        <v>11.63</v>
      </c>
    </row>
    <row r="51" spans="1:30" s="7" customFormat="1" ht="18" customHeight="1" x14ac:dyDescent="0.25">
      <c r="A51" s="7">
        <v>30417</v>
      </c>
      <c r="B51" s="7" t="s">
        <v>417</v>
      </c>
      <c r="C51" s="15">
        <v>42432</v>
      </c>
      <c r="D51" s="13">
        <v>2016</v>
      </c>
      <c r="E51" s="7" t="s">
        <v>19</v>
      </c>
      <c r="G51" s="7" t="s">
        <v>47</v>
      </c>
      <c r="H51" s="7" t="s">
        <v>289</v>
      </c>
      <c r="I51" s="7">
        <v>7725505636</v>
      </c>
      <c r="J51" s="7" t="s">
        <v>276</v>
      </c>
      <c r="K51" s="7" t="s">
        <v>277</v>
      </c>
      <c r="L51" s="7" t="s">
        <v>278</v>
      </c>
      <c r="M51" s="7" t="s">
        <v>275</v>
      </c>
      <c r="N51" s="7" t="s">
        <v>67</v>
      </c>
      <c r="O51" s="7" t="s">
        <v>24</v>
      </c>
      <c r="P51" s="7" t="s">
        <v>432</v>
      </c>
      <c r="Q51" s="7">
        <f>IF(ISERROR(FIND(Q$1,P51,1)),0,1)</f>
        <v>0</v>
      </c>
      <c r="R51" s="7" t="s">
        <v>355</v>
      </c>
      <c r="S51" s="7" t="s">
        <v>472</v>
      </c>
      <c r="T51" s="7" t="s">
        <v>485</v>
      </c>
      <c r="U51" s="7" t="s">
        <v>485</v>
      </c>
      <c r="V51" s="7" t="s">
        <v>476</v>
      </c>
      <c r="W51" s="7" t="s">
        <v>485</v>
      </c>
      <c r="X51" s="14">
        <v>5730</v>
      </c>
      <c r="Y51" s="7">
        <v>12</v>
      </c>
      <c r="Z51" s="7">
        <v>8532220000</v>
      </c>
      <c r="AA51" s="7">
        <v>19.334</v>
      </c>
      <c r="AB51" s="7">
        <v>13.8</v>
      </c>
      <c r="AC51" s="7">
        <v>487.77</v>
      </c>
    </row>
    <row r="52" spans="1:30" s="7" customFormat="1" ht="18" customHeight="1" x14ac:dyDescent="0.25">
      <c r="A52" s="7">
        <v>66972</v>
      </c>
      <c r="B52" s="7" t="s">
        <v>113</v>
      </c>
      <c r="C52" s="12">
        <v>42828</v>
      </c>
      <c r="D52" s="13">
        <v>2017</v>
      </c>
      <c r="E52" s="7" t="s">
        <v>19</v>
      </c>
      <c r="G52" s="7" t="s">
        <v>114</v>
      </c>
      <c r="I52" s="7">
        <v>1831096455</v>
      </c>
      <c r="J52" s="7" t="s">
        <v>39</v>
      </c>
      <c r="K52" s="7" t="s">
        <v>40</v>
      </c>
      <c r="L52" s="7" t="s">
        <v>26</v>
      </c>
      <c r="M52" s="7" t="s">
        <v>278</v>
      </c>
      <c r="N52" s="7" t="s">
        <v>67</v>
      </c>
      <c r="O52" s="7" t="s">
        <v>22</v>
      </c>
      <c r="P52" s="7" t="s">
        <v>441</v>
      </c>
      <c r="Q52" s="7">
        <f>IF(ISERROR(FIND(Q$1,P52,1)),0,1)</f>
        <v>0</v>
      </c>
      <c r="R52" s="7" t="s">
        <v>355</v>
      </c>
      <c r="S52" s="7" t="s">
        <v>472</v>
      </c>
      <c r="T52" s="7" t="s">
        <v>85</v>
      </c>
      <c r="U52" s="7" t="s">
        <v>85</v>
      </c>
      <c r="V52" s="7" t="s">
        <v>476</v>
      </c>
      <c r="X52" s="14">
        <v>1242</v>
      </c>
      <c r="Y52" s="7">
        <v>3</v>
      </c>
      <c r="Z52" s="14">
        <v>8532220000</v>
      </c>
      <c r="AA52" s="11">
        <v>0</v>
      </c>
      <c r="AB52" s="11">
        <v>2.99</v>
      </c>
      <c r="AC52" s="11">
        <v>118.03</v>
      </c>
      <c r="AD52" s="7" t="s">
        <v>115</v>
      </c>
    </row>
    <row r="53" spans="1:30" s="7" customFormat="1" ht="18" customHeight="1" x14ac:dyDescent="0.25">
      <c r="A53" s="7">
        <v>66802</v>
      </c>
      <c r="B53" s="7" t="s">
        <v>109</v>
      </c>
      <c r="C53" s="12">
        <v>42828</v>
      </c>
      <c r="D53" s="13">
        <v>2017</v>
      </c>
      <c r="E53" s="7" t="s">
        <v>19</v>
      </c>
      <c r="G53" s="7" t="s">
        <v>38</v>
      </c>
      <c r="I53" s="7">
        <v>1831096455</v>
      </c>
      <c r="J53" s="7" t="s">
        <v>39</v>
      </c>
      <c r="K53" s="7" t="s">
        <v>40</v>
      </c>
      <c r="L53" s="7" t="s">
        <v>28</v>
      </c>
      <c r="M53" s="7" t="s">
        <v>281</v>
      </c>
      <c r="N53" s="7" t="s">
        <v>67</v>
      </c>
      <c r="O53" s="7" t="s">
        <v>24</v>
      </c>
      <c r="P53" s="7" t="s">
        <v>437</v>
      </c>
      <c r="Q53" s="7">
        <f>IF(ISERROR(FIND(Q$1,P53,1)),0,1)</f>
        <v>0</v>
      </c>
      <c r="R53" s="7" t="s">
        <v>355</v>
      </c>
      <c r="S53" s="7" t="s">
        <v>472</v>
      </c>
      <c r="T53" s="7" t="s">
        <v>32</v>
      </c>
      <c r="U53" s="7" t="s">
        <v>32</v>
      </c>
      <c r="V53" s="7" t="s">
        <v>122</v>
      </c>
      <c r="X53" s="14">
        <v>66</v>
      </c>
      <c r="Y53" s="7">
        <v>22</v>
      </c>
      <c r="Z53" s="14">
        <v>8532220000</v>
      </c>
      <c r="AA53" s="11">
        <v>0</v>
      </c>
      <c r="AB53" s="11">
        <v>0.43</v>
      </c>
      <c r="AC53" s="11">
        <v>52.33</v>
      </c>
      <c r="AD53" s="7" t="s">
        <v>110</v>
      </c>
    </row>
    <row r="54" spans="1:30" s="7" customFormat="1" ht="18" customHeight="1" x14ac:dyDescent="0.25">
      <c r="A54" s="7">
        <v>66798</v>
      </c>
      <c r="B54" s="7" t="s">
        <v>108</v>
      </c>
      <c r="C54" s="12">
        <v>42828</v>
      </c>
      <c r="D54" s="13">
        <v>2017</v>
      </c>
      <c r="E54" s="7" t="s">
        <v>19</v>
      </c>
      <c r="G54" s="7" t="s">
        <v>38</v>
      </c>
      <c r="I54" s="7">
        <v>1831096455</v>
      </c>
      <c r="J54" s="7" t="s">
        <v>39</v>
      </c>
      <c r="K54" s="7" t="s">
        <v>40</v>
      </c>
      <c r="L54" s="7" t="s">
        <v>28</v>
      </c>
      <c r="M54" s="7" t="s">
        <v>300</v>
      </c>
      <c r="N54" s="7" t="s">
        <v>67</v>
      </c>
      <c r="O54" s="7" t="s">
        <v>24</v>
      </c>
      <c r="P54" s="7" t="s">
        <v>436</v>
      </c>
      <c r="Q54" s="7">
        <f>IF(ISERROR(FIND(Q$1,P54,1)),0,1)</f>
        <v>1</v>
      </c>
      <c r="R54" s="7" t="s">
        <v>355</v>
      </c>
      <c r="S54" s="7" t="s">
        <v>472</v>
      </c>
      <c r="T54" s="7" t="s">
        <v>57</v>
      </c>
      <c r="U54" s="7" t="s">
        <v>57</v>
      </c>
      <c r="V54" s="7" t="s">
        <v>27</v>
      </c>
      <c r="X54" s="14">
        <v>15</v>
      </c>
      <c r="Y54" s="7">
        <v>23</v>
      </c>
      <c r="Z54" s="14">
        <v>8532220000</v>
      </c>
      <c r="AA54" s="11">
        <v>0</v>
      </c>
      <c r="AB54" s="11">
        <v>0.2</v>
      </c>
      <c r="AC54" s="11">
        <v>35.39</v>
      </c>
      <c r="AD54" s="7" t="s">
        <v>70</v>
      </c>
    </row>
    <row r="55" spans="1:30" s="7" customFormat="1" ht="18" customHeight="1" x14ac:dyDescent="0.25">
      <c r="A55" s="7">
        <v>66864</v>
      </c>
      <c r="B55" s="7" t="s">
        <v>108</v>
      </c>
      <c r="C55" s="12">
        <v>42828</v>
      </c>
      <c r="D55" s="13">
        <v>2017</v>
      </c>
      <c r="E55" s="7" t="s">
        <v>19</v>
      </c>
      <c r="G55" s="7" t="s">
        <v>38</v>
      </c>
      <c r="I55" s="7">
        <v>1831096455</v>
      </c>
      <c r="J55" s="7" t="s">
        <v>39</v>
      </c>
      <c r="K55" s="7" t="s">
        <v>40</v>
      </c>
      <c r="L55" s="7" t="s">
        <v>28</v>
      </c>
      <c r="M55" s="7" t="s">
        <v>255</v>
      </c>
      <c r="N55" s="7" t="s">
        <v>67</v>
      </c>
      <c r="O55" s="7" t="s">
        <v>24</v>
      </c>
      <c r="P55" s="7" t="s">
        <v>439</v>
      </c>
      <c r="Q55" s="7">
        <f>IF(ISERROR(FIND(Q$1,P55,1)),0,1)</f>
        <v>0</v>
      </c>
      <c r="R55" s="7" t="s">
        <v>355</v>
      </c>
      <c r="S55" s="7" t="s">
        <v>472</v>
      </c>
      <c r="T55" s="7" t="s">
        <v>91</v>
      </c>
      <c r="U55" s="7" t="s">
        <v>91</v>
      </c>
      <c r="V55" s="7" t="s">
        <v>476</v>
      </c>
      <c r="X55" s="14">
        <v>1084</v>
      </c>
      <c r="Y55" s="7">
        <v>13</v>
      </c>
      <c r="Z55" s="14">
        <v>8532220000</v>
      </c>
      <c r="AA55" s="11">
        <v>0</v>
      </c>
      <c r="AB55" s="11">
        <v>2.61</v>
      </c>
      <c r="AC55" s="11">
        <v>3161.64</v>
      </c>
      <c r="AD55" s="7" t="s">
        <v>112</v>
      </c>
    </row>
    <row r="56" spans="1:30" s="7" customFormat="1" ht="18" customHeight="1" x14ac:dyDescent="0.25">
      <c r="A56" s="7">
        <v>66868</v>
      </c>
      <c r="B56" s="7" t="s">
        <v>71</v>
      </c>
      <c r="C56" s="12">
        <v>42828</v>
      </c>
      <c r="D56" s="13">
        <v>2017</v>
      </c>
      <c r="E56" s="7" t="s">
        <v>19</v>
      </c>
      <c r="G56" s="7" t="s">
        <v>72</v>
      </c>
      <c r="I56" s="7">
        <v>1831096455</v>
      </c>
      <c r="J56" s="7" t="s">
        <v>39</v>
      </c>
      <c r="K56" s="7" t="s">
        <v>40</v>
      </c>
      <c r="L56" s="7" t="s">
        <v>36</v>
      </c>
      <c r="M56" s="7" t="s">
        <v>294</v>
      </c>
      <c r="N56" s="7" t="s">
        <v>67</v>
      </c>
      <c r="O56" s="7" t="s">
        <v>24</v>
      </c>
      <c r="P56" s="7" t="s">
        <v>440</v>
      </c>
      <c r="Q56" s="7">
        <f>IF(ISERROR(FIND(Q$1,P56,1)),0,1)</f>
        <v>0</v>
      </c>
      <c r="R56" s="7" t="s">
        <v>355</v>
      </c>
      <c r="S56" s="7" t="s">
        <v>472</v>
      </c>
      <c r="T56" s="7" t="s">
        <v>64</v>
      </c>
      <c r="U56" s="7" t="s">
        <v>64</v>
      </c>
      <c r="V56" s="7" t="s">
        <v>37</v>
      </c>
      <c r="X56" s="7">
        <v>384</v>
      </c>
      <c r="Y56" s="7">
        <v>4</v>
      </c>
      <c r="Z56" s="14">
        <v>8532220000</v>
      </c>
      <c r="AA56" s="11">
        <v>0</v>
      </c>
      <c r="AB56" s="11">
        <v>0.79</v>
      </c>
      <c r="AC56" s="11">
        <v>50.87</v>
      </c>
      <c r="AD56" s="7" t="s">
        <v>102</v>
      </c>
    </row>
    <row r="57" spans="1:30" s="7" customFormat="1" ht="18" customHeight="1" x14ac:dyDescent="0.25">
      <c r="A57" s="7">
        <v>123314</v>
      </c>
      <c r="B57" s="7" t="s">
        <v>360</v>
      </c>
      <c r="C57" s="15">
        <v>43193</v>
      </c>
      <c r="D57" s="13">
        <v>2018</v>
      </c>
      <c r="E57" s="7" t="s">
        <v>19</v>
      </c>
      <c r="G57" s="7" t="s">
        <v>38</v>
      </c>
      <c r="H57" s="7" t="s">
        <v>334</v>
      </c>
      <c r="I57" s="7">
        <v>1831096455</v>
      </c>
      <c r="J57" s="7" t="s">
        <v>327</v>
      </c>
      <c r="K57" s="7" t="s">
        <v>40</v>
      </c>
      <c r="L57" s="7" t="s">
        <v>296</v>
      </c>
      <c r="M57" s="7" t="s">
        <v>275</v>
      </c>
      <c r="N57" s="7" t="s">
        <v>67</v>
      </c>
      <c r="O57" s="7" t="s">
        <v>24</v>
      </c>
      <c r="P57" s="7" t="s">
        <v>364</v>
      </c>
      <c r="Q57" s="7">
        <f>IF(ISERROR(FIND(Q$1,P57,1)),0,1)</f>
        <v>0</v>
      </c>
      <c r="R57" s="7" t="s">
        <v>355</v>
      </c>
      <c r="S57" s="7" t="s">
        <v>472</v>
      </c>
      <c r="T57" s="7" t="s">
        <v>61</v>
      </c>
      <c r="U57" s="7" t="s">
        <v>61</v>
      </c>
      <c r="V57" s="7" t="s">
        <v>61</v>
      </c>
      <c r="W57" s="7" t="s">
        <v>61</v>
      </c>
      <c r="X57" s="14">
        <v>35</v>
      </c>
      <c r="Y57" s="7">
        <v>3</v>
      </c>
      <c r="Z57" s="7">
        <v>8532220000</v>
      </c>
      <c r="AA57" s="7">
        <v>0.13600001</v>
      </c>
      <c r="AB57" s="7">
        <v>0.115</v>
      </c>
      <c r="AC57" s="7">
        <v>38.759998000000003</v>
      </c>
    </row>
    <row r="58" spans="1:30" s="7" customFormat="1" ht="18" customHeight="1" x14ac:dyDescent="0.25">
      <c r="A58" s="7">
        <v>123315</v>
      </c>
      <c r="B58" s="7" t="s">
        <v>365</v>
      </c>
      <c r="C58" s="15">
        <v>43193</v>
      </c>
      <c r="D58" s="13">
        <v>2018</v>
      </c>
      <c r="E58" s="7" t="s">
        <v>19</v>
      </c>
      <c r="G58" s="7" t="s">
        <v>65</v>
      </c>
      <c r="H58" s="7" t="s">
        <v>346</v>
      </c>
      <c r="I58" s="7">
        <v>7743125309</v>
      </c>
      <c r="J58" s="7" t="s">
        <v>347</v>
      </c>
      <c r="K58" s="7" t="s">
        <v>348</v>
      </c>
      <c r="L58" s="7" t="s">
        <v>286</v>
      </c>
      <c r="M58" s="7" t="s">
        <v>275</v>
      </c>
      <c r="N58" s="7" t="s">
        <v>67</v>
      </c>
      <c r="O58" s="7" t="s">
        <v>24</v>
      </c>
      <c r="P58" s="7" t="s">
        <v>366</v>
      </c>
      <c r="Q58" s="7">
        <f>IF(ISERROR(FIND(Q$1,P58,1)),0,1)</f>
        <v>0</v>
      </c>
      <c r="R58" s="7" t="s">
        <v>355</v>
      </c>
      <c r="S58" s="7" t="s">
        <v>472</v>
      </c>
      <c r="T58" s="7" t="s">
        <v>50</v>
      </c>
      <c r="U58" s="7" t="s">
        <v>50</v>
      </c>
      <c r="V58" s="7" t="s">
        <v>51</v>
      </c>
      <c r="W58" s="7" t="s">
        <v>481</v>
      </c>
      <c r="X58" s="7">
        <v>135</v>
      </c>
      <c r="Y58" s="7">
        <v>15</v>
      </c>
      <c r="Z58" s="7">
        <v>8532220000</v>
      </c>
      <c r="AA58" s="7">
        <v>12.537000000000001</v>
      </c>
      <c r="AB58" s="7">
        <v>10.1</v>
      </c>
      <c r="AC58" s="7">
        <v>750.07001000000002</v>
      </c>
    </row>
    <row r="59" spans="1:30" s="7" customFormat="1" ht="18" customHeight="1" x14ac:dyDescent="0.25">
      <c r="A59" s="7">
        <v>123293</v>
      </c>
      <c r="B59" s="7" t="s">
        <v>361</v>
      </c>
      <c r="C59" s="15">
        <v>43193</v>
      </c>
      <c r="D59" s="13">
        <v>2018</v>
      </c>
      <c r="E59" s="7" t="s">
        <v>19</v>
      </c>
      <c r="G59" s="7" t="s">
        <v>59</v>
      </c>
      <c r="H59" s="7" t="s">
        <v>332</v>
      </c>
      <c r="I59" s="7">
        <v>3326001132</v>
      </c>
      <c r="J59" s="7" t="s">
        <v>344</v>
      </c>
      <c r="K59" s="7" t="s">
        <v>345</v>
      </c>
      <c r="L59" s="7" t="s">
        <v>278</v>
      </c>
      <c r="M59" s="7" t="s">
        <v>275</v>
      </c>
      <c r="N59" s="7" t="s">
        <v>67</v>
      </c>
      <c r="O59" s="7" t="s">
        <v>24</v>
      </c>
      <c r="P59" s="7" t="s">
        <v>363</v>
      </c>
      <c r="Q59" s="7">
        <f>IF(ISERROR(FIND(Q$1,P59,1)),0,1)</f>
        <v>0</v>
      </c>
      <c r="R59" s="7" t="s">
        <v>355</v>
      </c>
      <c r="S59" s="7" t="s">
        <v>472</v>
      </c>
      <c r="T59" s="7" t="s">
        <v>90</v>
      </c>
      <c r="U59" s="7" t="s">
        <v>90</v>
      </c>
      <c r="V59" s="7" t="s">
        <v>61</v>
      </c>
      <c r="W59" s="7" t="s">
        <v>61</v>
      </c>
      <c r="X59" s="14">
        <v>107</v>
      </c>
      <c r="Y59" s="7">
        <v>8</v>
      </c>
      <c r="Z59" s="7">
        <v>8532220000</v>
      </c>
      <c r="AA59" s="7">
        <v>0.47999998999999999</v>
      </c>
      <c r="AB59" s="7">
        <v>0.36000000999999998</v>
      </c>
      <c r="AC59" s="7">
        <v>38.400002000000001</v>
      </c>
    </row>
    <row r="60" spans="1:30" s="7" customFormat="1" ht="18" customHeight="1" x14ac:dyDescent="0.25">
      <c r="A60" s="7">
        <v>67414</v>
      </c>
      <c r="B60" s="7" t="s">
        <v>74</v>
      </c>
      <c r="C60" s="12">
        <v>42858</v>
      </c>
      <c r="D60" s="13">
        <v>2017</v>
      </c>
      <c r="E60" s="7" t="s">
        <v>19</v>
      </c>
      <c r="G60" s="7" t="s">
        <v>38</v>
      </c>
      <c r="I60" s="7">
        <v>1831096455</v>
      </c>
      <c r="J60" s="7" t="s">
        <v>39</v>
      </c>
      <c r="K60" s="7" t="s">
        <v>40</v>
      </c>
      <c r="L60" s="7" t="s">
        <v>28</v>
      </c>
      <c r="M60" s="7" t="s">
        <v>255</v>
      </c>
      <c r="N60" s="7" t="s">
        <v>67</v>
      </c>
      <c r="O60" s="7" t="s">
        <v>24</v>
      </c>
      <c r="P60" s="7" t="s">
        <v>445</v>
      </c>
      <c r="Q60" s="7">
        <f>IF(ISERROR(FIND(Q$1,P60,1)),0,1)</f>
        <v>0</v>
      </c>
      <c r="R60" s="7" t="s">
        <v>355</v>
      </c>
      <c r="S60" s="7" t="s">
        <v>472</v>
      </c>
      <c r="T60" s="7" t="s">
        <v>63</v>
      </c>
      <c r="U60" s="7" t="s">
        <v>63</v>
      </c>
      <c r="V60" s="7" t="s">
        <v>61</v>
      </c>
      <c r="X60" s="14">
        <v>15</v>
      </c>
      <c r="Y60" s="7">
        <v>94</v>
      </c>
      <c r="Z60" s="14">
        <v>8532220000</v>
      </c>
      <c r="AA60" s="11">
        <v>0</v>
      </c>
      <c r="AB60" s="11">
        <v>0.05</v>
      </c>
      <c r="AC60" s="11">
        <v>30.61</v>
      </c>
      <c r="AD60" s="7" t="s">
        <v>79</v>
      </c>
    </row>
    <row r="61" spans="1:30" s="7" customFormat="1" ht="18" customHeight="1" x14ac:dyDescent="0.25">
      <c r="A61" s="7">
        <v>67412</v>
      </c>
      <c r="B61" s="7" t="s">
        <v>74</v>
      </c>
      <c r="C61" s="12">
        <v>42858</v>
      </c>
      <c r="D61" s="13">
        <v>2017</v>
      </c>
      <c r="E61" s="7" t="s">
        <v>19</v>
      </c>
      <c r="G61" s="7" t="s">
        <v>38</v>
      </c>
      <c r="I61" s="7">
        <v>1831096455</v>
      </c>
      <c r="J61" s="7" t="s">
        <v>39</v>
      </c>
      <c r="K61" s="7" t="s">
        <v>40</v>
      </c>
      <c r="L61" s="7" t="s">
        <v>28</v>
      </c>
      <c r="M61" s="7" t="s">
        <v>255</v>
      </c>
      <c r="N61" s="7" t="s">
        <v>67</v>
      </c>
      <c r="O61" s="7" t="s">
        <v>24</v>
      </c>
      <c r="P61" s="7" t="s">
        <v>443</v>
      </c>
      <c r="Q61" s="7">
        <f>IF(ISERROR(FIND(Q$1,P61,1)),0,1)</f>
        <v>0</v>
      </c>
      <c r="R61" s="7" t="s">
        <v>355</v>
      </c>
      <c r="S61" s="7" t="s">
        <v>472</v>
      </c>
      <c r="T61" s="7" t="s">
        <v>63</v>
      </c>
      <c r="U61" s="7" t="s">
        <v>63</v>
      </c>
      <c r="V61" s="7" t="s">
        <v>61</v>
      </c>
      <c r="X61" s="14">
        <v>1036</v>
      </c>
      <c r="Y61" s="7">
        <v>47</v>
      </c>
      <c r="Z61" s="14">
        <v>8532220000</v>
      </c>
      <c r="AA61" s="11">
        <v>0</v>
      </c>
      <c r="AB61" s="11">
        <v>3.5</v>
      </c>
      <c r="AC61" s="11">
        <v>433.46</v>
      </c>
      <c r="AD61" s="7" t="s">
        <v>79</v>
      </c>
    </row>
    <row r="62" spans="1:30" s="7" customFormat="1" ht="18" customHeight="1" x14ac:dyDescent="0.25">
      <c r="A62" s="7">
        <v>67413</v>
      </c>
      <c r="B62" s="7" t="s">
        <v>74</v>
      </c>
      <c r="C62" s="12">
        <v>42858</v>
      </c>
      <c r="D62" s="13">
        <v>2017</v>
      </c>
      <c r="E62" s="7" t="s">
        <v>19</v>
      </c>
      <c r="G62" s="7" t="s">
        <v>38</v>
      </c>
      <c r="I62" s="7">
        <v>1831096455</v>
      </c>
      <c r="J62" s="7" t="s">
        <v>39</v>
      </c>
      <c r="K62" s="7" t="s">
        <v>40</v>
      </c>
      <c r="L62" s="7" t="s">
        <v>28</v>
      </c>
      <c r="M62" s="7" t="s">
        <v>274</v>
      </c>
      <c r="N62" s="7" t="s">
        <v>67</v>
      </c>
      <c r="O62" s="7" t="s">
        <v>24</v>
      </c>
      <c r="P62" s="7" t="s">
        <v>444</v>
      </c>
      <c r="Q62" s="7">
        <f>IF(ISERROR(FIND(Q$1,P62,1)),0,1)</f>
        <v>0</v>
      </c>
      <c r="R62" s="7" t="s">
        <v>355</v>
      </c>
      <c r="S62" s="7" t="s">
        <v>472</v>
      </c>
      <c r="T62" s="7" t="s">
        <v>118</v>
      </c>
      <c r="U62" s="7" t="s">
        <v>118</v>
      </c>
      <c r="V62" s="7" t="s">
        <v>476</v>
      </c>
      <c r="X62" s="14">
        <v>21</v>
      </c>
      <c r="Y62" s="7">
        <v>63</v>
      </c>
      <c r="Z62" s="14">
        <v>8532220000</v>
      </c>
      <c r="AA62" s="11">
        <v>0</v>
      </c>
      <c r="AB62" s="11">
        <v>0.05</v>
      </c>
      <c r="AC62" s="11">
        <v>83.48</v>
      </c>
      <c r="AD62" s="7" t="s">
        <v>119</v>
      </c>
    </row>
    <row r="63" spans="1:30" s="7" customFormat="1" ht="18" customHeight="1" x14ac:dyDescent="0.25">
      <c r="A63" s="7">
        <v>128432</v>
      </c>
      <c r="B63" s="7" t="s">
        <v>374</v>
      </c>
      <c r="C63" s="15">
        <v>43223</v>
      </c>
      <c r="D63" s="13">
        <v>2018</v>
      </c>
      <c r="E63" s="7" t="s">
        <v>19</v>
      </c>
      <c r="F63" s="7">
        <v>0</v>
      </c>
      <c r="G63" s="7" t="s">
        <v>92</v>
      </c>
      <c r="H63" s="7" t="s">
        <v>343</v>
      </c>
      <c r="I63" s="7">
        <v>7725505636</v>
      </c>
      <c r="J63" s="7" t="s">
        <v>276</v>
      </c>
      <c r="K63" s="7" t="s">
        <v>335</v>
      </c>
      <c r="L63" s="7" t="s">
        <v>284</v>
      </c>
      <c r="M63" s="7" t="s">
        <v>275</v>
      </c>
      <c r="N63" s="7" t="s">
        <v>67</v>
      </c>
      <c r="O63" s="7" t="s">
        <v>22</v>
      </c>
      <c r="P63" s="7" t="s">
        <v>375</v>
      </c>
      <c r="Q63" s="7">
        <f>IF(ISERROR(FIND(Q$1,P63,1)),0,1)</f>
        <v>0</v>
      </c>
      <c r="R63" s="7" t="s">
        <v>355</v>
      </c>
      <c r="S63" s="7" t="s">
        <v>472</v>
      </c>
      <c r="T63" s="7" t="s">
        <v>93</v>
      </c>
      <c r="U63" s="7" t="s">
        <v>93</v>
      </c>
      <c r="V63" s="7" t="s">
        <v>94</v>
      </c>
      <c r="W63" s="7" t="s">
        <v>93</v>
      </c>
      <c r="X63" s="7">
        <v>4440</v>
      </c>
      <c r="Y63" s="7">
        <v>2</v>
      </c>
      <c r="Z63" s="7">
        <v>8532220000</v>
      </c>
      <c r="AA63" s="7">
        <v>92.611999511718807</v>
      </c>
      <c r="AB63" s="7">
        <v>83.160003662109403</v>
      </c>
      <c r="AC63" s="7">
        <v>4171.759765625</v>
      </c>
    </row>
    <row r="64" spans="1:30" s="7" customFormat="1" ht="18" customHeight="1" x14ac:dyDescent="0.25">
      <c r="A64" s="7">
        <v>128441</v>
      </c>
      <c r="B64" s="7" t="s">
        <v>368</v>
      </c>
      <c r="C64" s="15">
        <v>43223</v>
      </c>
      <c r="D64" s="13">
        <v>2018</v>
      </c>
      <c r="E64" s="7" t="s">
        <v>19</v>
      </c>
      <c r="F64" s="7">
        <v>0</v>
      </c>
      <c r="G64" s="7" t="s">
        <v>38</v>
      </c>
      <c r="H64" s="7" t="s">
        <v>334</v>
      </c>
      <c r="I64" s="7">
        <v>1831096455</v>
      </c>
      <c r="J64" s="7" t="s">
        <v>327</v>
      </c>
      <c r="K64" s="7" t="s">
        <v>40</v>
      </c>
      <c r="L64" s="7" t="s">
        <v>296</v>
      </c>
      <c r="M64" s="7" t="s">
        <v>275</v>
      </c>
      <c r="N64" s="7" t="s">
        <v>67</v>
      </c>
      <c r="O64" s="7" t="s">
        <v>24</v>
      </c>
      <c r="P64" s="7" t="s">
        <v>376</v>
      </c>
      <c r="Q64" s="7">
        <f>IF(ISERROR(FIND(Q$1,P64,1)),0,1)</f>
        <v>0</v>
      </c>
      <c r="R64" s="7" t="s">
        <v>355</v>
      </c>
      <c r="S64" s="7" t="s">
        <v>472</v>
      </c>
      <c r="T64" s="7" t="s">
        <v>61</v>
      </c>
      <c r="U64" s="7" t="s">
        <v>61</v>
      </c>
      <c r="V64" s="7" t="s">
        <v>61</v>
      </c>
      <c r="W64" s="7" t="s">
        <v>61</v>
      </c>
      <c r="X64" s="14">
        <v>226</v>
      </c>
      <c r="Y64" s="7">
        <v>27</v>
      </c>
      <c r="Z64" s="7">
        <v>8532220000</v>
      </c>
      <c r="AA64" s="7">
        <v>0.88400000333786</v>
      </c>
      <c r="AB64" s="7">
        <v>0.76300001144409202</v>
      </c>
      <c r="AC64" s="7">
        <v>60.639999389648402</v>
      </c>
    </row>
    <row r="65" spans="1:30" s="7" customFormat="1" ht="18" customHeight="1" x14ac:dyDescent="0.25">
      <c r="A65" s="7">
        <v>128442</v>
      </c>
      <c r="B65" s="7" t="s">
        <v>368</v>
      </c>
      <c r="C65" s="15">
        <v>43223</v>
      </c>
      <c r="D65" s="13">
        <v>2018</v>
      </c>
      <c r="E65" s="7" t="s">
        <v>19</v>
      </c>
      <c r="F65" s="7">
        <v>0</v>
      </c>
      <c r="G65" s="7" t="s">
        <v>38</v>
      </c>
      <c r="H65" s="7" t="s">
        <v>334</v>
      </c>
      <c r="I65" s="7">
        <v>1831096455</v>
      </c>
      <c r="J65" s="7" t="s">
        <v>327</v>
      </c>
      <c r="K65" s="7" t="s">
        <v>40</v>
      </c>
      <c r="L65" s="7" t="s">
        <v>296</v>
      </c>
      <c r="M65" s="7" t="s">
        <v>275</v>
      </c>
      <c r="N65" s="7" t="s">
        <v>67</v>
      </c>
      <c r="O65" s="7" t="s">
        <v>24</v>
      </c>
      <c r="P65" s="7" t="s">
        <v>377</v>
      </c>
      <c r="Q65" s="7">
        <f>IF(ISERROR(FIND(Q$1,P65,1)),0,1)</f>
        <v>0</v>
      </c>
      <c r="R65" s="7" t="s">
        <v>355</v>
      </c>
      <c r="S65" s="7" t="s">
        <v>472</v>
      </c>
      <c r="T65" s="7" t="s">
        <v>101</v>
      </c>
      <c r="U65" s="7" t="s">
        <v>101</v>
      </c>
      <c r="V65" s="7" t="s">
        <v>476</v>
      </c>
      <c r="W65" s="7" t="s">
        <v>91</v>
      </c>
      <c r="X65" s="14">
        <v>974</v>
      </c>
      <c r="Y65" s="7">
        <v>60</v>
      </c>
      <c r="Z65" s="7">
        <v>8532220000</v>
      </c>
      <c r="AA65" s="7">
        <v>2.7209999561309801</v>
      </c>
      <c r="AB65" s="7">
        <v>2.3459999561309801</v>
      </c>
      <c r="AC65" s="7">
        <v>342.14001464843801</v>
      </c>
    </row>
    <row r="66" spans="1:30" s="7" customFormat="1" ht="18" customHeight="1" x14ac:dyDescent="0.25">
      <c r="A66" s="7">
        <v>11815</v>
      </c>
      <c r="B66" s="7" t="s">
        <v>313</v>
      </c>
      <c r="C66" s="15">
        <v>42158</v>
      </c>
      <c r="D66" s="13">
        <v>2015</v>
      </c>
      <c r="E66" s="7" t="s">
        <v>19</v>
      </c>
      <c r="G66" s="7" t="s">
        <v>55</v>
      </c>
      <c r="H66" s="7" t="s">
        <v>301</v>
      </c>
      <c r="I66" s="7">
        <v>7728792756</v>
      </c>
      <c r="J66" s="7" t="s">
        <v>287</v>
      </c>
      <c r="K66" s="7" t="s">
        <v>288</v>
      </c>
      <c r="L66" s="7" t="s">
        <v>304</v>
      </c>
      <c r="M66" s="7" t="s">
        <v>275</v>
      </c>
      <c r="N66" s="7" t="s">
        <v>67</v>
      </c>
      <c r="O66" s="7" t="s">
        <v>24</v>
      </c>
      <c r="P66" s="7" t="s">
        <v>314</v>
      </c>
      <c r="Q66" s="7">
        <f>IF(ISERROR(FIND(Q$1,P66,1)),0,1)</f>
        <v>0</v>
      </c>
      <c r="R66" s="7" t="s">
        <v>355</v>
      </c>
      <c r="S66" s="7" t="s">
        <v>472</v>
      </c>
      <c r="T66" s="7" t="s">
        <v>61</v>
      </c>
      <c r="U66" s="7" t="s">
        <v>61</v>
      </c>
      <c r="V66" s="7" t="s">
        <v>61</v>
      </c>
      <c r="W66" s="7" t="s">
        <v>61</v>
      </c>
      <c r="X66" s="14">
        <v>1250</v>
      </c>
      <c r="Y66" s="7">
        <v>7</v>
      </c>
      <c r="Z66" s="7">
        <v>8532220000</v>
      </c>
      <c r="AA66" s="7">
        <v>5.1509999999999998</v>
      </c>
      <c r="AB66" s="7">
        <v>4.2249999999999996</v>
      </c>
      <c r="AC66" s="7">
        <v>1839.97</v>
      </c>
    </row>
    <row r="67" spans="1:30" s="7" customFormat="1" ht="18" customHeight="1" x14ac:dyDescent="0.25">
      <c r="A67" s="7">
        <v>11905</v>
      </c>
      <c r="B67" s="7" t="s">
        <v>315</v>
      </c>
      <c r="C67" s="15">
        <v>42188</v>
      </c>
      <c r="D67" s="13">
        <v>2015</v>
      </c>
      <c r="E67" s="7" t="s">
        <v>19</v>
      </c>
      <c r="G67" s="7" t="s">
        <v>302</v>
      </c>
      <c r="H67" s="7" t="s">
        <v>291</v>
      </c>
      <c r="I67" s="7">
        <v>7725505636</v>
      </c>
      <c r="J67" s="7" t="s">
        <v>276</v>
      </c>
      <c r="K67" s="7" t="s">
        <v>277</v>
      </c>
      <c r="L67" s="7" t="s">
        <v>304</v>
      </c>
      <c r="M67" s="7" t="s">
        <v>275</v>
      </c>
      <c r="N67" s="7" t="s">
        <v>67</v>
      </c>
      <c r="O67" s="7" t="s">
        <v>30</v>
      </c>
      <c r="P67" s="7" t="s">
        <v>312</v>
      </c>
      <c r="Q67" s="7">
        <f>IF(ISERROR(FIND(Q$1,P67,1)),0,1)</f>
        <v>0</v>
      </c>
      <c r="R67" s="7" t="s">
        <v>355</v>
      </c>
      <c r="S67" s="7" t="s">
        <v>472</v>
      </c>
      <c r="T67" s="7" t="s">
        <v>483</v>
      </c>
      <c r="U67" s="7" t="s">
        <v>483</v>
      </c>
      <c r="V67" s="7" t="s">
        <v>27</v>
      </c>
      <c r="W67" s="7" t="s">
        <v>483</v>
      </c>
      <c r="X67" s="14">
        <v>1</v>
      </c>
      <c r="Y67" s="7">
        <v>32</v>
      </c>
      <c r="Z67" s="7">
        <v>8532220000</v>
      </c>
      <c r="AA67" s="7">
        <v>8.0000000000000002E-3</v>
      </c>
      <c r="AB67" s="7">
        <v>7.0000000000000001E-3</v>
      </c>
      <c r="AC67" s="7">
        <v>33.700000000000003</v>
      </c>
    </row>
    <row r="68" spans="1:30" s="7" customFormat="1" ht="18" customHeight="1" x14ac:dyDescent="0.25">
      <c r="A68" s="7">
        <v>83978</v>
      </c>
      <c r="B68" s="7" t="s">
        <v>125</v>
      </c>
      <c r="C68" s="12">
        <v>42919</v>
      </c>
      <c r="D68" s="13">
        <v>2017</v>
      </c>
      <c r="E68" s="7" t="s">
        <v>19</v>
      </c>
      <c r="G68" s="7" t="s">
        <v>114</v>
      </c>
      <c r="I68" s="7" t="s">
        <v>44</v>
      </c>
      <c r="J68" s="7" t="s">
        <v>45</v>
      </c>
      <c r="K68" s="7" t="s">
        <v>46</v>
      </c>
      <c r="L68" s="7" t="s">
        <v>26</v>
      </c>
      <c r="M68" s="7" t="s">
        <v>478</v>
      </c>
      <c r="N68" s="7" t="s">
        <v>67</v>
      </c>
      <c r="O68" s="7" t="s">
        <v>20</v>
      </c>
      <c r="P68" s="7" t="s">
        <v>452</v>
      </c>
      <c r="Q68" s="7">
        <f>IF(ISERROR(FIND(Q$1,P68,1)),0,1)</f>
        <v>0</v>
      </c>
      <c r="R68" s="7" t="s">
        <v>355</v>
      </c>
      <c r="S68" s="7" t="s">
        <v>472</v>
      </c>
      <c r="T68" s="7" t="s">
        <v>485</v>
      </c>
      <c r="U68" s="7" t="s">
        <v>485</v>
      </c>
      <c r="V68" s="7" t="s">
        <v>476</v>
      </c>
      <c r="X68" s="14">
        <v>262</v>
      </c>
      <c r="Y68" s="7">
        <v>4</v>
      </c>
      <c r="Z68" s="14">
        <v>8532220000</v>
      </c>
      <c r="AA68" s="11">
        <v>0</v>
      </c>
      <c r="AB68" s="11">
        <v>0.63</v>
      </c>
      <c r="AC68" s="11">
        <v>57.71</v>
      </c>
      <c r="AD68" s="7" t="s">
        <v>117</v>
      </c>
    </row>
    <row r="69" spans="1:30" s="7" customFormat="1" ht="18" customHeight="1" x14ac:dyDescent="0.25">
      <c r="A69" s="7">
        <v>138246</v>
      </c>
      <c r="B69" s="7" t="s">
        <v>382</v>
      </c>
      <c r="C69" s="15">
        <v>43284</v>
      </c>
      <c r="D69" s="13">
        <v>2018</v>
      </c>
      <c r="E69" s="7" t="s">
        <v>19</v>
      </c>
      <c r="G69" s="7" t="s">
        <v>128</v>
      </c>
      <c r="H69" s="7" t="s">
        <v>356</v>
      </c>
      <c r="I69" s="7">
        <v>1831096455</v>
      </c>
      <c r="J69" s="7" t="s">
        <v>327</v>
      </c>
      <c r="K69" s="7" t="s">
        <v>40</v>
      </c>
      <c r="L69" s="7" t="s">
        <v>279</v>
      </c>
      <c r="M69" s="7" t="s">
        <v>275</v>
      </c>
      <c r="N69" s="7" t="s">
        <v>67</v>
      </c>
      <c r="O69" s="7" t="s">
        <v>24</v>
      </c>
      <c r="P69" s="7" t="s">
        <v>385</v>
      </c>
      <c r="Q69" s="7">
        <f>IF(ISERROR(FIND(Q$1,P69,1)),0,1)</f>
        <v>0</v>
      </c>
      <c r="R69" s="7" t="s">
        <v>355</v>
      </c>
      <c r="S69" s="7" t="s">
        <v>472</v>
      </c>
      <c r="T69" s="7" t="s">
        <v>37</v>
      </c>
      <c r="U69" s="7" t="s">
        <v>37</v>
      </c>
      <c r="V69" s="7" t="s">
        <v>37</v>
      </c>
      <c r="W69" s="7" t="s">
        <v>64</v>
      </c>
      <c r="X69" s="7">
        <v>190</v>
      </c>
      <c r="Y69" s="7">
        <v>22</v>
      </c>
      <c r="Z69" s="7">
        <v>8532220000</v>
      </c>
      <c r="AA69" s="7">
        <v>0.46100000000000002</v>
      </c>
      <c r="AB69" s="7">
        <v>0.38999999000000002</v>
      </c>
      <c r="AC69" s="7">
        <v>28.78</v>
      </c>
    </row>
    <row r="70" spans="1:30" s="7" customFormat="1" ht="18" customHeight="1" x14ac:dyDescent="0.25">
      <c r="A70" s="7">
        <v>138247</v>
      </c>
      <c r="B70" s="7" t="s">
        <v>382</v>
      </c>
      <c r="C70" s="15">
        <v>43284</v>
      </c>
      <c r="D70" s="13">
        <v>2018</v>
      </c>
      <c r="E70" s="7" t="s">
        <v>19</v>
      </c>
      <c r="G70" s="7" t="s">
        <v>128</v>
      </c>
      <c r="H70" s="7" t="s">
        <v>356</v>
      </c>
      <c r="I70" s="7">
        <v>1831096455</v>
      </c>
      <c r="J70" s="7" t="s">
        <v>327</v>
      </c>
      <c r="K70" s="7" t="s">
        <v>40</v>
      </c>
      <c r="L70" s="7" t="s">
        <v>279</v>
      </c>
      <c r="M70" s="7" t="s">
        <v>275</v>
      </c>
      <c r="N70" s="7" t="s">
        <v>67</v>
      </c>
      <c r="O70" s="7" t="s">
        <v>24</v>
      </c>
      <c r="P70" s="7" t="s">
        <v>386</v>
      </c>
      <c r="Q70" s="7">
        <f>IF(ISERROR(FIND(Q$1,P70,1)),0,1)</f>
        <v>0</v>
      </c>
      <c r="R70" s="7" t="s">
        <v>355</v>
      </c>
      <c r="S70" s="7" t="s">
        <v>472</v>
      </c>
      <c r="T70" s="7" t="s">
        <v>37</v>
      </c>
      <c r="U70" s="7" t="s">
        <v>37</v>
      </c>
      <c r="V70" s="7" t="s">
        <v>37</v>
      </c>
      <c r="W70" s="7" t="s">
        <v>64</v>
      </c>
      <c r="X70" s="7">
        <v>145</v>
      </c>
      <c r="Y70" s="7">
        <v>10</v>
      </c>
      <c r="Z70" s="7">
        <v>8532220000</v>
      </c>
      <c r="AA70" s="7">
        <v>0.35199999999999998</v>
      </c>
      <c r="AB70" s="7">
        <v>0.29800000999999998</v>
      </c>
      <c r="AC70" s="7">
        <v>58.2</v>
      </c>
    </row>
    <row r="71" spans="1:30" s="7" customFormat="1" ht="18" customHeight="1" x14ac:dyDescent="0.25">
      <c r="A71" s="7">
        <v>84825</v>
      </c>
      <c r="B71" s="7" t="s">
        <v>127</v>
      </c>
      <c r="C71" s="12">
        <v>42950</v>
      </c>
      <c r="D71" s="13">
        <v>2017</v>
      </c>
      <c r="E71" s="7" t="s">
        <v>19</v>
      </c>
      <c r="G71" s="7" t="s">
        <v>59</v>
      </c>
      <c r="I71" s="7" t="s">
        <v>44</v>
      </c>
      <c r="J71" s="7" t="s">
        <v>45</v>
      </c>
      <c r="K71" s="7" t="s">
        <v>46</v>
      </c>
      <c r="L71" s="7" t="s">
        <v>26</v>
      </c>
      <c r="M71" s="7" t="s">
        <v>261</v>
      </c>
      <c r="N71" s="7" t="s">
        <v>67</v>
      </c>
      <c r="O71" s="7" t="s">
        <v>24</v>
      </c>
      <c r="P71" s="7" t="s">
        <v>458</v>
      </c>
      <c r="Q71" s="7">
        <f>IF(ISERROR(FIND(Q$1,P71,1)),0,1)</f>
        <v>0</v>
      </c>
      <c r="R71" s="7" t="s">
        <v>355</v>
      </c>
      <c r="S71" s="7" t="s">
        <v>472</v>
      </c>
      <c r="T71" s="7" t="s">
        <v>60</v>
      </c>
      <c r="U71" s="7" t="s">
        <v>60</v>
      </c>
      <c r="V71" s="7" t="s">
        <v>61</v>
      </c>
      <c r="X71" s="14">
        <v>462</v>
      </c>
      <c r="Y71" s="7">
        <v>3</v>
      </c>
      <c r="Z71" s="14">
        <v>8532220000</v>
      </c>
      <c r="AA71" s="11">
        <v>0</v>
      </c>
      <c r="AB71" s="11">
        <v>1.56</v>
      </c>
      <c r="AC71" s="11">
        <v>127.44</v>
      </c>
    </row>
    <row r="72" spans="1:30" s="7" customFormat="1" ht="18" customHeight="1" x14ac:dyDescent="0.25">
      <c r="A72" s="7">
        <v>84824</v>
      </c>
      <c r="B72" s="7" t="s">
        <v>127</v>
      </c>
      <c r="C72" s="12">
        <v>42950</v>
      </c>
      <c r="D72" s="13">
        <v>2017</v>
      </c>
      <c r="E72" s="7" t="s">
        <v>19</v>
      </c>
      <c r="G72" s="7" t="s">
        <v>59</v>
      </c>
      <c r="I72" s="7" t="s">
        <v>44</v>
      </c>
      <c r="J72" s="7" t="s">
        <v>45</v>
      </c>
      <c r="K72" s="7" t="s">
        <v>46</v>
      </c>
      <c r="L72" s="7" t="s">
        <v>26</v>
      </c>
      <c r="M72" s="7" t="s">
        <v>261</v>
      </c>
      <c r="N72" s="7" t="s">
        <v>67</v>
      </c>
      <c r="O72" s="7" t="s">
        <v>24</v>
      </c>
      <c r="P72" s="7" t="s">
        <v>457</v>
      </c>
      <c r="Q72" s="7">
        <f>IF(ISERROR(FIND(Q$1,P72,1)),0,1)</f>
        <v>0</v>
      </c>
      <c r="R72" s="7" t="s">
        <v>355</v>
      </c>
      <c r="S72" s="7" t="s">
        <v>472</v>
      </c>
      <c r="T72" s="7" t="s">
        <v>60</v>
      </c>
      <c r="U72" s="7" t="s">
        <v>60</v>
      </c>
      <c r="V72" s="7" t="s">
        <v>61</v>
      </c>
      <c r="X72" s="14">
        <v>1973</v>
      </c>
      <c r="Y72" s="7">
        <v>4</v>
      </c>
      <c r="Z72" s="14">
        <v>8532220000</v>
      </c>
      <c r="AA72" s="11">
        <v>0</v>
      </c>
      <c r="AB72" s="11">
        <v>6.67</v>
      </c>
      <c r="AC72" s="11">
        <v>601.5</v>
      </c>
    </row>
    <row r="73" spans="1:30" s="7" customFormat="1" ht="18" customHeight="1" x14ac:dyDescent="0.25">
      <c r="A73" s="7">
        <v>84764</v>
      </c>
      <c r="B73" s="7" t="s">
        <v>133</v>
      </c>
      <c r="C73" s="12">
        <v>42950</v>
      </c>
      <c r="D73" s="13">
        <v>2017</v>
      </c>
      <c r="E73" s="7" t="s">
        <v>19</v>
      </c>
      <c r="G73" s="7" t="s">
        <v>38</v>
      </c>
      <c r="I73" s="7">
        <v>1831096455</v>
      </c>
      <c r="J73" s="7" t="s">
        <v>39</v>
      </c>
      <c r="K73" s="7" t="s">
        <v>40</v>
      </c>
      <c r="L73" s="7" t="s">
        <v>28</v>
      </c>
      <c r="M73" s="7" t="s">
        <v>284</v>
      </c>
      <c r="N73" s="7" t="s">
        <v>67</v>
      </c>
      <c r="O73" s="7" t="s">
        <v>24</v>
      </c>
      <c r="P73" s="7" t="s">
        <v>456</v>
      </c>
      <c r="Q73" s="7">
        <f>IF(ISERROR(FIND(Q$1,P73,1)),0,1)</f>
        <v>0</v>
      </c>
      <c r="R73" s="7" t="s">
        <v>355</v>
      </c>
      <c r="S73" s="7" t="s">
        <v>472</v>
      </c>
      <c r="T73" s="7" t="s">
        <v>63</v>
      </c>
      <c r="U73" s="7" t="s">
        <v>63</v>
      </c>
      <c r="V73" s="7" t="s">
        <v>61</v>
      </c>
      <c r="X73" s="14">
        <v>15</v>
      </c>
      <c r="Y73" s="7">
        <v>28</v>
      </c>
      <c r="Z73" s="14">
        <v>8532220000</v>
      </c>
      <c r="AA73" s="11">
        <v>0</v>
      </c>
      <c r="AB73" s="11">
        <v>0.05</v>
      </c>
      <c r="AC73" s="11">
        <v>11.22</v>
      </c>
    </row>
    <row r="74" spans="1:30" s="7" customFormat="1" ht="18" customHeight="1" x14ac:dyDescent="0.25">
      <c r="A74" s="7">
        <v>143441</v>
      </c>
      <c r="B74" s="7" t="s">
        <v>388</v>
      </c>
      <c r="C74" s="15">
        <v>43315</v>
      </c>
      <c r="D74" s="13">
        <v>2018</v>
      </c>
      <c r="E74" s="7" t="s">
        <v>19</v>
      </c>
      <c r="G74" s="7" t="s">
        <v>59</v>
      </c>
      <c r="H74" s="7" t="s">
        <v>332</v>
      </c>
      <c r="I74" s="7">
        <v>1831096455</v>
      </c>
      <c r="J74" s="7" t="s">
        <v>327</v>
      </c>
      <c r="K74" s="7" t="s">
        <v>40</v>
      </c>
      <c r="L74" s="7" t="s">
        <v>278</v>
      </c>
      <c r="M74" s="7" t="s">
        <v>275</v>
      </c>
      <c r="N74" s="7" t="s">
        <v>67</v>
      </c>
      <c r="O74" s="7" t="s">
        <v>24</v>
      </c>
      <c r="P74" s="7" t="s">
        <v>391</v>
      </c>
      <c r="Q74" s="7">
        <f>IF(ISERROR(FIND(Q$1,P74,1)),0,1)</f>
        <v>0</v>
      </c>
      <c r="R74" s="7" t="s">
        <v>355</v>
      </c>
      <c r="S74" s="7" t="s">
        <v>472</v>
      </c>
      <c r="T74" s="7" t="s">
        <v>484</v>
      </c>
      <c r="U74" s="7" t="s">
        <v>484</v>
      </c>
      <c r="V74" s="7" t="s">
        <v>27</v>
      </c>
      <c r="W74" s="7" t="s">
        <v>27</v>
      </c>
      <c r="X74" s="14">
        <v>93</v>
      </c>
      <c r="Y74" s="7">
        <v>8</v>
      </c>
      <c r="Z74" s="7">
        <v>8532220000</v>
      </c>
      <c r="AA74" s="7">
        <v>1.528</v>
      </c>
      <c r="AB74" s="7">
        <v>1.3169999999999999</v>
      </c>
      <c r="AC74" s="7">
        <v>139.13</v>
      </c>
    </row>
    <row r="75" spans="1:30" s="7" customFormat="1" ht="18" customHeight="1" x14ac:dyDescent="0.25">
      <c r="A75" s="7">
        <v>155169</v>
      </c>
      <c r="B75" s="7" t="s">
        <v>396</v>
      </c>
      <c r="C75" s="15">
        <v>43376</v>
      </c>
      <c r="D75" s="13">
        <v>2018</v>
      </c>
      <c r="E75" s="7" t="s">
        <v>19</v>
      </c>
      <c r="F75" s="7">
        <v>0</v>
      </c>
      <c r="G75" s="7" t="s">
        <v>38</v>
      </c>
      <c r="H75" s="7" t="s">
        <v>334</v>
      </c>
      <c r="I75" s="7">
        <v>1831096455</v>
      </c>
      <c r="J75" s="7" t="s">
        <v>327</v>
      </c>
      <c r="K75" s="7" t="s">
        <v>40</v>
      </c>
      <c r="L75" s="7" t="s">
        <v>296</v>
      </c>
      <c r="M75" s="7" t="s">
        <v>275</v>
      </c>
      <c r="N75" s="7" t="s">
        <v>67</v>
      </c>
      <c r="O75" s="7" t="s">
        <v>24</v>
      </c>
      <c r="P75" s="7" t="s">
        <v>397</v>
      </c>
      <c r="Q75" s="7">
        <f>IF(ISERROR(FIND(Q$1,P75,1)),0,1)</f>
        <v>0</v>
      </c>
      <c r="R75" s="7" t="s">
        <v>355</v>
      </c>
      <c r="S75" s="7" t="s">
        <v>472</v>
      </c>
      <c r="T75" s="7" t="s">
        <v>484</v>
      </c>
      <c r="U75" s="7" t="s">
        <v>484</v>
      </c>
      <c r="V75" s="7" t="s">
        <v>27</v>
      </c>
      <c r="W75" s="7" t="s">
        <v>27</v>
      </c>
      <c r="X75" s="14">
        <v>285</v>
      </c>
      <c r="Y75" s="7">
        <v>3</v>
      </c>
      <c r="Z75" s="7">
        <v>8532220000</v>
      </c>
      <c r="AA75" s="7">
        <v>4.7830000000000004</v>
      </c>
      <c r="AB75" s="7">
        <v>4.0500002000000004</v>
      </c>
      <c r="AC75" s="7">
        <v>642.15997000000004</v>
      </c>
    </row>
    <row r="76" spans="1:30" s="7" customFormat="1" ht="18" customHeight="1" x14ac:dyDescent="0.25">
      <c r="A76" s="7">
        <v>155170</v>
      </c>
      <c r="B76" s="7" t="s">
        <v>396</v>
      </c>
      <c r="C76" s="15">
        <v>43376</v>
      </c>
      <c r="D76" s="13">
        <v>2018</v>
      </c>
      <c r="E76" s="7" t="s">
        <v>19</v>
      </c>
      <c r="F76" s="7">
        <v>0</v>
      </c>
      <c r="G76" s="7" t="s">
        <v>38</v>
      </c>
      <c r="H76" s="7" t="s">
        <v>334</v>
      </c>
      <c r="I76" s="7">
        <v>1831096455</v>
      </c>
      <c r="J76" s="7" t="s">
        <v>327</v>
      </c>
      <c r="K76" s="7" t="s">
        <v>40</v>
      </c>
      <c r="L76" s="7" t="s">
        <v>296</v>
      </c>
      <c r="M76" s="7" t="s">
        <v>275</v>
      </c>
      <c r="N76" s="7" t="s">
        <v>67</v>
      </c>
      <c r="O76" s="7" t="s">
        <v>24</v>
      </c>
      <c r="P76" s="7" t="s">
        <v>398</v>
      </c>
      <c r="Q76" s="7">
        <f>IF(ISERROR(FIND(Q$1,P76,1)),0,1)</f>
        <v>0</v>
      </c>
      <c r="R76" s="7" t="s">
        <v>355</v>
      </c>
      <c r="S76" s="7" t="s">
        <v>472</v>
      </c>
      <c r="T76" s="7" t="s">
        <v>484</v>
      </c>
      <c r="U76" s="7" t="s">
        <v>484</v>
      </c>
      <c r="V76" s="7" t="s">
        <v>27</v>
      </c>
      <c r="W76" s="7" t="s">
        <v>27</v>
      </c>
      <c r="X76" s="14">
        <v>57</v>
      </c>
      <c r="Y76" s="7">
        <v>14</v>
      </c>
      <c r="Z76" s="7">
        <v>8532220000</v>
      </c>
      <c r="AA76" s="7">
        <v>0.94499999000000001</v>
      </c>
      <c r="AB76" s="7">
        <v>0.80000000999999998</v>
      </c>
      <c r="AC76" s="7">
        <v>92.550003000000004</v>
      </c>
    </row>
    <row r="77" spans="1:30" s="7" customFormat="1" ht="18" customHeight="1" x14ac:dyDescent="0.25">
      <c r="A77" s="7">
        <v>101252</v>
      </c>
      <c r="B77" s="7" t="s">
        <v>150</v>
      </c>
      <c r="C77" s="12">
        <v>43042</v>
      </c>
      <c r="D77" s="13">
        <v>2017</v>
      </c>
      <c r="E77" s="7" t="s">
        <v>19</v>
      </c>
      <c r="G77" s="7" t="s">
        <v>38</v>
      </c>
      <c r="H77" s="7" t="s">
        <v>129</v>
      </c>
      <c r="I77" s="7">
        <v>1831096455</v>
      </c>
      <c r="J77" s="7" t="s">
        <v>39</v>
      </c>
      <c r="K77" s="7" t="s">
        <v>40</v>
      </c>
      <c r="L77" s="7" t="s">
        <v>28</v>
      </c>
      <c r="M77" s="7" t="s">
        <v>261</v>
      </c>
      <c r="N77" s="7" t="s">
        <v>67</v>
      </c>
      <c r="O77" s="7" t="s">
        <v>24</v>
      </c>
      <c r="P77" s="7" t="s">
        <v>463</v>
      </c>
      <c r="Q77" s="7">
        <f>IF(ISERROR(FIND(Q$1,P77,1)),0,1)</f>
        <v>0</v>
      </c>
      <c r="R77" s="7" t="s">
        <v>355</v>
      </c>
      <c r="S77" s="7" t="s">
        <v>472</v>
      </c>
      <c r="T77" s="7" t="s">
        <v>50</v>
      </c>
      <c r="U77" s="7" t="s">
        <v>50</v>
      </c>
      <c r="V77" s="7" t="s">
        <v>51</v>
      </c>
      <c r="W77" s="7" t="s">
        <v>41</v>
      </c>
      <c r="X77" s="10">
        <v>10</v>
      </c>
      <c r="Y77" s="7">
        <v>51</v>
      </c>
      <c r="Z77" s="14">
        <v>8532220000</v>
      </c>
      <c r="AA77" s="11">
        <v>1.0999999999999999E-2</v>
      </c>
      <c r="AB77" s="11">
        <v>0.01</v>
      </c>
      <c r="AC77" s="11">
        <v>10.3</v>
      </c>
      <c r="AD77" s="7" t="s">
        <v>152</v>
      </c>
    </row>
    <row r="78" spans="1:30" s="7" customFormat="1" ht="18" customHeight="1" x14ac:dyDescent="0.25">
      <c r="A78" s="7">
        <v>101251</v>
      </c>
      <c r="B78" s="7" t="s">
        <v>150</v>
      </c>
      <c r="C78" s="12">
        <v>43042</v>
      </c>
      <c r="D78" s="13">
        <v>2017</v>
      </c>
      <c r="E78" s="7" t="s">
        <v>19</v>
      </c>
      <c r="G78" s="7" t="s">
        <v>38</v>
      </c>
      <c r="H78" s="7" t="s">
        <v>129</v>
      </c>
      <c r="I78" s="7">
        <v>1831096455</v>
      </c>
      <c r="J78" s="7" t="s">
        <v>39</v>
      </c>
      <c r="K78" s="7" t="s">
        <v>40</v>
      </c>
      <c r="L78" s="7" t="s">
        <v>28</v>
      </c>
      <c r="M78" s="7" t="s">
        <v>255</v>
      </c>
      <c r="N78" s="7" t="s">
        <v>67</v>
      </c>
      <c r="O78" s="7" t="s">
        <v>24</v>
      </c>
      <c r="P78" s="7" t="s">
        <v>462</v>
      </c>
      <c r="Q78" s="7">
        <f>IF(ISERROR(FIND(Q$1,P78,1)),0,1)</f>
        <v>0</v>
      </c>
      <c r="R78" s="7" t="s">
        <v>355</v>
      </c>
      <c r="S78" s="7" t="s">
        <v>472</v>
      </c>
      <c r="T78" s="7" t="s">
        <v>61</v>
      </c>
      <c r="U78" s="7" t="s">
        <v>61</v>
      </c>
      <c r="V78" s="7" t="s">
        <v>61</v>
      </c>
      <c r="W78" s="7" t="s">
        <v>61</v>
      </c>
      <c r="X78" s="10">
        <v>36</v>
      </c>
      <c r="Y78" s="7">
        <v>12</v>
      </c>
      <c r="Z78" s="14">
        <v>8532220000</v>
      </c>
      <c r="AA78" s="11">
        <v>6.2E-2</v>
      </c>
      <c r="AB78" s="11">
        <v>5.5E-2</v>
      </c>
      <c r="AC78" s="11">
        <v>60.95</v>
      </c>
      <c r="AD78" s="7" t="s">
        <v>151</v>
      </c>
    </row>
    <row r="79" spans="1:30" s="7" customFormat="1" ht="18" customHeight="1" x14ac:dyDescent="0.25">
      <c r="A79" s="7">
        <v>166588</v>
      </c>
      <c r="B79" s="7" t="s">
        <v>408</v>
      </c>
      <c r="C79" s="15">
        <v>43437</v>
      </c>
      <c r="D79" s="13">
        <v>2018</v>
      </c>
      <c r="E79" s="7" t="s">
        <v>19</v>
      </c>
      <c r="G79" s="7" t="s">
        <v>59</v>
      </c>
      <c r="H79" s="7" t="s">
        <v>332</v>
      </c>
      <c r="I79" s="7">
        <v>1831096455</v>
      </c>
      <c r="J79" s="7" t="s">
        <v>327</v>
      </c>
      <c r="K79" s="7" t="s">
        <v>40</v>
      </c>
      <c r="L79" s="7" t="s">
        <v>278</v>
      </c>
      <c r="M79" s="7" t="s">
        <v>275</v>
      </c>
      <c r="N79" s="7" t="s">
        <v>67</v>
      </c>
      <c r="O79" s="7" t="s">
        <v>24</v>
      </c>
      <c r="P79" s="7" t="s">
        <v>413</v>
      </c>
      <c r="Q79" s="7">
        <f>IF(ISERROR(FIND(Q$1,P79,1)),0,1)</f>
        <v>0</v>
      </c>
      <c r="R79" s="7" t="s">
        <v>355</v>
      </c>
      <c r="S79" s="7" t="s">
        <v>472</v>
      </c>
      <c r="T79" s="7" t="s">
        <v>484</v>
      </c>
      <c r="U79" s="7" t="s">
        <v>484</v>
      </c>
      <c r="V79" s="7" t="s">
        <v>27</v>
      </c>
      <c r="W79" s="7" t="s">
        <v>27</v>
      </c>
      <c r="X79" s="14">
        <v>56</v>
      </c>
      <c r="Y79" s="7">
        <v>15</v>
      </c>
      <c r="Z79" s="7">
        <v>8532220000</v>
      </c>
      <c r="AA79" s="7">
        <v>0.91700000000000004</v>
      </c>
      <c r="AB79" s="7">
        <v>0.79700000000000004</v>
      </c>
      <c r="AC79" s="7">
        <v>21.28</v>
      </c>
    </row>
    <row r="80" spans="1:30" s="7" customFormat="1" ht="18" customHeight="1" x14ac:dyDescent="0.25">
      <c r="A80" s="7">
        <v>28080</v>
      </c>
      <c r="B80" s="7" t="s">
        <v>415</v>
      </c>
      <c r="C80" s="15">
        <v>42404</v>
      </c>
      <c r="D80" s="13">
        <v>2016</v>
      </c>
      <c r="E80" s="7" t="s">
        <v>19</v>
      </c>
      <c r="G80" s="7" t="s">
        <v>47</v>
      </c>
      <c r="H80" s="7" t="s">
        <v>303</v>
      </c>
      <c r="I80" s="7">
        <v>7725505636</v>
      </c>
      <c r="J80" s="7" t="s">
        <v>276</v>
      </c>
      <c r="K80" s="7" t="s">
        <v>277</v>
      </c>
      <c r="L80" s="7" t="s">
        <v>278</v>
      </c>
      <c r="M80" s="7" t="s">
        <v>275</v>
      </c>
      <c r="N80" s="7" t="s">
        <v>67</v>
      </c>
      <c r="O80" s="7" t="s">
        <v>24</v>
      </c>
      <c r="P80" s="7" t="s">
        <v>430</v>
      </c>
      <c r="Q80" s="7">
        <f>IF(ISERROR(FIND(Q$1,P80,1)),0,1)</f>
        <v>0</v>
      </c>
      <c r="R80" s="7" t="s">
        <v>355</v>
      </c>
      <c r="S80" s="7" t="s">
        <v>472</v>
      </c>
      <c r="T80" s="7" t="s">
        <v>60</v>
      </c>
      <c r="U80" s="7" t="s">
        <v>60</v>
      </c>
      <c r="V80" s="7" t="s">
        <v>61</v>
      </c>
      <c r="W80" s="7" t="s">
        <v>61</v>
      </c>
      <c r="X80" s="14">
        <v>165</v>
      </c>
      <c r="Y80" s="7">
        <v>16</v>
      </c>
      <c r="Z80" s="7">
        <v>8532220000</v>
      </c>
      <c r="AA80" s="7">
        <v>0.66700000000000004</v>
      </c>
      <c r="AB80" s="7">
        <v>0.55500000000000005</v>
      </c>
      <c r="AC80" s="7">
        <v>404.05</v>
      </c>
    </row>
    <row r="81" spans="1:30" s="7" customFormat="1" ht="18" customHeight="1" x14ac:dyDescent="0.25">
      <c r="A81" s="7">
        <v>28082</v>
      </c>
      <c r="B81" s="7" t="s">
        <v>415</v>
      </c>
      <c r="C81" s="15">
        <v>42404</v>
      </c>
      <c r="D81" s="13">
        <v>2016</v>
      </c>
      <c r="E81" s="7" t="s">
        <v>19</v>
      </c>
      <c r="G81" s="7" t="s">
        <v>47</v>
      </c>
      <c r="H81" s="7" t="s">
        <v>303</v>
      </c>
      <c r="I81" s="7">
        <v>7725505636</v>
      </c>
      <c r="J81" s="7" t="s">
        <v>276</v>
      </c>
      <c r="K81" s="7" t="s">
        <v>277</v>
      </c>
      <c r="L81" s="7" t="s">
        <v>278</v>
      </c>
      <c r="M81" s="7" t="s">
        <v>275</v>
      </c>
      <c r="N81" s="7" t="s">
        <v>67</v>
      </c>
      <c r="O81" s="7" t="s">
        <v>24</v>
      </c>
      <c r="P81" s="7" t="s">
        <v>431</v>
      </c>
      <c r="Q81" s="7">
        <f>IF(ISERROR(FIND(Q$1,P81,1)),0,1)</f>
        <v>0</v>
      </c>
      <c r="R81" s="7" t="s">
        <v>355</v>
      </c>
      <c r="S81" s="7" t="s">
        <v>472</v>
      </c>
      <c r="T81" s="7" t="s">
        <v>480</v>
      </c>
      <c r="U81" s="7" t="s">
        <v>480</v>
      </c>
      <c r="V81" s="7" t="s">
        <v>122</v>
      </c>
      <c r="W81" s="7" t="s">
        <v>480</v>
      </c>
      <c r="X81" s="14">
        <v>1188</v>
      </c>
      <c r="Y81" s="7">
        <v>15</v>
      </c>
      <c r="Z81" s="7">
        <v>8532220000</v>
      </c>
      <c r="AA81" s="7">
        <v>8.8439999999999994</v>
      </c>
      <c r="AB81" s="7">
        <v>7.8</v>
      </c>
      <c r="AC81" s="7">
        <v>749.28</v>
      </c>
    </row>
    <row r="82" spans="1:30" s="7" customFormat="1" ht="18" customHeight="1" x14ac:dyDescent="0.25">
      <c r="A82" s="7">
        <v>175435</v>
      </c>
      <c r="B82" s="7" t="s">
        <v>183</v>
      </c>
      <c r="C82" s="12">
        <v>43500</v>
      </c>
      <c r="D82" s="13">
        <v>2019</v>
      </c>
      <c r="E82" s="7" t="s">
        <v>19</v>
      </c>
      <c r="F82" s="7" t="s">
        <v>21</v>
      </c>
      <c r="G82" s="7" t="s">
        <v>75</v>
      </c>
      <c r="H82" s="7" t="s">
        <v>164</v>
      </c>
      <c r="I82" s="7" t="s">
        <v>144</v>
      </c>
      <c r="J82" s="7" t="s">
        <v>145</v>
      </c>
      <c r="K82" s="7" t="s">
        <v>146</v>
      </c>
      <c r="L82" s="7" t="s">
        <v>26</v>
      </c>
      <c r="M82" s="7" t="s">
        <v>281</v>
      </c>
      <c r="N82" s="7" t="s">
        <v>67</v>
      </c>
      <c r="O82" s="7" t="s">
        <v>24</v>
      </c>
      <c r="P82" s="7" t="s">
        <v>184</v>
      </c>
      <c r="Q82" s="7">
        <f>IF(ISERROR(FIND(Q$1,P82,1)),0,1)</f>
        <v>0</v>
      </c>
      <c r="R82" s="7" t="s">
        <v>355</v>
      </c>
      <c r="S82" s="7" t="s">
        <v>472</v>
      </c>
      <c r="T82" s="7" t="s">
        <v>100</v>
      </c>
      <c r="U82" s="7" t="s">
        <v>100</v>
      </c>
      <c r="V82" s="7" t="s">
        <v>122</v>
      </c>
      <c r="W82" s="7" t="s">
        <v>32</v>
      </c>
      <c r="X82" s="14">
        <v>6046</v>
      </c>
      <c r="Y82" s="7">
        <v>1</v>
      </c>
      <c r="Z82" s="7">
        <v>8532220000</v>
      </c>
      <c r="AA82" s="11">
        <v>41.78</v>
      </c>
      <c r="AB82" s="11">
        <v>39.700000000000003</v>
      </c>
      <c r="AC82" s="11">
        <v>3399.48</v>
      </c>
    </row>
    <row r="83" spans="1:30" s="7" customFormat="1" ht="18" customHeight="1" x14ac:dyDescent="0.25">
      <c r="A83" s="7">
        <v>175437</v>
      </c>
      <c r="B83" s="7" t="s">
        <v>185</v>
      </c>
      <c r="C83" s="12">
        <v>43500</v>
      </c>
      <c r="D83" s="13">
        <v>2019</v>
      </c>
      <c r="E83" s="7" t="s">
        <v>19</v>
      </c>
      <c r="F83" s="7" t="s">
        <v>21</v>
      </c>
      <c r="G83" s="7" t="s">
        <v>38</v>
      </c>
      <c r="H83" s="7" t="s">
        <v>165</v>
      </c>
      <c r="I83" s="7">
        <v>1831096455</v>
      </c>
      <c r="J83" s="7" t="s">
        <v>141</v>
      </c>
      <c r="K83" s="7" t="s">
        <v>142</v>
      </c>
      <c r="L83" s="7" t="s">
        <v>28</v>
      </c>
      <c r="M83" s="7" t="s">
        <v>281</v>
      </c>
      <c r="N83" s="7" t="s">
        <v>67</v>
      </c>
      <c r="O83" s="7" t="s">
        <v>24</v>
      </c>
      <c r="P83" s="7" t="s">
        <v>187</v>
      </c>
      <c r="Q83" s="7">
        <f>IF(ISERROR(FIND(Q$1,P83,1)),0,1)</f>
        <v>0</v>
      </c>
      <c r="R83" s="7" t="s">
        <v>355</v>
      </c>
      <c r="S83" s="7" t="s">
        <v>472</v>
      </c>
      <c r="T83" s="7" t="s">
        <v>100</v>
      </c>
      <c r="U83" s="7" t="s">
        <v>100</v>
      </c>
      <c r="V83" s="7" t="s">
        <v>122</v>
      </c>
      <c r="W83" s="7" t="s">
        <v>86</v>
      </c>
      <c r="X83" s="14">
        <v>3991</v>
      </c>
      <c r="Y83" s="7">
        <v>14</v>
      </c>
      <c r="Z83" s="7">
        <v>8532220000</v>
      </c>
      <c r="AA83" s="11">
        <v>31.013999999999999</v>
      </c>
      <c r="AB83" s="11">
        <v>26.207999999999998</v>
      </c>
      <c r="AC83" s="11">
        <v>3378.56</v>
      </c>
    </row>
    <row r="84" spans="1:30" s="7" customFormat="1" ht="18" customHeight="1" x14ac:dyDescent="0.25">
      <c r="A84" s="7">
        <v>175436</v>
      </c>
      <c r="B84" s="7" t="s">
        <v>185</v>
      </c>
      <c r="C84" s="12">
        <v>43500</v>
      </c>
      <c r="D84" s="13">
        <v>2019</v>
      </c>
      <c r="E84" s="7" t="s">
        <v>19</v>
      </c>
      <c r="F84" s="7" t="s">
        <v>21</v>
      </c>
      <c r="G84" s="7" t="s">
        <v>38</v>
      </c>
      <c r="H84" s="7" t="s">
        <v>165</v>
      </c>
      <c r="I84" s="7">
        <v>1831096455</v>
      </c>
      <c r="J84" s="7" t="s">
        <v>141</v>
      </c>
      <c r="K84" s="7" t="s">
        <v>142</v>
      </c>
      <c r="L84" s="7" t="s">
        <v>28</v>
      </c>
      <c r="M84" s="7" t="s">
        <v>261</v>
      </c>
      <c r="N84" s="7" t="s">
        <v>67</v>
      </c>
      <c r="O84" s="7" t="s">
        <v>24</v>
      </c>
      <c r="P84" s="7" t="s">
        <v>186</v>
      </c>
      <c r="Q84" s="7">
        <f>IF(ISERROR(FIND(Q$1,P84,1)),0,1)</f>
        <v>0</v>
      </c>
      <c r="R84" s="7" t="s">
        <v>355</v>
      </c>
      <c r="S84" s="7" t="s">
        <v>472</v>
      </c>
      <c r="T84" s="7" t="s">
        <v>488</v>
      </c>
      <c r="U84" s="7" t="s">
        <v>488</v>
      </c>
      <c r="V84" s="7" t="s">
        <v>476</v>
      </c>
      <c r="W84" s="7" t="s">
        <v>97</v>
      </c>
      <c r="X84" s="14">
        <v>39</v>
      </c>
      <c r="Y84" s="7">
        <v>5</v>
      </c>
      <c r="Z84" s="7">
        <v>8532220000</v>
      </c>
      <c r="AA84" s="11">
        <v>0.111</v>
      </c>
      <c r="AB84" s="11">
        <v>9.2999999999999999E-2</v>
      </c>
      <c r="AC84" s="11">
        <v>38.909999999999997</v>
      </c>
    </row>
    <row r="85" spans="1:30" s="7" customFormat="1" ht="18" customHeight="1" x14ac:dyDescent="0.25">
      <c r="A85" s="7">
        <v>175438</v>
      </c>
      <c r="B85" s="7" t="s">
        <v>188</v>
      </c>
      <c r="C85" s="12">
        <v>43500</v>
      </c>
      <c r="D85" s="13">
        <v>2019</v>
      </c>
      <c r="E85" s="7" t="s">
        <v>19</v>
      </c>
      <c r="F85" s="7" t="s">
        <v>21</v>
      </c>
      <c r="G85" s="7" t="s">
        <v>124</v>
      </c>
      <c r="H85" s="7" t="s">
        <v>189</v>
      </c>
      <c r="I85" s="7">
        <v>1831096455</v>
      </c>
      <c r="J85" s="7" t="s">
        <v>141</v>
      </c>
      <c r="K85" s="7" t="s">
        <v>142</v>
      </c>
      <c r="L85" s="7" t="s">
        <v>29</v>
      </c>
      <c r="M85" s="7" t="s">
        <v>261</v>
      </c>
      <c r="N85" s="7" t="s">
        <v>67</v>
      </c>
      <c r="O85" s="7" t="s">
        <v>22</v>
      </c>
      <c r="P85" s="7" t="s">
        <v>190</v>
      </c>
      <c r="Q85" s="7">
        <f>IF(ISERROR(FIND(Q$1,P85,1)),0,1)</f>
        <v>0</v>
      </c>
      <c r="R85" s="7" t="s">
        <v>355</v>
      </c>
      <c r="S85" s="7" t="s">
        <v>472</v>
      </c>
      <c r="T85" s="7" t="s">
        <v>487</v>
      </c>
      <c r="U85" s="7" t="s">
        <v>487</v>
      </c>
      <c r="V85" s="7" t="s">
        <v>476</v>
      </c>
      <c r="W85" s="7" t="s">
        <v>95</v>
      </c>
      <c r="X85" s="14">
        <v>37</v>
      </c>
      <c r="Y85" s="7">
        <v>1</v>
      </c>
      <c r="Z85" s="7">
        <v>8532220000</v>
      </c>
      <c r="AA85" s="11">
        <v>0.1</v>
      </c>
      <c r="AB85" s="11">
        <v>8.6999999999999994E-2</v>
      </c>
      <c r="AC85" s="11">
        <v>144.06</v>
      </c>
    </row>
    <row r="86" spans="1:30" s="7" customFormat="1" ht="18" customHeight="1" x14ac:dyDescent="0.25">
      <c r="A86" s="7">
        <v>67008</v>
      </c>
      <c r="B86" s="7" t="s">
        <v>116</v>
      </c>
      <c r="C86" s="12">
        <v>42829</v>
      </c>
      <c r="D86" s="13">
        <v>2017</v>
      </c>
      <c r="E86" s="7" t="s">
        <v>19</v>
      </c>
      <c r="G86" s="7" t="s">
        <v>49</v>
      </c>
      <c r="I86" s="7" t="s">
        <v>44</v>
      </c>
      <c r="J86" s="7" t="s">
        <v>45</v>
      </c>
      <c r="K86" s="7" t="s">
        <v>46</v>
      </c>
      <c r="L86" s="7" t="s">
        <v>28</v>
      </c>
      <c r="M86" s="7" t="s">
        <v>311</v>
      </c>
      <c r="N86" s="7" t="s">
        <v>67</v>
      </c>
      <c r="O86" s="7" t="s">
        <v>24</v>
      </c>
      <c r="P86" s="7" t="s">
        <v>442</v>
      </c>
      <c r="Q86" s="7">
        <f>IF(ISERROR(FIND(Q$1,P86,1)),0,1)</f>
        <v>1</v>
      </c>
      <c r="R86" s="7" t="s">
        <v>355</v>
      </c>
      <c r="S86" s="7" t="s">
        <v>472</v>
      </c>
      <c r="T86" s="7" t="s">
        <v>483</v>
      </c>
      <c r="U86" s="7" t="s">
        <v>483</v>
      </c>
      <c r="V86" s="7" t="s">
        <v>27</v>
      </c>
      <c r="X86" s="14">
        <v>1</v>
      </c>
      <c r="Y86" s="7">
        <v>11</v>
      </c>
      <c r="Z86" s="14">
        <v>8532220000</v>
      </c>
      <c r="AA86" s="11">
        <v>0</v>
      </c>
      <c r="AB86" s="11">
        <v>0.01</v>
      </c>
      <c r="AC86" s="11">
        <v>12.45</v>
      </c>
      <c r="AD86" s="7" t="s">
        <v>68</v>
      </c>
    </row>
    <row r="87" spans="1:30" s="7" customFormat="1" ht="18" customHeight="1" x14ac:dyDescent="0.25">
      <c r="A87" s="7">
        <v>66739</v>
      </c>
      <c r="B87" s="7" t="s">
        <v>69</v>
      </c>
      <c r="C87" s="12">
        <v>42829</v>
      </c>
      <c r="D87" s="13">
        <v>2017</v>
      </c>
      <c r="E87" s="7" t="s">
        <v>19</v>
      </c>
      <c r="G87" s="7" t="s">
        <v>49</v>
      </c>
      <c r="I87" s="7" t="s">
        <v>44</v>
      </c>
      <c r="J87" s="7" t="s">
        <v>45</v>
      </c>
      <c r="K87" s="7" t="s">
        <v>46</v>
      </c>
      <c r="L87" s="7" t="s">
        <v>28</v>
      </c>
      <c r="M87" s="7" t="s">
        <v>261</v>
      </c>
      <c r="N87" s="7" t="s">
        <v>67</v>
      </c>
      <c r="O87" s="7" t="s">
        <v>24</v>
      </c>
      <c r="P87" s="7" t="s">
        <v>434</v>
      </c>
      <c r="Q87" s="7">
        <f>IF(ISERROR(FIND(Q$1,P87,1)),0,1)</f>
        <v>0</v>
      </c>
      <c r="R87" s="7" t="s">
        <v>355</v>
      </c>
      <c r="S87" s="7" t="s">
        <v>472</v>
      </c>
      <c r="T87" s="7" t="s">
        <v>33</v>
      </c>
      <c r="U87" s="7" t="s">
        <v>33</v>
      </c>
      <c r="V87" s="7" t="s">
        <v>122</v>
      </c>
      <c r="X87" s="14">
        <v>177</v>
      </c>
      <c r="Y87" s="7">
        <v>6</v>
      </c>
      <c r="Z87" s="14">
        <v>8532220000</v>
      </c>
      <c r="AA87" s="11">
        <v>0</v>
      </c>
      <c r="AB87" s="11">
        <v>1.1599999999999999</v>
      </c>
      <c r="AC87" s="11">
        <v>106.25</v>
      </c>
      <c r="AD87" s="7" t="s">
        <v>106</v>
      </c>
    </row>
    <row r="88" spans="1:30" s="7" customFormat="1" ht="18" customHeight="1" x14ac:dyDescent="0.25">
      <c r="A88" s="7">
        <v>66740</v>
      </c>
      <c r="B88" s="7" t="s">
        <v>69</v>
      </c>
      <c r="C88" s="12">
        <v>42829</v>
      </c>
      <c r="D88" s="13">
        <v>2017</v>
      </c>
      <c r="E88" s="7" t="s">
        <v>19</v>
      </c>
      <c r="G88" s="7" t="s">
        <v>49</v>
      </c>
      <c r="I88" s="7" t="s">
        <v>44</v>
      </c>
      <c r="J88" s="7" t="s">
        <v>45</v>
      </c>
      <c r="K88" s="7" t="s">
        <v>46</v>
      </c>
      <c r="L88" s="7" t="s">
        <v>28</v>
      </c>
      <c r="M88" s="7" t="s">
        <v>255</v>
      </c>
      <c r="N88" s="7" t="s">
        <v>67</v>
      </c>
      <c r="O88" s="7" t="s">
        <v>24</v>
      </c>
      <c r="P88" s="7" t="s">
        <v>435</v>
      </c>
      <c r="Q88" s="7">
        <f>IF(ISERROR(FIND(Q$1,P88,1)),0,1)</f>
        <v>0</v>
      </c>
      <c r="R88" s="7" t="s">
        <v>355</v>
      </c>
      <c r="S88" s="7" t="s">
        <v>472</v>
      </c>
      <c r="T88" s="7" t="s">
        <v>486</v>
      </c>
      <c r="U88" s="7" t="s">
        <v>486</v>
      </c>
      <c r="V88" s="7" t="s">
        <v>476</v>
      </c>
      <c r="X88" s="14">
        <v>5</v>
      </c>
      <c r="Y88" s="7">
        <v>7</v>
      </c>
      <c r="Z88" s="14">
        <v>8532220000</v>
      </c>
      <c r="AA88" s="11">
        <v>0</v>
      </c>
      <c r="AB88" s="11">
        <v>0.19</v>
      </c>
      <c r="AC88" s="11">
        <v>25.25</v>
      </c>
      <c r="AD88" s="7" t="s">
        <v>107</v>
      </c>
    </row>
    <row r="89" spans="1:30" s="7" customFormat="1" ht="18" customHeight="1" x14ac:dyDescent="0.25">
      <c r="A89" s="7">
        <v>66803</v>
      </c>
      <c r="B89" s="7" t="s">
        <v>111</v>
      </c>
      <c r="C89" s="12">
        <v>42829</v>
      </c>
      <c r="D89" s="13">
        <v>2017</v>
      </c>
      <c r="E89" s="7" t="s">
        <v>19</v>
      </c>
      <c r="G89" s="7" t="s">
        <v>56</v>
      </c>
      <c r="I89" s="7">
        <v>1831096455</v>
      </c>
      <c r="J89" s="7" t="s">
        <v>39</v>
      </c>
      <c r="K89" s="7" t="s">
        <v>40</v>
      </c>
      <c r="L89" s="7" t="s">
        <v>29</v>
      </c>
      <c r="M89" s="7" t="s">
        <v>299</v>
      </c>
      <c r="N89" s="7" t="s">
        <v>67</v>
      </c>
      <c r="O89" s="7" t="s">
        <v>24</v>
      </c>
      <c r="P89" s="7" t="s">
        <v>438</v>
      </c>
      <c r="Q89" s="7">
        <f>IF(ISERROR(FIND(Q$1,P89,1)),0,1)</f>
        <v>0</v>
      </c>
      <c r="R89" s="7" t="s">
        <v>355</v>
      </c>
      <c r="S89" s="7" t="s">
        <v>472</v>
      </c>
      <c r="T89" s="7" t="s">
        <v>96</v>
      </c>
      <c r="U89" s="7" t="s">
        <v>96</v>
      </c>
      <c r="V89" s="7" t="s">
        <v>476</v>
      </c>
      <c r="X89" s="14">
        <v>1030</v>
      </c>
      <c r="Y89" s="7">
        <v>9</v>
      </c>
      <c r="Z89" s="14">
        <v>8532220000</v>
      </c>
      <c r="AA89" s="11">
        <v>0</v>
      </c>
      <c r="AB89" s="11">
        <v>2.48</v>
      </c>
      <c r="AC89" s="11">
        <v>315.97000000000003</v>
      </c>
      <c r="AD89" s="7" t="s">
        <v>105</v>
      </c>
    </row>
    <row r="90" spans="1:30" s="7" customFormat="1" ht="18" customHeight="1" x14ac:dyDescent="0.25">
      <c r="A90" s="7">
        <v>8174</v>
      </c>
      <c r="B90" s="7" t="s">
        <v>308</v>
      </c>
      <c r="C90" s="15">
        <v>42128</v>
      </c>
      <c r="D90" s="13">
        <v>2015</v>
      </c>
      <c r="E90" s="7" t="s">
        <v>19</v>
      </c>
      <c r="G90" s="7" t="s">
        <v>302</v>
      </c>
      <c r="H90" s="7" t="s">
        <v>291</v>
      </c>
      <c r="I90" s="7">
        <v>7725505636</v>
      </c>
      <c r="J90" s="7" t="s">
        <v>276</v>
      </c>
      <c r="K90" s="7" t="s">
        <v>277</v>
      </c>
      <c r="L90" s="7" t="s">
        <v>304</v>
      </c>
      <c r="M90" s="7" t="s">
        <v>275</v>
      </c>
      <c r="N90" s="7" t="s">
        <v>67</v>
      </c>
      <c r="O90" s="7" t="s">
        <v>30</v>
      </c>
      <c r="P90" s="7" t="s">
        <v>309</v>
      </c>
      <c r="Q90" s="7">
        <f>IF(ISERROR(FIND(Q$1,P90,1)),0,1)</f>
        <v>0</v>
      </c>
      <c r="R90" s="7" t="s">
        <v>355</v>
      </c>
      <c r="S90" s="7" t="s">
        <v>472</v>
      </c>
      <c r="T90" s="7" t="s">
        <v>60</v>
      </c>
      <c r="U90" s="7" t="s">
        <v>60</v>
      </c>
      <c r="V90" s="7" t="s">
        <v>61</v>
      </c>
      <c r="W90" s="7" t="s">
        <v>61</v>
      </c>
      <c r="X90" s="14">
        <v>14061</v>
      </c>
      <c r="Y90" s="7">
        <v>19</v>
      </c>
      <c r="Z90" s="7">
        <v>8532220000</v>
      </c>
      <c r="AA90" s="7">
        <v>55.4</v>
      </c>
      <c r="AB90" s="7">
        <v>47.540999999999997</v>
      </c>
      <c r="AC90" s="7">
        <v>2853.71</v>
      </c>
    </row>
    <row r="91" spans="1:30" s="7" customFormat="1" ht="18" customHeight="1" x14ac:dyDescent="0.25">
      <c r="A91" s="7">
        <v>8175</v>
      </c>
      <c r="B91" s="7" t="s">
        <v>308</v>
      </c>
      <c r="C91" s="15">
        <v>42128</v>
      </c>
      <c r="D91" s="13">
        <v>2015</v>
      </c>
      <c r="E91" s="7" t="s">
        <v>19</v>
      </c>
      <c r="G91" s="7" t="s">
        <v>302</v>
      </c>
      <c r="H91" s="7" t="s">
        <v>291</v>
      </c>
      <c r="I91" s="7">
        <v>7725505636</v>
      </c>
      <c r="J91" s="7" t="s">
        <v>276</v>
      </c>
      <c r="K91" s="7" t="s">
        <v>277</v>
      </c>
      <c r="L91" s="7" t="s">
        <v>304</v>
      </c>
      <c r="M91" s="7" t="s">
        <v>275</v>
      </c>
      <c r="N91" s="7" t="s">
        <v>67</v>
      </c>
      <c r="O91" s="7" t="s">
        <v>30</v>
      </c>
      <c r="P91" s="7" t="s">
        <v>310</v>
      </c>
      <c r="Q91" s="7">
        <f>IF(ISERROR(FIND(Q$1,P91,1)),0,1)</f>
        <v>0</v>
      </c>
      <c r="R91" s="7" t="s">
        <v>355</v>
      </c>
      <c r="S91" s="7" t="s">
        <v>472</v>
      </c>
      <c r="T91" s="7" t="s">
        <v>60</v>
      </c>
      <c r="U91" s="7" t="s">
        <v>60</v>
      </c>
      <c r="V91" s="7" t="s">
        <v>61</v>
      </c>
      <c r="W91" s="7" t="s">
        <v>61</v>
      </c>
      <c r="X91" s="14">
        <v>31</v>
      </c>
      <c r="Y91" s="7">
        <v>22</v>
      </c>
      <c r="Z91" s="7">
        <v>8532290000</v>
      </c>
      <c r="AA91" s="7">
        <v>0.113</v>
      </c>
      <c r="AB91" s="7">
        <v>0.10299999999999999</v>
      </c>
      <c r="AC91" s="7">
        <v>106.01</v>
      </c>
    </row>
    <row r="92" spans="1:30" s="7" customFormat="1" ht="18" customHeight="1" x14ac:dyDescent="0.25">
      <c r="A92" s="7">
        <v>67506</v>
      </c>
      <c r="B92" s="7" t="s">
        <v>120</v>
      </c>
      <c r="C92" s="12">
        <v>42859</v>
      </c>
      <c r="D92" s="13">
        <v>2017</v>
      </c>
      <c r="E92" s="7" t="s">
        <v>19</v>
      </c>
      <c r="G92" s="7" t="s">
        <v>59</v>
      </c>
      <c r="I92" s="7" t="s">
        <v>44</v>
      </c>
      <c r="J92" s="7" t="s">
        <v>45</v>
      </c>
      <c r="K92" s="7" t="s">
        <v>46</v>
      </c>
      <c r="L92" s="7" t="s">
        <v>26</v>
      </c>
      <c r="M92" s="7" t="s">
        <v>294</v>
      </c>
      <c r="N92" s="7" t="s">
        <v>67</v>
      </c>
      <c r="O92" s="7" t="s">
        <v>24</v>
      </c>
      <c r="P92" s="7" t="s">
        <v>449</v>
      </c>
      <c r="Q92" s="7">
        <f>IF(ISERROR(FIND(Q$1,P92,1)),0,1)</f>
        <v>0</v>
      </c>
      <c r="R92" s="7" t="s">
        <v>355</v>
      </c>
      <c r="S92" s="7" t="s">
        <v>472</v>
      </c>
      <c r="T92" s="7" t="s">
        <v>87</v>
      </c>
      <c r="U92" s="7" t="s">
        <v>87</v>
      </c>
      <c r="V92" s="7" t="s">
        <v>476</v>
      </c>
      <c r="X92" s="14">
        <v>19583</v>
      </c>
      <c r="Y92" s="7">
        <v>3</v>
      </c>
      <c r="Z92" s="14">
        <v>8532220000</v>
      </c>
      <c r="AA92" s="11">
        <v>0</v>
      </c>
      <c r="AB92" s="11">
        <v>47.17</v>
      </c>
      <c r="AC92" s="11">
        <v>1030.18</v>
      </c>
      <c r="AD92" s="7" t="s">
        <v>104</v>
      </c>
    </row>
    <row r="93" spans="1:30" s="7" customFormat="1" ht="18" customHeight="1" x14ac:dyDescent="0.25">
      <c r="A93" s="7">
        <v>128836</v>
      </c>
      <c r="B93" s="7" t="s">
        <v>369</v>
      </c>
      <c r="C93" s="15">
        <v>43224</v>
      </c>
      <c r="D93" s="13">
        <v>2018</v>
      </c>
      <c r="E93" s="7" t="s">
        <v>19</v>
      </c>
      <c r="F93" s="7">
        <v>0</v>
      </c>
      <c r="G93" s="7" t="s">
        <v>47</v>
      </c>
      <c r="H93" s="7" t="s">
        <v>328</v>
      </c>
      <c r="I93" s="7">
        <v>7725505636</v>
      </c>
      <c r="J93" s="7" t="s">
        <v>276</v>
      </c>
      <c r="K93" s="7" t="s">
        <v>335</v>
      </c>
      <c r="L93" s="7" t="s">
        <v>278</v>
      </c>
      <c r="M93" s="7" t="s">
        <v>275</v>
      </c>
      <c r="N93" s="7" t="s">
        <v>67</v>
      </c>
      <c r="O93" s="7" t="s">
        <v>24</v>
      </c>
      <c r="P93" s="7" t="s">
        <v>379</v>
      </c>
      <c r="Q93" s="7">
        <f>IF(ISERROR(FIND(Q$1,P93,1)),0,1)</f>
        <v>0</v>
      </c>
      <c r="R93" s="7" t="s">
        <v>355</v>
      </c>
      <c r="S93" s="7" t="s">
        <v>472</v>
      </c>
      <c r="T93" s="7" t="s">
        <v>53</v>
      </c>
      <c r="U93" s="7" t="s">
        <v>53</v>
      </c>
      <c r="V93" s="7" t="s">
        <v>54</v>
      </c>
      <c r="W93" s="7" t="s">
        <v>54</v>
      </c>
      <c r="X93" s="14">
        <v>853</v>
      </c>
      <c r="Y93" s="7">
        <v>31</v>
      </c>
      <c r="Z93" s="7">
        <v>8532220000</v>
      </c>
      <c r="AA93" s="7">
        <v>0.26469999551773099</v>
      </c>
      <c r="AB93" s="7">
        <v>0.22800000011920901</v>
      </c>
      <c r="AC93" s="7">
        <v>38.659999847412102</v>
      </c>
    </row>
    <row r="94" spans="1:30" s="7" customFormat="1" ht="18" customHeight="1" x14ac:dyDescent="0.25">
      <c r="A94" s="7">
        <v>128834</v>
      </c>
      <c r="B94" s="7" t="s">
        <v>369</v>
      </c>
      <c r="C94" s="15">
        <v>43224</v>
      </c>
      <c r="D94" s="13">
        <v>2018</v>
      </c>
      <c r="E94" s="7" t="s">
        <v>19</v>
      </c>
      <c r="F94" s="7">
        <v>0</v>
      </c>
      <c r="G94" s="7" t="s">
        <v>47</v>
      </c>
      <c r="H94" s="7" t="s">
        <v>328</v>
      </c>
      <c r="I94" s="7">
        <v>7725505636</v>
      </c>
      <c r="J94" s="7" t="s">
        <v>276</v>
      </c>
      <c r="K94" s="7" t="s">
        <v>335</v>
      </c>
      <c r="L94" s="7" t="s">
        <v>278</v>
      </c>
      <c r="M94" s="7" t="s">
        <v>275</v>
      </c>
      <c r="N94" s="7" t="s">
        <v>67</v>
      </c>
      <c r="O94" s="7" t="s">
        <v>24</v>
      </c>
      <c r="P94" s="7" t="s">
        <v>378</v>
      </c>
      <c r="Q94" s="7">
        <f>IF(ISERROR(FIND(Q$1,P94,1)),0,1)</f>
        <v>0</v>
      </c>
      <c r="R94" s="7" t="s">
        <v>355</v>
      </c>
      <c r="S94" s="7" t="s">
        <v>472</v>
      </c>
      <c r="T94" s="7" t="s">
        <v>87</v>
      </c>
      <c r="U94" s="7" t="s">
        <v>87</v>
      </c>
      <c r="V94" s="7" t="s">
        <v>476</v>
      </c>
      <c r="W94" s="7" t="s">
        <v>88</v>
      </c>
      <c r="X94" s="14">
        <v>465</v>
      </c>
      <c r="Y94" s="7">
        <v>29</v>
      </c>
      <c r="Z94" s="7">
        <v>8532220000</v>
      </c>
      <c r="AA94" s="7">
        <v>1.49489998817444</v>
      </c>
      <c r="AB94" s="7">
        <v>1.12000000476837</v>
      </c>
      <c r="AC94" s="7">
        <v>35.490001678466797</v>
      </c>
    </row>
    <row r="95" spans="1:30" s="7" customFormat="1" ht="18" customHeight="1" x14ac:dyDescent="0.25">
      <c r="A95" s="7">
        <v>128835</v>
      </c>
      <c r="B95" s="7" t="s">
        <v>369</v>
      </c>
      <c r="C95" s="15">
        <v>43224</v>
      </c>
      <c r="D95" s="13">
        <v>2018</v>
      </c>
      <c r="E95" s="7" t="s">
        <v>19</v>
      </c>
      <c r="F95" s="7">
        <v>0</v>
      </c>
      <c r="G95" s="7" t="s">
        <v>47</v>
      </c>
      <c r="H95" s="7" t="s">
        <v>328</v>
      </c>
      <c r="I95" s="7">
        <v>7725505636</v>
      </c>
      <c r="J95" s="7" t="s">
        <v>276</v>
      </c>
      <c r="K95" s="7" t="s">
        <v>335</v>
      </c>
      <c r="L95" s="7" t="s">
        <v>278</v>
      </c>
      <c r="M95" s="7" t="s">
        <v>275</v>
      </c>
      <c r="N95" s="7" t="s">
        <v>67</v>
      </c>
      <c r="O95" s="7" t="s">
        <v>24</v>
      </c>
      <c r="P95" s="7" t="s">
        <v>378</v>
      </c>
      <c r="Q95" s="7">
        <f>IF(ISERROR(FIND(Q$1,P95,1)),0,1)</f>
        <v>0</v>
      </c>
      <c r="R95" s="7" t="s">
        <v>355</v>
      </c>
      <c r="S95" s="7" t="s">
        <v>472</v>
      </c>
      <c r="T95" s="7" t="s">
        <v>485</v>
      </c>
      <c r="U95" s="7" t="s">
        <v>485</v>
      </c>
      <c r="V95" s="7" t="s">
        <v>476</v>
      </c>
      <c r="W95" s="7" t="s">
        <v>485</v>
      </c>
      <c r="X95" s="14">
        <v>1841</v>
      </c>
      <c r="Y95" s="7">
        <v>30</v>
      </c>
      <c r="Z95" s="7">
        <v>8532220000</v>
      </c>
      <c r="AA95" s="7">
        <v>4.72879981994629</v>
      </c>
      <c r="AB95" s="7">
        <v>4.4330000877380398</v>
      </c>
      <c r="AC95" s="7">
        <v>144.11000061035199</v>
      </c>
    </row>
    <row r="96" spans="1:30" s="7" customFormat="1" ht="18" customHeight="1" x14ac:dyDescent="0.25">
      <c r="A96" s="7">
        <v>138425</v>
      </c>
      <c r="B96" s="7" t="s">
        <v>384</v>
      </c>
      <c r="C96" s="15">
        <v>43285</v>
      </c>
      <c r="D96" s="13">
        <v>2018</v>
      </c>
      <c r="E96" s="7" t="s">
        <v>19</v>
      </c>
      <c r="G96" s="7" t="s">
        <v>38</v>
      </c>
      <c r="H96" s="7" t="s">
        <v>370</v>
      </c>
      <c r="J96" s="7" t="s">
        <v>344</v>
      </c>
      <c r="K96" s="7" t="s">
        <v>345</v>
      </c>
      <c r="L96" s="7" t="s">
        <v>296</v>
      </c>
      <c r="M96" s="7" t="s">
        <v>275</v>
      </c>
      <c r="N96" s="7" t="s">
        <v>67</v>
      </c>
      <c r="O96" s="7" t="s">
        <v>24</v>
      </c>
      <c r="P96" s="7" t="s">
        <v>387</v>
      </c>
      <c r="Q96" s="7">
        <f>IF(ISERROR(FIND(Q$1,P96,1)),0,1)</f>
        <v>0</v>
      </c>
      <c r="R96" s="7" t="s">
        <v>355</v>
      </c>
      <c r="S96" s="7" t="s">
        <v>472</v>
      </c>
      <c r="T96" s="7" t="s">
        <v>63</v>
      </c>
      <c r="U96" s="7" t="s">
        <v>63</v>
      </c>
      <c r="V96" s="7" t="s">
        <v>61</v>
      </c>
      <c r="W96" s="7" t="s">
        <v>61</v>
      </c>
      <c r="X96" s="14">
        <v>326</v>
      </c>
      <c r="Y96" s="7">
        <v>7</v>
      </c>
      <c r="Z96" s="7">
        <v>8532220000</v>
      </c>
      <c r="AA96" s="7">
        <v>1.38</v>
      </c>
      <c r="AB96" s="7">
        <v>1.1000000000000001</v>
      </c>
      <c r="AC96" s="7">
        <v>384.55</v>
      </c>
    </row>
    <row r="97" spans="1:30" s="7" customFormat="1" x14ac:dyDescent="0.25">
      <c r="A97" s="7">
        <v>86538</v>
      </c>
      <c r="B97" s="7" t="s">
        <v>136</v>
      </c>
      <c r="C97" s="12">
        <v>43035</v>
      </c>
      <c r="D97" s="13">
        <v>2017</v>
      </c>
      <c r="E97" s="7" t="s">
        <v>19</v>
      </c>
      <c r="G97" s="7" t="s">
        <v>121</v>
      </c>
      <c r="H97" s="7" t="s">
        <v>137</v>
      </c>
      <c r="I97" s="7" t="s">
        <v>81</v>
      </c>
      <c r="J97" s="7" t="s">
        <v>82</v>
      </c>
      <c r="K97" s="7" t="s">
        <v>83</v>
      </c>
      <c r="L97" s="7" t="s">
        <v>23</v>
      </c>
      <c r="M97" s="7" t="s">
        <v>261</v>
      </c>
      <c r="N97" s="7" t="s">
        <v>67</v>
      </c>
      <c r="O97" s="7" t="s">
        <v>22</v>
      </c>
      <c r="P97" s="7" t="s">
        <v>461</v>
      </c>
      <c r="Q97" s="7">
        <f>IF(ISERROR(FIND(Q$1,P97,1)),0,1)</f>
        <v>0</v>
      </c>
      <c r="R97" s="7" t="s">
        <v>355</v>
      </c>
      <c r="S97" s="7" t="s">
        <v>472</v>
      </c>
      <c r="T97" s="7" t="s">
        <v>99</v>
      </c>
      <c r="U97" s="7" t="s">
        <v>99</v>
      </c>
      <c r="V97" s="7" t="s">
        <v>476</v>
      </c>
      <c r="W97" s="7" t="s">
        <v>481</v>
      </c>
      <c r="X97" s="10">
        <v>100000</v>
      </c>
      <c r="Y97" s="7">
        <v>1</v>
      </c>
      <c r="Z97" s="14">
        <v>8532220000</v>
      </c>
      <c r="AA97" s="11">
        <v>186</v>
      </c>
      <c r="AB97" s="11">
        <v>160</v>
      </c>
      <c r="AC97" s="11">
        <v>2647.77</v>
      </c>
      <c r="AD97" s="7" t="s">
        <v>138</v>
      </c>
    </row>
    <row r="98" spans="1:30" s="7" customFormat="1" x14ac:dyDescent="0.25">
      <c r="A98" s="7">
        <v>102072</v>
      </c>
      <c r="B98" s="7" t="s">
        <v>154</v>
      </c>
      <c r="C98" s="12">
        <v>43067</v>
      </c>
      <c r="D98" s="13">
        <v>2017</v>
      </c>
      <c r="E98" s="7" t="s">
        <v>19</v>
      </c>
      <c r="G98" s="7" t="s">
        <v>80</v>
      </c>
      <c r="H98" s="7" t="s">
        <v>135</v>
      </c>
      <c r="I98" s="7" t="s">
        <v>81</v>
      </c>
      <c r="J98" s="7" t="s">
        <v>82</v>
      </c>
      <c r="K98" s="7" t="s">
        <v>83</v>
      </c>
      <c r="L98" s="7" t="s">
        <v>34</v>
      </c>
      <c r="M98" s="7" t="s">
        <v>261</v>
      </c>
      <c r="N98" s="7" t="s">
        <v>67</v>
      </c>
      <c r="O98" s="7" t="s">
        <v>22</v>
      </c>
      <c r="P98" s="7" t="s">
        <v>464</v>
      </c>
      <c r="Q98" s="7">
        <f>IF(ISERROR(FIND(Q$1,P98,1)),0,1)</f>
        <v>0</v>
      </c>
      <c r="R98" s="7" t="s">
        <v>355</v>
      </c>
      <c r="S98" s="7" t="s">
        <v>472</v>
      </c>
      <c r="T98" s="7" t="s">
        <v>84</v>
      </c>
      <c r="U98" s="7" t="s">
        <v>84</v>
      </c>
      <c r="V98" s="7" t="s">
        <v>134</v>
      </c>
      <c r="W98" s="7" t="s">
        <v>481</v>
      </c>
      <c r="X98" s="10">
        <v>76800</v>
      </c>
      <c r="Y98" s="7">
        <v>1</v>
      </c>
      <c r="Z98" s="14">
        <v>8532220000</v>
      </c>
      <c r="AA98" s="11">
        <v>340</v>
      </c>
      <c r="AB98" s="11">
        <v>307.2</v>
      </c>
      <c r="AC98" s="11">
        <v>9702.61</v>
      </c>
      <c r="AD98" s="7" t="s">
        <v>155</v>
      </c>
    </row>
    <row r="99" spans="1:30" s="7" customFormat="1" x14ac:dyDescent="0.25">
      <c r="A99" s="7">
        <v>128344</v>
      </c>
      <c r="B99" s="7" t="s">
        <v>371</v>
      </c>
      <c r="C99" s="15">
        <v>43249</v>
      </c>
      <c r="D99" s="13">
        <v>2018</v>
      </c>
      <c r="E99" s="7" t="s">
        <v>19</v>
      </c>
      <c r="F99" s="7">
        <v>0</v>
      </c>
      <c r="G99" s="7" t="s">
        <v>84</v>
      </c>
      <c r="H99" s="7" t="s">
        <v>372</v>
      </c>
      <c r="I99" s="7">
        <v>2635133470</v>
      </c>
      <c r="J99" s="7" t="s">
        <v>320</v>
      </c>
      <c r="K99" s="7" t="s">
        <v>295</v>
      </c>
      <c r="L99" s="7" t="s">
        <v>261</v>
      </c>
      <c r="M99" s="7" t="s">
        <v>261</v>
      </c>
      <c r="N99" s="7" t="s">
        <v>67</v>
      </c>
      <c r="O99" s="7" t="s">
        <v>22</v>
      </c>
      <c r="P99" s="7" t="s">
        <v>373</v>
      </c>
      <c r="Q99" s="7">
        <f>IF(ISERROR(FIND(Q$1,P99,1)),0,1)</f>
        <v>0</v>
      </c>
      <c r="R99" s="7" t="s">
        <v>355</v>
      </c>
      <c r="S99" s="7" t="s">
        <v>472</v>
      </c>
      <c r="T99" s="7" t="s">
        <v>84</v>
      </c>
      <c r="U99" s="7" t="s">
        <v>84</v>
      </c>
      <c r="V99" s="7" t="s">
        <v>134</v>
      </c>
      <c r="W99" s="7" t="s">
        <v>481</v>
      </c>
      <c r="X99" s="14">
        <v>156642</v>
      </c>
      <c r="Y99" s="7">
        <v>1</v>
      </c>
      <c r="Z99" s="7">
        <v>8532220000</v>
      </c>
      <c r="AA99" s="7">
        <v>290</v>
      </c>
      <c r="AB99" s="7">
        <v>237.97999572753901</v>
      </c>
      <c r="AC99" s="7">
        <v>5674.490234375</v>
      </c>
    </row>
    <row r="100" spans="1:30" s="7" customFormat="1" x14ac:dyDescent="0.25">
      <c r="A100" s="7">
        <v>177123</v>
      </c>
      <c r="B100" s="7" t="s">
        <v>197</v>
      </c>
      <c r="C100" s="12">
        <v>43556</v>
      </c>
      <c r="D100" s="13">
        <v>2019</v>
      </c>
      <c r="E100" s="7" t="s">
        <v>19</v>
      </c>
      <c r="F100" s="7" t="s">
        <v>21</v>
      </c>
      <c r="G100" s="7" t="s">
        <v>84</v>
      </c>
      <c r="H100" s="7" t="s">
        <v>195</v>
      </c>
      <c r="I100" s="7" t="s">
        <v>81</v>
      </c>
      <c r="J100" s="7" t="s">
        <v>159</v>
      </c>
      <c r="K100" s="7" t="s">
        <v>160</v>
      </c>
      <c r="L100" s="7" t="s">
        <v>34</v>
      </c>
      <c r="M100" s="7" t="s">
        <v>261</v>
      </c>
      <c r="N100" s="7" t="s">
        <v>67</v>
      </c>
      <c r="O100" s="7" t="s">
        <v>35</v>
      </c>
      <c r="P100" s="7" t="s">
        <v>198</v>
      </c>
      <c r="Q100" s="7">
        <f>IF(ISERROR(FIND(Q$1,P100,1)),0,1)</f>
        <v>0</v>
      </c>
      <c r="R100" s="7" t="s">
        <v>355</v>
      </c>
      <c r="S100" s="7" t="s">
        <v>472</v>
      </c>
      <c r="T100" s="7" t="s">
        <v>84</v>
      </c>
      <c r="U100" s="7" t="s">
        <v>84</v>
      </c>
      <c r="V100" s="7" t="s">
        <v>134</v>
      </c>
      <c r="W100" s="7" t="s">
        <v>481</v>
      </c>
      <c r="X100" s="14">
        <v>699351</v>
      </c>
      <c r="Y100" s="7">
        <v>1</v>
      </c>
      <c r="Z100" s="7">
        <v>8532220000</v>
      </c>
      <c r="AA100" s="11">
        <v>1293.32</v>
      </c>
      <c r="AB100" s="11">
        <v>1062.5</v>
      </c>
      <c r="AC100" s="11">
        <v>22879.69</v>
      </c>
    </row>
    <row r="101" spans="1:30" s="7" customFormat="1" x14ac:dyDescent="0.25">
      <c r="A101" s="7">
        <v>214625</v>
      </c>
      <c r="B101" s="7" t="s">
        <v>219</v>
      </c>
      <c r="C101" s="12">
        <v>43678</v>
      </c>
      <c r="D101" s="13">
        <v>2019</v>
      </c>
      <c r="E101" s="7" t="s">
        <v>19</v>
      </c>
      <c r="F101" s="7" t="s">
        <v>21</v>
      </c>
      <c r="G101" s="7" t="s">
        <v>84</v>
      </c>
      <c r="H101" s="7" t="s">
        <v>195</v>
      </c>
      <c r="I101" s="7" t="s">
        <v>81</v>
      </c>
      <c r="J101" s="7" t="s">
        <v>82</v>
      </c>
      <c r="K101" s="7" t="s">
        <v>215</v>
      </c>
      <c r="L101" s="7" t="s">
        <v>34</v>
      </c>
      <c r="M101" s="7" t="s">
        <v>261</v>
      </c>
      <c r="N101" s="7" t="s">
        <v>67</v>
      </c>
      <c r="O101" s="7" t="s">
        <v>22</v>
      </c>
      <c r="P101" s="7" t="s">
        <v>220</v>
      </c>
      <c r="Q101" s="7">
        <f>IF(ISERROR(FIND(Q$1,P101,1)),0,1)</f>
        <v>0</v>
      </c>
      <c r="R101" s="7" t="s">
        <v>355</v>
      </c>
      <c r="S101" s="7" t="s">
        <v>472</v>
      </c>
      <c r="T101" s="7" t="s">
        <v>84</v>
      </c>
      <c r="U101" s="7" t="s">
        <v>84</v>
      </c>
      <c r="V101" s="7" t="s">
        <v>134</v>
      </c>
      <c r="W101" s="7" t="s">
        <v>481</v>
      </c>
      <c r="X101" s="14">
        <v>105268</v>
      </c>
      <c r="Y101" s="7">
        <v>1</v>
      </c>
      <c r="Z101" s="7">
        <v>8532220000</v>
      </c>
      <c r="AA101" s="11">
        <v>184</v>
      </c>
      <c r="AB101" s="11">
        <v>159.93</v>
      </c>
      <c r="AC101" s="11">
        <v>6413.2</v>
      </c>
    </row>
    <row r="102" spans="1:30" s="7" customFormat="1" x14ac:dyDescent="0.25">
      <c r="A102" s="7">
        <v>215811</v>
      </c>
      <c r="B102" s="7" t="s">
        <v>226</v>
      </c>
      <c r="C102" s="12">
        <v>43710</v>
      </c>
      <c r="D102" s="13">
        <v>2019</v>
      </c>
      <c r="E102" s="7" t="s">
        <v>19</v>
      </c>
      <c r="F102" s="7" t="s">
        <v>21</v>
      </c>
      <c r="G102" s="7" t="s">
        <v>84</v>
      </c>
      <c r="H102" s="7" t="s">
        <v>169</v>
      </c>
      <c r="I102" s="7" t="s">
        <v>81</v>
      </c>
      <c r="J102" s="7" t="s">
        <v>82</v>
      </c>
      <c r="K102" s="7" t="s">
        <v>215</v>
      </c>
      <c r="L102" s="7" t="s">
        <v>23</v>
      </c>
      <c r="M102" s="7" t="s">
        <v>261</v>
      </c>
      <c r="N102" s="7" t="s">
        <v>67</v>
      </c>
      <c r="O102" s="7" t="s">
        <v>22</v>
      </c>
      <c r="P102" s="7" t="s">
        <v>227</v>
      </c>
      <c r="Q102" s="7">
        <f>IF(ISERROR(FIND(Q$1,P102,1)),0,1)</f>
        <v>0</v>
      </c>
      <c r="R102" s="7" t="s">
        <v>355</v>
      </c>
      <c r="S102" s="7" t="s">
        <v>472</v>
      </c>
      <c r="T102" s="7" t="s">
        <v>84</v>
      </c>
      <c r="U102" s="7" t="s">
        <v>84</v>
      </c>
      <c r="V102" s="7" t="s">
        <v>134</v>
      </c>
      <c r="W102" s="7" t="s">
        <v>481</v>
      </c>
      <c r="X102" s="14">
        <v>45569</v>
      </c>
      <c r="Y102" s="7">
        <v>1</v>
      </c>
      <c r="Z102" s="7">
        <v>8532220000</v>
      </c>
      <c r="AA102" s="11">
        <v>87</v>
      </c>
      <c r="AB102" s="11">
        <v>69.23</v>
      </c>
      <c r="AC102" s="11">
        <v>3428.98</v>
      </c>
    </row>
    <row r="103" spans="1:30" s="7" customFormat="1" x14ac:dyDescent="0.25">
      <c r="A103" s="7">
        <v>216957</v>
      </c>
      <c r="B103" s="7" t="s">
        <v>242</v>
      </c>
      <c r="C103" s="12">
        <v>43740</v>
      </c>
      <c r="D103" s="13">
        <v>2019</v>
      </c>
      <c r="E103" s="7" t="s">
        <v>19</v>
      </c>
      <c r="G103" s="7" t="s">
        <v>84</v>
      </c>
      <c r="H103" s="7" t="s">
        <v>195</v>
      </c>
      <c r="I103" s="7" t="s">
        <v>81</v>
      </c>
      <c r="J103" s="7" t="s">
        <v>82</v>
      </c>
      <c r="K103" s="7" t="s">
        <v>215</v>
      </c>
      <c r="L103" s="7" t="s">
        <v>34</v>
      </c>
      <c r="M103" s="7" t="s">
        <v>261</v>
      </c>
      <c r="N103" s="7" t="s">
        <v>67</v>
      </c>
      <c r="O103" s="7" t="s">
        <v>35</v>
      </c>
      <c r="P103" s="7" t="s">
        <v>243</v>
      </c>
      <c r="Q103" s="7">
        <f>IF(ISERROR(FIND(Q$1,P103,1)),0,1)</f>
        <v>0</v>
      </c>
      <c r="R103" s="7" t="s">
        <v>355</v>
      </c>
      <c r="S103" s="7" t="s">
        <v>472</v>
      </c>
      <c r="T103" s="7" t="s">
        <v>84</v>
      </c>
      <c r="U103" s="7" t="s">
        <v>84</v>
      </c>
      <c r="V103" s="7" t="s">
        <v>134</v>
      </c>
      <c r="W103" s="7" t="s">
        <v>481</v>
      </c>
      <c r="X103" s="14">
        <v>237312</v>
      </c>
      <c r="Y103" s="7">
        <v>1</v>
      </c>
      <c r="Z103" s="7">
        <v>8532220000</v>
      </c>
      <c r="AA103" s="11">
        <v>419.6</v>
      </c>
      <c r="AB103" s="11">
        <v>360.54</v>
      </c>
      <c r="AC103" s="11">
        <v>12388.25</v>
      </c>
    </row>
    <row r="104" spans="1:30" s="7" customFormat="1" x14ac:dyDescent="0.25">
      <c r="A104" s="7">
        <v>177124</v>
      </c>
      <c r="B104" s="7" t="s">
        <v>199</v>
      </c>
      <c r="C104" s="12">
        <v>43558</v>
      </c>
      <c r="D104" s="13">
        <v>2019</v>
      </c>
      <c r="E104" s="7" t="s">
        <v>19</v>
      </c>
      <c r="F104" s="7" t="s">
        <v>21</v>
      </c>
      <c r="G104" s="7" t="s">
        <v>200</v>
      </c>
      <c r="H104" s="7" t="s">
        <v>201</v>
      </c>
      <c r="I104" s="7" t="s">
        <v>81</v>
      </c>
      <c r="J104" s="7" t="s">
        <v>159</v>
      </c>
      <c r="K104" s="7" t="s">
        <v>160</v>
      </c>
      <c r="L104" s="7" t="s">
        <v>23</v>
      </c>
      <c r="M104" s="7" t="s">
        <v>261</v>
      </c>
      <c r="N104" s="7" t="s">
        <v>67</v>
      </c>
      <c r="O104" s="7" t="s">
        <v>22</v>
      </c>
      <c r="P104" s="7" t="s">
        <v>202</v>
      </c>
      <c r="Q104" s="7">
        <f>IF(ISERROR(FIND(Q$1,P104,1)),0,1)</f>
        <v>0</v>
      </c>
      <c r="R104" s="7" t="s">
        <v>355</v>
      </c>
      <c r="S104" s="7" t="s">
        <v>472</v>
      </c>
      <c r="T104" s="7" t="s">
        <v>84</v>
      </c>
      <c r="U104" s="7" t="s">
        <v>84</v>
      </c>
      <c r="V104" s="7" t="s">
        <v>134</v>
      </c>
      <c r="W104" s="7" t="s">
        <v>481</v>
      </c>
      <c r="X104" s="14">
        <v>6912</v>
      </c>
      <c r="Y104" s="7">
        <v>1</v>
      </c>
      <c r="Z104" s="7">
        <v>8532220000</v>
      </c>
      <c r="AA104" s="11">
        <v>11.56</v>
      </c>
      <c r="AB104" s="11">
        <v>10.5</v>
      </c>
      <c r="AC104" s="11">
        <v>605.35</v>
      </c>
    </row>
    <row r="105" spans="1:30" s="7" customFormat="1" x14ac:dyDescent="0.25">
      <c r="A105" s="7">
        <v>216958</v>
      </c>
      <c r="B105" s="7" t="s">
        <v>244</v>
      </c>
      <c r="C105" s="12">
        <v>43741</v>
      </c>
      <c r="D105" s="13">
        <v>2019</v>
      </c>
      <c r="E105" s="7" t="s">
        <v>19</v>
      </c>
      <c r="G105" s="7" t="s">
        <v>176</v>
      </c>
      <c r="H105" s="7" t="s">
        <v>192</v>
      </c>
      <c r="I105" s="7" t="s">
        <v>81</v>
      </c>
      <c r="J105" s="7" t="s">
        <v>82</v>
      </c>
      <c r="K105" s="7" t="s">
        <v>215</v>
      </c>
      <c r="L105" s="7" t="s">
        <v>23</v>
      </c>
      <c r="M105" s="7" t="s">
        <v>261</v>
      </c>
      <c r="N105" s="7" t="s">
        <v>67</v>
      </c>
      <c r="O105" s="7" t="s">
        <v>22</v>
      </c>
      <c r="P105" s="7" t="s">
        <v>245</v>
      </c>
      <c r="Q105" s="7">
        <f>IF(ISERROR(FIND(Q$1,P105,1)),0,1)</f>
        <v>0</v>
      </c>
      <c r="R105" s="7" t="s">
        <v>355</v>
      </c>
      <c r="S105" s="7" t="s">
        <v>472</v>
      </c>
      <c r="T105" s="7" t="s">
        <v>176</v>
      </c>
      <c r="U105" s="7" t="s">
        <v>176</v>
      </c>
      <c r="V105" s="7" t="s">
        <v>476</v>
      </c>
      <c r="W105" s="7" t="s">
        <v>481</v>
      </c>
      <c r="X105" s="14">
        <v>103788</v>
      </c>
      <c r="Y105" s="7">
        <v>1</v>
      </c>
      <c r="Z105" s="7">
        <v>8532220000</v>
      </c>
      <c r="AA105" s="11">
        <v>303</v>
      </c>
      <c r="AB105" s="11">
        <v>250</v>
      </c>
      <c r="AC105" s="11">
        <v>5005.13</v>
      </c>
    </row>
    <row r="106" spans="1:30" s="7" customFormat="1" x14ac:dyDescent="0.25">
      <c r="A106" s="7">
        <v>215812</v>
      </c>
      <c r="B106" s="7" t="s">
        <v>228</v>
      </c>
      <c r="C106" s="12">
        <v>43712</v>
      </c>
      <c r="D106" s="13">
        <v>2019</v>
      </c>
      <c r="E106" s="7" t="s">
        <v>19</v>
      </c>
      <c r="F106" s="7" t="s">
        <v>21</v>
      </c>
      <c r="G106" s="7" t="s">
        <v>229</v>
      </c>
      <c r="H106" s="7" t="s">
        <v>169</v>
      </c>
      <c r="I106" s="7" t="s">
        <v>81</v>
      </c>
      <c r="J106" s="7" t="s">
        <v>82</v>
      </c>
      <c r="K106" s="7" t="s">
        <v>215</v>
      </c>
      <c r="L106" s="7" t="s">
        <v>34</v>
      </c>
      <c r="M106" s="7" t="s">
        <v>261</v>
      </c>
      <c r="N106" s="7" t="s">
        <v>67</v>
      </c>
      <c r="O106" s="7" t="s">
        <v>35</v>
      </c>
      <c r="P106" s="7" t="s">
        <v>230</v>
      </c>
      <c r="Q106" s="7">
        <f>IF(ISERROR(FIND(Q$1,P106,1)),0,1)</f>
        <v>0</v>
      </c>
      <c r="R106" s="7" t="s">
        <v>355</v>
      </c>
      <c r="S106" s="7" t="s">
        <v>472</v>
      </c>
      <c r="T106" s="7" t="s">
        <v>84</v>
      </c>
      <c r="U106" s="7" t="s">
        <v>84</v>
      </c>
      <c r="V106" s="7" t="s">
        <v>134</v>
      </c>
      <c r="W106" s="7" t="s">
        <v>481</v>
      </c>
      <c r="X106" s="14">
        <v>284447</v>
      </c>
      <c r="Y106" s="7">
        <v>1</v>
      </c>
      <c r="Z106" s="7">
        <v>8532220000</v>
      </c>
      <c r="AA106" s="11">
        <v>526</v>
      </c>
      <c r="AB106" s="11">
        <v>432.15</v>
      </c>
      <c r="AC106" s="11">
        <v>12269.57</v>
      </c>
    </row>
    <row r="107" spans="1:30" s="7" customFormat="1" x14ac:dyDescent="0.25">
      <c r="A107" s="7">
        <v>176104</v>
      </c>
      <c r="B107" s="7" t="s">
        <v>191</v>
      </c>
      <c r="C107" s="12">
        <v>43503</v>
      </c>
      <c r="D107" s="13">
        <v>2019</v>
      </c>
      <c r="E107" s="7" t="s">
        <v>19</v>
      </c>
      <c r="F107" s="7" t="s">
        <v>21</v>
      </c>
      <c r="G107" s="7" t="s">
        <v>176</v>
      </c>
      <c r="H107" s="7" t="s">
        <v>192</v>
      </c>
      <c r="I107" s="7" t="s">
        <v>81</v>
      </c>
      <c r="J107" s="7" t="s">
        <v>159</v>
      </c>
      <c r="K107" s="7" t="s">
        <v>160</v>
      </c>
      <c r="L107" s="7" t="s">
        <v>23</v>
      </c>
      <c r="M107" s="7" t="s">
        <v>261</v>
      </c>
      <c r="N107" s="7" t="s">
        <v>67</v>
      </c>
      <c r="O107" s="7" t="s">
        <v>35</v>
      </c>
      <c r="P107" s="7" t="s">
        <v>193</v>
      </c>
      <c r="Q107" s="7">
        <f>IF(ISERROR(FIND(Q$1,P107,1)),0,1)</f>
        <v>0</v>
      </c>
      <c r="R107" s="7" t="s">
        <v>355</v>
      </c>
      <c r="S107" s="7" t="s">
        <v>472</v>
      </c>
      <c r="T107" s="7" t="s">
        <v>176</v>
      </c>
      <c r="U107" s="7" t="s">
        <v>176</v>
      </c>
      <c r="V107" s="7" t="s">
        <v>476</v>
      </c>
      <c r="W107" s="7" t="s">
        <v>481</v>
      </c>
      <c r="X107" s="14">
        <v>229578</v>
      </c>
      <c r="Y107" s="7">
        <v>1</v>
      </c>
      <c r="Z107" s="7">
        <v>8532220000</v>
      </c>
      <c r="AA107" s="11">
        <v>636</v>
      </c>
      <c r="AB107" s="11">
        <v>553</v>
      </c>
      <c r="AC107" s="11">
        <v>10595.29</v>
      </c>
    </row>
    <row r="108" spans="1:30" s="7" customFormat="1" x14ac:dyDescent="0.25">
      <c r="A108" s="7">
        <v>195848</v>
      </c>
      <c r="B108" s="7" t="s">
        <v>210</v>
      </c>
      <c r="C108" s="12">
        <v>43623</v>
      </c>
      <c r="D108" s="13">
        <v>2019</v>
      </c>
      <c r="E108" s="7" t="s">
        <v>19</v>
      </c>
      <c r="F108" s="7" t="s">
        <v>21</v>
      </c>
      <c r="G108" s="7" t="s">
        <v>84</v>
      </c>
      <c r="H108" s="7" t="s">
        <v>195</v>
      </c>
      <c r="I108" s="7" t="s">
        <v>81</v>
      </c>
      <c r="J108" s="7" t="s">
        <v>159</v>
      </c>
      <c r="K108" s="7" t="s">
        <v>160</v>
      </c>
      <c r="L108" s="7" t="s">
        <v>34</v>
      </c>
      <c r="M108" s="7" t="s">
        <v>261</v>
      </c>
      <c r="N108" s="7" t="s">
        <v>67</v>
      </c>
      <c r="O108" s="7" t="s">
        <v>35</v>
      </c>
      <c r="P108" s="7" t="s">
        <v>211</v>
      </c>
      <c r="Q108" s="7">
        <f>IF(ISERROR(FIND(Q$1,P108,1)),0,1)</f>
        <v>0</v>
      </c>
      <c r="R108" s="7" t="s">
        <v>355</v>
      </c>
      <c r="S108" s="7" t="s">
        <v>472</v>
      </c>
      <c r="T108" s="7" t="s">
        <v>84</v>
      </c>
      <c r="U108" s="7" t="s">
        <v>84</v>
      </c>
      <c r="V108" s="7" t="s">
        <v>134</v>
      </c>
      <c r="W108" s="7" t="s">
        <v>481</v>
      </c>
      <c r="X108" s="14">
        <v>303463</v>
      </c>
      <c r="Y108" s="7">
        <v>1</v>
      </c>
      <c r="Z108" s="7">
        <v>8532220000</v>
      </c>
      <c r="AA108" s="11">
        <v>565.94000000000005</v>
      </c>
      <c r="AB108" s="11">
        <v>461.04</v>
      </c>
      <c r="AC108" s="11">
        <v>13764.39</v>
      </c>
    </row>
    <row r="109" spans="1:30" s="7" customFormat="1" x14ac:dyDescent="0.25">
      <c r="A109" s="7">
        <v>195283</v>
      </c>
      <c r="B109" s="7" t="s">
        <v>206</v>
      </c>
      <c r="C109" s="12">
        <v>43593</v>
      </c>
      <c r="D109" s="13">
        <v>2019</v>
      </c>
      <c r="E109" s="7" t="s">
        <v>19</v>
      </c>
      <c r="F109" s="7" t="s">
        <v>21</v>
      </c>
      <c r="G109" s="7" t="s">
        <v>161</v>
      </c>
      <c r="H109" s="7" t="s">
        <v>180</v>
      </c>
      <c r="I109" s="7" t="s">
        <v>81</v>
      </c>
      <c r="J109" s="7" t="s">
        <v>159</v>
      </c>
      <c r="K109" s="7" t="s">
        <v>160</v>
      </c>
      <c r="L109" s="7" t="s">
        <v>23</v>
      </c>
      <c r="M109" s="7" t="s">
        <v>261</v>
      </c>
      <c r="N109" s="7" t="s">
        <v>67</v>
      </c>
      <c r="O109" s="7" t="s">
        <v>22</v>
      </c>
      <c r="P109" s="7" t="s">
        <v>207</v>
      </c>
      <c r="Q109" s="7">
        <f>IF(ISERROR(FIND(Q$1,P109,1)),0,1)</f>
        <v>0</v>
      </c>
      <c r="R109" s="7" t="s">
        <v>355</v>
      </c>
      <c r="S109" s="7" t="s">
        <v>472</v>
      </c>
      <c r="T109" s="7" t="s">
        <v>182</v>
      </c>
      <c r="U109" s="7" t="s">
        <v>182</v>
      </c>
      <c r="V109" s="7" t="s">
        <v>476</v>
      </c>
      <c r="W109" s="7" t="s">
        <v>481</v>
      </c>
      <c r="X109" s="14">
        <v>153132</v>
      </c>
      <c r="Y109" s="7">
        <v>1</v>
      </c>
      <c r="Z109" s="7">
        <v>8532220000</v>
      </c>
      <c r="AA109" s="11">
        <v>403</v>
      </c>
      <c r="AB109" s="11">
        <v>368.86</v>
      </c>
      <c r="AC109" s="11">
        <v>6507.1</v>
      </c>
    </row>
    <row r="110" spans="1:30" s="7" customFormat="1" x14ac:dyDescent="0.25">
      <c r="A110" s="7">
        <v>160885</v>
      </c>
      <c r="B110" s="7" t="s">
        <v>406</v>
      </c>
      <c r="C110" s="15">
        <v>43412</v>
      </c>
      <c r="D110" s="13">
        <v>2018</v>
      </c>
      <c r="E110" s="7" t="s">
        <v>19</v>
      </c>
      <c r="G110" s="7" t="s">
        <v>121</v>
      </c>
      <c r="H110" s="7" t="s">
        <v>177</v>
      </c>
      <c r="I110" s="7">
        <v>2635133470</v>
      </c>
      <c r="J110" s="7" t="s">
        <v>320</v>
      </c>
      <c r="K110" s="7" t="s">
        <v>394</v>
      </c>
      <c r="L110" s="7" t="s">
        <v>261</v>
      </c>
      <c r="M110" s="7" t="s">
        <v>261</v>
      </c>
      <c r="N110" s="7" t="s">
        <v>67</v>
      </c>
      <c r="O110" s="7" t="s">
        <v>22</v>
      </c>
      <c r="P110" s="7" t="s">
        <v>407</v>
      </c>
      <c r="Q110" s="7">
        <f>IF(ISERROR(FIND(Q$1,P110,1)),0,1)</f>
        <v>0</v>
      </c>
      <c r="R110" s="7" t="s">
        <v>355</v>
      </c>
      <c r="S110" s="7" t="s">
        <v>472</v>
      </c>
      <c r="T110" s="7" t="s">
        <v>121</v>
      </c>
      <c r="U110" s="7" t="s">
        <v>121</v>
      </c>
      <c r="V110" s="7" t="s">
        <v>476</v>
      </c>
      <c r="W110" s="7" t="s">
        <v>481</v>
      </c>
      <c r="X110" s="14">
        <v>49818</v>
      </c>
      <c r="Y110" s="7">
        <v>1</v>
      </c>
      <c r="Z110" s="7">
        <v>8532220000</v>
      </c>
      <c r="AA110" s="7">
        <v>145</v>
      </c>
      <c r="AB110" s="7">
        <v>120</v>
      </c>
      <c r="AC110" s="7">
        <v>2225.83</v>
      </c>
    </row>
    <row r="111" spans="1:30" s="7" customFormat="1" x14ac:dyDescent="0.25">
      <c r="A111" s="7">
        <v>233207</v>
      </c>
      <c r="B111" s="7" t="s">
        <v>256</v>
      </c>
      <c r="C111" s="12">
        <v>43780</v>
      </c>
      <c r="D111" s="13">
        <v>2019</v>
      </c>
      <c r="E111" s="7" t="s">
        <v>19</v>
      </c>
      <c r="G111" s="7" t="s">
        <v>232</v>
      </c>
      <c r="H111" s="7" t="s">
        <v>257</v>
      </c>
      <c r="I111" s="7" t="s">
        <v>81</v>
      </c>
      <c r="J111" s="7" t="s">
        <v>82</v>
      </c>
      <c r="K111" s="7" t="s">
        <v>215</v>
      </c>
      <c r="L111" s="7" t="s">
        <v>34</v>
      </c>
      <c r="M111" s="7" t="s">
        <v>261</v>
      </c>
      <c r="N111" s="7" t="s">
        <v>67</v>
      </c>
      <c r="O111" s="7" t="s">
        <v>22</v>
      </c>
      <c r="P111" s="7" t="s">
        <v>258</v>
      </c>
      <c r="Q111" s="7">
        <f>IF(ISERROR(FIND(Q$1,P111,1)),0,1)</f>
        <v>0</v>
      </c>
      <c r="R111" s="7" t="s">
        <v>355</v>
      </c>
      <c r="S111" s="7" t="s">
        <v>472</v>
      </c>
      <c r="T111" s="7" t="s">
        <v>489</v>
      </c>
      <c r="U111" s="7" t="s">
        <v>489</v>
      </c>
      <c r="V111" s="7" t="s">
        <v>134</v>
      </c>
      <c r="W111" s="7" t="s">
        <v>481</v>
      </c>
      <c r="X111" s="14">
        <v>148928</v>
      </c>
      <c r="Y111" s="7">
        <v>1</v>
      </c>
      <c r="Z111" s="7">
        <v>8532220000</v>
      </c>
      <c r="AA111" s="11">
        <v>256</v>
      </c>
      <c r="AB111" s="11">
        <v>226.26</v>
      </c>
      <c r="AC111" s="11">
        <v>7292.96</v>
      </c>
    </row>
    <row r="112" spans="1:30" s="7" customFormat="1" x14ac:dyDescent="0.25">
      <c r="A112" s="7">
        <v>165923</v>
      </c>
      <c r="B112" s="7" t="s">
        <v>409</v>
      </c>
      <c r="C112" s="15">
        <v>43445</v>
      </c>
      <c r="D112" s="13">
        <v>2018</v>
      </c>
      <c r="E112" s="7" t="s">
        <v>19</v>
      </c>
      <c r="G112" s="7" t="s">
        <v>410</v>
      </c>
      <c r="H112" s="7" t="s">
        <v>411</v>
      </c>
      <c r="I112" s="7">
        <v>2635133470</v>
      </c>
      <c r="J112" s="7" t="s">
        <v>320</v>
      </c>
      <c r="K112" s="7" t="s">
        <v>394</v>
      </c>
      <c r="L112" s="7" t="s">
        <v>300</v>
      </c>
      <c r="M112" s="7" t="s">
        <v>261</v>
      </c>
      <c r="N112" s="7" t="s">
        <v>67</v>
      </c>
      <c r="O112" s="7" t="s">
        <v>22</v>
      </c>
      <c r="P112" s="7" t="s">
        <v>412</v>
      </c>
      <c r="Q112" s="7">
        <f>IF(ISERROR(FIND(Q$1,P112,1)),0,1)</f>
        <v>0</v>
      </c>
      <c r="R112" s="7" t="s">
        <v>355</v>
      </c>
      <c r="S112" s="7" t="s">
        <v>472</v>
      </c>
      <c r="T112" s="7" t="s">
        <v>84</v>
      </c>
      <c r="U112" s="7" t="s">
        <v>84</v>
      </c>
      <c r="V112" s="7" t="s">
        <v>134</v>
      </c>
      <c r="W112" s="7" t="s">
        <v>481</v>
      </c>
      <c r="X112" s="14">
        <v>478521</v>
      </c>
      <c r="Y112" s="7">
        <v>1</v>
      </c>
      <c r="Z112" s="7">
        <v>8532220000</v>
      </c>
      <c r="AA112" s="7">
        <v>866</v>
      </c>
      <c r="AB112" s="7">
        <v>727</v>
      </c>
      <c r="AC112" s="7">
        <v>17129.34</v>
      </c>
    </row>
    <row r="113" spans="1:29" s="7" customFormat="1" x14ac:dyDescent="0.25">
      <c r="A113" s="7">
        <v>160158</v>
      </c>
      <c r="B113" s="7" t="s">
        <v>401</v>
      </c>
      <c r="C113" s="15">
        <v>43416</v>
      </c>
      <c r="D113" s="13">
        <v>2018</v>
      </c>
      <c r="E113" s="7" t="s">
        <v>19</v>
      </c>
      <c r="G113" s="7" t="s">
        <v>84</v>
      </c>
      <c r="H113" s="7" t="s">
        <v>402</v>
      </c>
      <c r="I113" s="7">
        <v>2635133470</v>
      </c>
      <c r="J113" s="7" t="s">
        <v>320</v>
      </c>
      <c r="K113" s="7" t="s">
        <v>394</v>
      </c>
      <c r="L113" s="7" t="s">
        <v>261</v>
      </c>
      <c r="M113" s="7" t="s">
        <v>261</v>
      </c>
      <c r="N113" s="7" t="s">
        <v>67</v>
      </c>
      <c r="O113" s="7" t="s">
        <v>22</v>
      </c>
      <c r="P113" s="7" t="s">
        <v>403</v>
      </c>
      <c r="Q113" s="7">
        <f>IF(ISERROR(FIND(Q$1,P113,1)),0,1)</f>
        <v>0</v>
      </c>
      <c r="R113" s="7" t="s">
        <v>355</v>
      </c>
      <c r="S113" s="7" t="s">
        <v>472</v>
      </c>
      <c r="T113" s="7" t="s">
        <v>84</v>
      </c>
      <c r="U113" s="7" t="s">
        <v>84</v>
      </c>
      <c r="V113" s="7" t="s">
        <v>134</v>
      </c>
      <c r="W113" s="7" t="s">
        <v>481</v>
      </c>
      <c r="X113" s="14">
        <v>661241</v>
      </c>
      <c r="Y113" s="7">
        <v>1</v>
      </c>
      <c r="Z113" s="7">
        <v>8532220000</v>
      </c>
      <c r="AA113" s="7">
        <v>1148</v>
      </c>
      <c r="AB113" s="7">
        <v>1004.6</v>
      </c>
      <c r="AC113" s="7">
        <v>25690.959999999999</v>
      </c>
    </row>
    <row r="114" spans="1:29" s="7" customFormat="1" x14ac:dyDescent="0.25">
      <c r="A114" s="7">
        <v>196925</v>
      </c>
      <c r="B114" s="7" t="s">
        <v>214</v>
      </c>
      <c r="C114" s="12">
        <v>43661</v>
      </c>
      <c r="D114" s="13">
        <v>2019</v>
      </c>
      <c r="E114" s="7" t="s">
        <v>19</v>
      </c>
      <c r="F114" s="7" t="s">
        <v>21</v>
      </c>
      <c r="G114" s="7" t="s">
        <v>84</v>
      </c>
      <c r="H114" s="7" t="s">
        <v>195</v>
      </c>
      <c r="I114" s="7" t="s">
        <v>81</v>
      </c>
      <c r="J114" s="7" t="s">
        <v>82</v>
      </c>
      <c r="K114" s="7" t="s">
        <v>215</v>
      </c>
      <c r="L114" s="7" t="s">
        <v>34</v>
      </c>
      <c r="M114" s="7" t="s">
        <v>261</v>
      </c>
      <c r="N114" s="7" t="s">
        <v>67</v>
      </c>
      <c r="O114" s="7" t="s">
        <v>22</v>
      </c>
      <c r="P114" s="7" t="s">
        <v>216</v>
      </c>
      <c r="Q114" s="7">
        <f>IF(ISERROR(FIND(Q$1,P114,1)),0,1)</f>
        <v>0</v>
      </c>
      <c r="R114" s="7" t="s">
        <v>355</v>
      </c>
      <c r="S114" s="7" t="s">
        <v>472</v>
      </c>
      <c r="T114" s="7" t="s">
        <v>84</v>
      </c>
      <c r="U114" s="7" t="s">
        <v>84</v>
      </c>
      <c r="V114" s="7" t="s">
        <v>134</v>
      </c>
      <c r="W114" s="7" t="s">
        <v>481</v>
      </c>
      <c r="X114" s="14">
        <v>28363</v>
      </c>
      <c r="Y114" s="7">
        <v>1</v>
      </c>
      <c r="Z114" s="7">
        <v>8532220000</v>
      </c>
      <c r="AA114" s="11">
        <v>48</v>
      </c>
      <c r="AB114" s="11">
        <v>43.09</v>
      </c>
      <c r="AC114" s="11">
        <v>1910.07</v>
      </c>
    </row>
    <row r="115" spans="1:29" s="7" customFormat="1" x14ac:dyDescent="0.25">
      <c r="A115" s="7">
        <v>216959</v>
      </c>
      <c r="B115" s="7" t="s">
        <v>246</v>
      </c>
      <c r="C115" s="12">
        <v>43753</v>
      </c>
      <c r="D115" s="13">
        <v>2019</v>
      </c>
      <c r="E115" s="7" t="s">
        <v>19</v>
      </c>
      <c r="G115" s="7" t="s">
        <v>247</v>
      </c>
      <c r="H115" s="7" t="s">
        <v>248</v>
      </c>
      <c r="I115" s="7" t="s">
        <v>81</v>
      </c>
      <c r="J115" s="7" t="s">
        <v>82</v>
      </c>
      <c r="K115" s="7" t="s">
        <v>215</v>
      </c>
      <c r="L115" s="7" t="s">
        <v>23</v>
      </c>
      <c r="M115" s="7" t="s">
        <v>261</v>
      </c>
      <c r="N115" s="7" t="s">
        <v>67</v>
      </c>
      <c r="O115" s="7" t="s">
        <v>22</v>
      </c>
      <c r="P115" s="7" t="s">
        <v>249</v>
      </c>
      <c r="Q115" s="7">
        <f>IF(ISERROR(FIND(Q$1,P115,1)),0,1)</f>
        <v>0</v>
      </c>
      <c r="R115" s="7" t="s">
        <v>355</v>
      </c>
      <c r="S115" s="7" t="s">
        <v>472</v>
      </c>
      <c r="T115" s="7" t="s">
        <v>84</v>
      </c>
      <c r="U115" s="7" t="s">
        <v>84</v>
      </c>
      <c r="V115" s="7" t="s">
        <v>134</v>
      </c>
      <c r="W115" s="7" t="s">
        <v>481</v>
      </c>
      <c r="X115" s="14">
        <v>5924</v>
      </c>
      <c r="Y115" s="7">
        <v>1</v>
      </c>
      <c r="Z115" s="7">
        <v>8532220000</v>
      </c>
      <c r="AA115" s="11">
        <v>12.76</v>
      </c>
      <c r="AB115" s="11">
        <v>9</v>
      </c>
      <c r="AC115" s="11">
        <v>711.2</v>
      </c>
    </row>
    <row r="116" spans="1:29" s="7" customFormat="1" x14ac:dyDescent="0.25">
      <c r="A116" s="7">
        <v>215813</v>
      </c>
      <c r="B116" s="7" t="s">
        <v>231</v>
      </c>
      <c r="C116" s="12">
        <v>43724</v>
      </c>
      <c r="D116" s="13">
        <v>2019</v>
      </c>
      <c r="E116" s="7" t="s">
        <v>19</v>
      </c>
      <c r="F116" s="7" t="s">
        <v>21</v>
      </c>
      <c r="G116" s="7" t="s">
        <v>232</v>
      </c>
      <c r="H116" s="7" t="s">
        <v>233</v>
      </c>
      <c r="I116" s="7" t="s">
        <v>81</v>
      </c>
      <c r="J116" s="7" t="s">
        <v>82</v>
      </c>
      <c r="K116" s="7" t="s">
        <v>215</v>
      </c>
      <c r="L116" s="7" t="s">
        <v>34</v>
      </c>
      <c r="M116" s="7" t="s">
        <v>261</v>
      </c>
      <c r="N116" s="7" t="s">
        <v>67</v>
      </c>
      <c r="O116" s="7" t="s">
        <v>22</v>
      </c>
      <c r="P116" s="7" t="s">
        <v>234</v>
      </c>
      <c r="Q116" s="7">
        <f>IF(ISERROR(FIND(Q$1,P116,1)),0,1)</f>
        <v>0</v>
      </c>
      <c r="R116" s="7" t="s">
        <v>355</v>
      </c>
      <c r="S116" s="7" t="s">
        <v>472</v>
      </c>
      <c r="T116" s="7" t="s">
        <v>84</v>
      </c>
      <c r="U116" s="7" t="s">
        <v>84</v>
      </c>
      <c r="V116" s="7" t="s">
        <v>134</v>
      </c>
      <c r="W116" s="7" t="s">
        <v>481</v>
      </c>
      <c r="X116" s="14">
        <v>63340</v>
      </c>
      <c r="Y116" s="7">
        <v>1</v>
      </c>
      <c r="Z116" s="7">
        <v>8532220000</v>
      </c>
      <c r="AA116" s="11">
        <v>102</v>
      </c>
      <c r="AB116" s="11">
        <v>96.23</v>
      </c>
      <c r="AC116" s="11">
        <v>3478.49</v>
      </c>
    </row>
    <row r="117" spans="1:29" s="7" customFormat="1" x14ac:dyDescent="0.25">
      <c r="A117" s="7">
        <v>216960</v>
      </c>
      <c r="B117" s="7" t="s">
        <v>250</v>
      </c>
      <c r="C117" s="12">
        <v>43756</v>
      </c>
      <c r="D117" s="13">
        <v>2019</v>
      </c>
      <c r="E117" s="7" t="s">
        <v>19</v>
      </c>
      <c r="G117" s="7" t="s">
        <v>232</v>
      </c>
      <c r="H117" s="7" t="s">
        <v>251</v>
      </c>
      <c r="I117" s="7" t="s">
        <v>81</v>
      </c>
      <c r="J117" s="7" t="s">
        <v>82</v>
      </c>
      <c r="K117" s="7" t="s">
        <v>215</v>
      </c>
      <c r="L117" s="7" t="s">
        <v>34</v>
      </c>
      <c r="M117" s="7" t="s">
        <v>261</v>
      </c>
      <c r="N117" s="7" t="s">
        <v>67</v>
      </c>
      <c r="O117" s="7" t="s">
        <v>22</v>
      </c>
      <c r="P117" s="7" t="s">
        <v>252</v>
      </c>
      <c r="Q117" s="7">
        <f>IF(ISERROR(FIND(Q$1,P117,1)),0,1)</f>
        <v>0</v>
      </c>
      <c r="R117" s="7" t="s">
        <v>355</v>
      </c>
      <c r="S117" s="7" t="s">
        <v>472</v>
      </c>
      <c r="T117" s="7" t="s">
        <v>84</v>
      </c>
      <c r="U117" s="7" t="s">
        <v>84</v>
      </c>
      <c r="V117" s="7" t="s">
        <v>134</v>
      </c>
      <c r="W117" s="7" t="s">
        <v>481</v>
      </c>
      <c r="X117" s="14">
        <v>157820</v>
      </c>
      <c r="Y117" s="7">
        <v>1</v>
      </c>
      <c r="Z117" s="7">
        <v>8532220000</v>
      </c>
      <c r="AA117" s="11">
        <v>297</v>
      </c>
      <c r="AB117" s="11">
        <v>239.77</v>
      </c>
      <c r="AC117" s="11">
        <v>10690.51</v>
      </c>
    </row>
    <row r="118" spans="1:29" s="7" customFormat="1" x14ac:dyDescent="0.25">
      <c r="A118" s="7">
        <v>233208</v>
      </c>
      <c r="B118" s="7" t="s">
        <v>259</v>
      </c>
      <c r="C118" s="12">
        <v>43787</v>
      </c>
      <c r="D118" s="13">
        <v>2019</v>
      </c>
      <c r="E118" s="7" t="s">
        <v>19</v>
      </c>
      <c r="G118" s="7" t="s">
        <v>232</v>
      </c>
      <c r="H118" s="7" t="s">
        <v>257</v>
      </c>
      <c r="I118" s="7" t="s">
        <v>81</v>
      </c>
      <c r="J118" s="7" t="s">
        <v>82</v>
      </c>
      <c r="K118" s="7" t="s">
        <v>215</v>
      </c>
      <c r="L118" s="7" t="s">
        <v>34</v>
      </c>
      <c r="M118" s="7" t="s">
        <v>261</v>
      </c>
      <c r="N118" s="7" t="s">
        <v>67</v>
      </c>
      <c r="O118" s="7" t="s">
        <v>22</v>
      </c>
      <c r="P118" s="7" t="s">
        <v>260</v>
      </c>
      <c r="Q118" s="7">
        <f>IF(ISERROR(FIND(Q$1,P118,1)),0,1)</f>
        <v>0</v>
      </c>
      <c r="R118" s="7" t="s">
        <v>355</v>
      </c>
      <c r="S118" s="7" t="s">
        <v>472</v>
      </c>
      <c r="T118" s="7" t="s">
        <v>489</v>
      </c>
      <c r="U118" s="7" t="s">
        <v>489</v>
      </c>
      <c r="V118" s="7" t="s">
        <v>134</v>
      </c>
      <c r="W118" s="7" t="s">
        <v>481</v>
      </c>
      <c r="X118" s="14">
        <v>465771</v>
      </c>
      <c r="Y118" s="7">
        <v>1</v>
      </c>
      <c r="Z118" s="7">
        <v>8532220000</v>
      </c>
      <c r="AA118" s="11">
        <v>802</v>
      </c>
      <c r="AB118" s="11">
        <v>707.63</v>
      </c>
      <c r="AC118" s="11">
        <v>26980.61</v>
      </c>
    </row>
    <row r="119" spans="1:29" s="7" customFormat="1" x14ac:dyDescent="0.25">
      <c r="A119" s="7">
        <v>234447</v>
      </c>
      <c r="B119" s="7" t="s">
        <v>262</v>
      </c>
      <c r="C119" s="12">
        <v>43817</v>
      </c>
      <c r="D119" s="13">
        <v>2019</v>
      </c>
      <c r="E119" s="7" t="s">
        <v>19</v>
      </c>
      <c r="G119" s="7" t="s">
        <v>263</v>
      </c>
      <c r="H119" s="7" t="s">
        <v>264</v>
      </c>
      <c r="I119" s="7" t="s">
        <v>81</v>
      </c>
      <c r="J119" s="7" t="s">
        <v>82</v>
      </c>
      <c r="K119" s="7" t="s">
        <v>215</v>
      </c>
      <c r="L119" s="7" t="s">
        <v>34</v>
      </c>
      <c r="M119" s="7" t="s">
        <v>261</v>
      </c>
      <c r="N119" s="7" t="s">
        <v>67</v>
      </c>
      <c r="O119" s="7" t="s">
        <v>22</v>
      </c>
      <c r="P119" s="7" t="s">
        <v>265</v>
      </c>
      <c r="Q119" s="7">
        <f>IF(ISERROR(FIND(Q$1,P119,1)),0,1)</f>
        <v>0</v>
      </c>
      <c r="R119" s="7" t="s">
        <v>355</v>
      </c>
      <c r="S119" s="7" t="s">
        <v>472</v>
      </c>
      <c r="T119" s="7" t="s">
        <v>489</v>
      </c>
      <c r="U119" s="7" t="s">
        <v>489</v>
      </c>
      <c r="V119" s="7" t="s">
        <v>134</v>
      </c>
      <c r="W119" s="7" t="s">
        <v>481</v>
      </c>
      <c r="X119" s="14">
        <v>811168</v>
      </c>
      <c r="Y119" s="7">
        <v>1</v>
      </c>
      <c r="Z119" s="7">
        <v>8532220000</v>
      </c>
      <c r="AA119" s="11">
        <v>1406</v>
      </c>
      <c r="AB119" s="11">
        <v>1232.3800000000001</v>
      </c>
      <c r="AC119" s="11">
        <v>38454.620000000003</v>
      </c>
    </row>
    <row r="120" spans="1:29" s="7" customFormat="1" x14ac:dyDescent="0.25">
      <c r="A120" s="7">
        <v>195849</v>
      </c>
      <c r="B120" s="7" t="s">
        <v>212</v>
      </c>
      <c r="C120" s="12">
        <v>43635</v>
      </c>
      <c r="D120" s="13">
        <v>2019</v>
      </c>
      <c r="E120" s="7" t="s">
        <v>19</v>
      </c>
      <c r="F120" s="7" t="s">
        <v>21</v>
      </c>
      <c r="G120" s="7" t="s">
        <v>84</v>
      </c>
      <c r="H120" s="7" t="s">
        <v>195</v>
      </c>
      <c r="I120" s="7" t="s">
        <v>81</v>
      </c>
      <c r="J120" s="7" t="s">
        <v>159</v>
      </c>
      <c r="K120" s="7" t="s">
        <v>160</v>
      </c>
      <c r="L120" s="7" t="s">
        <v>34</v>
      </c>
      <c r="M120" s="7" t="s">
        <v>261</v>
      </c>
      <c r="N120" s="7" t="s">
        <v>67</v>
      </c>
      <c r="O120" s="7" t="s">
        <v>22</v>
      </c>
      <c r="P120" s="7" t="s">
        <v>213</v>
      </c>
      <c r="Q120" s="7">
        <f>IF(ISERROR(FIND(Q$1,P120,1)),0,1)</f>
        <v>0</v>
      </c>
      <c r="R120" s="7" t="s">
        <v>355</v>
      </c>
      <c r="S120" s="7" t="s">
        <v>472</v>
      </c>
      <c r="T120" s="7" t="s">
        <v>84</v>
      </c>
      <c r="U120" s="7" t="s">
        <v>84</v>
      </c>
      <c r="V120" s="7" t="s">
        <v>134</v>
      </c>
      <c r="W120" s="7" t="s">
        <v>481</v>
      </c>
      <c r="X120" s="14">
        <v>18042</v>
      </c>
      <c r="Y120" s="7">
        <v>1</v>
      </c>
      <c r="Z120" s="7">
        <v>8532220000</v>
      </c>
      <c r="AA120" s="11">
        <v>29</v>
      </c>
      <c r="AB120" s="11">
        <v>27.41</v>
      </c>
      <c r="AC120" s="11">
        <v>1726.83</v>
      </c>
    </row>
    <row r="121" spans="1:29" s="7" customFormat="1" x14ac:dyDescent="0.25">
      <c r="A121" s="7">
        <v>175379</v>
      </c>
      <c r="B121" s="7" t="s">
        <v>168</v>
      </c>
      <c r="C121" s="12">
        <v>43487</v>
      </c>
      <c r="D121" s="13">
        <v>2019</v>
      </c>
      <c r="E121" s="7" t="s">
        <v>19</v>
      </c>
      <c r="F121" s="7" t="s">
        <v>21</v>
      </c>
      <c r="G121" s="7" t="s">
        <v>84</v>
      </c>
      <c r="H121" s="7" t="s">
        <v>169</v>
      </c>
      <c r="I121" s="7" t="s">
        <v>81</v>
      </c>
      <c r="J121" s="7" t="s">
        <v>159</v>
      </c>
      <c r="K121" s="7" t="s">
        <v>160</v>
      </c>
      <c r="L121" s="7" t="s">
        <v>23</v>
      </c>
      <c r="M121" s="7" t="s">
        <v>261</v>
      </c>
      <c r="N121" s="7" t="s">
        <v>67</v>
      </c>
      <c r="O121" s="7" t="s">
        <v>22</v>
      </c>
      <c r="P121" s="7" t="s">
        <v>170</v>
      </c>
      <c r="Q121" s="7">
        <f>IF(ISERROR(FIND(Q$1,P121,1)),0,1)</f>
        <v>0</v>
      </c>
      <c r="R121" s="7" t="s">
        <v>355</v>
      </c>
      <c r="S121" s="7" t="s">
        <v>472</v>
      </c>
      <c r="T121" s="7" t="s">
        <v>84</v>
      </c>
      <c r="U121" s="7" t="s">
        <v>84</v>
      </c>
      <c r="V121" s="7" t="s">
        <v>134</v>
      </c>
      <c r="W121" s="7" t="s">
        <v>481</v>
      </c>
      <c r="X121" s="14">
        <v>671660</v>
      </c>
      <c r="Y121" s="7">
        <v>1</v>
      </c>
      <c r="Z121" s="7">
        <v>8532220000</v>
      </c>
      <c r="AA121" s="11">
        <v>1157</v>
      </c>
      <c r="AB121" s="11">
        <v>1020.43</v>
      </c>
      <c r="AC121" s="11">
        <v>24255.42</v>
      </c>
    </row>
    <row r="122" spans="1:29" s="7" customFormat="1" x14ac:dyDescent="0.25">
      <c r="A122" s="7">
        <v>194205</v>
      </c>
      <c r="B122" s="7" t="s">
        <v>203</v>
      </c>
      <c r="C122" s="12">
        <v>43577</v>
      </c>
      <c r="D122" s="13">
        <v>2019</v>
      </c>
      <c r="E122" s="7" t="s">
        <v>19</v>
      </c>
      <c r="F122" s="7" t="s">
        <v>21</v>
      </c>
      <c r="G122" s="7" t="s">
        <v>80</v>
      </c>
      <c r="H122" s="7" t="s">
        <v>204</v>
      </c>
      <c r="I122" s="7" t="s">
        <v>81</v>
      </c>
      <c r="J122" s="7" t="s">
        <v>159</v>
      </c>
      <c r="K122" s="7" t="s">
        <v>160</v>
      </c>
      <c r="L122" s="7" t="s">
        <v>34</v>
      </c>
      <c r="M122" s="7" t="s">
        <v>261</v>
      </c>
      <c r="N122" s="7" t="s">
        <v>67</v>
      </c>
      <c r="O122" s="7" t="s">
        <v>22</v>
      </c>
      <c r="P122" s="7" t="s">
        <v>205</v>
      </c>
      <c r="Q122" s="7">
        <f>IF(ISERROR(FIND(Q$1,P122,1)),0,1)</f>
        <v>0</v>
      </c>
      <c r="R122" s="7" t="s">
        <v>355</v>
      </c>
      <c r="S122" s="7" t="s">
        <v>472</v>
      </c>
      <c r="T122" s="7" t="s">
        <v>84</v>
      </c>
      <c r="U122" s="7" t="s">
        <v>84</v>
      </c>
      <c r="V122" s="7" t="s">
        <v>134</v>
      </c>
      <c r="W122" s="7" t="s">
        <v>481</v>
      </c>
      <c r="X122" s="14">
        <v>24552</v>
      </c>
      <c r="Y122" s="7">
        <v>1</v>
      </c>
      <c r="Z122" s="7">
        <v>8532220000</v>
      </c>
      <c r="AA122" s="11">
        <v>47</v>
      </c>
      <c r="AB122" s="11">
        <v>37.299999999999997</v>
      </c>
      <c r="AC122" s="11">
        <v>1644.8</v>
      </c>
    </row>
    <row r="123" spans="1:29" s="7" customFormat="1" x14ac:dyDescent="0.25">
      <c r="A123" s="7">
        <v>196926</v>
      </c>
      <c r="B123" s="7" t="s">
        <v>217</v>
      </c>
      <c r="C123" s="12">
        <v>43668</v>
      </c>
      <c r="D123" s="13">
        <v>2019</v>
      </c>
      <c r="E123" s="7" t="s">
        <v>19</v>
      </c>
      <c r="F123" s="7" t="s">
        <v>21</v>
      </c>
      <c r="G123" s="7" t="s">
        <v>176</v>
      </c>
      <c r="H123" s="7" t="s">
        <v>192</v>
      </c>
      <c r="I123" s="7" t="s">
        <v>81</v>
      </c>
      <c r="J123" s="7" t="s">
        <v>82</v>
      </c>
      <c r="K123" s="7" t="s">
        <v>215</v>
      </c>
      <c r="L123" s="7" t="s">
        <v>23</v>
      </c>
      <c r="M123" s="7" t="s">
        <v>261</v>
      </c>
      <c r="N123" s="7" t="s">
        <v>67</v>
      </c>
      <c r="O123" s="7" t="s">
        <v>30</v>
      </c>
      <c r="P123" s="7" t="s">
        <v>218</v>
      </c>
      <c r="Q123" s="7">
        <f>IF(ISERROR(FIND(Q$1,P123,1)),0,1)</f>
        <v>0</v>
      </c>
      <c r="R123" s="7" t="s">
        <v>355</v>
      </c>
      <c r="S123" s="7" t="s">
        <v>472</v>
      </c>
      <c r="T123" s="7" t="s">
        <v>176</v>
      </c>
      <c r="U123" s="7" t="s">
        <v>176</v>
      </c>
      <c r="V123" s="7" t="s">
        <v>476</v>
      </c>
      <c r="W123" s="7" t="s">
        <v>481</v>
      </c>
      <c r="X123" s="14">
        <v>18682</v>
      </c>
      <c r="Y123" s="7">
        <v>1</v>
      </c>
      <c r="Z123" s="7">
        <v>8532220000</v>
      </c>
      <c r="AA123" s="11">
        <v>54</v>
      </c>
      <c r="AB123" s="11">
        <v>45</v>
      </c>
      <c r="AC123" s="11">
        <v>1185.6400000000001</v>
      </c>
    </row>
    <row r="124" spans="1:29" s="7" customFormat="1" x14ac:dyDescent="0.25">
      <c r="A124" s="7">
        <v>214626</v>
      </c>
      <c r="B124" s="7" t="s">
        <v>221</v>
      </c>
      <c r="C124" s="12">
        <v>43700</v>
      </c>
      <c r="D124" s="13">
        <v>2019</v>
      </c>
      <c r="E124" s="7" t="s">
        <v>19</v>
      </c>
      <c r="F124" s="7" t="s">
        <v>21</v>
      </c>
      <c r="G124" s="7" t="s">
        <v>84</v>
      </c>
      <c r="H124" s="7" t="s">
        <v>222</v>
      </c>
      <c r="I124" s="7" t="s">
        <v>81</v>
      </c>
      <c r="J124" s="7" t="s">
        <v>82</v>
      </c>
      <c r="K124" s="7" t="s">
        <v>215</v>
      </c>
      <c r="L124" s="7" t="s">
        <v>23</v>
      </c>
      <c r="M124" s="7" t="s">
        <v>261</v>
      </c>
      <c r="N124" s="7" t="s">
        <v>67</v>
      </c>
      <c r="O124" s="7" t="s">
        <v>22</v>
      </c>
      <c r="P124" s="7" t="s">
        <v>223</v>
      </c>
      <c r="Q124" s="7">
        <f>IF(ISERROR(FIND(Q$1,P124,1)),0,1)</f>
        <v>0</v>
      </c>
      <c r="R124" s="7" t="s">
        <v>355</v>
      </c>
      <c r="S124" s="7" t="s">
        <v>472</v>
      </c>
      <c r="T124" s="7" t="s">
        <v>84</v>
      </c>
      <c r="U124" s="7" t="s">
        <v>84</v>
      </c>
      <c r="V124" s="7" t="s">
        <v>134</v>
      </c>
      <c r="W124" s="7" t="s">
        <v>481</v>
      </c>
      <c r="X124" s="14">
        <v>199584</v>
      </c>
      <c r="Y124" s="7">
        <v>1</v>
      </c>
      <c r="Z124" s="7">
        <v>8532220000</v>
      </c>
      <c r="AA124" s="11">
        <v>347</v>
      </c>
      <c r="AB124" s="11">
        <v>303.22000000000003</v>
      </c>
      <c r="AC124" s="11">
        <v>10641.99</v>
      </c>
    </row>
    <row r="125" spans="1:29" s="7" customFormat="1" x14ac:dyDescent="0.25">
      <c r="A125" s="7">
        <v>160421</v>
      </c>
      <c r="B125" s="7" t="s">
        <v>404</v>
      </c>
      <c r="C125" s="15">
        <v>43427</v>
      </c>
      <c r="D125" s="13">
        <v>2018</v>
      </c>
      <c r="E125" s="7" t="s">
        <v>19</v>
      </c>
      <c r="G125" s="7" t="s">
        <v>84</v>
      </c>
      <c r="H125" s="7" t="s">
        <v>402</v>
      </c>
      <c r="I125" s="7">
        <v>2635133470</v>
      </c>
      <c r="J125" s="7" t="s">
        <v>320</v>
      </c>
      <c r="K125" s="7" t="s">
        <v>394</v>
      </c>
      <c r="L125" s="7" t="s">
        <v>261</v>
      </c>
      <c r="M125" s="7" t="s">
        <v>261</v>
      </c>
      <c r="N125" s="7" t="s">
        <v>67</v>
      </c>
      <c r="O125" s="7" t="s">
        <v>22</v>
      </c>
      <c r="P125" s="7" t="s">
        <v>405</v>
      </c>
      <c r="Q125" s="7">
        <f>IF(ISERROR(FIND(Q$1,P125,1)),0,1)</f>
        <v>0</v>
      </c>
      <c r="R125" s="7" t="s">
        <v>355</v>
      </c>
      <c r="S125" s="7" t="s">
        <v>472</v>
      </c>
      <c r="T125" s="7" t="s">
        <v>84</v>
      </c>
      <c r="U125" s="7" t="s">
        <v>84</v>
      </c>
      <c r="V125" s="7" t="s">
        <v>134</v>
      </c>
      <c r="W125" s="7" t="s">
        <v>481</v>
      </c>
      <c r="X125" s="14">
        <v>112028</v>
      </c>
      <c r="Y125" s="7">
        <v>1</v>
      </c>
      <c r="Z125" s="7">
        <v>8532220000</v>
      </c>
      <c r="AA125" s="7">
        <v>189</v>
      </c>
      <c r="AB125" s="7">
        <v>170.2</v>
      </c>
      <c r="AC125" s="7">
        <v>5283.97</v>
      </c>
    </row>
    <row r="126" spans="1:29" s="7" customFormat="1" x14ac:dyDescent="0.25">
      <c r="A126" s="7">
        <v>175380</v>
      </c>
      <c r="B126" s="7" t="s">
        <v>171</v>
      </c>
      <c r="C126" s="12">
        <v>43489</v>
      </c>
      <c r="D126" s="13">
        <v>2019</v>
      </c>
      <c r="E126" s="7" t="s">
        <v>19</v>
      </c>
      <c r="F126" s="7" t="s">
        <v>21</v>
      </c>
      <c r="G126" s="7" t="s">
        <v>172</v>
      </c>
      <c r="H126" s="7" t="s">
        <v>173</v>
      </c>
      <c r="I126" s="7" t="s">
        <v>81</v>
      </c>
      <c r="J126" s="7" t="s">
        <v>159</v>
      </c>
      <c r="K126" s="7" t="s">
        <v>160</v>
      </c>
      <c r="L126" s="7" t="s">
        <v>34</v>
      </c>
      <c r="M126" s="7" t="s">
        <v>261</v>
      </c>
      <c r="N126" s="7" t="s">
        <v>67</v>
      </c>
      <c r="O126" s="7" t="s">
        <v>30</v>
      </c>
      <c r="P126" s="7" t="s">
        <v>174</v>
      </c>
      <c r="Q126" s="7">
        <f>IF(ISERROR(FIND(Q$1,P126,1)),0,1)</f>
        <v>0</v>
      </c>
      <c r="R126" s="7" t="s">
        <v>355</v>
      </c>
      <c r="S126" s="7" t="s">
        <v>472</v>
      </c>
      <c r="T126" s="7" t="s">
        <v>153</v>
      </c>
      <c r="U126" s="7" t="s">
        <v>153</v>
      </c>
      <c r="V126" s="7" t="s">
        <v>476</v>
      </c>
      <c r="W126" s="7" t="s">
        <v>481</v>
      </c>
      <c r="X126" s="14">
        <v>110551</v>
      </c>
      <c r="Y126" s="7">
        <v>1</v>
      </c>
      <c r="Z126" s="7">
        <v>8532220000</v>
      </c>
      <c r="AA126" s="11">
        <v>288</v>
      </c>
      <c r="AB126" s="11">
        <v>266.29000000000002</v>
      </c>
      <c r="AC126" s="11">
        <v>5561.78</v>
      </c>
    </row>
    <row r="127" spans="1:29" s="7" customFormat="1" x14ac:dyDescent="0.25">
      <c r="A127" s="7">
        <v>215814</v>
      </c>
      <c r="B127" s="7" t="s">
        <v>235</v>
      </c>
      <c r="C127" s="12">
        <v>43732</v>
      </c>
      <c r="D127" s="13">
        <v>2019</v>
      </c>
      <c r="E127" s="7" t="s">
        <v>19</v>
      </c>
      <c r="F127" s="7" t="s">
        <v>21</v>
      </c>
      <c r="G127" s="7" t="s">
        <v>236</v>
      </c>
      <c r="H127" s="7" t="s">
        <v>237</v>
      </c>
      <c r="I127" s="7" t="s">
        <v>81</v>
      </c>
      <c r="J127" s="7" t="s">
        <v>82</v>
      </c>
      <c r="K127" s="7" t="s">
        <v>215</v>
      </c>
      <c r="L127" s="7" t="s">
        <v>23</v>
      </c>
      <c r="M127" s="7" t="s">
        <v>261</v>
      </c>
      <c r="N127" s="7" t="s">
        <v>67</v>
      </c>
      <c r="O127" s="7" t="s">
        <v>22</v>
      </c>
      <c r="P127" s="7" t="s">
        <v>238</v>
      </c>
      <c r="Q127" s="7">
        <f>IF(ISERROR(FIND(Q$1,P127,1)),0,1)</f>
        <v>0</v>
      </c>
      <c r="R127" s="7" t="s">
        <v>355</v>
      </c>
      <c r="S127" s="7" t="s">
        <v>472</v>
      </c>
      <c r="T127" s="7" t="s">
        <v>84</v>
      </c>
      <c r="U127" s="7" t="s">
        <v>84</v>
      </c>
      <c r="V127" s="7" t="s">
        <v>134</v>
      </c>
      <c r="W127" s="7" t="s">
        <v>481</v>
      </c>
      <c r="X127" s="14">
        <v>2962</v>
      </c>
      <c r="Y127" s="7">
        <v>1</v>
      </c>
      <c r="Z127" s="7">
        <v>8532220000</v>
      </c>
      <c r="AA127" s="11">
        <v>5.6</v>
      </c>
      <c r="AB127" s="11">
        <v>4.5</v>
      </c>
      <c r="AC127" s="11">
        <v>412.02</v>
      </c>
    </row>
    <row r="128" spans="1:29" s="7" customFormat="1" x14ac:dyDescent="0.25">
      <c r="A128" s="7">
        <v>234448</v>
      </c>
      <c r="B128" s="7" t="s">
        <v>266</v>
      </c>
      <c r="C128" s="12">
        <v>43825</v>
      </c>
      <c r="D128" s="13">
        <v>2019</v>
      </c>
      <c r="E128" s="7" t="s">
        <v>19</v>
      </c>
      <c r="G128" s="7" t="s">
        <v>267</v>
      </c>
      <c r="H128" s="7" t="s">
        <v>268</v>
      </c>
      <c r="I128" s="7" t="s">
        <v>269</v>
      </c>
      <c r="J128" s="7" t="s">
        <v>270</v>
      </c>
      <c r="K128" s="7" t="s">
        <v>271</v>
      </c>
      <c r="L128" s="7" t="s">
        <v>26</v>
      </c>
      <c r="M128" s="7" t="s">
        <v>278</v>
      </c>
      <c r="N128" s="7" t="s">
        <v>67</v>
      </c>
      <c r="O128" s="7" t="s">
        <v>24</v>
      </c>
      <c r="P128" s="7" t="s">
        <v>272</v>
      </c>
      <c r="Q128" s="7">
        <f>IF(ISERROR(FIND(Q$1,P128,1)),0,1)</f>
        <v>0</v>
      </c>
      <c r="R128" s="7" t="s">
        <v>355</v>
      </c>
      <c r="S128" s="7" t="s">
        <v>472</v>
      </c>
      <c r="T128" s="7" t="s">
        <v>273</v>
      </c>
      <c r="U128" s="7" t="s">
        <v>273</v>
      </c>
      <c r="V128" s="7" t="s">
        <v>476</v>
      </c>
      <c r="W128" s="7" t="s">
        <v>481</v>
      </c>
      <c r="X128" s="14">
        <v>6278</v>
      </c>
      <c r="Y128" s="7">
        <v>2</v>
      </c>
      <c r="Z128" s="7">
        <v>8532220000</v>
      </c>
      <c r="AA128" s="11">
        <v>17.687999999999999</v>
      </c>
      <c r="AB128" s="11">
        <v>15.12</v>
      </c>
      <c r="AC128" s="11">
        <v>1540.68</v>
      </c>
    </row>
    <row r="129" spans="1:29" s="7" customFormat="1" x14ac:dyDescent="0.25">
      <c r="A129" s="7">
        <v>176105</v>
      </c>
      <c r="B129" s="7" t="s">
        <v>194</v>
      </c>
      <c r="C129" s="12">
        <v>43523</v>
      </c>
      <c r="D129" s="13">
        <v>2019</v>
      </c>
      <c r="E129" s="7" t="s">
        <v>19</v>
      </c>
      <c r="F129" s="7" t="s">
        <v>21</v>
      </c>
      <c r="G129" s="7" t="s">
        <v>84</v>
      </c>
      <c r="H129" s="7" t="s">
        <v>195</v>
      </c>
      <c r="I129" s="7" t="s">
        <v>81</v>
      </c>
      <c r="J129" s="7" t="s">
        <v>159</v>
      </c>
      <c r="K129" s="7" t="s">
        <v>160</v>
      </c>
      <c r="L129" s="7" t="s">
        <v>23</v>
      </c>
      <c r="M129" s="7" t="s">
        <v>261</v>
      </c>
      <c r="N129" s="7" t="s">
        <v>67</v>
      </c>
      <c r="O129" s="7" t="s">
        <v>35</v>
      </c>
      <c r="P129" s="7" t="s">
        <v>196</v>
      </c>
      <c r="Q129" s="7">
        <f>IF(ISERROR(FIND(Q$1,P129,1)),0,1)</f>
        <v>0</v>
      </c>
      <c r="R129" s="7" t="s">
        <v>355</v>
      </c>
      <c r="S129" s="7" t="s">
        <v>472</v>
      </c>
      <c r="T129" s="7" t="s">
        <v>84</v>
      </c>
      <c r="U129" s="7" t="s">
        <v>84</v>
      </c>
      <c r="V129" s="7" t="s">
        <v>134</v>
      </c>
      <c r="W129" s="7" t="s">
        <v>481</v>
      </c>
      <c r="X129" s="14">
        <v>965861</v>
      </c>
      <c r="Y129" s="7">
        <v>1</v>
      </c>
      <c r="Z129" s="7">
        <v>8532220000</v>
      </c>
      <c r="AA129" s="11">
        <v>1765</v>
      </c>
      <c r="AB129" s="11">
        <v>1467.4</v>
      </c>
      <c r="AC129" s="11">
        <v>35819.81</v>
      </c>
    </row>
    <row r="130" spans="1:29" s="7" customFormat="1" x14ac:dyDescent="0.25">
      <c r="A130" s="7">
        <v>195284</v>
      </c>
      <c r="B130" s="7" t="s">
        <v>208</v>
      </c>
      <c r="C130" s="12">
        <v>43612</v>
      </c>
      <c r="D130" s="13">
        <v>2019</v>
      </c>
      <c r="E130" s="7" t="s">
        <v>19</v>
      </c>
      <c r="F130" s="7" t="s">
        <v>21</v>
      </c>
      <c r="G130" s="7" t="s">
        <v>176</v>
      </c>
      <c r="H130" s="7" t="s">
        <v>192</v>
      </c>
      <c r="I130" s="7" t="s">
        <v>81</v>
      </c>
      <c r="J130" s="7" t="s">
        <v>159</v>
      </c>
      <c r="K130" s="7" t="s">
        <v>160</v>
      </c>
      <c r="L130" s="7" t="s">
        <v>23</v>
      </c>
      <c r="M130" s="7" t="s">
        <v>261</v>
      </c>
      <c r="N130" s="7" t="s">
        <v>67</v>
      </c>
      <c r="O130" s="7" t="s">
        <v>30</v>
      </c>
      <c r="P130" s="7" t="s">
        <v>209</v>
      </c>
      <c r="Q130" s="7">
        <f>IF(ISERROR(FIND(Q$1,P130,1)),0,1)</f>
        <v>0</v>
      </c>
      <c r="R130" s="7" t="s">
        <v>355</v>
      </c>
      <c r="S130" s="7" t="s">
        <v>472</v>
      </c>
      <c r="T130" s="7" t="s">
        <v>176</v>
      </c>
      <c r="U130" s="7" t="s">
        <v>176</v>
      </c>
      <c r="V130" s="7" t="s">
        <v>476</v>
      </c>
      <c r="W130" s="7" t="s">
        <v>481</v>
      </c>
      <c r="X130" s="14">
        <v>62273</v>
      </c>
      <c r="Y130" s="7">
        <v>1</v>
      </c>
      <c r="Z130" s="7">
        <v>8532220000</v>
      </c>
      <c r="AA130" s="11">
        <v>188</v>
      </c>
      <c r="AB130" s="11">
        <v>150</v>
      </c>
      <c r="AC130" s="11">
        <v>4381.63</v>
      </c>
    </row>
    <row r="131" spans="1:29" s="7" customFormat="1" x14ac:dyDescent="0.25">
      <c r="A131" s="7">
        <v>215815</v>
      </c>
      <c r="B131" s="7" t="s">
        <v>239</v>
      </c>
      <c r="C131" s="12">
        <v>43735</v>
      </c>
      <c r="D131" s="13">
        <v>2019</v>
      </c>
      <c r="E131" s="7" t="s">
        <v>19</v>
      </c>
      <c r="F131" s="7" t="s">
        <v>21</v>
      </c>
      <c r="G131" s="7" t="s">
        <v>240</v>
      </c>
      <c r="H131" s="7" t="s">
        <v>195</v>
      </c>
      <c r="I131" s="7" t="s">
        <v>81</v>
      </c>
      <c r="J131" s="7" t="s">
        <v>82</v>
      </c>
      <c r="K131" s="7" t="s">
        <v>215</v>
      </c>
      <c r="L131" s="7" t="s">
        <v>34</v>
      </c>
      <c r="M131" s="7" t="s">
        <v>261</v>
      </c>
      <c r="N131" s="7" t="s">
        <v>67</v>
      </c>
      <c r="O131" s="7" t="s">
        <v>22</v>
      </c>
      <c r="P131" s="7" t="s">
        <v>241</v>
      </c>
      <c r="Q131" s="7">
        <f>IF(ISERROR(FIND(Q$1,P131,1)),0,1)</f>
        <v>0</v>
      </c>
      <c r="R131" s="7" t="s">
        <v>355</v>
      </c>
      <c r="S131" s="7" t="s">
        <v>472</v>
      </c>
      <c r="T131" s="7" t="s">
        <v>84</v>
      </c>
      <c r="U131" s="7" t="s">
        <v>84</v>
      </c>
      <c r="V131" s="7" t="s">
        <v>134</v>
      </c>
      <c r="W131" s="7" t="s">
        <v>481</v>
      </c>
      <c r="X131" s="14">
        <v>105644</v>
      </c>
      <c r="Y131" s="7">
        <v>1</v>
      </c>
      <c r="Z131" s="7">
        <v>8532220000</v>
      </c>
      <c r="AA131" s="11">
        <v>192</v>
      </c>
      <c r="AB131" s="11">
        <v>160.5</v>
      </c>
      <c r="AC131" s="11">
        <v>7806.64</v>
      </c>
    </row>
    <row r="132" spans="1:29" s="7" customFormat="1" x14ac:dyDescent="0.25">
      <c r="A132" s="7">
        <v>175381</v>
      </c>
      <c r="B132" s="7" t="s">
        <v>175</v>
      </c>
      <c r="C132" s="12">
        <v>43494</v>
      </c>
      <c r="D132" s="13">
        <v>2019</v>
      </c>
      <c r="E132" s="7" t="s">
        <v>19</v>
      </c>
      <c r="F132" s="7" t="s">
        <v>21</v>
      </c>
      <c r="G132" s="7" t="s">
        <v>176</v>
      </c>
      <c r="H132" s="7" t="s">
        <v>177</v>
      </c>
      <c r="I132" s="7" t="s">
        <v>81</v>
      </c>
      <c r="J132" s="7" t="s">
        <v>159</v>
      </c>
      <c r="K132" s="7" t="s">
        <v>160</v>
      </c>
      <c r="L132" s="7" t="s">
        <v>23</v>
      </c>
      <c r="M132" s="7" t="s">
        <v>261</v>
      </c>
      <c r="N132" s="7" t="s">
        <v>67</v>
      </c>
      <c r="O132" s="7" t="s">
        <v>30</v>
      </c>
      <c r="P132" s="7" t="s">
        <v>178</v>
      </c>
      <c r="Q132" s="7">
        <f>IF(ISERROR(FIND(Q$1,P132,1)),0,1)</f>
        <v>0</v>
      </c>
      <c r="R132" s="7" t="s">
        <v>355</v>
      </c>
      <c r="S132" s="7" t="s">
        <v>472</v>
      </c>
      <c r="T132" s="7" t="s">
        <v>176</v>
      </c>
      <c r="U132" s="7" t="s">
        <v>176</v>
      </c>
      <c r="V132" s="7" t="s">
        <v>476</v>
      </c>
      <c r="W132" s="7" t="s">
        <v>481</v>
      </c>
      <c r="X132" s="14">
        <v>49818</v>
      </c>
      <c r="Y132" s="7">
        <v>1</v>
      </c>
      <c r="Z132" s="7">
        <v>8532220000</v>
      </c>
      <c r="AA132" s="11">
        <v>126</v>
      </c>
      <c r="AB132" s="11">
        <v>120</v>
      </c>
      <c r="AC132" s="11">
        <v>2937.84</v>
      </c>
    </row>
    <row r="133" spans="1:29" s="7" customFormat="1" x14ac:dyDescent="0.25">
      <c r="A133" s="7">
        <v>175382</v>
      </c>
      <c r="B133" s="7" t="s">
        <v>179</v>
      </c>
      <c r="C133" s="12">
        <v>43495</v>
      </c>
      <c r="D133" s="13">
        <v>2019</v>
      </c>
      <c r="E133" s="7" t="s">
        <v>19</v>
      </c>
      <c r="F133" s="7" t="s">
        <v>21</v>
      </c>
      <c r="G133" s="7" t="s">
        <v>161</v>
      </c>
      <c r="H133" s="7" t="s">
        <v>180</v>
      </c>
      <c r="I133" s="7" t="s">
        <v>81</v>
      </c>
      <c r="J133" s="7" t="s">
        <v>159</v>
      </c>
      <c r="K133" s="7" t="s">
        <v>160</v>
      </c>
      <c r="L133" s="7" t="s">
        <v>23</v>
      </c>
      <c r="M133" s="7" t="s">
        <v>261</v>
      </c>
      <c r="N133" s="7" t="s">
        <v>67</v>
      </c>
      <c r="O133" s="7" t="s">
        <v>22</v>
      </c>
      <c r="P133" s="7" t="s">
        <v>181</v>
      </c>
      <c r="Q133" s="7">
        <f>IF(ISERROR(FIND(Q$1,P133,1)),0,1)</f>
        <v>0</v>
      </c>
      <c r="R133" s="7" t="s">
        <v>355</v>
      </c>
      <c r="S133" s="7" t="s">
        <v>472</v>
      </c>
      <c r="T133" s="7" t="s">
        <v>182</v>
      </c>
      <c r="U133" s="7" t="s">
        <v>182</v>
      </c>
      <c r="V133" s="7" t="s">
        <v>476</v>
      </c>
      <c r="W133" s="7" t="s">
        <v>481</v>
      </c>
      <c r="X133" s="14">
        <v>122627</v>
      </c>
      <c r="Y133" s="7">
        <v>1</v>
      </c>
      <c r="Z133" s="7">
        <v>8532220000</v>
      </c>
      <c r="AA133" s="11">
        <v>330</v>
      </c>
      <c r="AB133" s="11">
        <v>295.38</v>
      </c>
      <c r="AC133" s="11">
        <v>8375.91</v>
      </c>
    </row>
    <row r="134" spans="1:29" s="7" customFormat="1" x14ac:dyDescent="0.25">
      <c r="A134" s="7">
        <v>214627</v>
      </c>
      <c r="B134" s="7" t="s">
        <v>224</v>
      </c>
      <c r="C134" s="12">
        <v>43707</v>
      </c>
      <c r="D134" s="13">
        <v>2019</v>
      </c>
      <c r="E134" s="7" t="s">
        <v>19</v>
      </c>
      <c r="F134" s="7" t="s">
        <v>21</v>
      </c>
      <c r="G134" s="7" t="s">
        <v>153</v>
      </c>
      <c r="H134" s="7" t="s">
        <v>173</v>
      </c>
      <c r="I134" s="7" t="s">
        <v>81</v>
      </c>
      <c r="J134" s="7" t="s">
        <v>82</v>
      </c>
      <c r="K134" s="7" t="s">
        <v>215</v>
      </c>
      <c r="L134" s="7" t="s">
        <v>34</v>
      </c>
      <c r="M134" s="7" t="s">
        <v>261</v>
      </c>
      <c r="N134" s="7" t="s">
        <v>67</v>
      </c>
      <c r="O134" s="7" t="s">
        <v>30</v>
      </c>
      <c r="P134" s="7" t="s">
        <v>225</v>
      </c>
      <c r="Q134" s="7">
        <f>IF(ISERROR(FIND(Q$1,P134,1)),0,1)</f>
        <v>0</v>
      </c>
      <c r="R134" s="7" t="s">
        <v>355</v>
      </c>
      <c r="S134" s="7" t="s">
        <v>472</v>
      </c>
      <c r="T134" s="7" t="s">
        <v>153</v>
      </c>
      <c r="U134" s="7" t="s">
        <v>153</v>
      </c>
      <c r="V134" s="7" t="s">
        <v>476</v>
      </c>
      <c r="W134" s="7" t="s">
        <v>481</v>
      </c>
      <c r="X134" s="14">
        <v>26030</v>
      </c>
      <c r="Y134" s="7">
        <v>1</v>
      </c>
      <c r="Z134" s="7">
        <v>8532220000</v>
      </c>
      <c r="AA134" s="11">
        <v>74</v>
      </c>
      <c r="AB134" s="11">
        <v>62.7</v>
      </c>
      <c r="AC134" s="11">
        <v>1606.76</v>
      </c>
    </row>
    <row r="135" spans="1:29" s="7" customFormat="1" x14ac:dyDescent="0.25">
      <c r="A135" s="7">
        <v>216961</v>
      </c>
      <c r="B135" s="7" t="s">
        <v>253</v>
      </c>
      <c r="C135" s="12">
        <v>43768</v>
      </c>
      <c r="D135" s="13">
        <v>2019</v>
      </c>
      <c r="E135" s="7" t="s">
        <v>19</v>
      </c>
      <c r="G135" s="7" t="s">
        <v>84</v>
      </c>
      <c r="H135" s="7" t="s">
        <v>195</v>
      </c>
      <c r="I135" s="7" t="s">
        <v>81</v>
      </c>
      <c r="J135" s="7" t="s">
        <v>82</v>
      </c>
      <c r="K135" s="7" t="s">
        <v>215</v>
      </c>
      <c r="L135" s="7" t="s">
        <v>34</v>
      </c>
      <c r="M135" s="7" t="s">
        <v>261</v>
      </c>
      <c r="N135" s="7" t="s">
        <v>67</v>
      </c>
      <c r="O135" s="7" t="s">
        <v>35</v>
      </c>
      <c r="P135" s="7" t="s">
        <v>254</v>
      </c>
      <c r="Q135" s="7">
        <f>IF(ISERROR(FIND(Q$1,P135,1)),0,1)</f>
        <v>0</v>
      </c>
      <c r="R135" s="7" t="s">
        <v>355</v>
      </c>
      <c r="S135" s="7" t="s">
        <v>472</v>
      </c>
      <c r="T135" s="7" t="s">
        <v>84</v>
      </c>
      <c r="U135" s="7" t="s">
        <v>84</v>
      </c>
      <c r="V135" s="7" t="s">
        <v>134</v>
      </c>
      <c r="W135" s="7" t="s">
        <v>481</v>
      </c>
      <c r="X135" s="14">
        <v>168220</v>
      </c>
      <c r="Y135" s="7">
        <v>1</v>
      </c>
      <c r="Z135" s="7">
        <v>8532220000</v>
      </c>
      <c r="AA135" s="11">
        <v>273.97000000000003</v>
      </c>
      <c r="AB135" s="11">
        <v>255.57</v>
      </c>
      <c r="AC135" s="11">
        <v>7312.46</v>
      </c>
    </row>
  </sheetData>
  <autoFilter ref="A1:AD135" xr:uid="{44B96151-E2B9-4BFE-B114-2D02A86F4D87}">
    <sortState xmlns:xlrd2="http://schemas.microsoft.com/office/spreadsheetml/2017/richdata2" ref="A2:AD135">
      <sortCondition ref="B2:B135"/>
    </sortState>
  </autoFilter>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Автор</dc:creator>
  <cp:lastModifiedBy>79200</cp:lastModifiedBy>
  <cp:revision>0</cp:revision>
  <dcterms:created xsi:type="dcterms:W3CDTF">2020-12-02T11:14:26Z</dcterms:created>
  <dcterms:modified xsi:type="dcterms:W3CDTF">2021-01-16T14:13:43Z</dcterms:modified>
</cp:coreProperties>
</file>