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79200\Desktop\работа\Конденсаторы\Конденсаторы\Конденсаторы\"/>
    </mc:Choice>
  </mc:AlternateContent>
  <xr:revisionPtr revIDLastSave="0" documentId="13_ncr:1_{6321BA5C-BD1D-45B3-892D-EF681143601F}" xr6:coauthVersionLast="46" xr6:coauthVersionMax="46" xr10:uidLastSave="{00000000-0000-0000-0000-000000000000}"/>
  <bookViews>
    <workbookView xWindow="-120" yWindow="-120" windowWidth="20730" windowHeight="11160" tabRatio="552" xr2:uid="{00000000-000D-0000-FFFF-FFFF00000000}"/>
  </bookViews>
  <sheets>
    <sheet name="База" sheetId="1" r:id="rId1"/>
  </sheets>
  <definedNames>
    <definedName name="_xlnm._FilterDatabase" localSheetId="0" hidden="1">База!$A$1:$AG$199</definedName>
  </definedNames>
  <calcPr calcId="191029"/>
</workbook>
</file>

<file path=xl/calcChain.xml><?xml version="1.0" encoding="utf-8"?>
<calcChain xmlns="http://schemas.openxmlformats.org/spreadsheetml/2006/main">
  <c r="S6" i="1" l="1"/>
  <c r="S16" i="1"/>
  <c r="S21" i="1"/>
  <c r="S19" i="1"/>
  <c r="S8" i="1"/>
  <c r="S11" i="1"/>
  <c r="S22" i="1"/>
  <c r="S15" i="1"/>
  <c r="S18" i="1"/>
  <c r="S20" i="1"/>
  <c r="S13" i="1"/>
  <c r="S2" i="1"/>
  <c r="S3" i="1"/>
  <c r="S14" i="1"/>
  <c r="S17" i="1"/>
  <c r="S23" i="1"/>
  <c r="S10" i="1"/>
  <c r="S7" i="1"/>
  <c r="S4" i="1"/>
  <c r="S5" i="1"/>
  <c r="S9" i="1"/>
  <c r="S12" i="1"/>
  <c r="S28" i="1"/>
  <c r="S37" i="1"/>
  <c r="S33" i="1"/>
  <c r="S26" i="1"/>
  <c r="S31" i="1"/>
  <c r="S41" i="1"/>
  <c r="S43" i="1"/>
  <c r="S55" i="1"/>
  <c r="S58" i="1"/>
  <c r="S59" i="1"/>
  <c r="S65" i="1"/>
  <c r="S68" i="1"/>
  <c r="S72" i="1"/>
  <c r="S75" i="1"/>
  <c r="S44" i="1"/>
  <c r="S39" i="1"/>
  <c r="S48" i="1"/>
  <c r="S45" i="1"/>
  <c r="S49" i="1"/>
  <c r="S54" i="1"/>
  <c r="S52" i="1"/>
  <c r="S61" i="1"/>
  <c r="S67" i="1"/>
  <c r="S69" i="1"/>
  <c r="S71" i="1"/>
  <c r="S27" i="1"/>
  <c r="S32" i="1"/>
  <c r="S30" i="1"/>
  <c r="S34" i="1"/>
  <c r="S25" i="1"/>
  <c r="S35" i="1"/>
  <c r="S36" i="1"/>
  <c r="S46" i="1"/>
  <c r="S50" i="1"/>
  <c r="S51" i="1"/>
  <c r="S62" i="1"/>
  <c r="S64" i="1"/>
  <c r="S60" i="1"/>
  <c r="S66" i="1"/>
  <c r="S70" i="1"/>
  <c r="S24" i="1"/>
  <c r="S29" i="1"/>
  <c r="S38" i="1"/>
  <c r="S42" i="1"/>
  <c r="S40" i="1"/>
  <c r="S47" i="1"/>
  <c r="S53" i="1"/>
  <c r="S57" i="1"/>
  <c r="S56" i="1"/>
  <c r="S63" i="1"/>
  <c r="S80" i="1"/>
  <c r="S88" i="1"/>
  <c r="S92" i="1"/>
  <c r="S77" i="1"/>
  <c r="S85" i="1"/>
  <c r="S102" i="1"/>
  <c r="S98" i="1"/>
  <c r="S73" i="1"/>
  <c r="S81" i="1"/>
  <c r="S89" i="1"/>
  <c r="S93" i="1"/>
  <c r="S96" i="1"/>
  <c r="S100" i="1"/>
  <c r="S94" i="1"/>
  <c r="S78" i="1"/>
  <c r="S86" i="1"/>
  <c r="S90" i="1"/>
  <c r="S74" i="1"/>
  <c r="S76" i="1"/>
  <c r="S84" i="1"/>
  <c r="S101" i="1"/>
  <c r="S95" i="1"/>
  <c r="S82" i="1"/>
  <c r="S79" i="1"/>
  <c r="S87" i="1"/>
  <c r="S91" i="1"/>
  <c r="S99" i="1"/>
  <c r="S121" i="1"/>
  <c r="S105" i="1"/>
  <c r="S108" i="1"/>
  <c r="S109" i="1"/>
  <c r="S119" i="1"/>
  <c r="S126" i="1"/>
  <c r="S129" i="1"/>
  <c r="S113" i="1"/>
  <c r="S117" i="1"/>
  <c r="S122" i="1"/>
  <c r="S125" i="1"/>
  <c r="S111" i="1"/>
  <c r="S106" i="1"/>
  <c r="S110" i="1"/>
  <c r="S120" i="1"/>
  <c r="S118" i="1"/>
  <c r="S114" i="1"/>
  <c r="S123" i="1"/>
  <c r="S83" i="1"/>
  <c r="S97" i="1"/>
  <c r="S112" i="1"/>
  <c r="S124" i="1"/>
  <c r="S103" i="1"/>
  <c r="S104" i="1"/>
  <c r="S107" i="1"/>
  <c r="S115" i="1"/>
  <c r="S127" i="1"/>
  <c r="S130" i="1"/>
  <c r="S116" i="1"/>
  <c r="S141" i="1"/>
  <c r="S135" i="1"/>
  <c r="S131" i="1"/>
  <c r="S133" i="1"/>
  <c r="S140" i="1"/>
  <c r="S145" i="1"/>
  <c r="S152" i="1"/>
  <c r="S142" i="1"/>
  <c r="S128" i="1"/>
  <c r="S137" i="1"/>
  <c r="S146" i="1"/>
  <c r="S153" i="1"/>
  <c r="S144" i="1"/>
  <c r="S151" i="1"/>
  <c r="S154" i="1"/>
  <c r="S134" i="1"/>
  <c r="S132" i="1"/>
  <c r="S138" i="1"/>
  <c r="S143" i="1"/>
  <c r="S150" i="1"/>
  <c r="S159" i="1"/>
  <c r="S161" i="1"/>
  <c r="S167" i="1"/>
  <c r="S147" i="1"/>
  <c r="S170" i="1"/>
  <c r="S163" i="1"/>
  <c r="S139" i="1"/>
  <c r="S158" i="1"/>
  <c r="S166" i="1"/>
  <c r="S136" i="1"/>
  <c r="S148" i="1"/>
  <c r="S149" i="1"/>
  <c r="S155" i="1"/>
  <c r="S162" i="1"/>
  <c r="S174" i="1"/>
  <c r="S160" i="1"/>
  <c r="S165" i="1"/>
  <c r="S171" i="1"/>
  <c r="S172" i="1"/>
  <c r="S156" i="1"/>
  <c r="S168" i="1"/>
  <c r="S157" i="1"/>
  <c r="S169" i="1"/>
  <c r="S173" i="1"/>
  <c r="S164" i="1"/>
  <c r="S175" i="1"/>
  <c r="S176" i="1"/>
  <c r="S196" i="1"/>
  <c r="S177" i="1"/>
  <c r="S181" i="1"/>
  <c r="S189" i="1"/>
  <c r="S182" i="1"/>
  <c r="S194" i="1"/>
  <c r="S178" i="1"/>
  <c r="S179" i="1"/>
  <c r="S192" i="1"/>
  <c r="S191" i="1"/>
  <c r="S183" i="1"/>
  <c r="S184" i="1"/>
  <c r="S185" i="1"/>
  <c r="S187" i="1"/>
  <c r="S195" i="1"/>
  <c r="S193" i="1"/>
  <c r="S198" i="1"/>
  <c r="S190" i="1"/>
  <c r="S197" i="1"/>
  <c r="S199" i="1"/>
  <c r="S186" i="1"/>
  <c r="S180" i="1"/>
  <c r="S188" i="1"/>
</calcChain>
</file>

<file path=xl/sharedStrings.xml><?xml version="1.0" encoding="utf-8"?>
<sst xmlns="http://schemas.openxmlformats.org/spreadsheetml/2006/main" count="3890" uniqueCount="588">
  <si>
    <t>Номер декларации</t>
  </si>
  <si>
    <t>Дата</t>
  </si>
  <si>
    <t>Направление</t>
  </si>
  <si>
    <t>ИНН отправителя</t>
  </si>
  <si>
    <t>Наименование отправителя</t>
  </si>
  <si>
    <t>Адрес отправителя</t>
  </si>
  <si>
    <t>ИНН получателя</t>
  </si>
  <si>
    <t>Наименование получателя</t>
  </si>
  <si>
    <t>Адрес получателя</t>
  </si>
  <si>
    <t>Страна отправления</t>
  </si>
  <si>
    <t>Страна происхождения товара</t>
  </si>
  <si>
    <t>Страна назначения</t>
  </si>
  <si>
    <t>Условие поставки</t>
  </si>
  <si>
    <t>Изготовитель</t>
  </si>
  <si>
    <t>Товарный знак</t>
  </si>
  <si>
    <t>Номер товара</t>
  </si>
  <si>
    <t>Код ТН ВЭД</t>
  </si>
  <si>
    <t>Вес брутто</t>
  </si>
  <si>
    <t>Вес нетто</t>
  </si>
  <si>
    <t>Статистическая стоимость</t>
  </si>
  <si>
    <t>Модели, артикулы ...</t>
  </si>
  <si>
    <t>ИМ</t>
  </si>
  <si>
    <t>Россия (RU)</t>
  </si>
  <si>
    <t>DAP</t>
  </si>
  <si>
    <t>0</t>
  </si>
  <si>
    <t>Индия (IN)</t>
  </si>
  <si>
    <t>FCA</t>
  </si>
  <si>
    <t>MAXWELL TECHNOLOGIES</t>
  </si>
  <si>
    <t>Китай (CN)</t>
  </si>
  <si>
    <t>CPT</t>
  </si>
  <si>
    <t>EPCOS</t>
  </si>
  <si>
    <t>Германия (DE)</t>
  </si>
  <si>
    <t>Нидерланды (NL)</t>
  </si>
  <si>
    <t>Финляндия (FI)</t>
  </si>
  <si>
    <t>Чехия (CZ)</t>
  </si>
  <si>
    <t>VISHAY</t>
  </si>
  <si>
    <t>Великобритания (GB)</t>
  </si>
  <si>
    <t>США (US)</t>
  </si>
  <si>
    <t>EXW</t>
  </si>
  <si>
    <t>AVX</t>
  </si>
  <si>
    <t>CIP</t>
  </si>
  <si>
    <t>Бельгия (BE)</t>
  </si>
  <si>
    <t>Литва (LT)</t>
  </si>
  <si>
    <t>Бразилия (BR)</t>
  </si>
  <si>
    <t>TDK</t>
  </si>
  <si>
    <t>Сингапур (SG)</t>
  </si>
  <si>
    <t>EPCOS AG</t>
  </si>
  <si>
    <t>Южная Корея (KR)</t>
  </si>
  <si>
    <t>ЭК</t>
  </si>
  <si>
    <t>Гонконг (HK)</t>
  </si>
  <si>
    <t>Мексика (MX)</t>
  </si>
  <si>
    <t>Канада (CA)</t>
  </si>
  <si>
    <t>Япония (JP)</t>
  </si>
  <si>
    <t>Тайвань (Китай) (TW)</t>
  </si>
  <si>
    <t>FARNELL INTERNATIONAL DISTR CENTRE</t>
  </si>
  <si>
    <t>ООО "ЭЛИТАН ТРЕЙД"</t>
  </si>
  <si>
    <t>426063, УДМУРТСКАЯ РЕСПУБЛИКА, Г. ИЖЕВСК, УЛ. МЕЛЬНИЧНАЯ, 34А</t>
  </si>
  <si>
    <t>KEMET</t>
  </si>
  <si>
    <t>AVNET LOGISTICS BVBA</t>
  </si>
  <si>
    <t>7719264566</t>
  </si>
  <si>
    <t>ООО "Диджиком"</t>
  </si>
  <si>
    <t>105484, город Москва, Парковая 16-я улица, 26-1</t>
  </si>
  <si>
    <t>7725505636</t>
  </si>
  <si>
    <t>ООО "Белив"</t>
  </si>
  <si>
    <t>115114, город Москва, Дербеневская улица, 1 стр.1</t>
  </si>
  <si>
    <t>WWSEMICON GMBH</t>
  </si>
  <si>
    <t>AVNET LOGISTICS B.V.B.A. (EM EXPORT)</t>
  </si>
  <si>
    <t>AVX CORPORATION</t>
  </si>
  <si>
    <t>FARNELL INTERNATIONAL</t>
  </si>
  <si>
    <t>KEMET CORPORATION</t>
  </si>
  <si>
    <t>KEMET ELECTRONICS CORPORATION</t>
  </si>
  <si>
    <t>Израиль (IL)</t>
  </si>
  <si>
    <t>FINDER TECHNOLOGY LTD.</t>
  </si>
  <si>
    <t>MURATA</t>
  </si>
  <si>
    <t>4704031242</t>
  </si>
  <si>
    <t>YAGEO CORPORATION</t>
  </si>
  <si>
    <t>YAGEO</t>
  </si>
  <si>
    <t>MOUSER ELECTRONICS INC.</t>
  </si>
  <si>
    <t>7802820900</t>
  </si>
  <si>
    <t>ООО "ПМ ЭЛЕКТРОНИКС"</t>
  </si>
  <si>
    <t>DIGI-KEY CORPORATION</t>
  </si>
  <si>
    <t>5407216683</t>
  </si>
  <si>
    <t>ООО "МИКРОСАН"</t>
  </si>
  <si>
    <t>AVNET LOGISTICS SERVICES (UK)</t>
  </si>
  <si>
    <t>BV ARROW ELECTRONICS</t>
  </si>
  <si>
    <t>PANASONIC CORPORATION</t>
  </si>
  <si>
    <t>PANASONIC</t>
  </si>
  <si>
    <t>Филиппины (PH)</t>
  </si>
  <si>
    <t>7814164201</t>
  </si>
  <si>
    <t>VISHAY SPRAGUE</t>
  </si>
  <si>
    <t>ARROW CENTRAL EUROPE GMBH</t>
  </si>
  <si>
    <t>7802579385</t>
  </si>
  <si>
    <t>ООО "КОМПОНЕНТ"</t>
  </si>
  <si>
    <t>БЕЗ ТЗ</t>
  </si>
  <si>
    <t>B.V. ARROW ELECTRONICS DLC</t>
  </si>
  <si>
    <t>Малайзия (MY)</t>
  </si>
  <si>
    <t>WIMA</t>
  </si>
  <si>
    <t>Таиланд (TH)</t>
  </si>
  <si>
    <t>SAMSUNG ELECTRONICS CO., LTD</t>
  </si>
  <si>
    <t>SAMSUNG</t>
  </si>
  <si>
    <t>7703608910</t>
  </si>
  <si>
    <t>ООО "САМСУНГ ЭЛЕКТРОНИКС РУС КОМПАНИ"</t>
  </si>
  <si>
    <t>7816305754</t>
  </si>
  <si>
    <t>ООО "РЕЗАЛТ ЭЛЕКТРОНИКА"</t>
  </si>
  <si>
    <t>B.V. ARROW ELECTRONICS</t>
  </si>
  <si>
    <t>FUTURE ELECTRONICS LTD.</t>
  </si>
  <si>
    <t>РОССИЯ</t>
  </si>
  <si>
    <t>Изготовитель:  AVX CORPORATION;  Товарный знак:  AVX</t>
  </si>
  <si>
    <t>Изготовитель:  VISHAY INTERTECHNOLOGY INC. ;  Товарный знак:  VISHAY</t>
  </si>
  <si>
    <t>7811401214</t>
  </si>
  <si>
    <t>AVNET LOGISTICS BVBA - DIV. EXPORT</t>
  </si>
  <si>
    <t>TTI INC</t>
  </si>
  <si>
    <t>Изготовитель:  YAGEO CORPORATION;  Товарный знак:  YAGEO</t>
  </si>
  <si>
    <t>Узбекистан (UZ)</t>
  </si>
  <si>
    <t>EPCOS (TDK)</t>
  </si>
  <si>
    <t>ELNA AMERICA</t>
  </si>
  <si>
    <t>JB CAPACITORS COMPANY</t>
  </si>
  <si>
    <t>CDE</t>
  </si>
  <si>
    <t>UNITED CHEMI-CON</t>
  </si>
  <si>
    <t>ELNA</t>
  </si>
  <si>
    <t>EATON</t>
  </si>
  <si>
    <t>HEWLETT PACKARD INTERNATIONAL SARL ЧЕРЕЗ UAB RYTU KELIAS</t>
  </si>
  <si>
    <t>7743098542</t>
  </si>
  <si>
    <t>ООО "ХЬЮЛЕТТ ПАККАРД ЭНТЕРПРАЙЗ"</t>
  </si>
  <si>
    <t>SIEMENS AG</t>
  </si>
  <si>
    <t>7725025502</t>
  </si>
  <si>
    <t>TDK CORPORATION</t>
  </si>
  <si>
    <t>EPCOS/TDK</t>
  </si>
  <si>
    <t>CORNELL DUBILIER</t>
  </si>
  <si>
    <t>Изготовитель:  MURATA MANUFACTURING CO.  ,  LTD. ;  Товарный знак:  MURATA</t>
  </si>
  <si>
    <t>Изготовитель:  PANASONIC CORPORATION;  Товарный знак:  PANASONIC</t>
  </si>
  <si>
    <t>Изготовитель:  UNITED CHEMI-CON;  Товарный знак:  UNITED CHEMI-CON</t>
  </si>
  <si>
    <t>Изготовитель:  EPCOS AG;  Товарный знак:  EPCOS</t>
  </si>
  <si>
    <t>MAXWELL</t>
  </si>
  <si>
    <t>RUTRONIK</t>
  </si>
  <si>
    <t>Изготовитель:  SAMSUNG ELECTRONICS CO.  ,  LTD;  Товарный знак:  SAMSUNG</t>
  </si>
  <si>
    <t>SAMSUNG ELECTRONICS CO.,LTD</t>
  </si>
  <si>
    <t>MURATA MANUFACTURING</t>
  </si>
  <si>
    <t>TDK / EPCOS</t>
  </si>
  <si>
    <t>MURATA MANUFACTURING COMPANY, LTD</t>
  </si>
  <si>
    <t>SAMSUNG ELECTRONICS</t>
  </si>
  <si>
    <t>TDK ELECTRONIC COMPONENTS &amp; SYSTEMS</t>
  </si>
  <si>
    <t>75239,  EISINGEN,  BOHRRAINSTRASSE 2</t>
  </si>
  <si>
    <t>ST059,  NEWCASTLE,  DALEWOOD ROAD LYMEDALE BUSINESS PARK</t>
  </si>
  <si>
    <t>CTS CORPORATION</t>
  </si>
  <si>
    <t>TUSONIX</t>
  </si>
  <si>
    <t>WIMA (WILHELM WESTERMANN)</t>
  </si>
  <si>
    <t>WIMA GROUP</t>
  </si>
  <si>
    <t>EATONS ELECTRICAL GROUP</t>
  </si>
  <si>
    <t>COOPER BUSSMANN</t>
  </si>
  <si>
    <t>Изготовитель:  ELNA AMERICA,  INC. ;  Товарный знак:  ELNA AMERICA,  INC.</t>
  </si>
  <si>
    <t>10001020/010617/0002912</t>
  </si>
  <si>
    <t>RS COMPONENTS UK</t>
  </si>
  <si>
    <t>10001020/010917/0005402</t>
  </si>
  <si>
    <t>7813257380</t>
  </si>
  <si>
    <t>TRANSFER MULTISORT ELEKTRONIK</t>
  </si>
  <si>
    <t>44628,  HERNE,  FRIEDRICH DER GROSSE 2</t>
  </si>
  <si>
    <t>HEWLETT PACKARD ENTERPRISE</t>
  </si>
  <si>
    <t>10001020/010917/0005411</t>
  </si>
  <si>
    <t>HERNE 44628 FRIEDRICH DER GROSSE 2</t>
  </si>
  <si>
    <t>HP</t>
  </si>
  <si>
    <t>ООО "РТС"</t>
  </si>
  <si>
    <t>10001020/010617/0002908</t>
  </si>
  <si>
    <t>10001020/010617/0002913</t>
  </si>
  <si>
    <t>TINK SEMICONDUCTOR LTD</t>
  </si>
  <si>
    <t>10001020/010917/0005410</t>
  </si>
  <si>
    <t>PARSEC ELECTRONICS INC.</t>
  </si>
  <si>
    <t>MAXWELL TECHNOLOGIES INC</t>
  </si>
  <si>
    <t>NEWCASTLE ST059 DALEWOOD ROAD LYMEDALE BUSINESS PARK</t>
  </si>
  <si>
    <t>BUERKLIN</t>
  </si>
  <si>
    <t>82041,  OBERHACHING,  GRUENWALDER WEG 30</t>
  </si>
  <si>
    <t>КОНДЕНСАТОРЫ ПОСТОЯННОЙ ЕМКОСТИ:</t>
  </si>
  <si>
    <t>EATON CORPORATION</t>
  </si>
  <si>
    <t>CAELES TRADE S.R.O.</t>
  </si>
  <si>
    <t>10001020/011217/0008226</t>
  </si>
  <si>
    <t>ООО "Элитан Трейд"</t>
  </si>
  <si>
    <t>426063, республика Удмуртская, город Ижевск, Мельничная улица, дом 34а</t>
  </si>
  <si>
    <t>POLYTRONICS LLC</t>
  </si>
  <si>
    <t>TONGEREN 3700 LIMESWEG 4 INDUSTRIETERREIN TONGEREN-OOST</t>
  </si>
  <si>
    <t>10001020/011217/0008242</t>
  </si>
  <si>
    <t>ISMANING 85737 HAUPTSTRASSE 11</t>
  </si>
  <si>
    <t>10001020/011117/0007181</t>
  </si>
  <si>
    <t>Изготовитель:  SAMWHA GROUP LTD. ;  Товарный знак:  SAMWHA GROUP LTD. ;  Марка:  RD2G106M10020PA159;  Модель:  RD2G106M10020PA159;  Артикул:  RD2G106M10020PA159;  Количество:  8000 ШТ / Изготовитель:  SAMWHA GROUP LTD. ;  Товарный знак:  SAMWHA GROUP LTD. ;  Марка:  RD1C108M10016PA159;  Модель:  RD1C108M10016PA159;  Артикул:  RD1C108M10016PA159;  Количество:  4000 ШТ</t>
  </si>
  <si>
    <t>SINNO ELECTRONICS CO. LIMITED</t>
  </si>
  <si>
    <t>10001020/011217/0008263</t>
  </si>
  <si>
    <t>10001020/011217/0008237</t>
  </si>
  <si>
    <t>EISINGEN 75239 BOHRRAINSTRASSE 2</t>
  </si>
  <si>
    <t>7714417321</t>
  </si>
  <si>
    <t>10001020/011117/0007167</t>
  </si>
  <si>
    <t>Изготовитель:  SAMSUNG;  Товарный знак:  SAMSUNG;  Артикул:  CL10C241JB8NNNC;  Количество:  4000 ШТ</t>
  </si>
  <si>
    <t>10001020/011117/0007172</t>
  </si>
  <si>
    <t>Изготовитель:  KEMET CORPORATION;  Товарный знак:  KEMET;  Артикул:  C1206C472K5RAC7 800;  Количество:  12000 ШТ</t>
  </si>
  <si>
    <t>Изготовитель:  SAMSUNG;  Товарный знак:  SAMSUNG;  Артикул:  CL31B225KBHNNNE;  Количество:  2000 ШТ</t>
  </si>
  <si>
    <t>Изготовитель:  MURATA MANUFACTURING CO.,  LTD. ;  Товарный знак:  MURATA;  Марка:  GRM31CR71A475KA01L;  Модель:  GRM31CR71A475KA01L;  Артикул:  GRM31CR71A475KA01L;  Количество:  8000 ШТ</t>
  </si>
  <si>
    <t>Изготовитель:  MURATA MANUFACTURING CO.,  LTD. ;  Товарный знак:  MURATA;  Марка:  GRM188R61A226ME15D;  Модель:  GRM188R61A226ME15D;  Артикул:  GRM188R61A226ME15D;  Количество:  4000 ШТ / Изготовитель:  MURATA MANUFACTURING CO.,  LTD. ;  Товарный знак:  MURATA;  Марка:  GRM31M5C1H473JA01L;  Модель:  GRM31M5C1H473JA01L;  Артикул:  GRM31M5C1H473JA01L;  Количество:  3000 ШТ</t>
  </si>
  <si>
    <t>10001020/011117/0007184</t>
  </si>
  <si>
    <t>Изготовитель:  YAGEO CORPORATION;  Товарный знак:  YAGEO;  Марка:  CC0805KRX7R9BB332;  Модель:  CC0805KRX7R9BB332;  Артикул:  CC0805KRX7R9BB332;  Количество:  52000 ШТ</t>
  </si>
  <si>
    <t>Изготовитель:  YAGEO CORPORATION;  Товарный знак:  YAGEO;  Марка:  CC0402MRX5R5BB475;  Модель:  CC0402MRX5R5BB475;  Артикул:  CC0402MRX5R5BB475;  Количество:  80000 ШТ / Изготовитель:  YAGEO CORPORATION;  Товарный знак:  YAGEO;  Марка:  CC1210MKX5R7BB107;  Модель:  CC1210MKX5R7BB107;  Артикул:  CC1210MKX5R7BB107;  Количество:  2000 ШТ</t>
  </si>
  <si>
    <t>10001020/011117/0007195</t>
  </si>
  <si>
    <t>Изготовитель:  TDK CORPORATION;  Товарный знак:  TDK;  Артикул:  75D7529;  Количество:  1000 ШТ</t>
  </si>
  <si>
    <t>SAMSUNG ELECTRONICS CO.LTD</t>
  </si>
  <si>
    <t>811 08, BRATISLAVA STARE MESTO, SPITALSKA 53</t>
  </si>
  <si>
    <t>10001020/011217/0008264</t>
  </si>
  <si>
    <t>44628 HERNE FRIEDRICH DER GROSSE 2</t>
  </si>
  <si>
    <t>10001020/011217/0008223</t>
  </si>
  <si>
    <t>КОНДЕНСАТОРЫ КЕРАМИЧЕСКИЕ:</t>
  </si>
  <si>
    <t>AMICHAI SHAPIRA &amp; SON LTD</t>
  </si>
  <si>
    <t>75239, EISINGEN, BOHRRAINSTRASSE 2</t>
  </si>
  <si>
    <t>85737, ISMANING, HAUPTSTRASSE 11</t>
  </si>
  <si>
    <t>Изготовитель:  EPCOS AG;  Товарный знак:  EPCOS;  Марка:  B32923C3105M;  Модель:  B32923C3105M;  Артикул:  B32923C3105M;  Количество:  13260 ШТ</t>
  </si>
  <si>
    <t>10001020/011217/0008248</t>
  </si>
  <si>
    <t>LEEDS LS122 MAYBROOK IND ESTATE, CASTLETON ROAD</t>
  </si>
  <si>
    <t>10001020/011217/0008254</t>
  </si>
  <si>
    <t>город МОСКВА 123242 НОВИНСКИЙ БУЛЬВАР, дом 31. ПОМЕЩЕНИЕ 1, 2</t>
  </si>
  <si>
    <t>ООО "ЭКОВИС ЛОДЖИСТИКС"</t>
  </si>
  <si>
    <t>100070, ТАШКЕНТ, улица ГЛИНКА, 35</t>
  </si>
  <si>
    <t>№</t>
  </si>
  <si>
    <t>7802634149</t>
  </si>
  <si>
    <t>WWSEMICON GMBH C/O CUSTOMS WAREHOUSE VA0209 UAB VILNIAUS TRANZITAS J.DOBKEVICIAUS 7 VILNIUS LITHUANIA</t>
  </si>
  <si>
    <t>115114, город Москва, ул Дербеневская, д 1 стр 1, оф 10</t>
  </si>
  <si>
    <t>192029, город Санкт-Петербург, пр-кт Обуховской Обороны, д 123 литер а, пом 20</t>
  </si>
  <si>
    <t>197342, 197342, ГОРОД САНКТ-ПЕТЕРБУРГ, НАБЕРЕЖНАЯ ЧЁРНОЙ РЕЧКИ, ДОМ 41, ЛИТЕРА В, ПОМЕЩЕНИЕ 60Н, Ч.2</t>
  </si>
  <si>
    <t>192102, 192102, ГОРОД САНКТ-ПЕТЕРБУРГ, УЛИЦА САМОЙЛОВОЙ, ДОМ 5, КОРПУС 1 ЛИТЕР Ж, ПОМЕЩЕНИЕ 1Н (1-22)</t>
  </si>
  <si>
    <t>WOEROON ELECTRONIC SOURCING LTD</t>
  </si>
  <si>
    <t>7802646313</t>
  </si>
  <si>
    <t>ООО "СПЕЦВОЛЬТАЖ"</t>
  </si>
  <si>
    <t>ООО "СТАУТ"</t>
  </si>
  <si>
    <t>ООО "РИГЕЛЬ"</t>
  </si>
  <si>
    <t>ООО "АЛЬТРАБЕТА"</t>
  </si>
  <si>
    <t>56701, MINNESOTA, THIEF RIVER FALLS, 701 BROOKS AVENUE SOUTH</t>
  </si>
  <si>
    <t>76063, TX, MANSFIELD, N MAIN ST, 1000</t>
  </si>
  <si>
    <t>1990NE, FLORIDA 33162, 163RD STR. OFFICE 104 NORTH MIAMI BEACH</t>
  </si>
  <si>
    <t>DE-82216, CITY, MAISACH-GERNLINDEN, GANGHOFERSTRASSE 34</t>
  </si>
  <si>
    <t>10001020/010219/0001132</t>
  </si>
  <si>
    <t>WOUTER BOLL BY AVNET LOGISTICS BVBA-DIV. EXPORT ПО ПОРУЧЕНИЮ AVNET EUROPE COMM. VA</t>
  </si>
  <si>
    <t>3700, BELGIUM, TONGEREN, INDUSTRIETERREIN TONGEREN-OOST, LIMESWEG 4</t>
  </si>
  <si>
    <t>7714388381</t>
  </si>
  <si>
    <t>ООО "Старт XXI Век"</t>
  </si>
  <si>
    <t>127486, город Москва, Коровинское шоссе, дом 10 строение 2, пом</t>
  </si>
  <si>
    <t>КОНДЕНСАТОР ПОСТОЯНННОЙ ЕМКОСТИ НЕСИЛОВОЙ ТАНТАЛОВЫЙ ДЛЯ НЕВЫСОКОВОЛЬТНЫХ СИСТЕМ И ПРИБОРОВ ПРОМЫШЛЕННОЙ ЭЛЕКТРОНИКИ НА НАПРЯЖЕНИЕ 16В. ЁМКОСТЬ 10.6ПФ ТОЧНОСТЬ+-10% НАПРЯЖЕНИЕ ПИТАНИЯ 16В РАБОЧИЙ ДИАПАЗОН ТЕМПЕРАТУР -55..125С</t>
  </si>
  <si>
    <t>VISHAY SPRAGUE INC</t>
  </si>
  <si>
    <t>LS122, LEEDS, MAYBROOK IND ESTATE, CASTLETON ROAD</t>
  </si>
  <si>
    <t>КОНДЕНСАТОРЫ ПОСТОЯННЫЕ МАЛОГАБАРИТНЫЕ ТАНТАЛОВЫЕ, ДЛЯ ПРОИЗВОДСТВА ЭЛЕКТРОННОЙ АППАРАТУРЫ ПРОМЫШЛЕННОГО НАЗНАЧЕНИЯ, КОД ОКП 6270009, НЕ ДЛЯ АВТОТР-Х И Ж/Д СРЕДСТВ, НЕ СОЗДАЕТ ЭЛЕКТРОМАГН. ПОМЕХИ, НЕ ЯВЛЯЮТСЯ ВЫСОКОВОЛЬТНОЙ ЭЛЕКТРИЧЕСКОЙ АППАРАТУРОЙ: КОНДЕНСАТОР ТАНТАЛОВЫЙ, ЕМКОСТЬ 680 МКФ, ДОПУСК ЕМКОСТИ +- 20%, НАПРЯЖЕНИЕ 6.3 В ПОСТ. ТОКА, ТИП КОРПУСА 2917 (7,30 ММ Х 4,30 ММ Х 4,30 ММ), ВЫВОДЫ ДЛЯ ПОВЕРХНОСТНОГО МОНТАЖА.</t>
  </si>
  <si>
    <t>1187, NETHERLANDS, AMSTELVEEN, STARTBAAN, 16</t>
  </si>
  <si>
    <t>FUTURE ELECTRONIC</t>
  </si>
  <si>
    <t>КОНДЕНСАТОРЫ ИОНИСТОРЫ ПОСТОЯННОЙ ЕМКОСТИ, НЕ ОТХОДЫ, НЕ ЛОМ :</t>
  </si>
  <si>
    <t>10001020/010219/0001142</t>
  </si>
  <si>
    <t>КОНДЕНСАТОРЫ ПОСТОЯННЫЕ МАЛОГАБАРИТНЫЕ, ДЛЯ МОНТАЖА НА ПЕЧАТНЫЕ ПЛАТЫ ЭЛЕКТРОННОЙ АППАРАТУРЫ ПРОМЫШЛЕННОГО НАЗНАЧЕНИЯ, НЕ ДЛЯ АВТОТР-Х И Ж/Д СРЕДСТВ, НЕ СОЗДАЕТ ЭЛЕКТРОМАГН. ПОМЕХИ, НЕ ЯВЛЯЮТСЯ ВЫСОКОВОЛЬТНОЙ ЭЛЕКТРИЧЕСКОЙ АППАРАТУРОЙ: КОНДЕНСАТОР ПОСТОЯННОЙ ЕМКОСТИ С ДВОЙНЫМ ЭЛЕКТРИЧЕСКИМ СЛОЕМ (СУПЕРКОНДЕНСАТОР), ЕМКОСТЬ 1Ф, ДОПУСК ЕМКОСТИ - 20% + 80%, НАПРЯЖЕНИЕ 5,5 В ПОСТ.ТОКА, РАЗМЕРЫ 21,5 ММ X 9,5 ММ, РАДИАЛЬНЫЕ ВЫВОДЫ.</t>
  </si>
  <si>
    <t>КОНДЕНСАТОРЫ: КОНДЕНСАТОР ПОСТОЯННОЙ ЕМКОСТИ ПОЛИМЕРНО-ТАНТАЛОВЫЙ ДЛЯ БЫТОВОЙ ЭЛЕКТРОННОЙ АППАРАТУРЫ (НЕ ЛОМ ЭЛЕКТРООБОРУДОВАНИЯ, НЕ СИЛОВЫЕ, МАЛОГАБАРИТНЫЕ)</t>
  </si>
  <si>
    <t>КОНДЕНСАТОРЫ ПОСТОЯННОЙ ЕМКОСТИ: СЛЮДЯНЫЕ КОНДЕНСАТОРЫ ПОСТОЯННОЙ ЕМКОСТИ, НАПРЯЖЕНИЕ 500 В ПОСТОЯННОГО ТОКА</t>
  </si>
  <si>
    <t>7811727216</t>
  </si>
  <si>
    <t>085123513, CRANBURY, 2525 US HIGHWAY 130 RM BLDG C</t>
  </si>
  <si>
    <t>NAVIROUTE OY (ПО ПОРУЧЕНИЮ EBV ELEKTRONIK GMBH IM TECHNOLOGIEPRK 2-8 POING 85586 DE)</t>
  </si>
  <si>
    <t>01530, HELSINKI, VANTAA, RUHTIKUJA</t>
  </si>
  <si>
    <t>192029, 192029, ГОРОД САНКТ-ПЕТЕРБУРГ, ПРОСПЕКТ ОБУХОВСКОЙ ОБОРОНЫ, ДОМ 70, КОРПУС 3 ЛИТЕР А, ЧАСТЬ ПОМ. 34-Н КОМНАТА №11</t>
  </si>
  <si>
    <t>ООО "ГАДЕРИЯ"</t>
  </si>
  <si>
    <t>188800, Ленинградская область, город Выборг, ул Некрасова, д 19</t>
  </si>
  <si>
    <t>194223, город Санкт-Петербург, ул Курчатова, д 10 к 17</t>
  </si>
  <si>
    <t>194292, город Санкт-Петербург, 1-й Верхний пер, д 6 литер а, комн 401</t>
  </si>
  <si>
    <t>426063, город Ижевск, ул Мельничная, д 34А</t>
  </si>
  <si>
    <t>АVNET LOGISTICS SERVICES (UK)</t>
  </si>
  <si>
    <t>ООО "БЕЛИВ"</t>
  </si>
  <si>
    <t>ООО "БАЛТЭЛЕКТРОН"</t>
  </si>
  <si>
    <t>125040, город Москва, ул Ямского Поля 1-я, д 15 стр 2, комн 20</t>
  </si>
  <si>
    <t>630091, город Новосибирск, Красный пр-кт, д 54, оф 428</t>
  </si>
  <si>
    <t>CAP-XX LTD</t>
  </si>
  <si>
    <t>125171, город Москва, Ленинградское шоссе, д 16А стр 3</t>
  </si>
  <si>
    <t>ООО "СИМЕНС"</t>
  </si>
  <si>
    <t>115184, город Москва, ул Татарская Б., д 9</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</si>
  <si>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БЛИСТР-ЛЕНТЕ НА КАТУШКЕ</t>
  </si>
  <si>
    <t>КОНДЕНСАТОРЫ ПОСТОЯННЫЕ МАЛОГАБАРИТНЫЕ С ПЛАСТМАССОВЫМ ДИЭЛЕКТРИКОМ, ДЛЯ ПРОИЗВОДСТВА ЭЛЕКТРОННОЙ АППАРАТУРЫ, НЕ ДЛЯ АВТОТР-Х И Ж/Д СРЕДСТВ, НЕ СОЗДАЕТ ЭЛЕКТРОМАГН. ПОМЕХИ, НЕ ЯВЛЯЮТСЯ ВЫСОКОВОЛЬТНОЙ ЭЛЕКТРИЧЕСКОЙ АППАРАТУРОЙ, КОД ОКП 6260006: КОНДЕНСАТОР ПЛЕНОЧНЫЙ МАЛОГАБАРИТНЫЙ С ПЛАСТМАССОВЫМ ДИЭЛЕКТРИКОМ, ЕМКОСТЬ 4,7 МКФ, ДОПУСК ЕМКОСТИ +- 20%, НАПРЯЖЕНИЕ 305 В ПЕРЕМ. ТОКА, РАЗМЕР КОРПУСА 31,50 ММ Х 18,00 ММ Х 33,00 ММ.</t>
  </si>
  <si>
    <t>КОНДЕНСАТОРЫ ПОСТОЯННЫЕ МАЛОГАБАРИТНЫЕ, ДЛЯ МОНТАЖА НА ПЕЧАТНЫЕ ПЛАТЫ ЭЛЕКТРОННОЙ АППАРАТУРЫ ПРОМЫШЛЕННОГО НАЗНАЧЕНИЯ, НЕ ДЛЯ АВТОТР-Х И Ж/Д СРЕДСТВ, НЕ СОЗДАЕТ ЭЛЕКТРОМАГН. ПОМЕХИ, НЕ ЯВЛЯЮТСЯ ВЫСОКОВОЛЬТНОЙ ЭЛЕКТРИЧЕСКОЙ АППАРАТУРОЙ: ПРОХОДНОЙ КОНДЕНСАТОР (ФИЛЬТР ЭЛЕКТРОМАГНИТНЫХ ПОМЕХ) ПОСТОЯННОЙ ЕМКОСТИ, ЕМКОСТЬ 1500 ПФ, ДОПУСК ЕМКОСТИ +100 / -0%, НАПРЯЖЕНИЕ ДО 200 В ПОСТ ТОКА, РАЗМЕРЫ 1,9 ММ X 3,93 ММ, ТИП ВЫВОДОВ ОСЕВОЙ.</t>
  </si>
  <si>
    <t>КОНДЕНСАТОРЫ ДЛЯ СЕРВ. ОБСЛУЖ. КОМПЬЮТ. ОБОРУДОВАНИЯ: КОНДЕНСАТОР</t>
  </si>
  <si>
    <t>194292, город Санкт-Петербург, 1-й Верхний пер, д 6 литер а, оф 211</t>
  </si>
  <si>
    <t>RAPID GCS INC.</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</si>
  <si>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ЗАВОДСКАЯ ФАСОВКА (РОССЫПЬ МЕЛКАЯ)</t>
  </si>
  <si>
    <t>ЯПОНИЯ</t>
  </si>
  <si>
    <t>АО "ЮЕ КСР"</t>
  </si>
  <si>
    <t>194100, город Санкт-Петербург, ул Кантемировская, д 12 литер а, пом 19Н оф 18</t>
  </si>
  <si>
    <t>197110, город Санкт-Петербург, Петровская коса, д 1 к 1 литер р, пом 32Н</t>
  </si>
  <si>
    <t>КИТАЙ</t>
  </si>
  <si>
    <t>КОНДЕНСАТОРЫ ПОСТОЯННОЙ ЁМКОСТИ С ПРОЧИМИ ДИЭЛЕКТРИКАМИ ДЛЯ ПРОМЫШЛЕННОГО ПРИМЕНЕНИЯ, В ТОМ ЧИСЛЕ: НОМИН.ЁМКОСТЬ 1.0F, РАБ.НАПРЯЖ. 2.7VDC, С ДВОЙНЫМ ЭЛЕКТРОХИМИЧЕСКИМ СЛОЕМ (EDLC) - ИОНИСТОР</t>
  </si>
  <si>
    <t>ПРОХОДНЫЕ КОНДЕНСАТОРЫ ПОСТОЯННОЙ ЕМКОСТИ. (НЕ ЛОМ ЭЛЕКТРООБОРУДОВАНИЯ) :СУПЕРКОНДЕНСАТОРЫ / ИОНИСТОРЫ</t>
  </si>
  <si>
    <t>Отсуствует</t>
  </si>
  <si>
    <t>КОНДЕНСАТОРЫ ПОСТОЯННОЙ ЕМКОСТИ ДВУХСЛОЙНЫЕ, НЕ СОЗДАЮТ ЭЛЕКТРОМАГНИТНЫХ ПОМЕХ: АЛЮМИНИЕВЫЕ КОНДЕНСАТОРЫ ПОВЕРХНОСТНОГО МОНТАЖА, ПРЕДНАЗНАЧЕННЫЕ ДЛЯ ИСПОЛЬЗОВАНИЯ В ТЕЛЕКОММУНИКАЦИОННОМ ОБОРУДОВАНИИ, РАССЧИТАННЫЕ НА НОМИНАЛЬНОЕ НАПРЯЖЕНИЕ 3,3 В DC, НЕ ДЛЯ АВТОТР-Х И Ж/Д СРЕДСТВ</t>
  </si>
  <si>
    <t>КОНДЕНСАТОРЫ ЭЛЕКТРИЧЕСКИЕ- СУПЕРКОНДЕНСАТОР, НЕ СОЗДАЮТ ЭЛЕКТРОМАГНИТНЫЕ ПОМЕХИ: СУПЕРКОНДЕНСАТОР ЭЛЕКТРОХИМИЧЕСКИЙ ПОСТОЯННОЙ ЕМКОСТИ, ДЛЯ ПОВЕРХНОСТНОГО МОНТАЖА, ЕМКОСТЬЮ 10 Ф, НОМИНАЛЬНОЕ НАПРЯЖЕНИЕ 2,7 В DC, РАБОЧАЯ ТЕМПЕРАТУРА -40:85 С. ДЛЯ ТЕЛЕКОММУНИКАЦИОННОЙ АППАРАТУРЫ, НЕ ДЛЯ АВТОТР-Х И Ж/Д СРЕДСТВ СУПЕРКОНДЕНСАТОР ЭЛЕКТРОХИМИЧЕСКИЙ ПОСТОЯННОЙ ЕМКОСТИ, ДЛЯ ПОВЕРХНОСТНОГО МОНТАЖА, ЕМКОСТЬЮ 25 Ф, НОМИНАЛЬНОЕ НАПРЯЖЕНИЕ 2,7 В DC, РАБОЧАЯ ТЕМПЕРАТУРА -40:85 С. ДЛЯ ТЕЛЕКОММУНИКАЦИОННОЙ АППАРАТУРЫ, НЕ ДЛЯ АВТОТР-Х И Ж/Д СРЕДСТВ</t>
  </si>
  <si>
    <t>СУПЕРКОНДЕНСАТОР ПОСТОЯННОЙ ЕМКОСТИ ДЛЯ ПОВЕРХНОСТНОГО МОНТАЖА НАПРЯЖЕНИЕ 3,3 В</t>
  </si>
  <si>
    <t>УЛЬТРАКОНДЕНСАТОРЫ, КОНДЕНСАТОРЫ ПОСТОЯННОЙ ЕМКОСТИ МНОГОСЛОЙНЫЕ, ПРИМЕНЯЮТСЯ В РАДИОТЕХНИКЕ В КАЧЕСТВЕ ИСТОЧНИКА ПИТАНИЯ - 21 ШТ УЛЬТРАКОНДЕНСАТОРКОД-ОРДЕР ИЗГОТОВИТЕЛЯ DX-5R5V105U</t>
  </si>
  <si>
    <t>КОНДЕНСАТОРЫ ПОСТОЯННОЙ ЕМКОСТИ ДВУХСЛОЙНЫЕ. НЕ ЛОМ ЭЛЕКТРООБОРУДОВАНИЯ. ПРЕДНАЗНАЧЕННЫЕ ДЛЯ ИСПОЛЬЗОВАНИЯ В КАЧЕСТВЕ ЭЛЕКТРОКОМПЛЕКТУЮЩИХ ЭЛЕКТРООБОРУДОВАНИЯ ДЛЯ ЭНЕРГЕТИЧЕСКОЙ И ЭЛЕКТРОННОЙ ПРОМЫШЛЕННОСТИ (ДЛЯ БЫТОВОЙ ЭЛЕКТРОННОЙ АППАРАТУРЫ).</t>
  </si>
  <si>
    <t>:МИНИАТЮРНЫЙ ЭЛЕКТРОННЫЙ КОМПОНЕНТ КОНДЕНСАТОР ЭЛЕКТРИЧЕСКИЙ ДВУХСЛОЙНЫЙ ТИПА DYNACAP(СУПЕРКОНДЕНСАТОР, ИОНИСТОР). ИСПОЛЬЗУЕТСЯ В ЭЛЕКТРОННЫХ УСТРОЙСТВАХ ОБЩЕГРАЖДАНСКОГО НАЗНАЧЕНИЯ (ТЕРМОРЕГУЛЯТОРЫ ДЛЯ СИСТЕМЫ ТЕПЛЫХ ПОЛОВ).</t>
  </si>
  <si>
    <t>СУПЕРКОНДЕНСАТОР ПОСТОЯННОЙ ЕМКОСТИ ДЛЯ ПОВЕРХНОСТНОГО МОНТАЖА НАПРЯЖЕНИЕ 5,5 В</t>
  </si>
  <si>
    <t>КОНДЕНСАТОР ПОСТОЯННОЙ ЕМКОСТИ ДЛЯ ПИТАНИЯ ФИЛЬТРА НАПРЯЖЕНИЕ 50 В ПОСТОЯННОГО ТОКА</t>
  </si>
  <si>
    <t>ДВУХСЛОЙНЫЕ ЭЛЕКТРОХИМИЧЕСКИЕ КОНДЕНСАТОРЫ (ИОНИСТОРЫ) ПОСТОЯННОЙ ЕМКОСТИ, НЕ СИЛОВЫЕ, МАЛОГАБАРИТНЫЕ, ЕМКОСТЬ 1Ф, НАПРЯЖЕНИЕ 5,5 В, ДЛЯ ПОВЕРХНОСТНОГО МОНТАЖА НА ПЕЧАТНЫЕ ПЛАТЫ ЭЛЕКТРОННЫХ УСТРОЙСТВ, НЕ ЛОМ ЭЛЕКТРООБОРУДОВАНИЯ</t>
  </si>
  <si>
    <t>СУПЕРКОНДЕНСАТОР ПОСТОЯННОЙ ЕМКОСТИ ДЛЯ ПОВЕРХНОСТНОГО МОНТАЖА НАПРЯЖЕНИЕ 5,5 В НЕ СОДЕРЖИТ ФУНКЦИЙ ШИФРОВАНИЯ И КРИПТОГРАФИИ, НЕ ИСПОЛЬЗУЕТСЯ В ВОЕННЫХ ЦЕЛЯХ, ИМЕЕТ ОБЩЕПРОИЗВОДСТВЕННОЕ НАЗНАЧЕНИЕ.</t>
  </si>
  <si>
    <t>СУПЕРКОНДЕНСАТОР (ИОНИСТОР) ДЛЯ ПРИБОРОВ ПРОМЫШЛЕННОЙ ЭЛЕКТРОНИКИ НА НАПРЯЖЕНИЕ 5.5В ПОСТОЯННОГО ТОКА, ЕМКОСТЬЮ 0,22Ф. РАЗМЕРЫ: 10.8 X 10.8 X 8.5ММ. СЕРИЯ FCS. НЕ ЯВЛЯЮТСЯ ЛОМОМ ЭЛЕКТРООБОРУДОВАНИЯ НЕ ИМЕЮТ ФУНКЦИИ КРИПТОГРАФИИ (ШИФРОВАНИЯ), ПРИМЕНЯЮ</t>
  </si>
  <si>
    <t>КОНДЕНСАТОРЫ ЭЛЕКТРОХИМИЧЕСКИЕ ПОСТОЯННОЙ ЕМКОСТИ: ИОНИСТОРЫ (СУПЕРКОНДЕНСАТОРЫ), НЕ СИЛОВЫЕ, МАЛОГАБАРИТНЫЕ, ЕМКОСТЬ 3 Ф, НАПРЯЖЕНИЕ 5 В ПОСТОЯННОГО ТОКА, ПРЕДСТАВЛЯЮТ СОБОЙ ЭЛЕКТРОННЫЕ КОМПОНЕНТЫ ДЛЯ МОНТАЖА НА ПЕЧАТНЫЕ ПЛАТЫ, НЕ ЛОМ</t>
  </si>
  <si>
    <t>NEC/TOKIN</t>
  </si>
  <si>
    <t>ВЕЛИКОБРИТАНИЯ</t>
  </si>
  <si>
    <t>РАЗНЫЕ</t>
  </si>
  <si>
    <t>ООО `СРСС`</t>
  </si>
  <si>
    <t>LS12 2EN LEEDS MAYBROOK INDUSTRIAL ESTATE CASTLETON ROAD</t>
  </si>
  <si>
    <t>ООО `БЕЛИВ`</t>
  </si>
  <si>
    <t>115114, , МОСКВА, УЛ. ДЕРБЕНЕВСКАЯ, Д.1, СТР.1</t>
  </si>
  <si>
    <t>КОНДЕНСАТОРЫ С ПЛАСТМАССОВЫМ ДИЭЛЕКТРИКОМ:</t>
  </si>
  <si>
    <t>ГЕРМАНИЯ</t>
  </si>
  <si>
    <t>ПОЛЬША</t>
  </si>
  <si>
    <t>СЯНГАН (ГОНКОНГ)</t>
  </si>
  <si>
    <t>БЕЛЬГИЯ</t>
  </si>
  <si>
    <t>США</t>
  </si>
  <si>
    <t>ТАЙВАНЬ</t>
  </si>
  <si>
    <t>СОЕДИНЕННЫЕ ШТАТЫ</t>
  </si>
  <si>
    <t>ТАИЛАНД</t>
  </si>
  <si>
    <t>117105 Г.МОСКВА ВАРШАВСКОЕ ШОССЕ, Д.26</t>
  </si>
  <si>
    <t>УЗБЕКИСТАН</t>
  </si>
  <si>
    <t>ЗАО `РАДИАНТ-ЭК`</t>
  </si>
  <si>
    <t>117246, , Г.МОСКВА, НАУЧНЫЙ ПРОЕЗД, ДОМ № 8, СТРОЕНИЕ 1</t>
  </si>
  <si>
    <t>ИЗРАИЛЬ</t>
  </si>
  <si>
    <t>85737 ISMANING HAUPTSTRASSE 11</t>
  </si>
  <si>
    <t>SURF ELECTRONICS INC.</t>
  </si>
  <si>
    <t>08512 NJ CRANBURY 259 PROSPECT PLAINS ROAD UNIT K, SUITE 210</t>
  </si>
  <si>
    <t>115114, , МОСКВА, УЛ. ДЕРБЕНЕВСКАЯ, Д. 1, СТР. 1</t>
  </si>
  <si>
    <t>КОНДЕНСАТОРЫ АЛЮМИНИЕВЫЕ ЭЛЕКТРОЛИТИЧЕСКИЕ:</t>
  </si>
  <si>
    <t>МАЛАЙЗИЯ</t>
  </si>
  <si>
    <t>ЧЕХИЯ</t>
  </si>
  <si>
    <t>СОЕДИНЕННОЕ КОРОЛЕВСТВО</t>
  </si>
  <si>
    <t>СИНГАПУР</t>
  </si>
  <si>
    <t>МЕКСИКА</t>
  </si>
  <si>
    <t>ИНДИЯ</t>
  </si>
  <si>
    <t>ТАДЖИКИСТАН</t>
  </si>
  <si>
    <t>10001020/020215/0001448</t>
  </si>
  <si>
    <t>10001020/020215/0001425</t>
  </si>
  <si>
    <t>10001020/020215/0001404</t>
  </si>
  <si>
    <t>KIRYAT ONO 13 SHAUL HAMELECH</t>
  </si>
  <si>
    <t>КОНДЕНСАТОР ТАНТАЛОВЫЙ, МОНОЛИТНЫЙ, С ПОСТОЯННЫМ ЗНАЧЕНИЕМ НОМИНАЛЬНОЙ ЕМКОСТИ, С МАЛЫМИ ВЕЛИЧИНАМИ ТОКА УТЕЧКИ И ЭКВИВАЛЕНТНОГО ПОСЛЕДОВАТЕЛЬНОГО СОПРОТИВЛЕНИЯ, В МИНИАТЮРНОМ КОРПУСЕ ПОД ПОВЕРХНОСТНЫЙ МОНТАЖ. ИСПОЛЬЗУЕТСЯ В КОМПЬЮТЕРНОЙ ТЕХНИКЕ</t>
  </si>
  <si>
    <t>KEMET,СОЕДИНЕННЫЕ ШТАТЫ АМЕРИКИ</t>
  </si>
  <si>
    <t>БРАЗИЛИЯ</t>
  </si>
  <si>
    <t>ГОНКОНГ</t>
  </si>
  <si>
    <t>10001020/010315/0002731</t>
  </si>
  <si>
    <t>КОНДЕНСАТОРЫ КЕРАМИЧЕСКИЕ: КОНДЕНСАТОР ПОСТОЯННОЙ ЕМКОСТИ КЕРАМИЧЕСКИЙ МНОГОСЛОЙНЫЙ ДЛЯ БЫТОВОЙ ЭЛЕКТРОННОЙ ТЕХНИКИ (НЕ ЛОМ ЭЛЕКТРООБОРУДОВАНИЯ, НЕ СИЛОВЫЕ, НЕ ВЫСОКОВОЛЬТНЫЕ, МАЛОГАБАРИТНЫЕ). УПАКОВАНЫ В БЛИСТР-ЛЕНТЕ НА КАТУШКЕ</t>
  </si>
  <si>
    <t>10001020/010315/0002729</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</si>
  <si>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БЛИСТР-ЛЕНТЕ НА КАТУШКЕКОНДЕНСАТОР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БЛИСТР-ЛЕНТЕ НА КАТУШКЕКОНДЕНСАТОР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ПОЛИМЕРНЫЕ ПАКЕТЫ (РОССЫПЬ МЕЛКАЯ)</t>
  </si>
  <si>
    <t>КОНДЕНСАТОРЫ С ПЛАСТМАССОВЫМ ДИЭЛЕКТРИКОМ: КОНДЕНСАТОР ПОСТОЯННОЙ ЕМКОСТИ С ПЛАСТМАССОВЫМ ДИЭЛЕКТРИКОМ ДЛЯ БЫТОВОЙ ЭЛЕКТРОННОЙ АППАРАТУРЫ (НЕ ЛОМ ЭЛЕКТРООБОРУДОВАНИЯ, НЕ СИЛОВЫЕ, НЕ ВЫСОКОВОЛЬТНЫЕ, МАЛОГАБАРИТНЫЕ). УПАКОВАНЫ В КАРТОННУЮ КОРОБКУКОНДЕНСАТОР ПОСТОЯННОЙ ЕМКОСТИ С ПЛАСТМАССОВЫМ ДИЭЛЕКТРИКОМ ДЛЯ БЫТОВОЙ ЭЛЕКТРОННОЙ АППАРАТУРЫ (НЕ ЛОМ ЭЛЕКТРООБОРУДОВАНИЯ, НЕ СИЛОВЫЕ, НЕ ВЫСОКОВОЛЬТНЫЕ, МАЛОГАБАРИТНЫЕ). УПАКОВАНЫ В ПЛАСТМАССОВЫЕ КОНТЕЙНЕРЫ.</t>
  </si>
  <si>
    <t>КОНДЕНСАТОРЫ С ПЛАСТМАССОВЫМ ДИЭЛЕКТРИКОМ: КОНДЕНСАТОР ПОСТОЯННОЙ ЕМКОСТИ С ПЛАСТМАССОВЫМ ДИЭЛЕКТРИКОМ ДЛЯ БЫТОВОЙ ЭЛЕКТРОННОЙ АППАРАТУРЫ (НЕ ЛОМ ЭЛЕКТРООБОРУДОВАНИЯ, НЕ СИЛОВЫЕ, НЕ ВЫСОКОВОЛЬТНЫЕ, МАЛОГАБАРИТНЫЕ). УПАКОВАНЫ В ПОЛИМЕРНЫЕ ПАКЕТЫ (РОССЫПЬ МЕЛКАЯ)</t>
  </si>
  <si>
    <t>WIM</t>
  </si>
  <si>
    <t>КОНДЕНСАТОРЫ ТАНТАЛОВЫЕ: КОНДЕНСАТОР ПОСТОЯННОЙ ЕМКОСТИ ТАНТАЛОВЫЙ ДЛЯ БЫТОВОЙ ЭЛЕКТРОННОЙ АППАРАТУРЫ (НЕ ЛОМ ЭЛЕКТРООБОРУДОВАНИЯ, НЕ СИЛОВЫЕ, НЕ ВЫСОКОВОЛЬТНЫЕ, МАЛОГАБАРИТНЫЕ). УПАКОВАНЫ В БЛИСТР-ЛЕНТЕ НА КАТУШКЕ. УПАКОВАНЫ В ПОЛИМЕРНЫЕ ПАКЕТЫ (РОССЫПЬ МЕЛКАЯ)</t>
  </si>
  <si>
    <t>КОНДЕНСАТОРЫ ТАНТАЛОВЫЕ: КОНДЕНСАТОР ПОСТОЯННОЙ ЕМКОСТИ ТАНТАЛОВЫЙ ДЛЯ БЫТОВОЙ ЭЛЕКТРОННОЙ АППАРАТУРЫ (НЕ ЛОМ ЭЛЕКТРООБОРУДОВАНИЯ, НЕ СИЛОВЫЕ, НЕ ВЫСОКОВОЛЬТНЫЕ, МАЛОГАБАРИТНЫЕ). УПАКОВАНЫ В БЛИСТР-ЛЕНТЕ НА КАТУШКЕ</t>
  </si>
  <si>
    <t>10001020/010315/0002730</t>
  </si>
  <si>
    <t>SURF ELECTRONICS, INC.</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</si>
  <si>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НЕ ВЫСОКОВОЛЬТНЫЕ, МАЛОГАБАРИТНЫЕ). УПАКОВАНЫ В ПОЛИМЕРНЫЕ ПАКЕТЫ (РОССЫПЬ СРЕДНЯЯ)</t>
  </si>
  <si>
    <t>КОНДЕНСАТОРЫ ДВУХСЛОЙНЫЕ: КОНДЕНСАТОРЫ ПОСТОЯННОЙ ЕМКОСТИ ДВУХСЛОЙНЫЕ ДЛЯ БЫТОВОЙ ЭЛЕКТРОННОЙ АППАРАТУРЫ (НЕ ЛОМ ЭЛЕКТРООБОРУДОВАНИЯ, НЕ СИЛОВЫЕ, НЕ ВЫСОКОВОЛЬТНЫЕ, МАЛОГАБАРИТНЫЕ). УПАКОВАНЫ В ПОЛИМЕРНЫЕ ПАКЕТЫ (РОССЫПЬ СРЕДНЯЯ)</t>
  </si>
  <si>
    <t>КОНДЕНСАТОРЫ ТАНТАЛОВЫЕ:КОНДЕНСАТОР ПОСТОЯННОЙ ЕМКОСТИ ТАНТАЛОВЫЙ ДЛЯ БЫТОВОЙ ЭЛЕКТРОННОЙ АППАРАТУРЫ (НЕ ЛОМ ЭЛЕКТРООБОРУДОВАНИЯ, НЕ СИЛОВЫЕ, НЕ ВЫСОКОВОЛЬТНЫЕ, МАЛОГАБАРИТНЫЕ). УПАКОВАНЫ В БЛИСТР-ЛЕНТЕ НА КАТУШКЕ</t>
  </si>
  <si>
    <t>КОНДЕНСАТОРЫ КЕРАМИЧЕСКИЕ:КОНДЕНСАТОР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БЛИСТР-ЛЕНТЕ НА КАТУШКЕ</t>
  </si>
  <si>
    <t>10001020/010415/0004298</t>
  </si>
  <si>
    <t>`VOSTOK` LLC</t>
  </si>
  <si>
    <t>734049, , DUSHANBE, 144/4 YAKKACHINARSKYA STR.</t>
  </si>
  <si>
    <t>КОНДЕНСАТОРЫ ПОСТОЯННОЙ ЕМКОСТИ ДЛЯ БЫТОВОЙ ТЕХНИКИ ФИРМЫ `САМСУНГ` / НЕ ЛОМ ЭЛЕКТРООБОРУДОВАНИЯ / ДЛЯ ГРАЖДАНСКОГО ПРИМЕНЕНИЯ:КОНДЕНСАТОР МАСЛЯНЫЙ ДЛЯ МИКРОВОЛНОВЫХ ПЕЧЕЙ МАРКИ САМСУНГ</t>
  </si>
  <si>
    <t>КОНДЕНСАТОРЫ С ПЛАСТМАССОВЫМ ДИЭЛЕКТРИКОМ:КОНДЕНСАТОР ПОСТОЯННОЙ ЕМКОСТИ С ПЛАСТМАССОВЫМ ДИЭЛЕКТРИКОМ ДЛЯ БЫТОВОЙ ЭЛЕКТРОННОЙ АППАРАТУРЫ (НЕ ЛОМ ЭЛЕКТРООБОРУДОВАНИЯ, НЕ СИЛОВЫЕ, НЕ ВЫСОКОВОЛЬТНЫЕ, МАЛОГАБАРИТНЫЕ). УПАКОВАНЫ В ПОЛИМЕРНЫЕ ПАКЕТЫ (РОССЫПЬ МЕЛКАЯ)</t>
  </si>
  <si>
    <t>КОНДЕНСАТОРЫ ТАНТАЛОВЫЕ:КОНДЕНСАТОР ПОСТОЯННОЙ ЕМКОСТИ ТАНТАЛОВЫЙ ДЛЯ БЫТОВОЙ ЭЛЕКТРОННОЙ АППАРАТУРЫ (НЕ ЛОМ ЭЛЕКТРООБОРУДОВАНИЯ, НЕ СИЛОВЫЕ, НЕ ВЫСОКОВОЛЬТНЫЕ, МАЛОГАБАРИТНЫЕ). УПАКОВАНЫ В ПОЛИМЕРНЫЕ ПАКЕТЫ (РОССЫПЬ МЕЛКАЯ)</t>
  </si>
  <si>
    <t>КОНДЕНСАТОРЫ КЕРАМИЧЕСКИЕ:КОНДЕНСАТОР,ПОСТОЯННОЙ,ЕМКОСТИ,КЕРАМИЧЕСКИЙ,МНОГОСЛОЙНЫЙ,ДЛЯ,БЫТОВОЙ,ЭЛЕКТРОННОЙ,АППАРАТУРЫ,(НЕ,ЛОМ,ЭЛЕКТРООБОРУДОВАНИЯ,,НЕ,СИЛОВЫЕ,,НЕ,ВЫСОКОВОЛЬТНЫЕ,,МАЛОГАБАРИТНЫЕ).,УПАКОВАНЫ,В,БЛИСТР-ЛЕНТЕ,НА,КАТУШКЕ</t>
  </si>
  <si>
    <t>КОНДЕНСАТОРЫ ТАНТАЛОВЫЕ:КОНДЕНСАТОР,ПОСТОЯННОЙ,ЕМКОСТИ,ТАНТАЛОВЫЙ,ДЛЯ,БЫТОВОЙ,ЭЛЕКТРОННОЙ,АППАРАТУРЫ,(НЕ,ЛОМ,ЭЛЕКТРООБОРУДОВАНИЯ,,НЕ,СИЛОВЫЕ,,НЕ,ВЫСОКОВОЛЬТНЫЕ,,МАЛОГАБАРИТНЫЕ).,УПАКОВАНЫ,В,БЛИСТР-ЛЕНТЕ,НА,КАТУШКЕ</t>
  </si>
  <si>
    <t>ФИЛИППИНЫ</t>
  </si>
  <si>
    <t>10001020/010615/0007547</t>
  </si>
  <si>
    <t>КОНДЕНСАТОРЫ ТАНТАЛОВЫЕ:КОНДЕНСАТОРЫ,ПОСТОЯННОЙ,ЕМКОСТИ,ТАНТАЛОВЫЕ,ДЛЯ,БЫТОВОЙ,ЭЛЕКТРОННОЙ,АППАРАТУРЫ,(НЕ,ЛОМ,ЭЛЕКТРООБОРУДОВАНИЯ,,НЕ,СИЛОВЫЕ,,НЕ,ВЫСОКОВОЛЬТНЫЕ,,МАЛОГАБАРИТНЫЕ).,УПАКОВАНЫ,В,БЛИСТР-ЛЕНТЕ,НА,КАТУШКЕ TAJC106K035RNJ TAJC106K035RNJ</t>
  </si>
  <si>
    <t>10001020/010615/0007534</t>
  </si>
  <si>
    <t>QUARRY BAY HONG KONG UNIT 11,15/F,EASTERN HARBOUR CENTRE,28 HOI CHAK ST</t>
  </si>
  <si>
    <t>КОНДЕНСАТОРЫ КЕРАМИЧЕСКИЕ:КОНДЕНСАТОР,ПОСТОЯННОЙ,ЕМКОСТИ,КЕРАМИЧЕСКИЙ,МНОГОСЛОЙНЫЙ,ДЛЯ,БЫТОВОЙ,ЭЛЕКТРОННОЙ,АППАРАТУРЫ,(НЕ,ЛОМ,ЭЛЕКТРООБОРУДОВАНИЯ,,НЕ,СИЛОВЫЕ,,НЕ,ВЫСОКОВОЛЬТНЫЕ,,МАЛОГАБАРИТНЫЕ).,УПАКОВАНЫ,В,БЛИСТР-ЛЕНТЕ,НА,КАТУШКЕ CC0402MRX5R5BB225 CC0402MRX5R5BB225</t>
  </si>
  <si>
    <t>КОНДЕНСАТОРЫ КЕРАМИЧЕСКИЕ:КОНДЕНСАТОР,ПОСТОЯННОЙ,ЕМКОСТИ,КЕРАМИЧЕСКИЙ,МНОГОСЛОЙНЫЙ,ДЛЯ,LCD,МОНИТОРОВ,,СИСТЕМНЫХ,БЛОКОВ,ОБРАБОТКИ,ДАННЫХ,И,ПРЕОБРАЗОВАТЕЛЕЙ,НАПРЯЖЕНИЯ,(НЕ,ЛОМ,ЭЛЕКТРООБОРУДОВАНИЯ,,НЕ,СИЛОВЫЕ,,НЕ,ВЫСОКОВОЛЬТНЫЕ,,МАЛОГАБАРИТНЫЕ).,УПАКОВАНЫ,В,БЛИСТР-ЛЕНТЕ,НА КАТУШКЕ CL32B475KBUYNNE CL32B475KBUYNNE</t>
  </si>
  <si>
    <t>КОНДЕНСАТОРЫ ТАНТАЛОВЫЕ:КОНДЕНСАТОРЫ,ПОСТОЯННОЙ,ЕМКОСТИ,ТАНТАЛОВЫЕ,ДЛЯ,БЫТОВОЙ,ЭЛЕКТРОННОЙ,АППАРАТУРЫ,(НЕ,ЛОМ,ЭЛЕКТРООБОРУДОВАНИЯ,,НЕ,СИЛОВЫЕ,,НЕ,ВЫСОКОВОЛЬТНЫЕ,,МАЛОГАБАРИТНЫЕ).,УПАКОВАНЫ,В,БЛИСТР-ЛЕНТЕ,НА,КАТУШКЕ TAJD226K035RNJ TAJD226K035RNJ</t>
  </si>
  <si>
    <t>КОНДЕНСАТОРЫ АЛЮМИНИЕВЫЕ ЭЛЕКТРОЛИТИЧЕСКИЕ:КОНДЕНСАТОР,ПОСТОЯННОЙ,ЕМКОСТИ,ЭЛЕКТРОЛИТИЧЕСКИЙ,АЛЮМИНИЕВЫЙ,ДЛЯ,БЫТОВОЙ,ЭЛЕКТРОННОЙ,АППАРАТУРЫ,(НЕ,ЛОМ,ЭЛЕКТРООБОРУДОВАНИЯ,,НЕ,СИЛОВЫЕ,,НЕ,ВЫСОКОВОЛЬТНЫЕ,,МАЛОГАБАРИТНЫЕ).,УПАКОВАНЫ,В,ПОЛИМЕРНЫЕ,ПАКЕТЫ,(РОССЫПЬ,МЕЛКАЯ) MAL212017221E3 MAL211817471E3 MAL212017221E3 MAL211817471E3</t>
  </si>
  <si>
    <t>КОНДЕНСАТОРЫ ДВУСЛОЙНЫЕ:КОНДЕНСАТОРЫ,ПОСТОЯННОЙ,ЕМКОСТИ,ДВУСЛОЙНЫЕ,ДЛЯ,БЫТОВОЙ,ЭЛЕКТРОННОЙ,АППАРАТУРЫ,(НЕ,ЛОМ,ЭЛЕКТРООБОРУДОВАНИЯ,,НЕ,СИЛОВЫЕ,,НЕ,ВЫСОКОВОЛЬТНЫЕ,,МАЛОГАБАРИТНЫЕ).,УПАКОВАНЫ,В,ПОЛИМЕРНЫЕ,ПАКЕТЫ,(РОССЫПЬ,МЕЛКАЯ) HS230F HS230F</t>
  </si>
  <si>
    <t>КОНДЕНСАТОРЫ С ПЛАСТМАССОВЫМ ДИЭЛЕКТРИКОМ:КОНДЕНСАТОР,ПОСТОЯННОЙ,ЕМКОСТИ,С,ПЛАСТМАССОВЫМ,ДИЭЛЕКТРИКОМ,ДЛЯ,БЫТОВОЙ,ЭЛЕКТРОННОЙ,АППАРАТУРЫ,(НЕ,ЛОМ,ЭЛЕКТРООБОРУДОВАНИЯ,,НЕ,СИЛОВЫЕ,,НЕ,ВЫСОКОВОЛЬТНЫЕ,,МАЛОГАБАРИТНЫЕ).,УПАКОВАНЫ,В,БЛИСТР-ЛЕНТЕ,В,КОРОБКЕ R82EC3100DQ70J R82EC3100DQ70J</t>
  </si>
  <si>
    <t>10001020/010715/0009458</t>
  </si>
  <si>
    <t>КОНДЕНСАТОРЫ АЛЮМИНИЕВЫЕ:КОНДЕНСАТОР,ПОСТОЯННОЙ,ЕМКОСТИ,ЭЛЕКТРОЛИТИЧЕСКИЙ,АЛЮМИНИЕВЫЙ,ДЛЯ,БЫТОВОЙ,ЭЛЕКТРОННОЙ,АППАРАТУРЫ,(НЕ,ЛОМ,ЭЛЕКТРООБОРУДОВАНИЯ,,НЕ,СИЛОВЫЕ,,НЕ,ВЫСОКОВОЛЬТНЫЕ,,МАЛОГАБАРИТНЫЕ).,УПАКОВАНЫ,В,ПОЛИМЕРНЫЕ,ПАКЕТЫ,(РОССЫПЬ,СРЕДНЯЯ)</t>
  </si>
  <si>
    <t>КОНДЕНСАТОРЫ С ПЛАСТМАССОВЫМ ДИЭЛЕКТРИКОМ:КОНДЕНСАТОР,ПОСТОЯННОЙ,ЕМКОСТИ,С,ПЛАСТМАССОВЫМ,ДИЭЛЕКТРИКОМ,ДЛЯ,БЫТОВОЙ,ЭЛЕКТРОННОЙ,ТЕХНИКИ,(НЕ,ЛОМ,ЭЛЕКТРООБОРУДОВАНИЯ,,НЕ,СИЛОВЫЕ,,НЕ,ВЫСОКОВОЛЬТНЫЕ,,МАЛОГАБАРИТНЫЕ).,УПАКОВАНЫ,В,ПЛАСТМАССОВЫЕ,КОНТЕЙНЕРЫ КОНДЕНСАТОР,ПОСТОЯННОЙ,ЕМКОСТИ,С,ПЛАСТМАССОВЫМ,ДИЭЛЕКТРИКОМ,ДЛЯ,БЫТОВОЙ,ЭЛЕКТРОННОЙ,АППАРАТУРЫ,(НЕ,ЛОМ,ЭЛЕКТРООБОРУДОВАНИЯ,,НЕ,СИЛОВЫЕ,,НЕ,ВЫСОКОВОЛЬТНЫЕ,,МАЛОГАБАРИТНЫЕ).,ЗАВОДСКАЯ,ФАСОВКА,(РОССЫПЬ,МЕЛКАЯ) КОНДЕНСАТОР,ПОСТОЯННОЙ,ЕМКОСТИ,С,ПЛАСТМАССОВЫМ,ДИЭЛЕКТРИКОМ,ДЛЯ,БЫТОВОЙ,ЭЛЕКТРОННОЙ,АППАРАТУРЫ,(НЕ,ЛОМ,ЭЛЕКТРООБОРУДОВАНИЯ,,НЕ,СИЛОВЫЕ,,НЕ,ВЫСОКОВОЛЬТНЫЕ,,МАЛОГАБАРИТНЫЕ).,УПАКОВАНЫ,В,ПОЛИМЕРНЫЕ,ПАКЕТЫ,(РОССЫПЬ,МЕЛКАЯ)</t>
  </si>
  <si>
    <t>КОНДЕНСАТОРЫ АЛЮМИНИЕВЫЕ:КОНДЕНСАТОР ПОСТОЯННОЙ ЕМКОСТИ ЭЛЕКТРОЛИТИЧЕСКИЙ АЛЮМИНИЕВЫЙ ДЛЯ БЫТОВОЙ ЭЛЕКТРОННОЙ АППАРАТУРЫ (НЕ ЛОМ ЭЛЕКТРООБОРУДОВАНИЯ, НЕ СИЛОВЫЕ, НЕ ВЫСОКОВОЛЬТНЫЕ, МАЛОГАБАРИТНЫЕ). УПАКОВАНЫ В ПОЛИМЕРНЫЕ ПАКЕТЫ (РОССЫПЬ МЕЛКАЯ)</t>
  </si>
  <si>
    <t>КОНДЕНСАТОРЫ КЕРАМИЧЕСКИЕ:КОНДЕНСАТОР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БЛИСТР-ЛЕНТЕ НА КАТУШКЕКОНДЕНСАТОР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ПОЛИМЕРНЫЕ ПАКЕТЫ (РОССЫПЬ МЕЛКАЯ)</t>
  </si>
  <si>
    <t>КОНДЕНСАТОРЫ КЕРАМИЧЕСКИЕ:КОНДЕНСАТОР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БЛИСТР-ЛЕНТЕ</t>
  </si>
  <si>
    <t xml:space="preserve"> HERNE FRIEDRICH DER GROSSE 2</t>
  </si>
  <si>
    <t>КОНДЕНСАТОРЫ АЛЮМИНИЕВЫЕ:КОНДЕНСАТОР ПОСТОЯННОЙ ЕМКОСТИ ЭЛЕКТРОЛИТИЧЕСКИЙ АЛЮМИНИЕВЫЙ ДЛЯ БЫТОВОЙ ЭЛЕКТРОННОЙ АППАРАТУРЫ (НЕ ЛОМ ЭЛЕКТРООБОРУДОВАНИЯ, НЕ СИЛОВЫЕ, НЕ ВЫСОКОВОЛЬТНЫЕ, МАЛОГАБАРИТНЫЕ). УПАКОВАНЫ В БЛИСТР-ЛЕНТЕ НА КАТУШКЕ</t>
  </si>
  <si>
    <t xml:space="preserve"> CHAI WAN HONG KONG UNIT A, 7/F, NO.7 INDUSTRIAL BUILDING, 2 FUNG YIP</t>
  </si>
  <si>
    <t>10001020/011015/0014888</t>
  </si>
  <si>
    <t>10001020/011215/0017897</t>
  </si>
  <si>
    <t>ООО `ЭЛИТАН ТРЕЙД`</t>
  </si>
  <si>
    <t>44628, , HERNE, FRIEDRICH DER GROSSE 2</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</si>
  <si>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</si>
  <si>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ПОЛИМЕРНЫЕ ПАКЕТЫ</t>
  </si>
  <si>
    <t>LS122, , LEEDS, MAYBROOK IND ESTATE, CASTLETON ROAD</t>
  </si>
  <si>
    <t>ЗАО `ТЕКОНГРУП`</t>
  </si>
  <si>
    <t>КОНДЕНСАТОРЫ ТАНТАЛОВЫЕ: КОНДЕНСАТОР ПОСТОЯННОЙ ЕМКОСТИ ТАНТАЛОВЫЙ ДЛЯ БЫТОВОЙ ЭЛЕКТРОННОЙ АППАРАТУРЫ (НЕ ЛОМ ЭЛЕКТРООБОРУДОВАНИЯ, НЕ СИЛОВЫЕ, МАЛОГАБАРИТНЫЕ). УПАКОВАНЫ В БЛИСТР-ЛЕНТЕ НА КАТУШКЕ</t>
  </si>
  <si>
    <t>115114, , МОСКВА, УЛ. ДЕРБЕНЕВСКАЯ, Д.1, СТР.1, КАБИНЕТ 10</t>
  </si>
  <si>
    <t>3700, , TONGEREN, LIMESWEG 4 INDUSTRIETERREIN TONGEREN-OOST</t>
  </si>
  <si>
    <t>115114, , МОСКВА, УЛ. ДЕРБЕНЕВСКАЯ, Д. 1, СТР. 1, КАБИНЕТ 10</t>
  </si>
  <si>
    <t>ООО `СТАРТ XXI ВЕК`</t>
  </si>
  <si>
    <t>127486, , Г. МОСКВА, ШОССЕ КОРОВИНСКОЕ, ДОМ 10, СТРОЕНИЕ 2, ПОМ. 18</t>
  </si>
  <si>
    <t>ST059, , NEWCASTLE, DALEWOOD ROAD LYMEDALE BUSINESS PARK</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</si>
  <si>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КАРТОННУЮ КОРОБКУ</t>
  </si>
  <si>
    <t>ОАО `ЮПЗ `ПРОМСВЯЗЬ`</t>
  </si>
  <si>
    <t>601800, ВЛАДИМИРСКАЯ ОБЛ., Г.ЮРЬЕВ-ПОЛЬСКИЙ, УЛ.НАБЕРЕЖНАЯ, Д.80</t>
  </si>
  <si>
    <t>КОНДЕНСАТОРЫ КЕРАМИЧЕСКИЕ: КОНДЕНСАТОР ПОСТОЯННОЙ ЕМКОСТИ КЕРАМИЧЕСКИЙ ОДНОСЛОЙНЫЙ ДЛЯ БЫТОВОЙ ЭЛЕКТРОННОЙ АППАРАТУРЫ (НЕ ЛОМ ЭЛЕКТРООБОРУДОВАНИЯ, НЕ СИЛОВЫЕ, МАЛОГАБАРИТНЫЕ). УПАКОВАНЫ В КАРТОННУЮ КОРОБКУ</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</si>
  <si>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ЗАВОДСКАЯ ФАСОВКА (РОССЫПЬ МЕЛКАЯ)</t>
  </si>
  <si>
    <t>КОНДЕНСАТОРЫ С ПЛАСТМАССОВЫМ ДИЭЛЕКТРИКОМ: КОНДЕНСАТОР ПОСТОЯННОЙ ЕМКОСТИ С ПЛАСТМАССОВЫМ ДИЭЛЕКТРИКОМ ДЛЯ БЫТОВОЙ ЭЛЕКТРОННОЙ АППАРАТУРЫ (НЕ ЛОМ ЭЛЕКТРООБОРУДОВАНИЯ, НЕ СИЛОВЫЕ, МАЛОГАБАРИТНЫЕ). УПАКОВАНЫ В КАРТОННУЮ КОРОБКУ</t>
  </si>
  <si>
    <t>107023, , МОСКВА, УЛ. БОЛЬШАЯ СЕМЁНОВСКАЯ, Д. 40, СТР. 18</t>
  </si>
  <si>
    <t>ООО `ТД СИММЕТРОН ЭК`</t>
  </si>
  <si>
    <t>125445, , МОСКВА, ЛЕНИНГРАДСКОЕ ШОССЕ Д.69 СТР.1</t>
  </si>
  <si>
    <t>3700, , TONGEREN, LIMESWEG 4, INDUSTRIETERREIN TONGEREN-OOST</t>
  </si>
  <si>
    <t>КОНДЕНСАТОР ПОСТОЯННОЙ ЕМКОСТИ</t>
  </si>
  <si>
    <t>93350, , LODZ, UL. USTRONNA 41</t>
  </si>
  <si>
    <t>КОНДЕНСАТОРЫ ТАНТАЛОВЫЕ: КОНДЕНСАТОР ПОСТОЯННОЙ ЕМКОСТИ ТАНТАЛОВЫЙ ДЛЯ БЫТОВОЙ ЭЛЕКТРОННОЙ АППАРАТУРЫ (НЕ ЛОМ ЭЛЕКТРООБОРУДОВАНИЯ, НЕ СИЛОВЫЕ, МАЛОГАБАРИТНЫЕ). УПАКОВАНЫ В БЛИСТР-ЛЕНТЕ НА КАТУШКЕ КОНДЕНСАТОР ПОСТОЯННОЙ ЕМКОСТИ ТАНТАЛОВЫЙ ДЛЯ БЫТОВОЙ ЭЛЕКТРОННОЙ АППАРАТУРЫ (НЕ ЛОМ ЭЛЕКТРООБОРУДОВАНИЯ, НЕ СИЛОВЫЕ, МАЛОГАБАРИТНЫЕ). УПАКОВАНЫ В ПОЛИМЕРНЫЕ ПАКЕТЫ (РОССЫПЬ СРЕДНЯЯ)</t>
  </si>
  <si>
    <t>КОНДЕНСАТОРЫ ПОСТОЯННОЙ ЕМКОСТИ ТАНТАЛОВЫЕ. РАДИОАКТИВНЫЕ ИСТОЧНИКИ ОТСТУТСТВУЮТ. ТОВАР НАХОДИТСЯ НА ПЛАСТМАССОВЫХ КАТУШКАХ ВВИДЕ ЛЕНТ ДЛЯ ПРИМЕНЕНИЯ В АВТОМАТИЗИРОВАННОМ ПРОИЗВОДСТВЕ. КАТУШКА С ЛЕНТОЙ НАХОДИТСЯ В ПЛАСТМАССОВЫХ БОКСАХ. НЕ ЛОМ ЭЛЕКТРООБОРУДОВАНИЯ. НЕ ВОЕННОГО НАЗНАЧЕНИЯ. НЕ ИМЕЕТ ФУНКЦИЙ ШИФРОВАНИЯ И КРИПТОГРАФИИ. ТАНТАЛОВЫЙ КОНДЕНСАТОР ДЛЯ ПОВЕРХНОСТНОГО МОНТАЖА</t>
  </si>
  <si>
    <t>КОНДЕНСАТОРЫ ПОСТОЯННОЙ ЕМКОСТИ КЕРАМИЧЕСКИЕ МНОГОСЛОЙНЫЕ. РАДИОАКТИВНЫЕ ИСТОЧНИКИ ОТСТУТСТВУЮТ. ТОВАР НАХОДИТСЯ НА ПЛАСТМАССОВЫХ КАТУШКАХ ВВИДЕ ЛЕНТ ДЛЯ ПРИМЕНЕНИЯ В АВТОМАТИЗИРОВАННОМ ПРОИЗВОДСТВЕ. КАТУШКА С ЛЕНТОЙ НАХОДИТСЯ В ПЛАСТМАССОВЫХ БОКСАХ. НЕ ЛОМ ЭЛЕКТРООБОРУДОВАНИЯ. НЕ ВОЕННОГО НАЗНАЧЕНИЯ. НЕ ИМЕЕТ ФУНКЦИЙ ШИФРОВАНИЯ И КРИПТОГРАФИИ. МНОГОСЛОЙНЫЙ КЕРАМИЧЕСКИЙ КОНДЕНСАТОР ДЛЯ ПОВЕРХНОСТНОГО МОНТАЖА</t>
  </si>
  <si>
    <t>LS122, CASTLETON ROAD MAYBROOK INDUSTRIAL, LEEDS, MAYBROOK INDUSTRIAL ESTATE</t>
  </si>
  <si>
    <t>КОНДЕНСАТОРЫ АЛЮМИНИЕВЫЕ ЭЛЕКТРОЛИТИЧЕСКИЕ: КОНДЕНСАТОР ПОСТОЯННОЙ ЕМКОСТИ АЛЮМИНИЕВЫЙ ЭЛЕКТРОЛИТИЧЕСКИЙ ДЛЯ БЫТОВОЙ ЭЛЕКТРОННОЙ АППАРАТУРЫ (НЕ ЛОМ ЭЛЕКТРООБОРУДОВАНИЯ, НЕ СИЛОВЫЕ, МАЛОГАБАРИТНЫЕ). УПАКОВАНЫ В КАРТОННУЮ КОРОБКУ</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</si>
  <si>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КОНДЕНСАТОР ПРОХОДНОЙ ПОСТОЯННОЙ ЕМКОСТИ КЕРАМИЧЕСКИЙ МНОГОСЛОЙНЫЙ, ИСПОЛЬЗУЕМЫЙ В ЭЛЕКТРОТЕХНИКЕ ПРИ ПРОИЗВОДСТВЕ АППАРАТУРЫ (НЕ ЛОМ ЭЛЕКТРООБОРУДОВАНИЯ, НЕ СИЛОВЫЕ, МАЛОГАБАРИТНЫЕ). УПАКОВАНЫ В БЛИСТР-ЛЕНТЕ НА КАТУШКЕ</t>
  </si>
  <si>
    <t>63263, , NEU-ISENBURG, FRANKFURTER STRASSE 211</t>
  </si>
  <si>
    <t>10001020/010618/0005854</t>
  </si>
  <si>
    <t>UNITED PARCEL SERVICE</t>
  </si>
  <si>
    <t>D-51147, , COLOGNE, DEUTSCHLAND INC. &amp; CO. OHG</t>
  </si>
  <si>
    <t>КОНДЕНСАТОР ПОСТОЯННОЙ ЕМКОСТИ, НЕСИЛОВОЙ, ТАНТАЛОВЫЙ, ДЛЯ НЕВЫСОКОВОЛЬТНЫХ СИСТЕМ И ПРИБОРОВ ПРОМЫШЛЕННОЙ ЭЛЕКТРОНИКИ НА НАПРЯЖЕНИЕ 16В ТЕХНИЧЕСКИЕ ХАРАКТЕРИСТИКИ:ЁМКОСТЬ 10.6ПФ, ТОЧНОСТЬ+-10%, НАПРЯЖЕНИЕ ПИТАНИЯ 16В, РАБОЧИЙ ДИАПАЗОН ТЕМПЕРАТУР -55..125С</t>
  </si>
  <si>
    <t>10001020/010618/0005830</t>
  </si>
  <si>
    <t>КОНДЕНСАТОРЫ ПОСТОЯННЫЕ МАЛОГАБАРИТНЫЕ ТАНТАЛОВЫЕ, ДЛЯ ПРОИЗВОДСТВА ЭЛЕКТРОННОЙ АППАРАТУРЫ ПРОМЫШЛЕННОГО НАЗНАЧЕНИЯ, КОД ОКП 6270009, НЕ ДЛЯ АВТОТР-Х И Ж/Д СРЕДСТВ, НЕ СОЗДАЕТ ЭЛЕКТРОМАГН. ПОМЕХИ, НЕ ЯВЛЯЮТСЯ ВЫСОКОВОЛЬТНОЙ ЭЛЕКТРИЧЕСКОЙ АППАРАТУРОЙ: КОНДЕНСАТОР ТАНТАЛОВЫЙ, ЕМКОСТЬ 220 МКФ, ДОПУСК ЕМКОСТИ +- 20 %, НАПРЯЖЕНИЕ 6.3 В ПОСТ. ТОКА,ТИП КОРПУСА 1411 (3,5 ММ Х 2,8 ММ Х 2,1 ММ), ДЛЯ ПОВЕРХНОСТНОГО МОНТАЖА</t>
  </si>
  <si>
    <t>10001020/010618/0005824</t>
  </si>
  <si>
    <t>10001020/010618/0005825</t>
  </si>
  <si>
    <t>10001020/010618/0005845</t>
  </si>
  <si>
    <t>ST059, ., NEWCASTLE, DALEWOOD ROAD LYMEDALE BUSINESS PARK</t>
  </si>
  <si>
    <t>КОНДЕНСАТОРЫ КЕРАМИЧЕСКИЕ МНОГОСЛОЙНЫЕ, ПОСТОЯННОЙ ЕМКОСТИ. ДЛЯ ЭЛЕКТРИЧЕСКИХ ЦЕПЕЙ ПОСТОЯННОГО ТОКА. ОБЩЕГО ПРИМЕНЕНИЯ, В Т.Ч. ДЛЯ ЭЛЕКТРОННОГО ОБОРУДОВАНИЯ В ПРОМЫШЛЕННОСТИ КАК СОСТАВЛЯЮЩИЕ КОМПОНЕНТЫ. НЕ ЛОМ ЭЛ. ОБОРУДОВАНИЯ. :ЕМКОСТЬ 0.22 МФ , НА НОМИНАЛЬНОЕ НАПРЯЖЕНИЕ 25В ПОСТОЯННОГО ТОКА</t>
  </si>
  <si>
    <t>10001020/010618/0005819</t>
  </si>
  <si>
    <t>ПЛЕНОЧНЫЙ КОНДЕНСАТОР, ИСПОЛЬЗУЕТСЯ ДЛЯ РАБОТЫ В РАЗЛИЧНЫХ ЦЕПЯХ ПОСТОЯННОГО И ПЕРЕМЕННОГО ТОКА, В БЫТОВОЙ АППАРАТУРЕ И РАДИОЭЛЕКТРОНИКЕ, В КОНСТРУКЦИЯХ НА ПЕЧАТНЫХ ПЛАТАХ. МНОЖЕСТВО МОДИФИКАЦИЙ И РАЗНООБРАЗИЕ ГАБАРИТНЫХ РАЗМЕРОВ ПОЗВОЛЯЕТ ПРИМЕНЯТЬ ИХ ПРАКТИЧЕСКИ БЕЗ ОГРАНИЧЕНИЙ В ЛЮБЫХ КОНСТРУКЦИЯХ. ТЕХНИЧЕСКИЕ ХАРАКТЕРИСТИКИ:СЕРИЯ: B32521, ТИП ВЫВОДОВ: RADIAL, ПРОДУКТ: GENERAL FILM CAPACITORS, ДИЭЛЕКТРИЧЕСКИЙ: POLYETHYLENE TEREPHTHALATE (PET), ЁМКОСТЬ: 0.22 UF, НОМИНАЛЬНОЕ НАПРЯЖЕНИЕ ПЕРЕМЕННОГО ТОКА: 160 VAC, НОМИНАЛЬНОЕ НАПРЯЖЕНИЕ ПОСТОЯННОГО ТОКА: 250 VDC, ДОПУСТИМОЕ ОТКЛОНЕНИЕ: 10 %, ШАГ ВЫВОДОВ: 10 MM, ДЛИНА: 13 MM, ШИРИНА: 5 MM, ВЫСОТА: 11 MM</t>
  </si>
  <si>
    <t>601800, ВЛАДИМИРСКАЯ, Г. ЮРЬЕВ-ПОЛЬСКИЙ, УЛ. НАБЕРЕЖНАЯ, Д.80</t>
  </si>
  <si>
    <t>10001020/010818/0008414</t>
  </si>
  <si>
    <t>10001020/010818/0008410</t>
  </si>
  <si>
    <t>КОНДЕНСАТОРЫ ПОСТОЯННЫЕ МАЛОГАБАРИТНЫЕ АЛЮМИНИЕВЫЕ ЭЛЕКТРОЛИТИЧЕСКИЕ ДЛЯ ПРОИЗВОДСТВА 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22 МКФ, ДОПУСТИМОЕ ОТКЛОНЕНИЕ +- 20 %, НАПРЯЖЕНИЕ 25 В ПОСТ. ТОКА, РАЗМЕРЫ 5 ММ Х 5,4 ММ КОНДЕНСАТОР АЛЮМИНИЕВЫЙ ЭЛЕКТРОЛИТИЧЕСКИЙ, ЕМКОСТЬ 2200 МКФ, ДОПУСТИМОЕ ОТКЛОНЕНИЕ +- 20 %, НАПРЯЖЕНИЕ 16 В ПОСТ, ТОКА, РАЗМЕРЫ 13 ММ Х 20 ММ, ТИП ВЫВОДОВ РАДИАЛЬНЫЙ.</t>
  </si>
  <si>
    <t>10001020/010818/0008375</t>
  </si>
  <si>
    <t>КОНДЕНСАТОРЫ ПОСТОЯННЫЕ КЕРАМИЧЕСКИЕ МНОГОСЛОЙНЫЕ МАЛОГАБАРИТНЫЕ, КОД ОКП 6210002, ДЛЯ МОНТАЖА НА ПЕЧАТНЫЕ ПЛАТЫ ПРОМЫШЛЕННОЙ ЭЛЕКТРОННОЙ АППАРАТУРЫ, НЕ ДЛЯ АВТОТР-Х И Ж/Д СРЕДСТВ, НЕ СОЗДАЕТ ЭЛЕКТРОМАГН. ПОМЕХИ, НЕ ЯВЛЯЮТСЯ ВЫСОКОВОЛЬТНОЙ ЭЛЕКТРИЧЕСКОЙ АППАРАТУРОЙ: КОНДЕНСАТОР КЕРАМИЧЕСКИЙ МНОГОСЛОЙНЫЙ, ЕМКОСТЬ 0.1 МКФ, ДОПУСК ЕМКОСТИ +- 10 %, НАПРЯЖЕНИЕ 50 В ПОСТ. ТОКА, РАЗМЕР 7,62 ММ Х 5,08 ММ Х 3,18 ММ, РАДИАЛЬНЫЕ ВЫВОДЫ.</t>
  </si>
  <si>
    <t>10001020/010818/0008390</t>
  </si>
  <si>
    <t>КОНДЕНСАТОРЫ ПОСТОЯННЫЕ КЕРАМИЧЕСКИЕ МНОГОСЛОЙНЫЕ МАЛОГАБАРИТНЫЕ, КОД ОКП 6210002, ДЛЯ МОНТАЖА НА ПЕЧАТНЫЕ ПЛАТЫ ПРОМЫШЛЕННОЙ ЭЛЕКТРОННОЙ АППАРАТУРЫ, НЕ ДЛЯ АВТОТР-Х И Ж/Д СРЕДСТВ, НЕ СОЗДАЕТ ЭЛЕКТРОМАГН. ПОМЕХИ, НЕ ЯВЛЯЮТСЯ ВЫСОКОВОЛЬТНОЙ ЭЛЕКТРИЧЕСКОЙ АППАРАТУРОЙ: КОНДЕНСАТОР КЕРАМИЧЕСКИЙ МНОГОСЛОЙНЫЙ, ЕМКОСТЬ 0.1 МКФ, ДОПУСК ЕМКОСТИ +- 10 %, НАПРЯЖЕНИЕ 250 В ПОСТ. ТОКА, ТИП КОРПУСА 1206 (3,20 ММ Х 1,55 ММ Х 0,60 ММ).</t>
  </si>
  <si>
    <t>КОНДЕНСАТОРЫ ПОСТОЯННЫЕ МАЛОГАБАРИТНЫЕ С ПЛАСТМАССОВЫМ ДИЭЛЕКТРИКОМ, ДЛЯ ПРОИЗВОДСТВА ЭЛЕКТРОННОЙ АППАРАТУРЫ, НЕ ДЛЯ АВТОТР-Х И Ж/Д СРЕДСТВ, НЕ СОЗДАЕТ ЭЛЕКТРОМАГН. ПОМЕХИ, НЕ ЯВЛЯЮТСЯ ВЫСОКОВОЛЬТНОЙ ЭЛЕКТРИЧЕСКОЙ АППАРАТУРОЙ, КОД ОКП 6260006: КОНДЕНСАТОР ПЛЕНОЧНЫЙ МАЛОГАБАРИТНЫЙ С ПЛАСТМАССОВЫМ ДИЭЛЕКТРИКОМ, ЕМКОСТЬ 150 МКФ, ДОПУСК ЕМКОСТИ +- 5 %, НАПРЯЖЕНИЕ 330 В ПЕРЕМ. ТОКА, КОРПУС ДИАМ. 75 ММ Х 152 ММ, РАДИАЛЬНЫЕ ВЫВОДЫ.</t>
  </si>
  <si>
    <t>10001020/010918/0009679</t>
  </si>
  <si>
    <t>КОНДЕНСАТОРЫ ПОСТОЯННОЙ ЕМКОСТИ ТАНТАЛОВЫЕ ДЛЯ ПОВЕРХНОСТНОГО МОНТАЖА, НЕ ВОЕННОГО НАЗНАЧЕНИЯ, НЕ ЛОМ ЭЛЕКТРООБОРУДОВАНИЯ ТАНТАЛОВЫЙ КОНДЕНСАТОР 22МКФ 16В ТАНТАЛОВЫЙ КОНДЕНСАТОР 47МКФ 25В</t>
  </si>
  <si>
    <t>КОНДЕНСАТОРЫ КЕРАМИЧЕСКИЙ, КОНДЕНСАТОР ДЛЯ ПОВЕРХНОСТНОГО МОНТАЖА, НЕ ВОЕННОГО НАЗНАЧЕНИЯ, НЕ ЛОМ ЭЛЕКТРООБОРУДОВАНИЯ КОНДЕНСАТОРЫ КЕРАМИЧЕСКИЕ МНОГОСЛОЙНЫЙ, КОНДЕНСАТОР ДЛЯ ПОВЕРХНОСТНОГО МОНТАЖА, НЕ ВОЕННОГО НАЗНАЧЕНИЯ, НЕ ЛОМ ЭЛЕКТРООБОРУДОВАНИЯ 0.33UF 50V X7R 0805</t>
  </si>
  <si>
    <t>КОНДЕНСАТОРЫ КЕРАМИЧЕСКИЙ КОНДЕНСАТОР ДЛЯ ПОВЕРХНОСТНОГО МОНТАЖА, НЕ ВОЕННОГО НАЗНАЧЕНИЯ, НЕ ЛОМ ЭЛЕКТРООБОРУДОВАНИЯ КОНДЕНСАТОРЫ КЕРАМИЧЕСКИЕ МНОГОСЛОЙНЫЕ, КОНДЕНСАТОР ДЛЯ ПОВЕРХНОСТНОГО МОНТАЖА, НЕ ВОЕННОГО НАЗНАЧЕНИЯ, НЕ ЛОМ ЭЛЕКТРООБОРУДОВАНИЯ 2200PF 50V X7R 0805</t>
  </si>
  <si>
    <t>10001020/011018/0010958</t>
  </si>
  <si>
    <t>КОНДЕНСАТОРЫ ПОСТОЯННЫЕ КЕРАМИЧЕСКИЕ ОДНОСЛОЙНЫЕ МАЛОГАБАРИТНЫЕ, КОД ОКП 6210002, ДЛЯ ПРОИЗВОДСТВА ЭЛЕКТРОННОЙ АППАРАТУРЫ ПРОМЫШЛЕННОГО НАЗНАЧЕНИЯ, НЕ ДЛЯ АВТОТР-Х И Ж/Д СРЕДСТВ, НЕ СОЗДАЕТ ЭЛЕКТРОМАГН. ПОМЕХИ: КОНДЕНСАТОР КЕРАМИЧЕСКИЙ ДИСКОВЫЙ ОДНОСЛОЙНЫЙ, ЕМКОСТЬ 220 ПФ, НАПРЯЖЕНИЕ 6300 В ПОСТ. ТОКА, РАЗМЕР КОРПУСА 9,0 ММ Х 13,0 ММ.</t>
  </si>
  <si>
    <t>КОНДЕНСАТОРЫ ПОСТОЯННЫЕ КЕРАМИЧЕСКИЕ МНОГОСЛОЙНЫЕ МАЛОГАБАРИТНЫЕ, КОД ОКП 6210002, ДЛЯ МОНТАЖА НА ПЕЧАТНЫЕ ПЛАТЫ ПРОМЫШЛЕННОЙ ЭЛЕКТРОННОЙ АППАРАТУРЫ, НЕ ДЛЯ АВТОТР-Х И Ж/Д СРЕДСТВ, НЕ СОЗДАЕТ ЭЛЕКТРОМАГН. ПОМЕХИ, НЕ ЯВЛЯЮТСЯ ВЫСОКОВОЛЬТНОЙ ЭЛЕКТРИЧЕСКОЙ АППАРАТУРОЙ: КОНДЕНСАТОР КЕРАМИЧЕСКИЙ МНОГОСЛОЙНЫЙ, ЕМКОСТЬ 6800 ПФ, ДОПУСК ЕМКОСТИ +- 5%, НАПРЯЖЕНИЕ 50 В ПОСТ. ТОКА, ТИП КОРПУСА 0805 (2 ММ X 1,25 ММ Х 1,30 ММ).</t>
  </si>
  <si>
    <t>КОНДЕНСАТОРЫ ПОСТОЯННЫЕ КЕРАМИЧЕСКИЕ МНОГОСЛОЙНЫЕ МАЛОГАБАРИТНЫЕ, КОД ОКП 6210002, ДЛЯ МОНТАЖА НА ПЕЧАТНЫЕ ПЛАТЫ ПРОМЫШЛЕННОЙ ЭЛЕКТРОННОЙ АППАРАТУРЫ, НЕ ДЛЯ АВТОТР-Х И Ж/Д СРЕДСТВ, НЕ СОЗДАЕТ ЭЛЕКТРОМАГН. ПОМЕХИ, НЕ ЯВЛЯЮТСЯ ВЫСОКОВОЛЬТНОЙ ЭЛЕКТРИЧЕСКОЙ АППАРАТУРОЙ: КОНДЕНСАТОР КЕРАМИЧЕСКИЙ МНОГОСЛОЙНЫЙ, ЕМКОСТЬ 4700 ПФ, ДОПУСК ЕМКОСТИ +- 10%, НАПРЯЖЕНИЕ 100 В ПОСТ. ТОКА, ТИП КОРПУСА 0603 (1,60 ММ Х 0,80 ММ Х 0,9 ММ), ВЫВОДЫ ДЛЯ ПОВЕРХН. МОНТАЖА.</t>
  </si>
  <si>
    <t>КОНДЕНСАТОРЫ ПОСТОЯННЫЕ КЕРАМИЧЕСКИЕ МНОГОСЛОЙНЫЕ МАЛОГАБАРИТНЫЕ, КОД ОКП 6210002, ДЛЯ МОНТАЖА НА ПЕЧАТНЫЕ ПЛАТЫ ПРОМЫШЛЕННОЙ ЭЛЕКТРОННОЙ АППАРАТУРЫ, НЕ ДЛЯ АВТОТР-Х И Ж/Д СРЕДСТВ, НЕ СОЗДАЕТ ЭЛЕКТРОМАГН. ПОМЕХИ, НЕ ЯВЛЯЮТСЯ ВЫСОКОВОЛЬТНОЙ ЭЛЕКТРИЧЕСКОЙ АППАРАТУРОЙ: КОНДЕНСАТОР КЕРАМИЧЕСКИЙ МНОГОСЛОЙНЫЙ, ЕМКОСТЬ 1 ПФ, ДОПУСК ЕМКОСТИ +-10%, НАПРЯЖЕНИЕ 200 В ПОСТ. ТОКА, ТИП КОРПУСА 2225 (5,6 ММ Х 6,3 ММ Х 2,0 ММ), ВЫВОДЫ ДЛЯ ПОВЕРХН МОНТАЖА. КОНДЕНСАТОР КЕРАМИЧЕСКИЙ МНОГОСЛОЙНЫЙ, ЕМКОСТЬ 2200 ПФ, ДОПУСК ЕМКОСТИ +- 10 %, НАПРЯЖЕНИЕ 500 В ПОСТ. ТОКА, ТИП КОРПУСА 1206 (3,20 ММ Х 1,55 ММ Х 0,60 ММ), ВЫВОДЫ ДЛЯ ПОВЕРХН МОНТАЖА.</t>
  </si>
  <si>
    <t>КОНДЕНСАТОРЫ ПОСТОЯННЫЕ КЕРАМИЧЕСКИЕ МНОГОСЛОЙНЫЕ МАЛОГАБАРИТНЫЕ, КОД ОКП 6210002, ДЛЯ МОНТАЖА НА ПЕЧАТНЫЕ ПЛАТЫ ПРОМЫШЛЕННОЙ ЭЛЕКТРОННОЙ АППАРАТУРЫ, НЕ ДЛЯ АВТОТР-Х И Ж/Д СРЕДСТВ, НЕ СОЗДАЕТ ЭЛЕКТРОМАГН. ПОМЕХИ, НЕ ЯВЛЯЮТСЯ ВЫСОКОВОЛЬТНОЙ ЭЛЕКТРИЧЕСКОЙ АППАРАТУРОЙ: КОНДЕНСАТОР КЕРАМИЧЕСКИЙ МНОГОСЛОЙНЫЙ, ЕМКОСТЬ 1 МКФ, ДОПУСК ЕМКОСТИ +- 10%, НАПРЯЖЕНИЕ 100 В ПОСТ. ТОКА, РАЗМЕРЫ 1812 (4,5 ММ Х 3,2 ММ Х 1,7 ММ), ВЫВОДЫ ДЛЯ ПОВЕРХНОСТНОГО МОНТАЖА.</t>
  </si>
  <si>
    <t>10001020/011018/0010962</t>
  </si>
  <si>
    <t>КОНДЕНСАТОРЫ ПОСТОЯННЫЕ МАЛОГАБАРИТНЫЕ С ПЛАСТМАССОВЫМ ДИЭЛЕКТРИКОМ, ДЛЯ ПРОИЗВОДСТВА ЭЛЕКТРОННОЙ АППАРАТУРЫ, НЕ ДЛЯ АВТОТР-Х И Ж/Д СРЕДСТВ, НЕ СОЗДАЕТ ЭЛЕКТРОМАГН. ПОМЕХИ, НЕ ЯВЛЯЮТСЯ ВЫСОКОВОЛЬТНОЙ ЭЛЕКТРИЧЕСКОЙ АППАРАТУРОЙ, КОД ОКП 6260006: КОНДЕНСАТОР ПЛЕНОЧНЫЙ МАЛОГАБАРИТНЫЙ С ПЛАСТМАССОВЫМ ДИЭЛЕКТРИКОМ, ЕМКОСТЬ 0.47 МКФ, ДОПУСК ЕМКОСТИ 10%, НАПРЯЖЕНИЕ 560 В ПОСТ. ТОКА, КОРПУС 26.50 ММ Х 7.00 ММ Х 16.10 ММ.</t>
  </si>
  <si>
    <t>10001020/011018/0010972</t>
  </si>
  <si>
    <t>КОНДЕНСАТОРЫ ПЕРЕМЕННЫЕ/ПОДСТРОЕЧНЫЕ МАЛОГАБАРИТНЫЕ, КОД ОКП 628600, ДЛЯ МОНТАЖА НА ПЕЧАТНЫЕ ПЛАТЫ ЭЛЕКТРОННОЙ АППАРАТУРЫ, НЕ ДЛЯ АВТОТР-Х И Ж/Д СРЕДСТВ, НЕ СОЗДАЕТ ЭЛЕКТРОМАГН. ПОМЕХИ, НЕ ЯВЛЯЮТСЯ ВЫСОКОВОЛЬТНОЙ ЭЛЕКТРИЧЕСКОЙ АППАРАТУРОЙ: КОНДЕНСАТОР КЕРАМИЧЕСКИЙ ПОДСТРОЕЧНЫЙ, ЕМКОСТЬ 6.5 - 30 ПФ, НАПРЯЖЕНИЕ 100 В ПОСТ. ТОКА, РАЗМЕРЫ 4,50 ММ Х 4,00 ММ Х 3,20 ММ, ВЫВОДЫ ДЛЯ ПОВЕРХНОСТНОГО МОНТАЖА.</t>
  </si>
  <si>
    <t>10001020/011118/0012271</t>
  </si>
  <si>
    <t>КОНДЕНСАТОРЫ ПОСТОЯННОЙ ЕМКОСТИ ТАНТАЛОВЫЕ, ДЛЯ СБОРКИ КОНТРОЛЛЕРНОГО ОБОРУДОВАНИЯ ОБЩЕПРОМЫШЛЕННОГО НАЗНАЧЕНИЯ /НЕ ЛОМ ЭЛ.ОБОРУД./ НЕ ДВОЙНОГО, НЕ ВОЕННОГО НАЗНАЧ./ НЕ ДЛЯ ОБОРУД., РАБОТАЮЩЕГО ВО ВЗРЫВООПАСНЫХ СРЕДАХ/ КОНДЕНСАТОРЫ ПОСТОЯННОЙ ЕМКОСТИ ТАНТАЛОВЫЙ, НА НАПРЯЖЕНИЕ 10В КОНДЕНСАТОРЫ ПОСТОЯННОЙ ЕМКОСТИ, ТАНТАЛОВЫЕ, НАПРЯЖЕНИЕ 50В ПОСТОЯННОГО ТОКА</t>
  </si>
  <si>
    <t>КОНДЕНСАТОРЫ ПОСТОЯННОЙ ЕМКОСТИ ТАНТАЛОВЫЕ, ДЛЯ СБОРКИ КОНТРОЛЛЕРНОГО ОБОРУДОВАНИЯ ОБЩЕПРОМЫШЛЕННОГО НАЗНАЧЕНИЯ /НЕ ЛОМ ЭЛ.ОБОРУД./ НЕ ДВОЙНОГО, НЕ ВОЕННОГО НАЗНАЧ./ НЕ ДЛЯ ОБОРУД., РАБОТАЮЩЕГО ВО ВЗРЫВООПАСНЫХ СРЕДАХ/ КОНДЕНСАТОРЫ ПОСТОЯННОЙ ЕМКОСТИ, ТАНТАЛОВЫЕ, НАПРЯЖЕНИЕ 10В</t>
  </si>
  <si>
    <t>3700 TONGEREN LIMESWEG 4 INDUSTRIETERREIN TONGEREN-OOST</t>
  </si>
  <si>
    <t>10001020/010316/0001007</t>
  </si>
  <si>
    <t>ARROW/HX</t>
  </si>
  <si>
    <t>ALPHATONIX PTE LIMITED</t>
  </si>
  <si>
    <t>409051 SINGAPORE PAYA LEBAR ROAD #11-06, PAYA LEBAR SQUARE</t>
  </si>
  <si>
    <t>ООО `НОВЫЕ ХИМИЧЕСКИЕ ТЕХНОЛОГИИ-1`</t>
  </si>
  <si>
    <t>125222, , Г.МОСКВА, УЛ.ГЕНЕРАЛА БЕЛОБОРОДОВА Д.22,СТР.2</t>
  </si>
  <si>
    <t>10001020/010616/0003791</t>
  </si>
  <si>
    <t>10001020/010716/0004541</t>
  </si>
  <si>
    <t>10001020/010716/0004553</t>
  </si>
  <si>
    <t>10001020/010716/0004540</t>
  </si>
  <si>
    <t>RU</t>
  </si>
  <si>
    <t>GB</t>
  </si>
  <si>
    <t>BE</t>
  </si>
  <si>
    <t>10001020/011116/0007491</t>
  </si>
  <si>
    <t>10001020/011116/0007496</t>
  </si>
  <si>
    <t>ДЕКЛАРАЦИЯ</t>
  </si>
  <si>
    <t>Год</t>
  </si>
  <si>
    <t>КОНДЕНСАТОРЫ ТАНТАЛОВЫЕ:КОНДЕНСАТОР ПОСТОЯННОЙ ЕМКОСТИ ТАНТАЛОВЫЙ ДЛЯ БЫТОВОЙ ЭЛЕКТРОННОЙ АППАРАТУРЫ (НЕ ЛОМ ЭЛЕКТРООБОРУДОВАНИЯ, НЕ СИЛОВЫЕ, НЕ ВЫСОКОВОЛЬТНЫЕ, МАЛОГАБАРИТНЫЕ). УПАКОВАНЫ В БЛИСТР-ЛЕНТЕ НА КАТУШКЕ, МАРКА TAJW336K016RNJ, МОДЕЛЬ TAJW336K016RNJ, АРТИКУЛ TAJW336K016RNJ, 186 ШТ</t>
  </si>
  <si>
    <t>КОНДЕНСАТОРЫ ТАНТАЛОВЫЕ:КОНДЕНСАТОР ПОСТОЯННОЙ ЕМКОСТИ ТАНТАЛОВЫЙ ДЛЯ БЫТОВОЙ ЭЛЕКТРОННОЙ АППАРАТУРЫ (НЕ ЛОМ ЭЛЕКТРООБОРУДОВАНИЯ, НЕ СИЛОВЫЕ, НЕ ВЫСОКОВОЛЬТНЫЕ, МАЛОГАБАРИТНЫЕ). УПАКОВАНЫ В ПОЛИМЕРНЫЕ ПАКЕТЫ (РОССЫПЬ МЕЛКАЯ), МАРКА TR3B686K6R3C0500, МОДЕЛЬ TR3B686K6R3C0500, АРТИКУЛ TR3B686K6R3C0500, 500 ШТ</t>
  </si>
  <si>
    <t>КОНДЕНСАТОРЫ АЛЮМИНИЕВЫЕ ЭЛЕКТРОЛИТИЧЕСКИЕ:КОНДЕНСАТОР ПОСТОЯННОЙ ЕМКОСТИ АЛЮМИНИЕВЫЙ ЭЛЕКТРОЛИТИЧЕСКИЙ ДЛЯ БЫТОВОЙ ЭЛЕКТРОННОЙ АППАРАТУРЫ (НЕ ЛОМ ЭЛЕКТРООБОРУДОВАНИЯ, НЕ СИЛОВЫЕ, НЕ ВЫСОКОВОЛЬТНЫЕ, МАЛОГАБАРИТНЫЕ). УПАКОВАНЫ В ПОЛИМЕРНЫЕ ПАКЕТЫ (РОССЫПЬ СРЕДНЯЯ), МАРКА B43305A9686M000, МОДЕЛЬ B43305A9686M000, АРТИКУЛ B43305A9686M000, 65 ШТ</t>
  </si>
  <si>
    <t>КОНДЕНСАТОРЫ КЕРАМИЧЕСКИЕ:КОНДЕНСАТОР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БЛИСТР-ЛЕНТЕ НА КАТУШКЕ, МАРКА CC0805KRX7R8BB104, МОДЕЛЬ CC0805KRX7R8BB104, АРТИКУЛ CC0805KRX7R8BB104, 184000 ШТ, МАРКА CC0805KRX7R9BB104, МОДЕЛЬ CC0805KRX7R9BB104, АРТИКУЛ CC0805KRX7R9BB104, 4000 ШТ</t>
  </si>
  <si>
    <t>КОНДЕНСАТОРЫ КЕРАМИЧЕСКИЕ:КОНДЕНСАТОР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ПОЛИМЕРНЫЕ ПАКЕТЫ, МАРКА DE1E3KX332MA5BA01, МОДЕЛЬ DE1E3KX332MA5BA01, АРТИКУЛ DE1E3KX332MA5BA01, 2000 ШТ</t>
  </si>
  <si>
    <t>КОНДЕНСАТОРЫ КЕРАМИЧЕСКИЕ:КОНДЕНСАТОР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БЛИСТР-ЛЕНТЕ НА КАТУШКЕ, МАРКА GRM188R60J226MEA0D, МОДЕЛЬ GRM188R60J226MEA0D, АРТИКУЛ GRM188R60J226MEA0D, 8000 ШТ, МАРКА GRM2165C1H472JA01D, МОДЕЛЬ GRM2165C1H472JA01D, АРТИКУЛ GRM2165C1H472JA01D, 4000 ШТ, МАРКА GRM21BR60J475KA11L, МОДЕЛЬ GRM21BR60J475KA11L, АРТИКУЛ GRM21BR60J475KA11L, 3000 ШТ, МАРКА GRM21BR61A475KA73L, МОДЕЛЬ GRM21BR61A475KA73L, АРТИКУЛ GRM21BR61A475KA73L, 3000 ШТ</t>
  </si>
  <si>
    <t>КОНДЕНСАТОРЫ КЕРАМИЧЕСКИЕ:КОНДЕНСАТОР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ПОЛИМЕРНЫЕ ПАКЕТЫ (РОССЫПЬ МЕЛКАЯ), МАРКА CK06BX474K, МОДЕЛЬ CK06BX474K, АРТИКУЛ CK06BX474K, 5 ШТ</t>
  </si>
  <si>
    <t>КОНДЕНСАТОРЫ КЕРАМИЧЕСКИЕ:КОНДЕНСАТОР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БЛИСТР-ЛЕНТЕ НА КАТУШКЕ, МАРКА 12103C225KAT2A, МОДЕЛЬ 12103C225KAT2A, АРТИКУЛ 12103C225KAT2A, 250 ШТ</t>
  </si>
  <si>
    <t>КОНДЕНСАТОРЫ КЕРАМИЧЕСКИЕ:КОНДЕНСАТОР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БЛИСТР-ЛЕНТЕ НА КАТУШКЕ, МАРКА CL32B106KLULNNE, МОДЕЛЬ CL32B106KLULNNE, АРТИКУЛ CL32B106KLULNNE, 20000 ШТ</t>
  </si>
  <si>
    <t>КОНДЕНСАТОРЫ С ПЛАСТМАССОВЫМ ДИЭЛЕКТРИКОМ:КОНДЕНСАТОР ПОСТОЯННОЙ ЕМКОСТИ С ПЛАСТМАССОВЫМ ДИЭЛЕКТРИКОМ ДЛЯ БЫТОВОЙ ЭЛЕКТРОННОЙ АППАРАТУРЫ (НЕ ЛОМ ЭЛЕКТРООБОРУДОВАНИЯ, НЕ СИЛОВЫЕ, НЕ ВЫСОКОВОЛЬТНЫЕ, МАЛОГАБАРИТНЫЕ). УПАКОВАНЫ В КАРТОННУЮ КОРОБКУ, МАРКА BFC237343474, МОДЕЛЬ BFC237343474, АРТИКУЛ BFC237343474, 425 ШТ</t>
  </si>
  <si>
    <t>КОНДЕНСАТОРЫ ПОСТОЯННОЙ ЕМКОСТИ КЕРАМИЧЕСКИЕ МНОГОСЛОЙНЫЕ, ДЛЯ РЕМОНТА И СБОРКИ БЫТОВОЙ ЭЛЕКТРОННОЙ АППАРАТУРЫ, НЕ ЛОМ ЭЛЕКТРООБОРУДОВАНИЯ/НЕ ВОЕННОГО НАЗНАЧЕНИЯ:КОНДЕНСАТОР КЕРАМИЧЕСКИЙ , МОЩНОСТЬ 2 ВАТТ ДЛЯ МОНТАЖА НА ПЕЧАТНЫЕ ПЛАТЫ, ДЛЯ РЕМОНТА И СБОРКИ МАЛОМОЩНЫХ ЭЛЕКТРИЧЕСКИХ СХЕМ ЭЛЕКТРОННОЙ АППАРАТУРЫ, МАРКА 06036D106MAT2A, МОДЕЛЬ 06036D106MAT2A, АРТИКУЛ 06036D106MAT2A, 20 ШТ</t>
  </si>
  <si>
    <t>КОНДЕНСАТОРЫ ПОСТОЯННОЙ ЕМКОСТИ КЕРАМИЧЕСКИЕ МНОГОСЛОЙНЫЕ, ДЛЯ РЕМОНТА И СБОРКИ БЫТОВОЙ ЭЛЕКТРОННОЙ АППАРАТУРЫ, НЕ ЛОМ ЭЛЕКТРООБОРУДОВАНИЯ/НЕ ВОЕННОГО НАЗНАЧЕНИЯ:КОНДЕНСАТОР КЕРАМИЧЕСКИЙ , МОЩНОСТЬ 2 ВАТТ ДЛЯ МОНТАЖА НА ПЕЧАТНЫЕ ПЛАТЫ, ДЛЯ РЕМОНТА И СБОРКИ МАЛОМОЩНЫХ ЭЛЕКТРИЧЕСКИХ СХЕМ ЭЛЕКТРОННОЙ АППАРАТУРЫ, МАРКА C2220C226K3RAC, МОДЕЛЬ C2220C226K3RAC, АРТИКУЛ C2220C226K3RAC, 30 ШТ</t>
  </si>
  <si>
    <t>КОНДЕНСАТОРЫ ПОСТОЯННОЙ ЕМКОСТИ КЕРАМИЧЕСКИЕ МНОГОСЛОЙНЫЕ, ДЛЯ РЕМОНТА И СБОРКИ БЫТОВОЙ ЭЛЕКТРОННОЙ АППАРАТУРЫ, НЕ ЛОМ ЭЛЕКТРООБОРУДОВАНИЯ/НЕ ВОЕННОГО НАЗНАЧЕНИЯ:КОНДЕНСАТОР КЕРАМИЧЕСКИЙ , МОЩНОСТЬ 2 ВАТТ ДЛЯ МОНТАЖА НА ПЕЧАТНЫЕ ПЛАТЫ, ДЛЯ РЕМОНТА И СБОРКИ МАЛОМОЩНЫХ ЭЛЕКТРИЧЕСКИХ СХЕМ ЭЛЕКТРОННОЙ АППАРАТУРЫ, МАРКА GRM216R71H103KA01D, МОДЕЛЬ GRM216R71H103KA01D, АРТИКУЛ GRM216R71H103KA01D, 50 ШТ</t>
  </si>
  <si>
    <t>КОНДЕНСАТОРЫ ПОСТОЯННОЙ ЕМКОСТИ КЕРАМИЧЕСКИЕ МНОГОСЛОЙНЫЕ, ДЛЯ РЕМОНТА И СБОРКИ БЫТОВОЙ ЭЛЕКТРОННОЙ АППАРАТУРЫ, НЕ ЛОМ ЭЛЕКТРООБОРУДОВАНИЯ/НЕ ВОЕННОГО НАЗНАЧЕНИЯ:КОНДЕНСАТОР КЕРАМИЧЕСКИЙ , МОЩНОСТЬ 2 ВАТТ ДЛЯ МОНТАЖА НА ПЕЧАТНЫЕ ПЛАТЫ, ДЛЯ РЕМОНТА И СБОРКИ МАЛОМОЩНЫХ ЭЛЕКТРИЧЕСКИХ СХЕМ ЭЛЕКТРОННОЙ АППАРАТУРЫ, МАРКА C0805C103K5RACTU, МОДЕЛЬ C0805C103K5RACTU, АРТИКУЛ C0805C103K5RACTU, 500 ШТ, МАРКА C0805C104K5RACTU, МОДЕЛЬ C0805C104K5RACTU, АРТИКУЛ C0805C104K5RACTU, 5000 ШТ, МАРКА C0805C105K4RACTU, МОДЕЛЬ C0805C105K4RACTU, АРТИКУЛ C0805C105K4RACTU, 500 ШТ</t>
  </si>
  <si>
    <t>КОНДЕНСАТОРЫ ПОСТОЯННОЙ ЕМКОСТИ КЕРАМИЧЕСКИЕ МНОГОСЛОЙНЫЕ, ДЛЯ РЕМОНТА И СБОРКИ БЫТОВОЙ ЭЛЕКТРОННОЙ АППАРАТУРЫ, НЕ ЛОМ ЭЛЕКТРООБОРУДОВАНИЯ/НЕ ВОЕННОГО НАЗНАЧЕНИЯ:КОНДЕНСАТОР КЕРАМИЧЕСКИЙ , МОЩНОСТЬ 2 ВАТТ ДЛЯ МОНТАЖА НА ПЕЧАТНЫЕ ПЛАТЫ, ДЛЯ РЕМОНТА И СБОРКИ МАЛОМОЩНЫХ ЭЛЕКТРИЧЕСКИХ СХЕМ ЭЛЕКТРОННОЙ АППАРАТУРЫ, МАРКА GRM21BR71H105KA12L, МОДЕЛЬ GRM21BR71H105KA12L, АРТИКУЛ GRM21BR71H105KA12L, 200 ШТ</t>
  </si>
  <si>
    <t>КОНДЕНСАТОРЫ КЕРАМИЧЕСКИЕ:КОНДЕНСАТОР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ПОЛИМЕРНЫЕ ПАКЕТЫ (РОССЫПЬ МЕЛКАЯ), МАРКА 12101C154KAT2A, МОДЕЛЬ 12101C154KAT2A, АРТИКУЛ 12101C154KAT2A, 2000 ШТ</t>
  </si>
  <si>
    <t>КОНДЕНСАТОРЫ КЕРАМИЧЕСКИЕ:КОНДЕНСАТОР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БЛИСТР-ЛЕНТЕ НА КАТУШКЕ, МАРКА CL31A106KOHNNNE, МОДЕЛЬ CL31A106KOHNNNE, АРТИКУЛ CL31A106KOHNNNE, 100000 ШТ, МАРКА CL31B104KBCNNNC, МОДЕЛЬ CL31B104KBCNNNC, АРТИКУЛ CL31B104KBCNNNC, 36000 ШТ</t>
  </si>
  <si>
    <t>КОНДЕНСАТОРЫ КЕРАМИЧЕСКИЕ:КОНДЕНСАТОР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БЛИСТР-ЛЕНТЕ НА КАТУШКЕ, МАРКА SQCB7M1R5BATME/500, МОДЕЛЬ SQCB7M1R5BATME/500, АРТИКУЛ SQCB7M1R5BATME/500, 100 ШТ</t>
  </si>
  <si>
    <t>КОНДЕНСАТОРЫ АЛЮМИНИЕВЫЕ ЭЛЕКТРОЛИТИЧЕСКИЕ:КОНДЕНСАТОР ПОСТОЯННОЙ ЕМКОСТИ ЭЛЕКТРОЛИТИЧЕСКИЙ АЛЮМИНИЕВЫЙ ДЛЯ БЫТОВОЙ ЭЛЕКТРОННОЙ АППАРАТУРЫ (НЕ ЛОМ ЭЛЕКТРООБОРУДОВАНИЯ, НЕ СИЛОВЫЕ, НЕ ВЫСОКОВОЛЬТНЫЕ, МАЛОГАБАРИТНЫЕ). УПАКОВАНЫ В КАРТОННУЮ КОРОБКУ, МАРКА B43508A9108M000, МОДЕЛЬ B43508A9108M000, АРТИКУЛ B43508A9108M000, 18 ШТ КОНДЕНСАТОР ПОСТОЯННОЙ ЕМКОСТИ ЭЛЕКТРОЛИТИЧЕСКИЙ АЛЮМИНИЕВЫЙ ДЛЯ БЫТОВОЙ ЭЛЕКТРОННОЙ АППАРАТУРЫ (НЕ ЛОМ ЭЛЕКТРООБОРУДОВАНИЯ, НЕ СИЛОВЫЕ, НЕ ВЫСОКОВОЛЬТНЫЕ, МАЛОГАБАРИТНЫЕ). УПАКОВАНЫ В ПОЛИМЕРНЫЕ ПАКЕТЫ, МАРКА SK101M063ST, МОДЕЛЬ SK101M063ST, АРТИКУЛ SK101M063ST, 30 ШТ КОНДЕНСАТОР ПОСТОЯННОЙ ЕМКОСТИ ЭЛЕКТРОЛИТИЧЕСКИЙ АЛЮМИНИЕВЫЙ ДЛЯ БЫТОВОЙ ЭЛЕКТРОННОЙ АППАРАТУРЫ (НЕ ЛОМ ЭЛЕКТРООБОРУДОВАНИЯ, НЕ СИЛОВЫЕ, НЕ ВЫСОКОВОЛЬТНЫЕ, МАЛОГАБАРИТНЫЕ). УПАКОВАНЫ В ПОЛИМЕРНЫЕ ПАКЕТЫ (РОССЫПЬ СРЕДНЯЯ), МАРКА B43644B5337M000, МОДЕЛЬ B43644B5337M000, АРТИКУЛ B43644B5337M000, 200 ШТ</t>
  </si>
  <si>
    <t>КОНДЕНСАТОРЫ КЕРАМИЧЕСКИЕ:КОНДЕНСАТОР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БЛИСТР-ЛЕНТЕ НА КАТУШКЕ, МАРКА GRM1885C1H220JA01D, МОДЕЛЬ GRM1885C1H220JA01D, АРТИКУЛ GRM1885C1H220JA01D, 100 ШТ 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ПОЛИМЕРНЫЕ ПАКЕТЫ (РОССЫПЬ МЕЛКАЯ), МАРКА 08053D106KAT2A, МОДЕЛЬ 08053D106KAT2A, АРТИКУЛ 08053D106KAT2A, 250 ШТ</t>
  </si>
  <si>
    <t>КОНДЕНСАТОРЫ КЕРАМИЧЕСКИЕ:КОНДЕНСАТОР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БЛИСТР-ЛЕНТЕ НА КАТУШКЕ, МАРКА CC0603JRNPO9BN100, МОДЕЛЬ CC0603JRNPO9BN100, АРТИКУЛ CC0603JRNPO9BN100, 40 ШТ, МАРКА CC0603JRNPO9BN120, МОДЕЛЬ CC0603JRNPO9BN120, АРТИКУЛ CC0603JRNPO9BN120, 20 ШТ, МАРКА CC0603JRNPO9BN330, МОДЕЛЬ CC0603JRNPO9BN330, АРТИКУЛ CC0603JRNPO9BN330, 40 ШТ, МАРКА CC0603KRX7R9BB562, МОДЕЛЬ CC0603KRX7R9BB562, АРТИКУЛ CC0603KRX7R9BB562, 10 ШТ, МАРКА CC0603KRX7R9BB682, МОДЕЛЬ CC0603KRX7R9BB682, АРТИКУЛ CC0603KRX7R9BB682, 10 ШТ, МАРКА CC1206JRNPOBBN101, МОДЕЛЬ CC1206JRNPOBBN101, АРТИКУЛ CC1206JRNPOBBN101, 20 ШТ</t>
  </si>
  <si>
    <t>КОНДЕНСАТОРЫ КЕРАМИЧЕСКИЕ:КОНДЕНСАТОР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ПОЛИМЕРНЫЕ ПАКЕТЫ, МАРКА DEHR33D222KA3B, МОДЕЛЬ DEHR33D222KA3B, АРТИКУЛ DEHR33D222KA3B, 39 ШТ</t>
  </si>
  <si>
    <t>КОНДЕНСАТОРЫ КЕРАМИЧЕСКИЕ:КОНДЕНСАТОР ПОСТОЯННОЙ ЕМКОСТИ КЕРАМИЧЕСКИЙ МНОГОСЛОЙНЫЙ ДЛЯ БЫТОВОЙ ЭЛЕКТРОННОЙ АППАРАТУРЫ (НЕ ЛОМ ЭЛЕКТРООБОРУДОВАНИЯ, НЕ СИЛОВЫЕ, НЕ ВЫСОКОВОЛЬТНЫЕ, МАЛОГАБАРИТНЫЕ). УПАКОВАНЫ В КАРТОННУЮ КОРОБКУ, МАРКА DE1E3KX222MN4AN01F, МОДЕЛЬ DE1E3KX222MN4AN01F, АРТИКУЛ DE1E3KX222MN4AN01F, 4500 ШТ</t>
  </si>
  <si>
    <t>КОНДЕНСАТОРЫ ТАНТАЛОВЫЕ: КОНДЕНСАТОР ПОСТОЯННОЙ ЕМКОСТИ ТАНТАЛОВЫЙ ДЛЯ БЫТОВОЙ ЭЛЕКТРОННОЙ АППАРАТУРЫ (НЕ ЛОМ ЭЛЕКТРООБОРУДОВАНИЯ, НЕ СИЛОВЫЕ, МАЛОГАБАРИТНЫЕ). УПАКОВАНЫ В БЛИСТР-ЛЕНТЕ НА КАТУШКЕ VISHAY INTERTECHNOLOGY INC. VISHAY 293D226X9035D2TE3 293D22 КОНДЕНСАТОРЫ ТАНТАЛОВЫЕ: КОНДЕНСАТОР ПОСТОЯННОЙ ЕМКОСТИ ТАНТАЛОВЫЙ ДЛЯ БЫТОВОЙ ЭЛЕКТРОННОЙ АППАРАТУРЫ (НЕ ЛОМ ЭЛЕКТРООБОРУДОВАНИЯ, НЕ СИЛОВЫЕ, МАЛОГАБАРИТНЫЕ). УПАКОВАНЫ В БЛИСТР-ЛЕНТЕ НА КАТУШКЕ VISHAY INTERTECHNOLOGY INC. VISHAY 293D226X9035D2TE3 2 93D226X9035D2TE3 293D226X9035D2TE3 10000 VISHAY INTERTECHNOLOGY INC. VISHAY 293D227X9010E2TE3 293D227X9010E2TE3 293D227X9010E2TE3 6000</t>
  </si>
  <si>
    <t>КОНДЕНСАТОРЫ: КОНДЕНСАТОР ПОСТОЯННОЙ ЕМКОСТИ ТАНТАЛОВЫЙ ДЛЯ БЫТОВОЙ ЭЛЕКТРОННОЙ АППАРАТУРЫ (НЕ ЛОМ ЭЛЕКТРООБОРУДОВАНИЯ, НЕ СИЛОВЫЕ, МАЛОГАБАРИТНЫЕ). УПАКОВАНЫ В ПОЛИМЕРНЫЕ ПАКЕТЫ (РОССЫПЬ МЕЛКАЯ) EPCOS AG EPCOS B45196E1476K409 B45196E1476K409 B45196E1476K КОНДЕНСАТОРЫ: КОНДЕНСАТОР ПОСТОЯННОЙ ЕМКОСТИ ТАНТАЛОВЫЙ ДЛЯ БЫТОВОЙ ЭЛЕКТРОННОЙ АППАРАТУРЫ (НЕ ЛОМ ЭЛЕКТРООБОРУДОВАНИЯ, НЕ СИЛОВЫЕ, МАЛОГАБАРИТНЫЕ). УПАКОВАНЫ В ПОЛИМЕРНЫЕ ПАКЕТЫ (РОССЫПЬ МЕЛКАЯ) EPCOS AG EPCOS B45196E1476K409 B45196E1476K409 B45196E 1476K409 380</t>
  </si>
  <si>
    <t>КОНДЕНСАТОРЫ: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(РОССЫПЬ СРЕДНЯЯ) UNITED CHEMI-CON UNITED CHEMI-CON EPAG4 КОНДЕНСАТОРЫ: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(РОССЫПЬ СРЕДНЯЯ) UNITED CHEMI-CON UNITED CHEMI-CON EPAG401ELL101ML30S EPAG401ELL101ML30S EPAG401ELL101ML30S 5</t>
  </si>
  <si>
    <t>КОНДЕНСАТОРЫ: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ЗАВОДСКАЯ ФАСОВКА (РОССЫПЬ МЕЛКАЯ) ELNA AMERICA, INC. ELNA AMERICA, INC. RJH-50V222MK9# КОНДЕНСАТОРЫ: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ЗАВОДСКАЯ ФАСОВКА (РОССЫПЬ МЕЛКАЯ) ELNA AMERICA, INC. ELNA AMERICA, INC. RJH-50V22 2MK9# RJH-50V222MK9# RJH-50V222MK9# 50</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</si>
  <si>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КАРТОННУЮ КОРОБКУ EPCOS AG EPCOS B41505-A7228-M000 B41505A7228M 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КАРТОННУЮ КОРОБКУ EPCOS AG EPCOS B41505-A7228-M000 B41505A 7228M000 B41505-A7228-M000 400</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</si>
  <si>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БЛИСТР-ЛЕНТЕ НА КАТУШКЕ PANASONIC CORPORATION PANASONIC EEV-FK1 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БЛИСТР-ЛЕНТЕ НА КАТУШКЕ PANASONIC CORPORATION PANASONIC EE V-FK1V102M EEV-FK1V102M EEV-FK1V102M 125</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</si>
  <si>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КАРТОННУЮ КОРОБКУ</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</si>
  <si>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MURATA MANUFACTURING CO., LTD. MURATA GRM3 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MURATA MANUFACTURING CO., LTD. MURATA GRM32QR72J223KW01L GRM32QR72J223KW01L GRM32QR72J223KW01L 4000</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</si>
  <si>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ЗАВОДСКАЯ ФАСОВКА (РОССЫПЬ МЕЛКАЯ) MURATA MANUFACTURING CO., LTD. MURATA DEBF3 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ЗАВОДСКАЯ ФАСОВКА (РОССЫПЬ МЕЛКАЯ) MURATA MANUFACTURING CO., LTD. MURATA DEBF33D103ZA3B DEBF33D103ZA3B DEBF33D103ZA3B 3600</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</si>
  <si>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VISHAY INTERTECHNOLOGY INC. VISHAY VJ0603Y 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VISHAY INTERTECHNOLOGY INC. VISHAY VJ 0603Y104KXACW1BC VJ0603Y104KXACW1BC VJ0603Y104KXACW1BC 48000</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</si>
  <si>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SAMSUNG ELECTRONICS CO., LTD SAMSUNG CL31B1 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SAMSUNG ELECTRONICS CO., LTD SAMSUNG C L31B106KAHNNNE CL31B106KAHNNNE CL31B106KAHNNNE 42000 SAMSUNG ELECTRONICS CO., LTD SAMSUNG CL31B474KBHNNNE CL31B474KBHNNNE CL31B474KBHNNNE 36000 SAMSUNG ELECTRONICS CO., LTD SAMSUNG CL32B225KCJSNNE CL32B225KCJSNNE CL32B225KCJSNNE 21000</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</si>
  <si>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MURATA MANUFACTURING CO., LTD. MURATA GRM3 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MURATA MANUFACTURING CO., LTD. MURATA GRM31MR71E105KA01L GRM31MR71E105KA01L GRM31MR71E105KA01L 9000</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</si>
  <si>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YAGEO CORPORATION YAGEO CC0402JRNPO9BN180 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YAGEO CORPORATION YAGEO CC0402JRNPO9B N180 CC0402JRNPO9BN180 CC0402JRNPO9BN180 130000</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</si>
  <si>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MURATA MANUFACTURING CO., LTD. MURATA GRM1 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MURATA MANUFACTURING CO., LTD. MURATA GRM1555C1H270JA01D GRM1555C1H270JA01D GRM1555C1H270JA01D 150000 MURATA MANUFACTURING CO., LTD. MURATA GRM3195C1H102JA01D GRM3195C1H102JA01D GRM3195C1H102JA01D 8000 MURATA MANUFACTURING CO., LTD. MURATA GRM31BR72J332KW01L GRM31BR72J332KW01L GRM31BR72 J332KW01L 6000 MURATA MANUFACTURING CO., LTD. MURATA GRM31C5C1H104JA01L GRM31C5C1H104JA01L GRM31C5C1H104JA01L 12000 MURATA MANUFACTURING CO., LTD. MURATA GRM31CR71C475KA01L GRM31CR71C475KA01L GRM31CR71C475KA01L 12000 MURATA MANUFACTURING CO., LTD. MU RATA GRM43SR60J107ME20L GRM43SR60J107ME20L GRM43SR60J107ME20L 1000</t>
  </si>
  <si>
    <t>КОНДЕНСАТОРЫ: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AVX CORPORATION AVX 08055A471JAT2A 08055A471JAT2A 08055 КОНДЕНСАТОРЫ: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AVX CORPORATION AVX 08055A471JAT2A 08055A471JAT2A 08055A471JAT2A 16000 YAGEO CORPORATION YAGEO CC0805KRX7R9BB104 CC0805KRX7R9BB104 CC0805KRX7R9BB104 8000</t>
  </si>
  <si>
    <t>КОНДЕНСАТОРЫ: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SAMSUNG ELECTRONICS CO., LTD SAMSUNG CL21B102KBANNNC CL2 КОНДЕНСАТОРЫ: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SAMSUNG ELECTRONICS CO., LTD SAMSUNG CL21B102KBANNN C CL21B102KBANNNC CL21B102KBANNNC 4000</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</si>
  <si>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MURATA MANUFACTURING CO., LTD. MURATA GRM155R71H103KA88D GRM155R71H103KA88D GRM 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MURATA MANUFACTURING CO., LTD. MURATA GRM155R71H103KA88D GRM155R71H103KA88 D GRM155R71H103KA88D 200000</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</si>
  <si>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YAGEO CORPORATION YAGEO CC1206KKX7R0BB474 CC1206KKX7R0BB474 CC1206KKX7R0BB474 8 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YAGEO CORPORATION YAGEO CC1206KKX7R0BB474 CC1206KKX7R0BB474 CC1206KKX7R0BB 474 8000</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</si>
  <si>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t>
  </si>
  <si>
    <t>КОНДЕНСАТОРЫ КЕРАМИЧЕСКИЕ КОНДЕНСАТОР ПОСТОЯННОЙ ЕМКОСТИ КЕРАМИЧЕСКИЙ МНОГОСЛОЙНЫЙ ДЛЯ БЫТОВОЙ ЭЛЕКТРОННОЙ АППАРАТУРЫ (НЕ ЛОМ ЭЛЕКТРООБОРУДОВАНИЯ, НЕ СИЛОВЫЕ, МАЛОГАБАРИТНЫЕ). ЗАВОДСКАЯ ФАСОВКА (РОССЫПЬ МЕЛКАЯ)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t>
  </si>
  <si>
    <t>КОНДЕНСАТОРЫ С ПЛАСТМАССОВЫМ ДИЭЛЕКТРИКОМ: КОНДЕНСАТОР ПОСТОЯННОЙ ЕМКОСТИ С ПЛАСТМАССОВЫМ ДИЭЛЕКТРИКОМ ДЛЯ БЫТОВОЙ ЭЛЕКТРОННОЙ АППАРАТУРЫ (НЕ ЛОМ ЭЛЕКТРООБОРУДОВАНИЯ, НЕ СИЛОВЫЕ, МАЛОГАБАРИТНЫЕ). УПАКОВАНЫ В КАРТОННУЮ КОРОБКУ VISHAY INTERTECHNOLOGY INC. V КОНДЕНСАТОРЫ С ПЛАСТМАССОВЫМ ДИЭЛЕКТРИКОМ: КОНДЕНСАТОР ПОСТОЯННОЙ ЕМКОСТИ С ПЛАСТМАССОВЫМ ДИЭЛЕКТРИКОМ ДЛЯ БЫТОВОЙ ЭЛЕКТРОННОЙ АППАРАТУРЫ (НЕ ЛОМ ЭЛЕКТРООБОРУДОВАНИЯ, НЕ СИЛОВЫЕ, МАЛОГАБАРИТНЫЕ). УПАКОВАНЫ В КАРТОННУЮ КОРОБКУ VISHAY INTERTECHNOLOGY I NC. VISHAY BFC233810224 BFC233810224 BFC233810224 1000</t>
  </si>
  <si>
    <t>КОНДЕНСАТОРЫ С ПЛАСТМАССОВЫМ ДИЭЛЕКТРИКОМ: КОНДЕНСАТОР ПОСТОЯННОЙ ЕМКОСТИ С ПЛАСТМАССОВЫМ ДИЭЛЕКТРИКОМ ДЛЯ БЫТОВОЙ ЭЛЕКТРОННОЙ АППАРАТУРЫ (НЕ ЛОМ ЭЛЕКТРООБОРУДОВАНИЯ, НЕ СИЛОВЫЕ, МАЛОГАБАРИТНЫЕ). УПАКОВАНЫ В КАРТОННУЮ КОРОБКУ EPCOS AG EPCOS B32774D8505K B КОНДЕНСАТОРЫ С ПЛАСТМАССОВЫМ ДИЭЛЕКТРИКОМ: КОНДЕНСАТОР ПОСТОЯННОЙ ЕМКОСТИ С ПЛАСТМАССОВЫМ ДИЭЛЕКТРИКОМ ДЛЯ БЫТОВОЙ ЭЛЕКТРОННОЙ АППАРАТУРЫ (НЕ ЛОМ ЭЛЕКТРООБОРУДОВАНИЯ, НЕ СИЛОВЫЕ, МАЛОГАБАРИТНЫЕ). УПАКОВАНЫ В КАРТОННУЮ КОРОБКУ EPCOS AG EPCOS B32774D85 05K B32774D8505K B32774D8505K 462</t>
  </si>
  <si>
    <t>КОНДЕНСАТОРЫ С ПЛАСТМАССОВЫМ ДИЭЛЕКТРИКОМ: КОНДЕНСАТОР ПОСТОЯННОЙ ЕМКОСТИ С ПЛАСТМАССОВЫМ ДИЭЛЕКТРИКОМ ДЛЯ БЫТОВОЙ ЭЛЕКТРОННОЙ АППАРАТУРЫ (НЕ ЛОМ ЭЛЕКТРООБОРУДОВАНИЯ, НЕ СИЛОВЫЕ, МАЛОГАБАРИТНЫЕ). УПАКОВАНЫ В КАРТОННУЮ КОРОБКУ EPCOS AG EPCOS B32562J3105K B КОНДЕНСАТОРЫ С ПЛАСТМАССОВЫМ ДИЭЛЕКТРИКОМ: КОНДЕНСАТОР ПОСТОЯННОЙ ЕМКОСТИ С ПЛАСТМАССОВЫМ ДИЭЛЕКТРИКОМ ДЛЯ БЫТОВОЙ ЭЛЕКТРОННОЙ АППАРАТУРЫ (НЕ ЛОМ ЭЛЕКТРООБОРУДОВАНИЯ, НЕ СИЛОВЫЕ, МАЛОГАБАРИТНЫЕ). УПАКОВАНЫ В КАРТОННУЮ КОРОБКУ EPCOS AG EPCOS B32562J31 05K B32562J3105K B32562J3105K 1000</t>
  </si>
  <si>
    <t>КОНДЕНСАТОРЫ С ПЛАСТМАССОВЫМ ДИЭЛЕКТРИКОМ: КОНДЕНСАТОР ПОСТОЯННОЙ ЕМКОСТИ С ПЛАСТМАССОВЫМ ДИЭЛЕКТРИКОМ ДЛЯ БЫТОВОЙ ЭЛЕКТРОННОЙ АППАРАТУРЫ (НЕ ЛОМ ЭЛЕКТРООБОРУДОВАНИЯ, НЕ СИЛОВЫЕ, МАЛОГАБАРИТНЫЕ). УПАКОВАНЫ В КАРТОННУЮ КОРОБКУ EPCOS AG EPCOS B32652A0333J00 КОНДЕНСАТОРЫ С ПЛАСТМАССОВЫМ ДИЭЛЕКТРИКОМ: КОНДЕНСАТОР ПОСТОЯННОЙ ЕМКОСТИ С ПЛАСТМАССОВЫМ ДИЭЛЕКТРИКОМ ДЛЯ БЫТОВОЙ ЭЛЕКТРОННОЙ АППАРАТУРЫ (НЕ ЛОМ ЭЛЕКТРООБОРУДОВАНИЯ, НЕ СИЛОВЫЕ, МАЛОГАБАРИТНЫЕ). УПАКОВАНЫ В КАРТОННУЮ КОРОБКУ EPCOS AG EPCOS B32652A03 33J000 B32652A0333J000 B32652A0333J000 20</t>
  </si>
  <si>
    <t>КОНДЕНСАТОРЫ С ПЛАСТМАССОВЫМ ДИЭЛЕКТРИКОМ КОНДЕНСАТОР ПОСТОЯННОЙ ЕМКОСТИ С ПЛАСТМАССОВЫМ ДИЭЛЕКТРИКОМ ДЛЯ БЫТОВОЙ ЭЛЕКТРОННОЙ АППАРАТУРЫ (НЕ ЛОМ ЭЛЕКТРООБОРУДОВАНИЯ, НЕ СИЛОВЫЕ, МАЛОГАБАРИТНЫЕ). УПАКОВАНЫ В КАРТОННУЮ КОРОБКУ</t>
  </si>
  <si>
    <t>КОНДЕНСАТОРЫ: КОНДЕНСАТОРЫ ПОСТОЯННОЙ ЕМКОСТИ ДВУХСЛОЙНЫЕ ДЛЯ БЫТОВОЙ ЭЛЕКТРОННОЙ АППАРАТУРЫ (НЕ ЛОМ ЭЛЕКТРООБОРУДОВАНИЯ, НЕ СИЛОВЫЕ, МАЛОГАБАРИТНЫЕ). УПАКОВАНЫ В ПОЛИМЕРНЫЕ ПАКЕТЫ PANASONIC CORPORATION PANASONIC EECS0HD334H EECS0HD334H EECS0HD334H 2400 КОНДЕНСАТОРЫ: КОНДЕНСАТОРЫ ПОСТОЯННОЙ ЕМКОСТИ ДВУХСЛОЙНЫЕ ДЛЯ БЫТОВОЙ ЭЛЕКТРОННОЙ АППАРАТУРЫ (НЕ ЛОМ ЭЛЕКТРООБОРУДОВАНИЯ, НЕ СИЛОВЫЕ, МАЛОГАБАРИТНЫЕ). УПАКОВАНЫ В ПОЛИМЕРНЫЕ ПАКЕТЫ PANASONIC CORPORATION PANASONIC EECS0HD334H EECS0HD334H EECS0HD334H 2 400</t>
  </si>
  <si>
    <t>КОНДЕНСАТОРЫ ПОДСТРОЕЧНЫЕ: КОНДЕНСАТОР ПЕРЕМЕННОЙ ЕМКОСТИ ПОДСТРОЕЧНЫЙ ДЛЯ БЫТОВОЙ ЭЛЕКТРОННОЙ АППАРАТУРЫ (НЕ ЛОМ ЭЛЕКТРООБОРУДОВАНИЯ, НЕ СИЛОВЫЕ, МАЛОГАБАРИТНЫЕ) MURATA MANUFACTURING CO., LTD. MURATA TZC3P200A110R00 TZC3P200A110R00 TZC3P200A110R00 1000 M КОНДЕНСАТОРЫ ПОДСТРОЕЧНЫЕ: КОНДЕНСАТОР ПЕРЕМЕННОЙ ЕМКОСТИ ПОДСТРОЕЧНЫЙ ДЛЯ БЫТОВОЙ ЭЛЕКТРОННОЙ АППАРАТУРЫ (НЕ ЛОМ ЭЛЕКТРООБОРУДОВАНИЯ, НЕ СИЛОВЫЕ, МАЛОГАБАРИТНЫЕ) MURATA MANUFACTURING CO., LTD. MURATA TZC3P200A110R00 TZC3P200A110R00 TZC3P200A110R00 1 000 MURATA MANUFACTURING CO., LTD. MURATA TZC3Z060A110R00 TZC3Z060A110R00 TZC3Z060A110R00 1000</t>
  </si>
  <si>
    <t>КОНДЕНСАТОРЫ ПОСТОЯННЫЕ МАЛОГАБАРИТНЫЕ ТАНТАЛОВЫЕ, ДЛЯ ПРОИЗВОДСТВА РАДИОЭЛЕКТРОННОЙ АППАРАТУРЫ ПРОМЫШЛЕННОГО НАЗНАЧЕНИЯ, КОД ОКП 6270009, НЕ ДЛЯ АВТОТР-Х И Ж/Д СРЕДСТВ, НЕ СОЗДАЕТ ЭЛЕКТРОМАГН. ПОМЕХИ, НЕ ЯВЛЯЮТСЯ ВЫСОКОВОЛЬТНОЙ ЭЛЕКТРИЧЕСКОЙАППАРАТУРОЙ: __1.0__ КОНДЕНСАТОР ТАНТАЛОВЫЙ, ЕМКОСТЬ 47 МКФ, ДОПУСК ЕМКОСТИ +- 20%, НАПРЯЖЕНИЕ 35 В ПОСТ. ТОКА, ТИП КОРПУСА 2917 (7,30 ММ Х 4,30 ММ Х 4,30 ММ), ВЫВОДЫ ДЛЯ ПОВЕРХН. МОНТАЖА __1.1__ ИЗГОТОВИТЕЛЬ -AVX БРЕНД -AVX АРТИКУЛ -TPSE476M035R020 0 КОЛ-ВО400 ШТ</t>
  </si>
  <si>
    <t>КОНДЕНСАТОРЫ ТАНТАЛОВЫЕ:__1.0__ КОНДЕНСАТОР ПОСТОЯННОЙ ЕМКОСТИ ТАНТАЛОВЫЙ ДЛЯ БЫТОВОЙ ЭЛЕКТРОННОЙ АППАРАТУРЫ (НЕ ЛОМ ЭЛЕКТРООБОРУДОВАНИЯ, НЕ СИЛОВЫЕ, МАЛОГАБАРИТНЫЕ). УПАКОВАНЫ В БЛИСТР-ЛЕНТЕ НА КАТУШКЕ __1.1__ ИЗГОТОВИТЕЛЬ -VISHAY INTERTECHNOLOGY INC. БРЕНД -VISHAY МАРКА -597D157X9025F2T МОДЕЛЬ -597D157X9025F2T АРТИКУЛ -597D157X9025F2T КОЛ-ВО10 ШТ</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</si>
  <si>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АППАРАТУРОЙ:__1.0__ КОНДЕНСАТОР АЛЮМИНИЕВЫЙ ЭЛЕКТРОЛИТИЧЕСКИЙ, ЕМКОСТЬ 220 МКФ, ДОПУСТИМОЕ ОТКЛОНЕНИЕ +- 20 %, НАПРЯЖЕНИЕ 16 В, РАЗМЕРЫ 8 ММ Х 6.5 ММ, ТИП ВЫВОДОВ ДЛЯ ПОВЕРХНОСТНОГО МОНТАЖА __1.1__ ИЗГОТОВИТЕЛЬ -PANASONIC БРЕНД -PANASONIC АРТИКУЛ -EEEFK1C221P КОЛ-ВО2000 ШТ</t>
  </si>
  <si>
    <t>КОНДЕНСАТОРЫ АЛЮМИНИЕВЫЕ:__1.0__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БЛИСТР-ЛЕНТЕ НА КАТУШКЕ __1.1__ ИЗГОТОВИТЕЛЬ -PANASONIC CORPORATION БРЕНД -PANASONIC МАРКА -EEVFK1C152Q МОДЕЛЬ -EEVFK1C152Q АРТИКУЛ -EEVFK1C152Q КОЛ-ВО400 ШТ</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</si>
  <si>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АППАРАТУРОЙ:__1.0__ КОНДЕНСАТОР АЛЮМИНИЕВЫЙ ЭЛЕКТРОЛИТИЧЕСКИЙ, ЕМКОСТЬ 100 МКФ, ДОПУСТИМОЕ ОТКЛОНЕНИЕ +- 20%, НАПРЯЖЕНИЕ 63 В ПОСТ. ТОКА, РАЗМЕРЫ ДИАМ. 10 ММ Х 10,5 ММ, ТИП ВЫВОДОВ ДЛЯ ПОВЕРХН. МОНТАЖА НА ПЕЧАТНУЮ ПЛАТУ __1.1__ ИЗГОТОВИТЕЛЬ -PANASONIC БРЕНД -PANASONIC АРТИКУЛ -EEEFK1J101P КОЛ-ВО2500 ШТ,__2.0__ КОНДЕНСАТОР АЛЮМИНИЕВЫЙ ЭЛЕКТРОЛИТИЧЕСКИЙ, ЕМКОСТЬ 47 МКФ, ДОПУСТИМОЕ ОТКЛОНЕНИЕ +- 20 %, НАПРЯЖЕНИЕ 16 В, РАЗМЕРЫ 6,3 ММ Х 5,8 ММ, ТИП ВЫВОДОВ РАДИАЛЬНЫЙ __2.1__ ИЗГОТОВИТЕЛЬ -PANASONIC БРЕНД -PANASONIC АРТИКУЛ -EEEFK1C470P КОЛ-ВО2000 ШТ,__3.0__ КОНДЕНСАТОР АЛЮМИНИЕВЫЙ ЭЛЕКТРОЛИТИЧЕСКИЙ, ЕМКОСТЬ 470 МКФ, ДОПУСТИМОЕ ОТКЛОНЕНИЕ +- 20%, НАПРЯЖЕНИЕ 25 В ПОСТ. ТОКА, РАЗМЕРЫ ДИАМ. 8 ММ Х 16,5 ММ, ТИП ВЫВОДОВ РАДИАЛЬНЫЙ __3.1__ ИЗГОТОВИТЕЛЬ -PANASONIC БРЕНД -PANASONIC АРТИКУЛ -EEUFR1E471B КОЛ-ВО500 ШТ</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</si>
  <si>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АППАРАТУРОЙ:__1.0__ КОНДЕНСАТОР АЛЮМИНИЕВЫЙ ЭЛЕКТРОЛИТИЧЕСКИЙ, ЕМКОСТЬ 100 МКФ, ДОПУСТИМОЕ ОТКЛОНЕНИЕ +-20 %, НАПРЯЖЕНИЕ 50 В, РАЗМЕРЫ ДИАМ. 10 ММ Х 10,5 ММ, ТИП ВЫВОДОВ ДЛЯ ПОВЕРХНОСТНОГО МОНТАЖА __1.1__ ИЗГОТОВИТЕЛЬ -PANASONIC БРЕНД -PANASONIC АРТИКУЛ -EEHZA1H101P КОЛ-ВО500 ШТ</t>
  </si>
  <si>
    <t>КОНДЕНСАТОРЫ ПОСТОЯННЫЕ КЕРАМИЧЕСКИЕ МНОГОСЛОЙНЫЕ МАЛОГАБАРИТНЫЕ, КОД ОКП 6210002, ДЛЯ МОНТАЖА НА ПЕЧАТНЫЕ ПЛАТЫ ПРОМЫШЛЕННОЙ РАДИОЭЛЕКТРОННОЙ АППАРАТУРЫ, НЕ ДЛЯ АВТОТР-Х И Ж/Д СРЕДСТВ, НЕ СОЗДАЕТ ЭЛЕКТРОМАГН. ПОМЕХИ, НЕ ЯВЛЯЮТСЯ ВЫСОКОВОЛЬТНОЙ ЭЛЕКТРИЧЕСКОЙ АППАРАТУРОЙ КОНДЕНСАТОР КЕРАМИЧЕСКИЙ МНОГОСЛОЙНЫЙ, ЕМКОСТЬ 240 ПФ, ДОПУСК ЕМКОСТИ +- 5 %, НАПРЯЖЕНИЕ 50 В ПОСТ. ТОКА, ТИП КОРПУСА 0603 (1, 60 ММ Х 0, 80 ММ Х 0, 9 ММ)</t>
  </si>
  <si>
    <t>КОНДЕНСАТОРЫ ПОСТОЯННЫЕ КЕРАМИЧЕСКИЕ МНОГОСЛОЙНЫЕ МАЛОГАБАРИТНЫЕ, КОД ОКП 6210002, ДЛЯ МОНТАЖА НА ПЕЧАТНЫЕ ПЛАТЫ ПРОМЫШЛЕННОЙ РАДИОЭЛЕКТРОННОЙ АППАРАТУРЫ, НЕ ДЛЯ АВТОТР-Х И Ж/Д СРЕДСТВ, НЕ СОЗДАЕТ ЭЛЕКТРОМАГН. ПОМЕХИ, НЕ ЯВЛЯЮТСЯ ВЫСОКОВОЛЬТНОЙ ЭЛЕКТРИЧЕСКОЙ АППАРАТУРОЙ КОНДЕНСАТОР КЕРАМИЧЕСКИЙ МНОГОСЛОЙНЫЙ, ЕМКОСТЬ 4700 ПФ, ДОПУСК ЕМКОСТИ +- 10%, НАПРЯЖЕНИЕ 50 В ПОСТ. ТОКА, ТИП КОРПУСА 1206 (3, 20 ММ Х 1, 55 ММ Х 0, 60 ММ)</t>
  </si>
  <si>
    <t>КОНДЕНСАТОРЫ ПОСТОЯННЫЕ КЕРАМИЧЕСКИЕ МНОГОСЛОЙНЫЕ МАЛОГАБАРИТНЫЕ, КОД ОКП 6210002, ДЛЯ МОНТАЖА НА ПЕЧАТНЫЕ ПЛАТЫ ПРОМЫШЛЕННОЙ РАДИОЭЛЕКТРОННОЙ АППАРАТУРЫ, НЕ ДЛЯ АВТОТР-Х И Ж/Д СРЕДСТВ, НЕ СОЗДАЕТ ЭЛЕКТРОМАГН. ПОМЕХИ, НЕ ЯВЛЯЮТСЯ ВЫСОКОВОЛЬТНОЙ ЭЛЕКТРИЧЕСКОЙ АППАРАТУРОЙ КОНДЕНСАТОР КЕРАМИЧЕСКИЙ МНОГОСЛОЙНЫЙ, ЕМКОСТЬ 2, 2 МКФ, ДОПУСК ЕМКОСТИ 10%, НАПРЯЖЕНИЕ 50 В ПОСТ. ТОКА, ТИП КОРПУСА 1206 (3, 20 ММ Х 1, 55 ММ Х 0, 60 ММ), ВЫВОДЫ ДЛЯ ПОВЕРХНОСТНОГО МОНТАЖА</t>
  </si>
  <si>
    <t>КОНДЕНСАТОРЫ ПОСТОЯННЫЕ КЕРАМИЧЕСКИЕ МНОГОСЛОЙНЫЕ МАЛОГАБАРИТНЫЕ, КОД ОКП 6210002, ДЛЯ МОНТАЖА НА ПЕЧАТНЫЕ ПЛАТЫ ПРОМЫШЛЕННОЙ РАДИОЭЛЕКТРОННОЙ АППАРАТУРЫ, НЕ ДЛЯ АВТОТР-Х И Ж/Д СРЕДСТВ, НЕ СОЗДАЕТ ЭЛЕКТРОМАГН. ПОМЕХИ, НЕ ЯВЛЯЮТСЯ ВЫСОКОВОЛЬТНОЙ ЭЛЕКТРИЧЕСКОЙ АППАРАТУРОЙ КОНДЕНСАТОР КЕРАМИЧЕСКИЙ МНОГОСЛОЙНЫЙ, ЕМКОСТЬ 4. 7 МКФ, ДОПУСК ЕМКОСТИ +- 10%, НАПРЯЖЕНИЕ 50 В ПОСТ. ТОКА, ТИП КОРПУСА 1206 (3, 20 ММ Х 1, 55 ММ Х 0, 60 ММ), АРТИКУЛ ПРОИЗВОДИТЕЛЯ: C3216X7R1H475K160AC</t>
  </si>
  <si>
    <t>КОНДЕНСАТОРЫ ПОСТОЯННЫЕ КЕРАМИЧЕСКИЕ МНОГОСЛОЙНЫЕ МАЛОГАБАРИТНЫЕ, КОД ОКП 6210002, ДЛЯ МОНТАЖА НА ПЕЧАТНЫЕ ПЛАТЫ ПРОМЫШЛЕННОЙ РАДИОЭЛЕКТРОННОЙ АППАРАТУРЫ, НЕ ДЛЯ АВТОТР-Х И Ж/Д СРЕДСТВ, НЕ СОЗДАЕТ ЭЛЕКТРОМАГН. ПОМЕХИ, НЕ ЯВЛЯЮТСЯ ВЫСОКОВОЛЬТНОЙЭЛЕКТРИЧЕСКОЙ АППАРАТУРОЙ: __1.0__ КОНДЕНСАТОР КЕРАМИЧЕСКИЙ МНОГОСЛОЙНЫЙ, ЕМКОСТЬ 3.3 МКФ, ДОПУСК ЕМКОСТИ +- 10%, НАПРЯЖЕНИЕ 25 В ПОСТ. ТОКА, ТИП КОРПУСА 1206 (3,20 ММ Х 1,55 ММ Х 0,60 ММ), ВЫВОДЫ ДЛЯ ПОВЕРХН. МОНТАЖА __1.1__ ИЗГОТОВИТЕЛЬ -MURATA MANUFACTURING CO., LTD. БРЕНД -MURATA АРТИКУЛ -GRM31CR71E335KA 88L КОЛ-ВО10000 ШТ</t>
  </si>
  <si>
    <t>КОНДЕНСАТОРЫ ПОСТОЯННЫЕ КЕРАМИЧЕСКИЕ МНОГОСЛОЙНЫЕ МАЛОГАБАРИТНЫЕ, КОД ОКП 6210002, ДЛЯ МОНТАЖА НА ПЕЧАТНЫЕ ПЛАТЫ ПРОМЫШЛЕННОЙ РАДИОЭЛЕКТРОННОЙ АППАРАТУРЫ, НЕ ДЛЯ АВТОТР-Х И Ж/Д СРЕДСТВ, НЕ СОЗДАЕТ ЭЛЕКТРОМАГН. ПОМЕХИ, НЕ ЯВЛЯЮТСЯ ВЫСОКОВОЛЬТНОЙЭЛЕКТРИЧЕСКОЙ АППАРАТУРОЙ: __1.0__ КОНДЕНСАТОР КЕРАМИЧЕСКИЙ МНОГОСЛОЙНЫЙ, ЕМКОСТЬ 680 ПФ, ДОПУСК ЕМКОСТИ +- 5%, НАПРЯЖЕНИЕ 100 В ПОСТ. ТОКА, ТИП КОРПУСА 1206 (3,20 ММ Х 1,55 ММ Х 0,60 ММ) __1.1__ ИЗГОТОВИТЕЛЬ -YAGEO CORPORATION БРЕНД -YAGEO АРТИКУЛ -CC1206JRNPO0BN6 81 КОЛ-ВО4000 ШТ</t>
  </si>
  <si>
    <t>КОНДЕНСАТОРЫ ПОСТОЯННЫЕ КЕРАМИЧЕСКИЕ МНОГОСЛОЙНЫЕ МАЛОГАБАРИТНЫЕ, КОД ОКП 6210002, ДЛЯ МОНТАЖА НА ПЕЧАТНЫЕ ПЛАТЫ ПРОМЫШЛЕННОЙ РАДИОЭЛЕКТРОННОЙ АППАРАТУРЫ, НЕ ДЛЯ АВТОТР-Х И Ж/Д СРЕДСТВ, НЕ СОЗДАЕТ ЭЛЕКТРОМАГН. ПОМЕХИ, НЕ ЯВЛЯЮТСЯ ВЫСОКОВОЛЬТНОЙЭЛЕКТРИЧЕСКОЙ АППАРАТУРОЙ: __1.0__ КОНДЕНСАТОР КЕРАМИЧЕСКИЙ МНОГОСЛОЙНЫЙ, ЕМКОСТЬ 1 МКФ, ДОПУСК ЕМКОСТИ +- 10 %, НАПРЯЖЕНИЕ 100 В ПОСТ. ТОКА, ТИП КОРПУСА 1210 (3,30 ММ X 2,50 ММ Х 1,70 ММ) __1.1__ ИЗГОТОВИТЕЛЬ -AVX БРЕНД -AVX АРТИКУЛ -12101C105KAT2A КОЛ-ВО3000 ШТ</t>
  </si>
  <si>
    <t>КОНДЕНСАТОРЫ ПОСТОЯННЫЕ КЕРАМИЧЕСКИЕ МНОГОСЛОЙНЫЕ МАЛОГАБАРИТНЫЕ, КОД ОКП 6210002, ДЛЯ МОНТАЖА НА ПЕЧАТНЫЕ ПЛАТЫ ПРОМЫШЛЕННОЙ РАДИОЭЛЕКТРОННОЙ АППАРАТУРЫ, НЕ ДЛЯ АВТОТР-Х И Ж/Д СРЕДСТВ, НЕ СОЗДАЕТ ЭЛЕКТРОМАГН. ПОМЕХИ, НЕ ЯВЛЯЮТСЯ ВЫСОКОВОЛЬТНОЙЭЛЕКТРИЧЕСКОЙ АППАРАТУРОЙ: __1.0__ КОНДЕНСАТОР КЕРАМИЧЕСКИЙ МНОГОСЛОЙНЫЙ, ЕМКОСТЬ 4.7 ПФ, ДОПУСК ЕМКОСТИ +- 0.25 ПФ, НАПРЯЖЕНИЕ 50 В ПОСТ. ТОКА, ТИП КОРПУСА 0805 (2 ММ X 1,25 ММ Х 1,30 ММ), ВЫВОДЫ ДЛЯ ПОВЕРХНОСТНОГО МОНТАЖА __1.1__ ИЗГОТОВИТЕЛЬ -SAMSUNG БРЕНД -SAMSUNG АРТИКУЛ -CL21C4R7CBANNNC КОЛ-ВО12000 ШТ</t>
  </si>
  <si>
    <t>КОНДЕНСАТОРЫ ПОСТОЯННЫЕ КЕРАМИЧЕСКИЕ МНОГОСЛОЙНЫЕ МАЛОГАБАРИТНЫЕ, КОД ОКП 6210002, ДЛЯ МОНТАЖА НА ПЕЧАТНЫЕ ПЛАТЫ ПРОМЫШЛЕННОЙ РАДИОЭЛЕКТРОННОЙ АППАРАТУРЫ, НЕ ДЛЯ АВТОТР-Х И Ж/Д СРЕДСТВ, НЕ СОЗДАЕТ ЭЛЕКТРОМАГН. ПОМЕХИ, НЕ ЯВЛЯЮТСЯ ВЫСОКОВОЛЬТНОЙЭЛЕКТРИЧЕСКОЙ АППАРАТУРОЙ: __1.0__ КОНДЕНСАТОР КЕРАМИЧЕСКИЙ МНОГОСЛОЙНЫЙ, ЕМКОСТЬ 10 МКФ, ДОПУСК ЕМКОСТИ 10%, НАПРЯЖЕНИЕ 50 В ПОСТ. ТОКА, ТИП КОРПУСА 1206 (3,20 ММ Х 1,55 ММ Х 0,60 ММ), ВЫВОДЫ ДЛЯ ПОВЕРХНОСТНОГО МОНТАЖА __1.1__ ИЗГОТОВИТЕЛЬ -SAMSUNG БРЕНД -SAMSUNG АРТИКУЛ -CL31A106KBHNNNE КОЛ-ВО4000 ШТ,__2.0__ КОНДЕНСАТОР КЕРАМИЧЕСКИЙ МНОГОСЛОЙНЫЙ, ЕМКОСТЬ 16 ПФ, ДОПУСК ЕМКОСТИ +- 5%, НАПРЯЖЕНИЕ 50 В ПОСТ. ТОКА, ТИП КОРПУСА 0402 (1 ММ Х 0,50 ММ Х 0,55 ММ), ВЫВОДЫ ДЛЯ ПОВЕРХНОСТНОГО МОНТАЖА __2.1__ ИЗГОТОВИТЕЛЬ -WALSIN TECHNOLOGY CORPORATION БРЕНД -WALSIN АРТИКУЛ -0402N160J500CT КОЛ-ВО20000 ШТ</t>
  </si>
  <si>
    <t>КОНДЕНСАТОРЫ ПОСТОЯННЫЕ КЕРАМИЧЕСКИЕ МНОГОСЛОЙНЫЕ МАЛОГАБАРИТНЫЕ, КОД ОКП 6210002, ДЛЯ МОНТАЖА НА ПЕЧАТНЫЕ ПЛАТЫ ПРОМЫШЛЕННОЙ РАДИОЭЛЕКТРОННОЙ АППАРАТУРЫ, НЕ ДЛЯ АВТОТР-Х И Ж/Д СРЕДСТВ, НЕ СОЗДАЕТ ЭЛЕКТРОМАГН. ПОМЕХИ, НЕ ЯВЛЯЮТСЯ ВЫСОКОВОЛЬТНОЙЭЛЕКТРИЧЕСКОЙ АППАРАТУРОЙ: __1.0__ КОНДЕНСАТОР КЕРАМИЧЕСКИЙ МНОГОСЛОЙНЫЙ, ЕМКОСТЬ 10 МКФ, ДОПУСК ЕМКОСТИ 10%, НАПРЯЖЕНИЕ 50 В ПОСТ. ТОКА, ТИП КОРПУСА 1206 (3,20 ММ Х 1,55 ММ Х 0,60 ММ), ВЫВОДЫ ДЛЯ ПОВЕРХНОСТНОГО МОНТАЖА __1.1__ ИЗГОТОВИТЕЛЬ -SAMSUNG БРЕНД -SAMSUNG АРТИКУЛ -CL31A106KBHNNNE КОЛ-ВО12000 ШТ</t>
  </si>
  <si>
    <t>КОНДЕНСАТОРЫ КЕРАМИЧЕСКИЕ:__1.0__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__1.1__ ИЗГОТОВИТЕЛЬ -SAMSUNG ELECTRONICS CO.,LTD БРЕНД -SAMSUNG МАРКА -CL31B223KDCNNNC МОДЕЛЬ -CL31B223KDCNNNC АРТИКУЛ -CL31B223KDCNNNC КОЛ-ВО8000 ШТ</t>
  </si>
  <si>
    <t>КОНДЕНСАТОРЫ КЕРАМИЧЕСКИЕ:__1.0__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__1.1__ ИЗГОТОВИТЕЛЬ -YAGEO CORPORATION БРЕНД -YAGEO МАРКА -CC0402KRX7R9BB122 МОДЕЛЬ -CC0402KRX7R9BB122 АРТИКУЛ -CC0402KRX7R9BB122 КОЛ-ВО50000 ШТ,__1.2__ ИЗГОТОВИТЕЛЬ -YAGEO CORPORATION БРЕНД -YAGEO МАРКА -CC0603FRNPO9BN220 МОДЕЛЬ -CC0603FRNPO9BN220 АРТИКУЛ -CC0603FRNPO9BN220 КОЛ-ВО180000 ШТ,__1.3__ ИЗГОТОВИТЕЛЬ -YAGEO CORPORATION БРЕНД -YAGEO МАРКА -CC0603FRNPO9BN330 МОДЕЛЬ -CC0603FRNPO9BN330 АРТИКУЛ -CC0603FRNPO9BN330 КОЛ-ВО8000 ШТ</t>
  </si>
  <si>
    <t>КОНДЕНСАТОРЫ КЕРАМИЧЕСКИЕ:__1.0__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__1.1__ ИЗГОТОВИТЕЛЬ -MURATA MANUFACTURING CO., LTD. БРЕНД -MURATA МАРКА -GR442QR73D102KW01L МОДЕЛЬ -GR442QR73D102KW01L АРТИКУЛ -GR442QR73D102KW01L КОЛ-ВО12000 ШТ</t>
  </si>
  <si>
    <t>КОНДЕНСАТОРЫ ПОСТОЯННОЙ ЕМКОСТИ КЕРАМИЧЕСКИЕ МНОГОСЛОЙНЫЕ ДЛЯ ПРОИЗВОДСТВА СЧЕТЧИКОВ ЭЛЕКТРОЭНЕРГИИ /НЕ ЛОМ ЭЛЕКТРООБОРУДОВАНИЯ, НЕ ОТХОДЫ/ НЕ ВОЕННОГО НАЗНАЧЕНИЯ/__1.0__ КОНДЕНСАТОРЫ КЕРАМИЧЕСКИЕ МНОГОСЛОЙНЫЕ ПОСТОЯННОЙ ЕМКОСТИ, НАПРЯЖЕНИЕ 50 В ПОСТОЯННОГО ТОКА, ЕМКОСТЬ 270 PF __1.1__ ИЗГОТОВИТЕЛЬ -MURATA MANUFACTURING БРЕНД -MURATA MANUFACTURING АРТИКУЛ -GRM2165C1H271JA01D КОЛ-ВО4000 ШТ</t>
  </si>
  <si>
    <t>КОНДЕНСАТОРЫ КЕРАМИЧЕСКИЕ:__1.0__ КОНДЕНСАТОР ПОСТОЯННОЙ ЕМКОСТИ КЕРАМИЧЕСКИЙ МНОГОСЛОЙНЫЙ ДЛЯ БЫТОВОЙ ЭЛЕКТРОННОЙ АППАРАТУРЫ (НЕ ЛОМ ЭЛЕКТРООБОРУДОВАНИЯ, НЕ СИЛОВЫЕ, МАЛОГАБАРИТНЫЕ). УПАКОВАНЫ В БЛИСТР-ЛЕНТЕ НА КАТУШКЕ __1.1__ ИЗГОТОВИТЕЛЬ -YAGEO CORPORATION БРЕНД -YAGEO МАРКА -CC1808KKX7RDBB681 МОДЕЛЬ -CC1808KKX7RDBB681 АРТИКУЛ -CC1808KKX7RDBB681 КОЛ-ВО2000 ШТ</t>
  </si>
  <si>
    <t>КОНДЕНСАТОРЫ ПОСТОЯННЫЕ МАЛОГАБАРИТНЫЕ С ПЛАСТМАССОВЫМ ДИЭЛЕКТРИКОМ, ДЛЯ ПРОИЗВОДСТВА РАДИОЭЛЕКТРОННОЙ АППАРАТУРЫ, НЕ ДЛЯ АВТОТР-Х И Ж/Д СРЕДСТВ, НЕ СОЗДАЕТ ЭЛЕКТРОМАГН. ПОМЕХИ, НЕ ЯВЛЯЮТСЯ ВЫСОКОВОЛЬТНОЙ ЭЛЕКТРИЧЕСКОЙ АППАРАТУРОЙ, КОД ОКП 6260006:__1.0__ КОНДЕНСАТОР ПЛЕНОЧНЫЙ С ПЛАСТМАССОВЫМ ДИЭЛЕКТРИКОМ, ЕМКОСТЬ 0.47 МКФ, ДОПУСК ЕМКОСТИ +- 20%, НАПРЯЖЕНИЕ 630 В ПОСТ. ТОКА, КОРПУС 26.0 ММ Х 16.5 ММ Х 7,0 ММ, РАДИАЛЬНЫЕ ВЫВОДЫ __1.1__ ИЗГОТОВИТЕЛЬ -VISHAY INTERTECHNOLOGY, INC. БРЕНД -VISHAY АРТИКУЛ -BFC233921474 КОЛ-ВО400 ШТ</t>
  </si>
  <si>
    <t>КОНДЕНСАТОРЫ С ПЛАСТМАССОВЫМ ДИЭЛЕКТРИКОМ:__1.0__ КОНДЕНСАТОР ПОСТОЯННОЙ ЕМКОСТИ С ПЛАСТМАССОВЫМ ДИЭЛЕКТРИКОМ ДЛЯ БЫТОВОЙ ЭЛЕКТРОННОЙ АППАРАТУРЫ (НЕ ЛОМ ЭЛЕКТРООБОРУДОВАНИЯ, НЕ СИЛОВЫЕ, МАЛОГАБАРИТНЫЕ). УПАКОВАНЫ В ПОЛИМЕРНЫЕ ПАКЕТЫ (РОССЫПЬ СРЕДНЯЯ) __1.1__ ИЗГОТОВИТЕЛЬ -WIMA GROUP БРЕНД -WIMA МАРКА -MKP1T032207C00KYSD МОДЕЛЬ -MKP1T032207C00KYSD АРТИКУЛ -MKP1T032207C00KYSD КОЛ-ВО28 ШТ</t>
  </si>
  <si>
    <t>КОНДЕНСАТОРЫ ПОСТОЯННЫЕ МАЛОГАБАРИТНЫЕ С ПЛАСТМАССОВЫМ ДИЭЛЕКТРИКОМ, ДЛЯ ПРОИЗВОДСТВА РАДИОЭЛЕКТРОННОЙ АППАРАТУРЫ, НЕ ДЛЯ АВТОТР-Х И Ж/Д СРЕДСТВ, НЕ СОЗДАЕТ ЭЛЕКТРОМАГН. ПОМЕХИ, НЕ ЯВЛЯЮТСЯ ВЫСОКОВОЛЬТНОЙ ЭЛЕКТРИЧЕСКОЙ АППАРАТУРОЙ, КОД ОКП 6260006:__1.0__ КОНДЕНСАТОР ПЛЕНОЧНЫЙ МАЛОГАБАРИТНЫЙ С ПЛАСТМАССОВЫМ ДИЭЛЕКТРИКОМ, ЕМКОСТЬ 0,1 МКФ, ДОПУСК ЕМКОСТИ +- 5%, НАПРЯЖЕНИЕ 100 В ПОСТ. ТОКА/ 63 В ПЕРЕМ. ТОКА, КОРПУС 7,3 ММ Х 2,5 ММ Х 6,5 ММ __1.1__ ИЗГОТОВИТЕЛЬ -TDK CORPORATION БРЕНД -EPCOS (TDK) АРТИКУЛ -B32529C1104J189 КОЛ-ВО120 ШТ</t>
  </si>
  <si>
    <t>КОНДЕНСАТОРЫ ПОСТОЯННОЙ ЕМКОСТИ ДЛЯ БЫТОВОЙ ТЕХНИКИ МАРКИ САМСУНГ ( ДЛЯ ГРАЖДАНСКОГО ПРИМЕНЕНИЯ,НЕ ЛОМ ЭЛЕКТРООБОРУДОВАНИЯ):__1.0__ КОНДЕНСАТОР ПОСТОЯННЫЙ ДЛЯ МИКРОВОЛНОВЫХ ПЕЧЕЙ МАРКИ САМСУНГ __1.1__ ИЗГОТОВИТЕЛЬ -SAMSUNG ELECTRONICS БРЕНД -SAMSUNG МАРКА -CONDENSER МОДЕЛЬ -TECNOWIND,BLUES 60, BLU АРТИКУЛ -DG81-00509A КОЛ-ВО1 ШТ</t>
  </si>
  <si>
    <t>КОНДЕНСАТОРЫ ПЕРЕМЕННЫЕ/ПОДСТРОЕЧНЫЕ МАЛОГАБАРИТНЫЕ, КОД ОКП 628600, ДЛЯ МОНТАЖА НА ПЕЧАТНЫЕ ПЛАТЫ РАДИОЭЛЕКТРОННОЙ АППАРАТУРЫ, НЕ ДЛЯ АВТОТР-Х И Ж/Д СРЕДСТВ, НЕ СОЗДАЕТ ЭЛЕКТРОМАГН. ПОМЕХИ, НЕ ЯВЛЯЮТСЯ ВЫСОКОВОЛЬТНОЙ ЭЛЕКТРИЧЕСКОЙ АППАРАТУРОЙ:__1.0__ КОНДЕНСАТОР КЕРАМИЧЕСКИЙ ПОДСТРОЕЧНЫЙ, ЕМКОСТЬ 8.5 - 40 ПФ, НАПРЯЖЕНИЕ 100 В ПОСТ. ТОКА, ТИП КОРПУСА SMD( 4,5 ММ Х 4,0 ММ Х 3,2 ММ), __1.1__ ИЗГОТОВИТЕЛЬ -MURATA MANUFACTURING CO., LTD. БРЕНД -MURATA АРТИКУЛ -TZB4P400AB10R00 КОЛ-ВО100 ШТ</t>
  </si>
  <si>
    <t>Категория</t>
  </si>
  <si>
    <t>Группа</t>
  </si>
  <si>
    <t>АЛЮМИНИЕВЫЙ</t>
  </si>
  <si>
    <t>ТАНТАЛОВЫЙ</t>
  </si>
  <si>
    <t>JB CAPACITORS CO LTD</t>
  </si>
  <si>
    <t>Производитель</t>
  </si>
  <si>
    <t>Производитель_Итог</t>
  </si>
  <si>
    <t>Я_ПРОЧИЕ</t>
  </si>
  <si>
    <t>1.СУПЕРКОНДЕНСАТОР</t>
  </si>
  <si>
    <t>СУПЕРКОНДЕНСАТОРЫ</t>
  </si>
  <si>
    <t>Страна происхождения</t>
  </si>
  <si>
    <t>Страна назначения_bnju</t>
  </si>
  <si>
    <t>КОРЕЯ ЮЖНАЯ</t>
  </si>
  <si>
    <t>ЮЖНЫЙ СУДАН</t>
  </si>
  <si>
    <t>ПЛЕНОЧНЫЙ</t>
  </si>
  <si>
    <t>КЕРАМИЧЕСКИЙ ОДНОСЛОЙНЫЙ</t>
  </si>
  <si>
    <t>КЕРАМИЧЕСКИЙ МНОГОСЛОЙНЫЙ</t>
  </si>
  <si>
    <t>БУМАЖНЫЕ/ПЛАСТИКОВЫЕ</t>
  </si>
  <si>
    <t>КОНДЕНСАТОР ПЕРЕМЕННОЙ ЕМКОСТИ</t>
  </si>
  <si>
    <t>EPCOS COMP.</t>
  </si>
  <si>
    <t>ОТСУТСТВУЕТ</t>
  </si>
  <si>
    <t>ELNA AMERICA INC.</t>
  </si>
  <si>
    <t>MURATA ELECTRONICS INC.</t>
  </si>
  <si>
    <t>AVX CORP.</t>
  </si>
  <si>
    <t>MURATA MANUFACTURING CO., LTD.</t>
  </si>
  <si>
    <t>YAGEO CORP.</t>
  </si>
  <si>
    <t>VISHAY INTERTECHNOLOGY INC.</t>
  </si>
  <si>
    <t>VISHAY INTERTECHNOLOGY, INC.</t>
  </si>
  <si>
    <t>БЕЗ ТОВАРНОГО ЗНАКА</t>
  </si>
  <si>
    <t>SAMWHA GROUP LTD.</t>
  </si>
  <si>
    <t>MATSUSHITA ELECTRIC INDUSTRIAL CO.LTD.</t>
  </si>
  <si>
    <t>ELNA AMERICA, INC.</t>
  </si>
  <si>
    <t>MURATA MANUFACTURING CO. LTD.</t>
  </si>
  <si>
    <t>TUSONIX INC.</t>
  </si>
  <si>
    <t>ELNA CO. LTD</t>
  </si>
  <si>
    <t>VISHAY INTERTECHNOLOGY. INC.</t>
  </si>
  <si>
    <t>EATON (CHINA) INVESTMENTS CO. LTD.</t>
  </si>
  <si>
    <t>ПРОЧИЕ</t>
  </si>
  <si>
    <t>ПЕРЕМЕННОЙ ЕМКОСТИ</t>
  </si>
  <si>
    <t>Кол-во_тыс.шт.</t>
  </si>
  <si>
    <t>Ст-ть_тыс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</si>
</sst>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dd\.mm\.yyyy"/>
  </numFmts>
  <fonts count="4" x14ac:knownFonts="1">
    <font>
      <sz val="12"/>
      <name val="Calibri"/>
      <family val="2"/>
      <charset val="1"/>
    </font>
    <font>
      <b/>
      <sz val="14"/>
      <name val="Calibri"/>
      <family val="2"/>
      <charset val="1"/>
    </font>
    <font>
      <b/>
      <sz val="12"/>
      <name val="Calibri"/>
      <family val="2"/>
      <charset val="204"/>
    </font>
    <font>
      <sz val="12"/>
      <name val="Calibri"/>
      <family val="2"/>
      <charset val="1"/>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rgb="FF00B050"/>
        <bgColor indexed="64"/>
      </patternFill>
    </fill>
  </fills>
  <borders count="1">
    <border>
      <left/>
      <right/>
      <top/>
      <bottom/>
      <diagonal/>
    </border>
  </borders>
  <cellStyleXfs count="2">
    <xf numFmtId="0" fontId="0" fillId="0" borderId="0"/>
    <xf numFmtId="43" fontId="3" fillId="0" borderId="0" applyFont="0" applyFill="0" applyBorder="0" applyAlignment="0" applyProtection="0"/>
  </cellStyleXfs>
  <cellXfs count="16">
    <xf numFmtId="0" fontId="0" fillId="0" borderId="0" xfId="0"/>
    <xf numFmtId="0" fontId="1" fillId="0" borderId="0" xfId="0" applyFont="1"/>
    <xf numFmtId="0" fontId="2" fillId="2" borderId="0" xfId="0" applyFont="1" applyFill="1"/>
    <xf numFmtId="0" fontId="1" fillId="3" borderId="0" xfId="0" applyFont="1" applyFill="1"/>
    <xf numFmtId="0" fontId="1" fillId="4" borderId="0" xfId="0" applyFont="1" applyFill="1"/>
    <xf numFmtId="0" fontId="1" fillId="5" borderId="0" xfId="0" applyFont="1" applyFill="1"/>
    <xf numFmtId="0" fontId="1" fillId="6" borderId="0" xfId="0" applyFont="1" applyFill="1"/>
    <xf numFmtId="0" fontId="0" fillId="0" borderId="0" xfId="0" applyFill="1"/>
    <xf numFmtId="0" fontId="2" fillId="6" borderId="0" xfId="0" applyFont="1" applyFill="1"/>
    <xf numFmtId="0" fontId="0" fillId="0" borderId="0" xfId="0" applyNumberFormat="1" applyFill="1"/>
    <xf numFmtId="0" fontId="1" fillId="0" borderId="0" xfId="0" applyFont="1" applyFill="1"/>
    <xf numFmtId="4" fontId="0" fillId="0" borderId="0" xfId="0" applyNumberFormat="1" applyFill="1"/>
    <xf numFmtId="14" fontId="0" fillId="0" borderId="0" xfId="0" applyNumberFormat="1" applyFill="1"/>
    <xf numFmtId="1" fontId="0" fillId="0" borderId="0" xfId="0" applyNumberFormat="1" applyFill="1"/>
    <xf numFmtId="43" fontId="0" fillId="0" borderId="0" xfId="1" applyFont="1" applyFill="1"/>
    <xf numFmtId="165" fontId="0" fillId="0" borderId="0" xfId="0" applyNumberFormat="1" applyFill="1"/>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9"/>
  <sheetViews>
    <sheetView tabSelected="1" topLeftCell="O1" zoomScale="72" zoomScaleNormal="72" workbookViewId="0">
      <pane ySplit="1" topLeftCell="A150" activePane="bottomLeft" state="frozen"/>
      <selection activeCell="H1" sqref="H1"/>
      <selection pane="bottomLeft" activeCell="V157" sqref="V157"/>
    </sheetView>
  </sheetViews>
  <sheetFormatPr defaultRowHeight="15.75" x14ac:dyDescent="0.25"/>
  <cols>
    <col min="1" max="1" width="9" customWidth="1"/>
    <col min="2" max="4" width="11.375" customWidth="1"/>
    <col min="5" max="17" width="10.875" customWidth="1"/>
    <col min="18" max="18" width="63" customWidth="1"/>
    <col min="19" max="19" width="4.875" customWidth="1"/>
    <col min="20" max="20" width="23.75" customWidth="1"/>
    <col min="21" max="21" width="16.625" customWidth="1"/>
    <col min="22" max="22" width="14.375" customWidth="1"/>
    <col min="23" max="23" width="19" customWidth="1"/>
    <col min="24" max="24" width="36.125" customWidth="1"/>
    <col min="25" max="25" width="11" customWidth="1"/>
    <col min="26" max="27" width="13.125" customWidth="1"/>
    <col min="28" max="28" width="11.375" customWidth="1"/>
    <col min="29" max="29" width="14.375" customWidth="1"/>
    <col min="30" max="33" width="11.375" customWidth="1"/>
  </cols>
  <sheetData>
    <row r="1" spans="1:33" ht="24" customHeight="1" x14ac:dyDescent="0.3">
      <c r="A1" s="2" t="s">
        <v>216</v>
      </c>
      <c r="B1" s="1" t="s">
        <v>0</v>
      </c>
      <c r="C1" s="1" t="s">
        <v>1</v>
      </c>
      <c r="D1" s="6" t="s">
        <v>470</v>
      </c>
      <c r="E1" s="1" t="s">
        <v>2</v>
      </c>
      <c r="F1" s="1" t="s">
        <v>3</v>
      </c>
      <c r="G1" s="1" t="s">
        <v>4</v>
      </c>
      <c r="H1" s="1" t="s">
        <v>5</v>
      </c>
      <c r="I1" s="1" t="s">
        <v>6</v>
      </c>
      <c r="J1" s="1" t="s">
        <v>7</v>
      </c>
      <c r="K1" s="1" t="s">
        <v>8</v>
      </c>
      <c r="L1" s="1" t="s">
        <v>9</v>
      </c>
      <c r="M1" s="1" t="s">
        <v>10</v>
      </c>
      <c r="N1" s="1" t="s">
        <v>11</v>
      </c>
      <c r="O1" s="6" t="s">
        <v>557</v>
      </c>
      <c r="P1" s="6" t="s">
        <v>558</v>
      </c>
      <c r="Q1" s="1" t="s">
        <v>12</v>
      </c>
      <c r="R1" s="5" t="s">
        <v>469</v>
      </c>
      <c r="S1" t="s">
        <v>35</v>
      </c>
      <c r="T1" s="6" t="s">
        <v>547</v>
      </c>
      <c r="U1" s="6" t="s">
        <v>548</v>
      </c>
      <c r="V1" s="10" t="s">
        <v>13</v>
      </c>
      <c r="W1" s="8" t="s">
        <v>552</v>
      </c>
      <c r="X1" s="8" t="s">
        <v>553</v>
      </c>
      <c r="Y1" s="10" t="s">
        <v>14</v>
      </c>
      <c r="Z1" s="4" t="s">
        <v>586</v>
      </c>
      <c r="AA1" s="4" t="s">
        <v>587</v>
      </c>
      <c r="AB1" s="1" t="s">
        <v>15</v>
      </c>
      <c r="AC1" s="1" t="s">
        <v>16</v>
      </c>
      <c r="AD1" s="1" t="s">
        <v>17</v>
      </c>
      <c r="AE1" s="1" t="s">
        <v>18</v>
      </c>
      <c r="AF1" s="1" t="s">
        <v>19</v>
      </c>
      <c r="AG1" s="3" t="s">
        <v>20</v>
      </c>
    </row>
    <row r="2" spans="1:33" s="7" customFormat="1" ht="18" customHeight="1" x14ac:dyDescent="0.25">
      <c r="A2" s="7">
        <v>1231</v>
      </c>
      <c r="B2" s="7" t="s">
        <v>330</v>
      </c>
      <c r="C2" s="12">
        <v>42037</v>
      </c>
      <c r="D2" s="13">
        <v>2015</v>
      </c>
      <c r="E2" s="7" t="s">
        <v>21</v>
      </c>
      <c r="G2" s="7" t="s">
        <v>65</v>
      </c>
      <c r="H2" s="7" t="s">
        <v>317</v>
      </c>
      <c r="I2" s="7">
        <v>7725505636</v>
      </c>
      <c r="J2" s="7" t="s">
        <v>301</v>
      </c>
      <c r="K2" s="7" t="s">
        <v>302</v>
      </c>
      <c r="L2" s="7" t="s">
        <v>304</v>
      </c>
      <c r="M2" s="7" t="s">
        <v>298</v>
      </c>
      <c r="N2" s="7" t="s">
        <v>106</v>
      </c>
      <c r="O2" s="7" t="s">
        <v>298</v>
      </c>
      <c r="P2" s="7" t="s">
        <v>106</v>
      </c>
      <c r="Q2" s="7" t="s">
        <v>26</v>
      </c>
      <c r="R2" s="7" t="s">
        <v>205</v>
      </c>
      <c r="S2" s="7">
        <f>IF(ISERROR(FIND(S$1,R2,1)),0,1)</f>
        <v>0</v>
      </c>
      <c r="T2" s="7" t="s">
        <v>405</v>
      </c>
      <c r="U2" s="7" t="s">
        <v>563</v>
      </c>
      <c r="V2" s="7" t="s">
        <v>572</v>
      </c>
      <c r="W2" s="7" t="s">
        <v>572</v>
      </c>
      <c r="X2" s="7" t="s">
        <v>76</v>
      </c>
      <c r="Y2" s="7" t="s">
        <v>572</v>
      </c>
      <c r="Z2" s="14">
        <v>55.116999999999997</v>
      </c>
      <c r="AA2" s="14">
        <v>0.18064</v>
      </c>
      <c r="AB2" s="7">
        <v>14</v>
      </c>
      <c r="AC2" s="7">
        <v>8532240000</v>
      </c>
      <c r="AD2" s="7">
        <v>2.1680000000000001</v>
      </c>
      <c r="AE2" s="7">
        <v>1.786</v>
      </c>
      <c r="AF2" s="7">
        <v>180.64</v>
      </c>
    </row>
    <row r="3" spans="1:33" s="7" customFormat="1" ht="18" customHeight="1" x14ac:dyDescent="0.25">
      <c r="A3" s="7">
        <v>1237</v>
      </c>
      <c r="B3" s="7" t="s">
        <v>330</v>
      </c>
      <c r="C3" s="12">
        <v>42037</v>
      </c>
      <c r="D3" s="13">
        <v>2015</v>
      </c>
      <c r="E3" s="7" t="s">
        <v>21</v>
      </c>
      <c r="G3" s="7" t="s">
        <v>65</v>
      </c>
      <c r="H3" s="7" t="s">
        <v>317</v>
      </c>
      <c r="I3" s="7">
        <v>7725505636</v>
      </c>
      <c r="J3" s="7" t="s">
        <v>301</v>
      </c>
      <c r="K3" s="7" t="s">
        <v>302</v>
      </c>
      <c r="L3" s="7" t="s">
        <v>304</v>
      </c>
      <c r="M3" s="7" t="s">
        <v>298</v>
      </c>
      <c r="N3" s="7" t="s">
        <v>106</v>
      </c>
      <c r="O3" s="7" t="s">
        <v>298</v>
      </c>
      <c r="P3" s="7" t="s">
        <v>106</v>
      </c>
      <c r="Q3" s="7" t="s">
        <v>26</v>
      </c>
      <c r="R3" s="7" t="s">
        <v>321</v>
      </c>
      <c r="S3" s="7">
        <f>IF(ISERROR(FIND(S$1,R3,1)),0,1)</f>
        <v>0</v>
      </c>
      <c r="T3" s="7" t="s">
        <v>405</v>
      </c>
      <c r="U3" s="7" t="s">
        <v>549</v>
      </c>
      <c r="V3" s="7" t="s">
        <v>576</v>
      </c>
      <c r="W3" s="7" t="s">
        <v>576</v>
      </c>
      <c r="X3" s="7" t="s">
        <v>554</v>
      </c>
      <c r="Y3" s="7" t="s">
        <v>576</v>
      </c>
      <c r="Z3" s="14">
        <v>1.0109999999999999</v>
      </c>
      <c r="AA3" s="14">
        <v>0.16702</v>
      </c>
      <c r="AB3" s="7">
        <v>10</v>
      </c>
      <c r="AC3" s="7">
        <v>8532220000</v>
      </c>
      <c r="AD3" s="7">
        <v>2.782</v>
      </c>
      <c r="AE3" s="7">
        <v>2.4340000000000002</v>
      </c>
      <c r="AF3" s="7">
        <v>167.02</v>
      </c>
    </row>
    <row r="4" spans="1:33" s="7" customFormat="1" ht="18" customHeight="1" x14ac:dyDescent="0.25">
      <c r="A4" s="7">
        <v>1239</v>
      </c>
      <c r="B4" s="7" t="s">
        <v>330</v>
      </c>
      <c r="C4" s="12">
        <v>42037</v>
      </c>
      <c r="D4" s="13">
        <v>2015</v>
      </c>
      <c r="E4" s="7" t="s">
        <v>21</v>
      </c>
      <c r="G4" s="7" t="s">
        <v>65</v>
      </c>
      <c r="H4" s="7" t="s">
        <v>317</v>
      </c>
      <c r="I4" s="7">
        <v>7725505636</v>
      </c>
      <c r="J4" s="7" t="s">
        <v>301</v>
      </c>
      <c r="K4" s="7" t="s">
        <v>302</v>
      </c>
      <c r="L4" s="7" t="s">
        <v>304</v>
      </c>
      <c r="M4" s="7" t="s">
        <v>298</v>
      </c>
      <c r="N4" s="7" t="s">
        <v>106</v>
      </c>
      <c r="O4" s="7" t="s">
        <v>298</v>
      </c>
      <c r="P4" s="7" t="s">
        <v>106</v>
      </c>
      <c r="Q4" s="7" t="s">
        <v>26</v>
      </c>
      <c r="R4" s="7" t="s">
        <v>321</v>
      </c>
      <c r="S4" s="7">
        <f>IF(ISERROR(FIND(S$1,R4,1)),0,1)</f>
        <v>0</v>
      </c>
      <c r="T4" s="7" t="s">
        <v>405</v>
      </c>
      <c r="U4" s="7" t="s">
        <v>549</v>
      </c>
      <c r="V4" s="7" t="s">
        <v>572</v>
      </c>
      <c r="W4" s="7" t="s">
        <v>572</v>
      </c>
      <c r="X4" s="7" t="s">
        <v>76</v>
      </c>
      <c r="Y4" s="7" t="s">
        <v>572</v>
      </c>
      <c r="Z4" s="14">
        <v>9.2780000000000005</v>
      </c>
      <c r="AA4" s="14">
        <v>7.8609999999999999E-2</v>
      </c>
      <c r="AB4" s="7">
        <v>11</v>
      </c>
      <c r="AC4" s="7">
        <v>8532220000</v>
      </c>
      <c r="AD4" s="7">
        <v>2.8370000000000002</v>
      </c>
      <c r="AE4" s="7">
        <v>2.4820000000000002</v>
      </c>
      <c r="AF4" s="7">
        <v>78.61</v>
      </c>
    </row>
    <row r="5" spans="1:33" s="7" customFormat="1" ht="18" customHeight="1" x14ac:dyDescent="0.25">
      <c r="A5" s="7">
        <v>1240</v>
      </c>
      <c r="B5" s="7" t="s">
        <v>331</v>
      </c>
      <c r="C5" s="12">
        <v>42037</v>
      </c>
      <c r="D5" s="13">
        <v>2015</v>
      </c>
      <c r="E5" s="7" t="s">
        <v>21</v>
      </c>
      <c r="G5" s="7" t="s">
        <v>164</v>
      </c>
      <c r="H5" s="7" t="s">
        <v>332</v>
      </c>
      <c r="I5" s="7">
        <v>7728792756</v>
      </c>
      <c r="J5" s="7" t="s">
        <v>314</v>
      </c>
      <c r="K5" s="7" t="s">
        <v>315</v>
      </c>
      <c r="L5" s="7" t="s">
        <v>316</v>
      </c>
      <c r="M5" s="7" t="s">
        <v>310</v>
      </c>
      <c r="N5" s="7" t="s">
        <v>106</v>
      </c>
      <c r="O5" s="7" t="s">
        <v>308</v>
      </c>
      <c r="P5" s="7" t="s">
        <v>106</v>
      </c>
      <c r="Q5" s="7" t="s">
        <v>38</v>
      </c>
      <c r="R5" s="7" t="s">
        <v>333</v>
      </c>
      <c r="S5" s="7">
        <f>IF(ISERROR(FIND(S$1,R5,1)),0,1)</f>
        <v>0</v>
      </c>
      <c r="T5" s="7" t="s">
        <v>405</v>
      </c>
      <c r="U5" s="7" t="s">
        <v>550</v>
      </c>
      <c r="V5" s="7" t="s">
        <v>57</v>
      </c>
      <c r="W5" s="7" t="s">
        <v>57</v>
      </c>
      <c r="X5" s="7" t="s">
        <v>70</v>
      </c>
      <c r="Y5" s="7" t="s">
        <v>334</v>
      </c>
      <c r="Z5" s="14">
        <v>6.5069999999999997</v>
      </c>
      <c r="AA5" s="14">
        <v>9.0939999999999994</v>
      </c>
      <c r="AB5" s="7">
        <v>1</v>
      </c>
      <c r="AC5" s="7">
        <v>8532210000</v>
      </c>
      <c r="AD5" s="7">
        <v>1</v>
      </c>
      <c r="AE5" s="7">
        <v>0.85</v>
      </c>
      <c r="AF5" s="7">
        <v>9094</v>
      </c>
    </row>
    <row r="6" spans="1:33" s="7" customFormat="1" ht="18" customHeight="1" x14ac:dyDescent="0.25">
      <c r="A6" s="7">
        <v>1242</v>
      </c>
      <c r="B6" s="7" t="s">
        <v>330</v>
      </c>
      <c r="C6" s="12">
        <v>42037</v>
      </c>
      <c r="D6" s="13">
        <v>2015</v>
      </c>
      <c r="E6" s="7" t="s">
        <v>21</v>
      </c>
      <c r="G6" s="7" t="s">
        <v>65</v>
      </c>
      <c r="H6" s="7" t="s">
        <v>317</v>
      </c>
      <c r="I6" s="7">
        <v>7725505636</v>
      </c>
      <c r="J6" s="7" t="s">
        <v>301</v>
      </c>
      <c r="K6" s="7" t="s">
        <v>302</v>
      </c>
      <c r="L6" s="7" t="s">
        <v>304</v>
      </c>
      <c r="M6" s="7" t="s">
        <v>298</v>
      </c>
      <c r="N6" s="7" t="s">
        <v>106</v>
      </c>
      <c r="O6" s="7" t="s">
        <v>298</v>
      </c>
      <c r="P6" s="7" t="s">
        <v>106</v>
      </c>
      <c r="Q6" s="7" t="s">
        <v>26</v>
      </c>
      <c r="R6" s="7" t="s">
        <v>303</v>
      </c>
      <c r="S6" s="7">
        <f>IF(ISERROR(FIND(S$1,R6,1)),0,1)</f>
        <v>0</v>
      </c>
      <c r="T6" s="7" t="s">
        <v>405</v>
      </c>
      <c r="U6" s="7" t="s">
        <v>564</v>
      </c>
      <c r="V6" s="7" t="s">
        <v>566</v>
      </c>
      <c r="W6" s="7" t="s">
        <v>566</v>
      </c>
      <c r="X6" s="7" t="s">
        <v>138</v>
      </c>
      <c r="Y6" s="7" t="s">
        <v>566</v>
      </c>
      <c r="Z6" s="14">
        <v>1.51</v>
      </c>
      <c r="AA6" s="14">
        <v>0.52060000000000006</v>
      </c>
      <c r="AB6" s="7">
        <v>15</v>
      </c>
      <c r="AC6" s="7">
        <v>8532250000</v>
      </c>
      <c r="AD6" s="7">
        <v>19.158000000000001</v>
      </c>
      <c r="AE6" s="7">
        <v>14.839</v>
      </c>
      <c r="AF6" s="7">
        <v>520.6</v>
      </c>
    </row>
    <row r="7" spans="1:33" s="7" customFormat="1" ht="18" customHeight="1" x14ac:dyDescent="0.25">
      <c r="A7" s="7">
        <v>1483</v>
      </c>
      <c r="B7" s="7" t="s">
        <v>329</v>
      </c>
      <c r="C7" s="12">
        <v>42037</v>
      </c>
      <c r="D7" s="13">
        <v>2015</v>
      </c>
      <c r="E7" s="7" t="s">
        <v>21</v>
      </c>
      <c r="G7" s="7" t="s">
        <v>318</v>
      </c>
      <c r="H7" s="7" t="s">
        <v>319</v>
      </c>
      <c r="I7" s="7">
        <v>7725505636</v>
      </c>
      <c r="J7" s="7" t="s">
        <v>301</v>
      </c>
      <c r="K7" s="7" t="s">
        <v>320</v>
      </c>
      <c r="L7" s="7" t="s">
        <v>308</v>
      </c>
      <c r="M7" s="7" t="s">
        <v>298</v>
      </c>
      <c r="N7" s="7" t="s">
        <v>106</v>
      </c>
      <c r="O7" s="7" t="s">
        <v>298</v>
      </c>
      <c r="P7" s="7" t="s">
        <v>106</v>
      </c>
      <c r="Q7" s="7" t="s">
        <v>38</v>
      </c>
      <c r="R7" s="7" t="s">
        <v>205</v>
      </c>
      <c r="S7" s="7">
        <f>IF(ISERROR(FIND(S$1,R7,1)),0,1)</f>
        <v>0</v>
      </c>
      <c r="T7" s="7" t="s">
        <v>405</v>
      </c>
      <c r="U7" s="7" t="s">
        <v>563</v>
      </c>
      <c r="V7" s="7" t="s">
        <v>569</v>
      </c>
      <c r="W7" s="7" t="s">
        <v>569</v>
      </c>
      <c r="X7" s="7" t="s">
        <v>73</v>
      </c>
      <c r="Y7" s="7" t="s">
        <v>569</v>
      </c>
      <c r="Z7" s="14">
        <v>7.0049999999999999</v>
      </c>
      <c r="AA7" s="14">
        <v>0.28655000000000003</v>
      </c>
      <c r="AB7" s="7">
        <v>22</v>
      </c>
      <c r="AC7" s="7">
        <v>8532240000</v>
      </c>
      <c r="AD7" s="7">
        <v>0.47899999999999998</v>
      </c>
      <c r="AE7" s="7">
        <v>0.44</v>
      </c>
      <c r="AF7" s="7">
        <v>286.55</v>
      </c>
    </row>
    <row r="8" spans="1:33" s="7" customFormat="1" ht="18" customHeight="1" x14ac:dyDescent="0.25">
      <c r="A8" s="7">
        <v>3333</v>
      </c>
      <c r="B8" s="7" t="s">
        <v>337</v>
      </c>
      <c r="C8" s="12">
        <v>42064</v>
      </c>
      <c r="D8" s="13">
        <v>2015</v>
      </c>
      <c r="E8" s="7" t="s">
        <v>21</v>
      </c>
      <c r="G8" s="7" t="s">
        <v>65</v>
      </c>
      <c r="H8" s="7" t="s">
        <v>317</v>
      </c>
      <c r="I8" s="7">
        <v>7725505636</v>
      </c>
      <c r="J8" s="7" t="s">
        <v>301</v>
      </c>
      <c r="K8" s="7" t="s">
        <v>302</v>
      </c>
      <c r="L8" s="7" t="s">
        <v>304</v>
      </c>
      <c r="M8" s="7" t="s">
        <v>298</v>
      </c>
      <c r="N8" s="7" t="s">
        <v>106</v>
      </c>
      <c r="O8" s="7" t="s">
        <v>298</v>
      </c>
      <c r="P8" s="7" t="s">
        <v>106</v>
      </c>
      <c r="Q8" s="7" t="s">
        <v>26</v>
      </c>
      <c r="R8" s="7" t="s">
        <v>338</v>
      </c>
      <c r="S8" s="7">
        <f>IF(ISERROR(FIND(S$1,R8,1)),0,1)</f>
        <v>0</v>
      </c>
      <c r="T8" s="7" t="s">
        <v>405</v>
      </c>
      <c r="U8" s="7" t="s">
        <v>563</v>
      </c>
      <c r="V8" s="7" t="s">
        <v>136</v>
      </c>
      <c r="W8" s="7" t="s">
        <v>136</v>
      </c>
      <c r="X8" s="7" t="s">
        <v>99</v>
      </c>
      <c r="Y8" s="7" t="s">
        <v>99</v>
      </c>
      <c r="Z8" s="14">
        <v>20.006</v>
      </c>
      <c r="AA8" s="14">
        <v>6.6360000000000002E-2</v>
      </c>
      <c r="AB8" s="7">
        <v>11</v>
      </c>
      <c r="AC8" s="7">
        <v>8532240000</v>
      </c>
      <c r="AD8" s="7">
        <v>0.77100000000000002</v>
      </c>
      <c r="AE8" s="7">
        <v>0.57099999999999995</v>
      </c>
      <c r="AF8" s="7">
        <v>66.36</v>
      </c>
    </row>
    <row r="9" spans="1:33" s="7" customFormat="1" ht="18" customHeight="1" x14ac:dyDescent="0.25">
      <c r="A9" s="7">
        <v>3334</v>
      </c>
      <c r="B9" s="7" t="s">
        <v>337</v>
      </c>
      <c r="C9" s="12">
        <v>42064</v>
      </c>
      <c r="D9" s="13">
        <v>2015</v>
      </c>
      <c r="E9" s="7" t="s">
        <v>21</v>
      </c>
      <c r="G9" s="7" t="s">
        <v>65</v>
      </c>
      <c r="H9" s="7" t="s">
        <v>317</v>
      </c>
      <c r="I9" s="7">
        <v>7725505636</v>
      </c>
      <c r="J9" s="7" t="s">
        <v>301</v>
      </c>
      <c r="K9" s="7" t="s">
        <v>302</v>
      </c>
      <c r="L9" s="7" t="s">
        <v>304</v>
      </c>
      <c r="M9" s="7" t="s">
        <v>298</v>
      </c>
      <c r="N9" s="7" t="s">
        <v>106</v>
      </c>
      <c r="O9" s="7" t="s">
        <v>298</v>
      </c>
      <c r="P9" s="7" t="s">
        <v>106</v>
      </c>
      <c r="Q9" s="7" t="s">
        <v>26</v>
      </c>
      <c r="R9" s="7" t="s">
        <v>338</v>
      </c>
      <c r="S9" s="7">
        <f>IF(ISERROR(FIND(S$1,R9,1)),0,1)</f>
        <v>0</v>
      </c>
      <c r="T9" s="7" t="s">
        <v>405</v>
      </c>
      <c r="U9" s="7" t="s">
        <v>563</v>
      </c>
      <c r="V9" s="7" t="s">
        <v>572</v>
      </c>
      <c r="W9" s="7" t="s">
        <v>572</v>
      </c>
      <c r="X9" s="7" t="s">
        <v>76</v>
      </c>
      <c r="Y9" s="7" t="s">
        <v>572</v>
      </c>
      <c r="Z9" s="14">
        <v>46.939</v>
      </c>
      <c r="AA9" s="14">
        <v>0.18472</v>
      </c>
      <c r="AB9" s="7">
        <v>10</v>
      </c>
      <c r="AC9" s="7">
        <v>8532240000</v>
      </c>
      <c r="AD9" s="7">
        <v>1.6919999999999999</v>
      </c>
      <c r="AE9" s="7">
        <v>1.5209999999999999</v>
      </c>
      <c r="AF9" s="7">
        <v>184.72</v>
      </c>
    </row>
    <row r="10" spans="1:33" s="7" customFormat="1" ht="18" customHeight="1" x14ac:dyDescent="0.25">
      <c r="A10" s="7">
        <v>3396</v>
      </c>
      <c r="B10" s="7" t="s">
        <v>339</v>
      </c>
      <c r="C10" s="12">
        <v>42064</v>
      </c>
      <c r="D10" s="13">
        <v>2015</v>
      </c>
      <c r="E10" s="7" t="s">
        <v>21</v>
      </c>
      <c r="G10" s="7" t="s">
        <v>65</v>
      </c>
      <c r="H10" s="7" t="s">
        <v>317</v>
      </c>
      <c r="I10" s="7">
        <v>7725505636</v>
      </c>
      <c r="J10" s="7" t="s">
        <v>301</v>
      </c>
      <c r="K10" s="7" t="s">
        <v>302</v>
      </c>
      <c r="L10" s="7" t="s">
        <v>304</v>
      </c>
      <c r="M10" s="7" t="s">
        <v>298</v>
      </c>
      <c r="N10" s="7" t="s">
        <v>106</v>
      </c>
      <c r="O10" s="7" t="s">
        <v>298</v>
      </c>
      <c r="P10" s="7" t="s">
        <v>106</v>
      </c>
      <c r="Q10" s="7" t="s">
        <v>26</v>
      </c>
      <c r="R10" s="7" t="s">
        <v>269</v>
      </c>
      <c r="S10" s="7">
        <f>IF(ISERROR(FIND(S$1,R10,1)),0,1)</f>
        <v>0</v>
      </c>
      <c r="T10" s="7" t="s">
        <v>405</v>
      </c>
      <c r="U10" s="7" t="s">
        <v>563</v>
      </c>
      <c r="V10" s="7" t="s">
        <v>570</v>
      </c>
      <c r="W10" s="7" t="s">
        <v>570</v>
      </c>
      <c r="X10" s="7" t="s">
        <v>39</v>
      </c>
      <c r="Y10" s="7" t="s">
        <v>570</v>
      </c>
      <c r="Z10" s="14">
        <v>20.451000000000001</v>
      </c>
      <c r="AA10" s="14">
        <v>1.1073499999999998</v>
      </c>
      <c r="AB10" s="7">
        <v>20</v>
      </c>
      <c r="AC10" s="7">
        <v>8532240000</v>
      </c>
      <c r="AD10" s="7">
        <v>2.8849999999999998</v>
      </c>
      <c r="AE10" s="7">
        <v>2.488</v>
      </c>
      <c r="AF10" s="7">
        <v>1107.3499999999999</v>
      </c>
    </row>
    <row r="11" spans="1:33" s="7" customFormat="1" ht="18" customHeight="1" x14ac:dyDescent="0.25">
      <c r="A11" s="7">
        <v>3397</v>
      </c>
      <c r="B11" s="7" t="s">
        <v>339</v>
      </c>
      <c r="C11" s="12">
        <v>42064</v>
      </c>
      <c r="D11" s="13">
        <v>2015</v>
      </c>
      <c r="E11" s="7" t="s">
        <v>21</v>
      </c>
      <c r="G11" s="7" t="s">
        <v>65</v>
      </c>
      <c r="H11" s="7" t="s">
        <v>317</v>
      </c>
      <c r="I11" s="7">
        <v>7725505636</v>
      </c>
      <c r="J11" s="7" t="s">
        <v>301</v>
      </c>
      <c r="K11" s="7" t="s">
        <v>302</v>
      </c>
      <c r="L11" s="7" t="s">
        <v>304</v>
      </c>
      <c r="M11" s="7" t="s">
        <v>298</v>
      </c>
      <c r="N11" s="7" t="s">
        <v>106</v>
      </c>
      <c r="O11" s="7" t="s">
        <v>298</v>
      </c>
      <c r="P11" s="7" t="s">
        <v>106</v>
      </c>
      <c r="Q11" s="7" t="s">
        <v>26</v>
      </c>
      <c r="R11" s="7" t="s">
        <v>275</v>
      </c>
      <c r="S11" s="7">
        <f>IF(ISERROR(FIND(S$1,R11,1)),0,1)</f>
        <v>0</v>
      </c>
      <c r="T11" s="7" t="s">
        <v>405</v>
      </c>
      <c r="U11" s="7" t="s">
        <v>563</v>
      </c>
      <c r="V11" s="7" t="s">
        <v>569</v>
      </c>
      <c r="W11" s="7" t="s">
        <v>569</v>
      </c>
      <c r="X11" s="7" t="s">
        <v>73</v>
      </c>
      <c r="Y11" s="7" t="s">
        <v>569</v>
      </c>
      <c r="Z11" s="14">
        <v>12.036</v>
      </c>
      <c r="AA11" s="14">
        <v>7.0910000000000001E-2</v>
      </c>
      <c r="AB11" s="7">
        <v>19</v>
      </c>
      <c r="AC11" s="7">
        <v>8532240000</v>
      </c>
      <c r="AD11" s="7">
        <v>0.86599999999999999</v>
      </c>
      <c r="AE11" s="7">
        <v>0.75600000000000001</v>
      </c>
      <c r="AF11" s="7">
        <v>70.91</v>
      </c>
    </row>
    <row r="12" spans="1:33" s="7" customFormat="1" ht="18" customHeight="1" x14ac:dyDescent="0.25">
      <c r="A12" s="7">
        <v>3398</v>
      </c>
      <c r="B12" s="7" t="s">
        <v>339</v>
      </c>
      <c r="C12" s="12">
        <v>42064</v>
      </c>
      <c r="D12" s="13">
        <v>2015</v>
      </c>
      <c r="E12" s="7" t="s">
        <v>21</v>
      </c>
      <c r="G12" s="7" t="s">
        <v>65</v>
      </c>
      <c r="H12" s="7" t="s">
        <v>317</v>
      </c>
      <c r="I12" s="7">
        <v>7725505636</v>
      </c>
      <c r="J12" s="7" t="s">
        <v>301</v>
      </c>
      <c r="K12" s="7" t="s">
        <v>302</v>
      </c>
      <c r="L12" s="7" t="s">
        <v>304</v>
      </c>
      <c r="M12" s="7" t="s">
        <v>298</v>
      </c>
      <c r="N12" s="7" t="s">
        <v>106</v>
      </c>
      <c r="O12" s="7" t="s">
        <v>298</v>
      </c>
      <c r="P12" s="7" t="s">
        <v>106</v>
      </c>
      <c r="Q12" s="7" t="s">
        <v>26</v>
      </c>
      <c r="R12" s="7" t="s">
        <v>269</v>
      </c>
      <c r="S12" s="7">
        <f>IF(ISERROR(FIND(S$1,R12,1)),0,1)</f>
        <v>0</v>
      </c>
      <c r="T12" s="7" t="s">
        <v>405</v>
      </c>
      <c r="U12" s="7" t="s">
        <v>563</v>
      </c>
      <c r="V12" s="7" t="s">
        <v>136</v>
      </c>
      <c r="W12" s="7" t="s">
        <v>136</v>
      </c>
      <c r="X12" s="7" t="s">
        <v>99</v>
      </c>
      <c r="Y12" s="7" t="s">
        <v>99</v>
      </c>
      <c r="Z12" s="14">
        <v>77.918999999999997</v>
      </c>
      <c r="AA12" s="14">
        <v>0.46653</v>
      </c>
      <c r="AB12" s="7">
        <v>18</v>
      </c>
      <c r="AC12" s="7">
        <v>8532240000</v>
      </c>
      <c r="AD12" s="7">
        <v>3.0059999999999998</v>
      </c>
      <c r="AE12" s="7">
        <v>2.2240000000000002</v>
      </c>
      <c r="AF12" s="7">
        <v>466.53</v>
      </c>
    </row>
    <row r="13" spans="1:33" s="7" customFormat="1" ht="18" customHeight="1" x14ac:dyDescent="0.25">
      <c r="A13" s="7">
        <v>3399</v>
      </c>
      <c r="B13" s="7" t="s">
        <v>339</v>
      </c>
      <c r="C13" s="12">
        <v>42064</v>
      </c>
      <c r="D13" s="13">
        <v>2015</v>
      </c>
      <c r="E13" s="7" t="s">
        <v>21</v>
      </c>
      <c r="G13" s="7" t="s">
        <v>65</v>
      </c>
      <c r="H13" s="7" t="s">
        <v>317</v>
      </c>
      <c r="I13" s="7">
        <v>7725505636</v>
      </c>
      <c r="J13" s="7" t="s">
        <v>301</v>
      </c>
      <c r="K13" s="7" t="s">
        <v>302</v>
      </c>
      <c r="L13" s="7" t="s">
        <v>304</v>
      </c>
      <c r="M13" s="7" t="s">
        <v>298</v>
      </c>
      <c r="N13" s="7" t="s">
        <v>106</v>
      </c>
      <c r="O13" s="7" t="s">
        <v>298</v>
      </c>
      <c r="P13" s="7" t="s">
        <v>106</v>
      </c>
      <c r="Q13" s="7" t="s">
        <v>26</v>
      </c>
      <c r="R13" s="7" t="s">
        <v>340</v>
      </c>
      <c r="S13" s="7">
        <f>IF(ISERROR(FIND(S$1,R13,1)),0,1)</f>
        <v>0</v>
      </c>
      <c r="T13" s="7" t="s">
        <v>405</v>
      </c>
      <c r="U13" s="7" t="s">
        <v>563</v>
      </c>
      <c r="V13" s="7" t="s">
        <v>136</v>
      </c>
      <c r="W13" s="7" t="s">
        <v>136</v>
      </c>
      <c r="X13" s="7" t="s">
        <v>99</v>
      </c>
      <c r="Y13" s="7" t="s">
        <v>99</v>
      </c>
      <c r="Z13" s="14">
        <v>92.914000000000001</v>
      </c>
      <c r="AA13" s="14">
        <v>1.0059099999999999</v>
      </c>
      <c r="AB13" s="7">
        <v>17</v>
      </c>
      <c r="AC13" s="7">
        <v>8532240000</v>
      </c>
      <c r="AD13" s="7">
        <v>3.1960000000000002</v>
      </c>
      <c r="AE13" s="7">
        <v>2.6520000000000001</v>
      </c>
      <c r="AF13" s="7">
        <v>1005.91</v>
      </c>
    </row>
    <row r="14" spans="1:33" s="7" customFormat="1" ht="18" customHeight="1" x14ac:dyDescent="0.25">
      <c r="A14" s="7">
        <v>3400</v>
      </c>
      <c r="B14" s="7" t="s">
        <v>339</v>
      </c>
      <c r="C14" s="12">
        <v>42064</v>
      </c>
      <c r="D14" s="13">
        <v>2015</v>
      </c>
      <c r="E14" s="7" t="s">
        <v>21</v>
      </c>
      <c r="G14" s="7" t="s">
        <v>65</v>
      </c>
      <c r="H14" s="7" t="s">
        <v>317</v>
      </c>
      <c r="I14" s="7">
        <v>7725505636</v>
      </c>
      <c r="J14" s="7" t="s">
        <v>301</v>
      </c>
      <c r="K14" s="7" t="s">
        <v>302</v>
      </c>
      <c r="L14" s="7" t="s">
        <v>304</v>
      </c>
      <c r="M14" s="7" t="s">
        <v>298</v>
      </c>
      <c r="N14" s="7" t="s">
        <v>106</v>
      </c>
      <c r="O14" s="7" t="s">
        <v>298</v>
      </c>
      <c r="P14" s="7" t="s">
        <v>106</v>
      </c>
      <c r="Q14" s="7" t="s">
        <v>26</v>
      </c>
      <c r="R14" s="7" t="s">
        <v>341</v>
      </c>
      <c r="S14" s="7">
        <f>IF(ISERROR(FIND(S$1,R14,1)),0,1)</f>
        <v>0</v>
      </c>
      <c r="T14" s="7" t="s">
        <v>405</v>
      </c>
      <c r="U14" s="7" t="s">
        <v>564</v>
      </c>
      <c r="V14" s="7" t="s">
        <v>566</v>
      </c>
      <c r="W14" s="7" t="s">
        <v>566</v>
      </c>
      <c r="X14" s="7" t="s">
        <v>138</v>
      </c>
      <c r="Y14" s="7" t="s">
        <v>566</v>
      </c>
      <c r="Z14" s="14">
        <v>0.85299999999999998</v>
      </c>
      <c r="AA14" s="14">
        <v>0.34094000000000002</v>
      </c>
      <c r="AB14" s="7">
        <v>22</v>
      </c>
      <c r="AC14" s="7">
        <v>8532250000</v>
      </c>
      <c r="AD14" s="7">
        <v>9.1579999999999995</v>
      </c>
      <c r="AE14" s="7">
        <v>8.3819999999999997</v>
      </c>
      <c r="AF14" s="7">
        <v>340.94</v>
      </c>
    </row>
    <row r="15" spans="1:33" s="7" customFormat="1" ht="18" customHeight="1" x14ac:dyDescent="0.25">
      <c r="A15" s="7">
        <v>3401</v>
      </c>
      <c r="B15" s="7" t="s">
        <v>339</v>
      </c>
      <c r="C15" s="12">
        <v>42064</v>
      </c>
      <c r="D15" s="13">
        <v>2015</v>
      </c>
      <c r="E15" s="7" t="s">
        <v>21</v>
      </c>
      <c r="G15" s="7" t="s">
        <v>65</v>
      </c>
      <c r="H15" s="7" t="s">
        <v>317</v>
      </c>
      <c r="I15" s="7">
        <v>7725505636</v>
      </c>
      <c r="J15" s="7" t="s">
        <v>301</v>
      </c>
      <c r="K15" s="7" t="s">
        <v>302</v>
      </c>
      <c r="L15" s="7" t="s">
        <v>304</v>
      </c>
      <c r="M15" s="7" t="s">
        <v>298</v>
      </c>
      <c r="N15" s="7" t="s">
        <v>106</v>
      </c>
      <c r="O15" s="7" t="s">
        <v>298</v>
      </c>
      <c r="P15" s="7" t="s">
        <v>106</v>
      </c>
      <c r="Q15" s="7" t="s">
        <v>26</v>
      </c>
      <c r="R15" s="7" t="s">
        <v>342</v>
      </c>
      <c r="S15" s="7">
        <f>IF(ISERROR(FIND(S$1,R15,1)),0,1)</f>
        <v>0</v>
      </c>
      <c r="T15" s="7" t="s">
        <v>405</v>
      </c>
      <c r="U15" s="7" t="s">
        <v>564</v>
      </c>
      <c r="V15" s="7" t="s">
        <v>146</v>
      </c>
      <c r="W15" s="7" t="s">
        <v>146</v>
      </c>
      <c r="X15" s="7" t="s">
        <v>554</v>
      </c>
      <c r="Y15" s="7" t="s">
        <v>343</v>
      </c>
      <c r="Z15" s="14">
        <v>0.13</v>
      </c>
      <c r="AA15" s="14">
        <v>0.10298</v>
      </c>
      <c r="AB15" s="7">
        <v>21</v>
      </c>
      <c r="AC15" s="7">
        <v>8532250000</v>
      </c>
      <c r="AD15" s="7">
        <v>1.2450000000000001</v>
      </c>
      <c r="AE15" s="7">
        <v>1.159</v>
      </c>
      <c r="AF15" s="7">
        <v>102.98</v>
      </c>
    </row>
    <row r="16" spans="1:33" s="7" customFormat="1" ht="18" customHeight="1" x14ac:dyDescent="0.25">
      <c r="A16" s="7">
        <v>3402</v>
      </c>
      <c r="B16" s="7" t="s">
        <v>339</v>
      </c>
      <c r="C16" s="12">
        <v>42064</v>
      </c>
      <c r="D16" s="13">
        <v>2015</v>
      </c>
      <c r="E16" s="7" t="s">
        <v>21</v>
      </c>
      <c r="G16" s="7" t="s">
        <v>65</v>
      </c>
      <c r="H16" s="7" t="s">
        <v>317</v>
      </c>
      <c r="I16" s="7">
        <v>7725505636</v>
      </c>
      <c r="J16" s="7" t="s">
        <v>301</v>
      </c>
      <c r="K16" s="7" t="s">
        <v>302</v>
      </c>
      <c r="L16" s="7" t="s">
        <v>304</v>
      </c>
      <c r="M16" s="7" t="s">
        <v>298</v>
      </c>
      <c r="N16" s="7" t="s">
        <v>106</v>
      </c>
      <c r="O16" s="7" t="s">
        <v>298</v>
      </c>
      <c r="P16" s="7" t="s">
        <v>106</v>
      </c>
      <c r="Q16" s="7" t="s">
        <v>26</v>
      </c>
      <c r="R16" s="7" t="s">
        <v>344</v>
      </c>
      <c r="S16" s="7">
        <f>IF(ISERROR(FIND(S$1,R16,1)),0,1)</f>
        <v>0</v>
      </c>
      <c r="T16" s="7" t="s">
        <v>405</v>
      </c>
      <c r="U16" s="7" t="s">
        <v>550</v>
      </c>
      <c r="V16" s="7" t="s">
        <v>570</v>
      </c>
      <c r="W16" s="7" t="s">
        <v>570</v>
      </c>
      <c r="X16" s="7" t="s">
        <v>39</v>
      </c>
      <c r="Y16" s="7" t="s">
        <v>570</v>
      </c>
      <c r="Z16" s="14">
        <v>0.17</v>
      </c>
      <c r="AA16" s="14">
        <v>4.539E-2</v>
      </c>
      <c r="AB16" s="7">
        <v>16</v>
      </c>
      <c r="AC16" s="7">
        <v>8532210000</v>
      </c>
      <c r="AD16" s="7">
        <v>4.1000000000000002E-2</v>
      </c>
      <c r="AE16" s="7">
        <v>3.5000000000000003E-2</v>
      </c>
      <c r="AF16" s="7">
        <v>45.39</v>
      </c>
    </row>
    <row r="17" spans="1:32" s="7" customFormat="1" ht="18" customHeight="1" x14ac:dyDescent="0.25">
      <c r="A17" s="7">
        <v>3403</v>
      </c>
      <c r="B17" s="7" t="s">
        <v>339</v>
      </c>
      <c r="C17" s="12">
        <v>42064</v>
      </c>
      <c r="D17" s="13">
        <v>2015</v>
      </c>
      <c r="E17" s="7" t="s">
        <v>21</v>
      </c>
      <c r="G17" s="7" t="s">
        <v>65</v>
      </c>
      <c r="H17" s="7" t="s">
        <v>317</v>
      </c>
      <c r="I17" s="7">
        <v>7725505636</v>
      </c>
      <c r="J17" s="7" t="s">
        <v>301</v>
      </c>
      <c r="K17" s="7" t="s">
        <v>302</v>
      </c>
      <c r="L17" s="7" t="s">
        <v>304</v>
      </c>
      <c r="M17" s="7" t="s">
        <v>298</v>
      </c>
      <c r="N17" s="7" t="s">
        <v>106</v>
      </c>
      <c r="O17" s="7" t="s">
        <v>298</v>
      </c>
      <c r="P17" s="7" t="s">
        <v>106</v>
      </c>
      <c r="Q17" s="7" t="s">
        <v>26</v>
      </c>
      <c r="R17" s="7" t="s">
        <v>345</v>
      </c>
      <c r="S17" s="7">
        <f>IF(ISERROR(FIND(S$1,R17,1)),0,1)</f>
        <v>0</v>
      </c>
      <c r="T17" s="7" t="s">
        <v>405</v>
      </c>
      <c r="U17" s="7" t="s">
        <v>550</v>
      </c>
      <c r="V17" s="7" t="s">
        <v>573</v>
      </c>
      <c r="W17" s="7" t="s">
        <v>573</v>
      </c>
      <c r="X17" s="7" t="s">
        <v>35</v>
      </c>
      <c r="Y17" s="7" t="s">
        <v>573</v>
      </c>
      <c r="Z17" s="14">
        <v>0.80400000000000005</v>
      </c>
      <c r="AA17" s="14">
        <v>0.1022</v>
      </c>
      <c r="AB17" s="7">
        <v>15</v>
      </c>
      <c r="AC17" s="7">
        <v>8532210000</v>
      </c>
      <c r="AD17" s="7">
        <v>0.19400000000000001</v>
      </c>
      <c r="AE17" s="7">
        <v>0.18099999999999999</v>
      </c>
      <c r="AF17" s="7">
        <v>102.2</v>
      </c>
    </row>
    <row r="18" spans="1:32" s="7" customFormat="1" ht="18" customHeight="1" x14ac:dyDescent="0.25">
      <c r="A18" s="7">
        <v>3415</v>
      </c>
      <c r="B18" s="7" t="s">
        <v>346</v>
      </c>
      <c r="C18" s="12">
        <v>42064</v>
      </c>
      <c r="D18" s="13">
        <v>2015</v>
      </c>
      <c r="E18" s="7" t="s">
        <v>21</v>
      </c>
      <c r="G18" s="7" t="s">
        <v>347</v>
      </c>
      <c r="H18" s="7" t="s">
        <v>319</v>
      </c>
      <c r="I18" s="7">
        <v>7725505636</v>
      </c>
      <c r="J18" s="7" t="s">
        <v>301</v>
      </c>
      <c r="K18" s="7" t="s">
        <v>302</v>
      </c>
      <c r="L18" s="7" t="s">
        <v>308</v>
      </c>
      <c r="M18" s="7" t="s">
        <v>298</v>
      </c>
      <c r="N18" s="7" t="s">
        <v>106</v>
      </c>
      <c r="O18" s="7" t="s">
        <v>298</v>
      </c>
      <c r="P18" s="7" t="s">
        <v>106</v>
      </c>
      <c r="Q18" s="7" t="s">
        <v>38</v>
      </c>
      <c r="R18" s="7" t="s">
        <v>348</v>
      </c>
      <c r="S18" s="7">
        <f>IF(ISERROR(FIND(S$1,R18,1)),0,1)</f>
        <v>0</v>
      </c>
      <c r="T18" s="7" t="s">
        <v>405</v>
      </c>
      <c r="U18" s="7" t="s">
        <v>549</v>
      </c>
      <c r="V18" s="7" t="s">
        <v>577</v>
      </c>
      <c r="W18" s="7" t="s">
        <v>577</v>
      </c>
      <c r="X18" s="7" t="s">
        <v>554</v>
      </c>
      <c r="Y18" s="7" t="s">
        <v>577</v>
      </c>
      <c r="Z18" s="14">
        <v>6.1449999999999996</v>
      </c>
      <c r="AA18" s="14">
        <v>1.19879</v>
      </c>
      <c r="AB18" s="7">
        <v>11</v>
      </c>
      <c r="AC18" s="7">
        <v>8532220000</v>
      </c>
      <c r="AD18" s="7">
        <v>15.8</v>
      </c>
      <c r="AE18" s="7">
        <v>14.8</v>
      </c>
      <c r="AF18" s="7">
        <v>1198.79</v>
      </c>
    </row>
    <row r="19" spans="1:32" s="7" customFormat="1" ht="18" customHeight="1" x14ac:dyDescent="0.25">
      <c r="A19" s="7">
        <v>3416</v>
      </c>
      <c r="B19" s="7" t="s">
        <v>346</v>
      </c>
      <c r="C19" s="12">
        <v>42064</v>
      </c>
      <c r="D19" s="13">
        <v>2015</v>
      </c>
      <c r="E19" s="7" t="s">
        <v>21</v>
      </c>
      <c r="G19" s="7" t="s">
        <v>347</v>
      </c>
      <c r="H19" s="7" t="s">
        <v>319</v>
      </c>
      <c r="I19" s="7">
        <v>7725505636</v>
      </c>
      <c r="J19" s="7" t="s">
        <v>301</v>
      </c>
      <c r="K19" s="7" t="s">
        <v>302</v>
      </c>
      <c r="L19" s="7" t="s">
        <v>308</v>
      </c>
      <c r="M19" s="7" t="s">
        <v>298</v>
      </c>
      <c r="N19" s="7" t="s">
        <v>106</v>
      </c>
      <c r="O19" s="7" t="s">
        <v>298</v>
      </c>
      <c r="P19" s="7" t="s">
        <v>106</v>
      </c>
      <c r="Q19" s="7" t="s">
        <v>38</v>
      </c>
      <c r="R19" s="7" t="s">
        <v>349</v>
      </c>
      <c r="S19" s="7">
        <f>IF(ISERROR(FIND(S$1,R19,1)),0,1)</f>
        <v>0</v>
      </c>
      <c r="T19" s="7" t="s">
        <v>555</v>
      </c>
      <c r="U19" s="7" t="s">
        <v>556</v>
      </c>
      <c r="V19" s="7" t="s">
        <v>577</v>
      </c>
      <c r="W19" s="7" t="s">
        <v>577</v>
      </c>
      <c r="X19" s="7" t="s">
        <v>554</v>
      </c>
      <c r="Y19" s="7" t="s">
        <v>577</v>
      </c>
      <c r="Z19" s="14">
        <v>6.9000000000000006E-2</v>
      </c>
      <c r="AA19" s="14">
        <v>0.15090999999999999</v>
      </c>
      <c r="AB19" s="7">
        <v>15</v>
      </c>
      <c r="AC19" s="7">
        <v>8532290000</v>
      </c>
      <c r="AD19" s="7">
        <v>0.29399999999999998</v>
      </c>
      <c r="AE19" s="7">
        <v>0.28100000000000003</v>
      </c>
      <c r="AF19" s="7">
        <v>150.91</v>
      </c>
    </row>
    <row r="20" spans="1:32" s="7" customFormat="1" ht="18" customHeight="1" x14ac:dyDescent="0.25">
      <c r="A20" s="7">
        <v>3417</v>
      </c>
      <c r="B20" s="7" t="s">
        <v>346</v>
      </c>
      <c r="C20" s="12">
        <v>42064</v>
      </c>
      <c r="D20" s="13">
        <v>2015</v>
      </c>
      <c r="E20" s="7" t="s">
        <v>21</v>
      </c>
      <c r="G20" s="7" t="s">
        <v>347</v>
      </c>
      <c r="H20" s="7" t="s">
        <v>319</v>
      </c>
      <c r="I20" s="7">
        <v>7725505636</v>
      </c>
      <c r="J20" s="7" t="s">
        <v>301</v>
      </c>
      <c r="K20" s="7" t="s">
        <v>302</v>
      </c>
      <c r="L20" s="7" t="s">
        <v>308</v>
      </c>
      <c r="M20" s="7" t="s">
        <v>298</v>
      </c>
      <c r="N20" s="7" t="s">
        <v>106</v>
      </c>
      <c r="O20" s="7" t="s">
        <v>298</v>
      </c>
      <c r="P20" s="7" t="s">
        <v>106</v>
      </c>
      <c r="Q20" s="7" t="s">
        <v>38</v>
      </c>
      <c r="R20" s="7" t="s">
        <v>269</v>
      </c>
      <c r="S20" s="7">
        <f>IF(ISERROR(FIND(S$1,R20,1)),0,1)</f>
        <v>0</v>
      </c>
      <c r="T20" s="7" t="s">
        <v>405</v>
      </c>
      <c r="U20" s="7" t="s">
        <v>563</v>
      </c>
      <c r="V20" s="7" t="s">
        <v>69</v>
      </c>
      <c r="W20" s="7" t="s">
        <v>69</v>
      </c>
      <c r="X20" s="7" t="s">
        <v>70</v>
      </c>
      <c r="Y20" s="7" t="s">
        <v>69</v>
      </c>
      <c r="Z20" s="14">
        <v>0.55200000000000005</v>
      </c>
      <c r="AA20" s="14">
        <v>8.0199999999999994E-3</v>
      </c>
      <c r="AB20" s="7">
        <v>13</v>
      </c>
      <c r="AC20" s="7">
        <v>8532240000</v>
      </c>
      <c r="AD20" s="7">
        <v>7.5999999999999998E-2</v>
      </c>
      <c r="AE20" s="7">
        <v>7.1999999999999995E-2</v>
      </c>
      <c r="AF20" s="7">
        <v>8.02</v>
      </c>
    </row>
    <row r="21" spans="1:32" s="7" customFormat="1" ht="18" customHeight="1" x14ac:dyDescent="0.25">
      <c r="A21" s="7">
        <v>3418</v>
      </c>
      <c r="B21" s="7" t="s">
        <v>346</v>
      </c>
      <c r="C21" s="12">
        <v>42064</v>
      </c>
      <c r="D21" s="13">
        <v>2015</v>
      </c>
      <c r="E21" s="7" t="s">
        <v>21</v>
      </c>
      <c r="G21" s="7" t="s">
        <v>347</v>
      </c>
      <c r="H21" s="7" t="s">
        <v>319</v>
      </c>
      <c r="I21" s="7">
        <v>7725505636</v>
      </c>
      <c r="J21" s="7" t="s">
        <v>301</v>
      </c>
      <c r="K21" s="7" t="s">
        <v>302</v>
      </c>
      <c r="L21" s="7" t="s">
        <v>308</v>
      </c>
      <c r="M21" s="7" t="s">
        <v>298</v>
      </c>
      <c r="N21" s="7" t="s">
        <v>106</v>
      </c>
      <c r="O21" s="7" t="s">
        <v>298</v>
      </c>
      <c r="P21" s="7" t="s">
        <v>106</v>
      </c>
      <c r="Q21" s="7" t="s">
        <v>38</v>
      </c>
      <c r="R21" s="7" t="s">
        <v>269</v>
      </c>
      <c r="S21" s="7">
        <f>IF(ISERROR(FIND(S$1,R21,1)),0,1)</f>
        <v>0</v>
      </c>
      <c r="T21" s="7" t="s">
        <v>405</v>
      </c>
      <c r="U21" s="7" t="s">
        <v>563</v>
      </c>
      <c r="V21" s="7" t="s">
        <v>569</v>
      </c>
      <c r="W21" s="7" t="s">
        <v>569</v>
      </c>
      <c r="X21" s="7" t="s">
        <v>73</v>
      </c>
      <c r="Y21" s="7" t="s">
        <v>569</v>
      </c>
      <c r="Z21" s="14">
        <v>19.98</v>
      </c>
      <c r="AA21" s="14">
        <v>0.50043000000000004</v>
      </c>
      <c r="AB21" s="7">
        <v>14</v>
      </c>
      <c r="AC21" s="7">
        <v>8532240000</v>
      </c>
      <c r="AD21" s="7">
        <v>1.3149999999999999</v>
      </c>
      <c r="AE21" s="7">
        <v>1.2549999999999999</v>
      </c>
      <c r="AF21" s="7">
        <v>500.43</v>
      </c>
    </row>
    <row r="22" spans="1:32" s="7" customFormat="1" ht="17.45" customHeight="1" x14ac:dyDescent="0.25">
      <c r="A22" s="7">
        <v>3419</v>
      </c>
      <c r="B22" s="7" t="s">
        <v>346</v>
      </c>
      <c r="C22" s="12">
        <v>42064</v>
      </c>
      <c r="D22" s="13">
        <v>2015</v>
      </c>
      <c r="E22" s="7" t="s">
        <v>21</v>
      </c>
      <c r="G22" s="7" t="s">
        <v>347</v>
      </c>
      <c r="H22" s="7" t="s">
        <v>319</v>
      </c>
      <c r="I22" s="7">
        <v>7725505636</v>
      </c>
      <c r="J22" s="7" t="s">
        <v>301</v>
      </c>
      <c r="K22" s="7" t="s">
        <v>302</v>
      </c>
      <c r="L22" s="7" t="s">
        <v>308</v>
      </c>
      <c r="M22" s="7" t="s">
        <v>298</v>
      </c>
      <c r="N22" s="7" t="s">
        <v>106</v>
      </c>
      <c r="O22" s="7" t="s">
        <v>298</v>
      </c>
      <c r="P22" s="7" t="s">
        <v>106</v>
      </c>
      <c r="Q22" s="7" t="s">
        <v>38</v>
      </c>
      <c r="R22" s="7" t="s">
        <v>269</v>
      </c>
      <c r="S22" s="7">
        <f>IF(ISERROR(FIND(S$1,R22,1)),0,1)</f>
        <v>0</v>
      </c>
      <c r="T22" s="7" t="s">
        <v>405</v>
      </c>
      <c r="U22" s="7" t="s">
        <v>563</v>
      </c>
      <c r="V22" s="7" t="s">
        <v>136</v>
      </c>
      <c r="W22" s="7" t="s">
        <v>136</v>
      </c>
      <c r="X22" s="7" t="s">
        <v>99</v>
      </c>
      <c r="Y22" s="7" t="s">
        <v>99</v>
      </c>
      <c r="Z22" s="14">
        <v>59.981000000000002</v>
      </c>
      <c r="AA22" s="14">
        <v>0.35481999999999997</v>
      </c>
      <c r="AB22" s="7">
        <v>12</v>
      </c>
      <c r="AC22" s="7">
        <v>8532240000</v>
      </c>
      <c r="AD22" s="7">
        <v>1.792</v>
      </c>
      <c r="AE22" s="7">
        <v>1.712</v>
      </c>
      <c r="AF22" s="7">
        <v>354.82</v>
      </c>
    </row>
    <row r="23" spans="1:32" s="7" customFormat="1" ht="17.45" customHeight="1" x14ac:dyDescent="0.25">
      <c r="A23" s="7">
        <v>6010</v>
      </c>
      <c r="B23" s="7" t="s">
        <v>352</v>
      </c>
      <c r="C23" s="12">
        <v>42095</v>
      </c>
      <c r="D23" s="13">
        <v>2015</v>
      </c>
      <c r="E23" s="7" t="s">
        <v>48</v>
      </c>
      <c r="F23" s="7">
        <v>7701175587</v>
      </c>
      <c r="G23" s="7" t="s">
        <v>299</v>
      </c>
      <c r="H23" s="7" t="s">
        <v>312</v>
      </c>
      <c r="J23" s="7" t="s">
        <v>353</v>
      </c>
      <c r="K23" s="7" t="s">
        <v>354</v>
      </c>
      <c r="L23" s="7" t="s">
        <v>106</v>
      </c>
      <c r="M23" s="7" t="s">
        <v>298</v>
      </c>
      <c r="N23" s="7" t="s">
        <v>328</v>
      </c>
      <c r="O23" s="7" t="s">
        <v>298</v>
      </c>
      <c r="P23" s="7" t="s">
        <v>328</v>
      </c>
      <c r="Q23" s="7" t="s">
        <v>29</v>
      </c>
      <c r="R23" s="7" t="s">
        <v>355</v>
      </c>
      <c r="S23" s="7">
        <f>IF(ISERROR(FIND(S$1,R23,1)),0,1)</f>
        <v>0</v>
      </c>
      <c r="T23" s="7" t="s">
        <v>405</v>
      </c>
      <c r="U23" s="7" t="s">
        <v>584</v>
      </c>
      <c r="V23" s="7" t="s">
        <v>140</v>
      </c>
      <c r="W23" s="7" t="s">
        <v>140</v>
      </c>
      <c r="X23" s="7" t="s">
        <v>99</v>
      </c>
      <c r="Y23" s="7" t="s">
        <v>99</v>
      </c>
      <c r="Z23" s="14">
        <v>1.9E-2</v>
      </c>
      <c r="AA23" s="14">
        <v>2.0250000000000001E-2</v>
      </c>
      <c r="AB23" s="7">
        <v>22</v>
      </c>
      <c r="AC23" s="7">
        <v>8532290000</v>
      </c>
      <c r="AD23" s="7">
        <v>2.9449999999999998</v>
      </c>
      <c r="AE23" s="7">
        <v>2.68</v>
      </c>
      <c r="AF23" s="7">
        <v>20.25</v>
      </c>
    </row>
    <row r="24" spans="1:32" s="7" customFormat="1" ht="17.45" customHeight="1" x14ac:dyDescent="0.25">
      <c r="A24" s="7">
        <v>11470</v>
      </c>
      <c r="B24" s="7" t="s">
        <v>361</v>
      </c>
      <c r="C24" s="12">
        <v>42156</v>
      </c>
      <c r="D24" s="13">
        <v>2015</v>
      </c>
      <c r="E24" s="7" t="s">
        <v>21</v>
      </c>
      <c r="G24" s="7" t="s">
        <v>65</v>
      </c>
      <c r="H24" s="7" t="s">
        <v>317</v>
      </c>
      <c r="I24" s="7">
        <v>7725505636</v>
      </c>
      <c r="J24" s="7" t="s">
        <v>301</v>
      </c>
      <c r="K24" s="7" t="s">
        <v>320</v>
      </c>
      <c r="L24" s="7" t="s">
        <v>304</v>
      </c>
      <c r="M24" s="7" t="s">
        <v>298</v>
      </c>
      <c r="N24" s="7" t="s">
        <v>106</v>
      </c>
      <c r="O24" s="7" t="s">
        <v>298</v>
      </c>
      <c r="P24" s="7" t="s">
        <v>106</v>
      </c>
      <c r="Q24" s="7" t="s">
        <v>29</v>
      </c>
      <c r="R24" s="7" t="s">
        <v>362</v>
      </c>
      <c r="S24" s="7">
        <f>IF(ISERROR(FIND(S$1,R24,1)),0,1)</f>
        <v>0</v>
      </c>
      <c r="T24" s="7" t="s">
        <v>405</v>
      </c>
      <c r="U24" s="7" t="s">
        <v>550</v>
      </c>
      <c r="V24" s="7" t="s">
        <v>570</v>
      </c>
      <c r="W24" s="7" t="s">
        <v>570</v>
      </c>
      <c r="X24" s="7" t="s">
        <v>39</v>
      </c>
      <c r="Y24" s="7" t="s">
        <v>570</v>
      </c>
      <c r="Z24" s="14">
        <v>1.5640000000000001</v>
      </c>
      <c r="AA24" s="14">
        <v>0.15125999999999998</v>
      </c>
      <c r="AB24" s="7">
        <v>10</v>
      </c>
      <c r="AC24" s="7">
        <v>8532210000</v>
      </c>
      <c r="AD24" s="7">
        <v>0.36399999999999999</v>
      </c>
      <c r="AE24" s="7">
        <v>0.32200000000000001</v>
      </c>
      <c r="AF24" s="7">
        <v>151.26</v>
      </c>
    </row>
    <row r="25" spans="1:32" s="7" customFormat="1" ht="17.45" customHeight="1" x14ac:dyDescent="0.25">
      <c r="A25" s="7">
        <v>11762</v>
      </c>
      <c r="B25" s="7" t="s">
        <v>363</v>
      </c>
      <c r="C25" s="12">
        <v>42156</v>
      </c>
      <c r="D25" s="13">
        <v>2015</v>
      </c>
      <c r="E25" s="7" t="s">
        <v>21</v>
      </c>
      <c r="G25" s="7" t="s">
        <v>72</v>
      </c>
      <c r="H25" s="7" t="s">
        <v>364</v>
      </c>
      <c r="I25" s="7">
        <v>7725505636</v>
      </c>
      <c r="J25" s="7" t="s">
        <v>301</v>
      </c>
      <c r="K25" s="7" t="s">
        <v>320</v>
      </c>
      <c r="L25" s="7" t="s">
        <v>336</v>
      </c>
      <c r="M25" s="7" t="s">
        <v>298</v>
      </c>
      <c r="N25" s="7" t="s">
        <v>106</v>
      </c>
      <c r="O25" s="7" t="s">
        <v>298</v>
      </c>
      <c r="P25" s="7" t="s">
        <v>106</v>
      </c>
      <c r="Q25" s="7" t="s">
        <v>38</v>
      </c>
      <c r="R25" s="7" t="s">
        <v>365</v>
      </c>
      <c r="S25" s="7">
        <f>IF(ISERROR(FIND(S$1,R25,1)),0,1)</f>
        <v>0</v>
      </c>
      <c r="T25" s="7" t="s">
        <v>405</v>
      </c>
      <c r="U25" s="7" t="s">
        <v>563</v>
      </c>
      <c r="V25" s="7" t="s">
        <v>572</v>
      </c>
      <c r="W25" s="7" t="s">
        <v>572</v>
      </c>
      <c r="X25" s="7" t="s">
        <v>76</v>
      </c>
      <c r="Y25" s="7" t="s">
        <v>572</v>
      </c>
      <c r="Z25" s="14">
        <v>6.9130000000000003</v>
      </c>
      <c r="AA25" s="14">
        <v>0.10529000000000001</v>
      </c>
      <c r="AB25" s="7">
        <v>5</v>
      </c>
      <c r="AC25" s="7">
        <v>8532240000</v>
      </c>
      <c r="AD25" s="7">
        <v>0.24199999999999999</v>
      </c>
      <c r="AE25" s="7">
        <v>0.224</v>
      </c>
      <c r="AF25" s="7">
        <v>105.29</v>
      </c>
    </row>
    <row r="26" spans="1:32" s="7" customFormat="1" ht="17.45" customHeight="1" x14ac:dyDescent="0.25">
      <c r="A26" s="7">
        <v>11763</v>
      </c>
      <c r="B26" s="7" t="s">
        <v>361</v>
      </c>
      <c r="C26" s="12">
        <v>42156</v>
      </c>
      <c r="D26" s="13">
        <v>2015</v>
      </c>
      <c r="E26" s="7" t="s">
        <v>21</v>
      </c>
      <c r="G26" s="7" t="s">
        <v>65</v>
      </c>
      <c r="H26" s="7" t="s">
        <v>317</v>
      </c>
      <c r="I26" s="7">
        <v>7725505636</v>
      </c>
      <c r="J26" s="7" t="s">
        <v>301</v>
      </c>
      <c r="K26" s="7" t="s">
        <v>320</v>
      </c>
      <c r="L26" s="7" t="s">
        <v>304</v>
      </c>
      <c r="M26" s="7" t="s">
        <v>298</v>
      </c>
      <c r="N26" s="7" t="s">
        <v>106</v>
      </c>
      <c r="O26" s="7" t="s">
        <v>298</v>
      </c>
      <c r="P26" s="7" t="s">
        <v>106</v>
      </c>
      <c r="Q26" s="7" t="s">
        <v>29</v>
      </c>
      <c r="R26" s="7" t="s">
        <v>366</v>
      </c>
      <c r="S26" s="7">
        <f>IF(ISERROR(FIND(S$1,R26,1)),0,1)</f>
        <v>0</v>
      </c>
      <c r="T26" s="7" t="s">
        <v>405</v>
      </c>
      <c r="U26" s="7" t="s">
        <v>563</v>
      </c>
      <c r="V26" s="7" t="s">
        <v>136</v>
      </c>
      <c r="W26" s="7" t="s">
        <v>136</v>
      </c>
      <c r="X26" s="7" t="s">
        <v>99</v>
      </c>
      <c r="Y26" s="7" t="s">
        <v>99</v>
      </c>
      <c r="Z26" s="14">
        <v>45.545999999999999</v>
      </c>
      <c r="AA26" s="14">
        <v>0.46444999999999997</v>
      </c>
      <c r="AB26" s="7">
        <v>13</v>
      </c>
      <c r="AC26" s="7">
        <v>8532240000</v>
      </c>
      <c r="AD26" s="7">
        <v>1.47</v>
      </c>
      <c r="AE26" s="7">
        <v>1.3</v>
      </c>
      <c r="AF26" s="7">
        <v>464.45</v>
      </c>
    </row>
    <row r="27" spans="1:32" s="7" customFormat="1" ht="17.45" customHeight="1" x14ac:dyDescent="0.25">
      <c r="A27" s="7">
        <v>11764</v>
      </c>
      <c r="B27" s="7" t="s">
        <v>361</v>
      </c>
      <c r="C27" s="12">
        <v>42156</v>
      </c>
      <c r="D27" s="13">
        <v>2015</v>
      </c>
      <c r="E27" s="7" t="s">
        <v>21</v>
      </c>
      <c r="G27" s="7" t="s">
        <v>65</v>
      </c>
      <c r="H27" s="7" t="s">
        <v>317</v>
      </c>
      <c r="I27" s="7">
        <v>7725505636</v>
      </c>
      <c r="J27" s="7" t="s">
        <v>301</v>
      </c>
      <c r="K27" s="7" t="s">
        <v>320</v>
      </c>
      <c r="L27" s="7" t="s">
        <v>304</v>
      </c>
      <c r="M27" s="7" t="s">
        <v>298</v>
      </c>
      <c r="N27" s="7" t="s">
        <v>106</v>
      </c>
      <c r="O27" s="7" t="s">
        <v>298</v>
      </c>
      <c r="P27" s="7" t="s">
        <v>106</v>
      </c>
      <c r="Q27" s="7" t="s">
        <v>29</v>
      </c>
      <c r="R27" s="7" t="s">
        <v>367</v>
      </c>
      <c r="S27" s="7">
        <f>IF(ISERROR(FIND(S$1,R27,1)),0,1)</f>
        <v>0</v>
      </c>
      <c r="T27" s="7" t="s">
        <v>405</v>
      </c>
      <c r="U27" s="7" t="s">
        <v>550</v>
      </c>
      <c r="V27" s="7" t="s">
        <v>570</v>
      </c>
      <c r="W27" s="7" t="s">
        <v>570</v>
      </c>
      <c r="X27" s="7" t="s">
        <v>39</v>
      </c>
      <c r="Y27" s="7" t="s">
        <v>570</v>
      </c>
      <c r="Z27" s="14">
        <v>2.3170000000000002</v>
      </c>
      <c r="AA27" s="14">
        <v>0.28952999999999995</v>
      </c>
      <c r="AB27" s="7">
        <v>11</v>
      </c>
      <c r="AC27" s="7">
        <v>8532210000</v>
      </c>
      <c r="AD27" s="7">
        <v>0.53900000000000003</v>
      </c>
      <c r="AE27" s="7">
        <v>0.47699999999999998</v>
      </c>
      <c r="AF27" s="7">
        <v>289.52999999999997</v>
      </c>
    </row>
    <row r="28" spans="1:32" s="7" customFormat="1" ht="18" customHeight="1" x14ac:dyDescent="0.25">
      <c r="A28" s="7">
        <v>11765</v>
      </c>
      <c r="B28" s="7" t="s">
        <v>361</v>
      </c>
      <c r="C28" s="12">
        <v>42156</v>
      </c>
      <c r="D28" s="13">
        <v>2015</v>
      </c>
      <c r="E28" s="7" t="s">
        <v>21</v>
      </c>
      <c r="G28" s="7" t="s">
        <v>65</v>
      </c>
      <c r="H28" s="7" t="s">
        <v>317</v>
      </c>
      <c r="I28" s="7">
        <v>7725505636</v>
      </c>
      <c r="J28" s="7" t="s">
        <v>301</v>
      </c>
      <c r="K28" s="7" t="s">
        <v>320</v>
      </c>
      <c r="L28" s="7" t="s">
        <v>304</v>
      </c>
      <c r="M28" s="7" t="s">
        <v>298</v>
      </c>
      <c r="N28" s="7" t="s">
        <v>106</v>
      </c>
      <c r="O28" s="7" t="s">
        <v>298</v>
      </c>
      <c r="P28" s="7" t="s">
        <v>106</v>
      </c>
      <c r="Q28" s="7" t="s">
        <v>29</v>
      </c>
      <c r="R28" s="7" t="s">
        <v>368</v>
      </c>
      <c r="S28" s="7">
        <f>IF(ISERROR(FIND(S$1,R28,1)),0,1)</f>
        <v>0</v>
      </c>
      <c r="T28" s="7" t="s">
        <v>405</v>
      </c>
      <c r="U28" s="7" t="s">
        <v>549</v>
      </c>
      <c r="V28" s="7" t="s">
        <v>573</v>
      </c>
      <c r="W28" s="7" t="s">
        <v>573</v>
      </c>
      <c r="X28" s="7" t="s">
        <v>35</v>
      </c>
      <c r="Y28" s="7" t="s">
        <v>573</v>
      </c>
      <c r="Z28" s="14">
        <v>0.20799999999999999</v>
      </c>
      <c r="AA28" s="14">
        <v>0.72538999999999998</v>
      </c>
      <c r="AB28" s="7">
        <v>12</v>
      </c>
      <c r="AC28" s="7">
        <v>8532220000</v>
      </c>
      <c r="AD28" s="7">
        <v>3.347</v>
      </c>
      <c r="AE28" s="7">
        <v>2.96</v>
      </c>
      <c r="AF28" s="7">
        <v>725.39</v>
      </c>
    </row>
    <row r="29" spans="1:32" s="7" customFormat="1" ht="18" customHeight="1" x14ac:dyDescent="0.25">
      <c r="A29" s="7">
        <v>11766</v>
      </c>
      <c r="B29" s="7" t="s">
        <v>361</v>
      </c>
      <c r="C29" s="12">
        <v>42156</v>
      </c>
      <c r="D29" s="13">
        <v>2015</v>
      </c>
      <c r="E29" s="7" t="s">
        <v>21</v>
      </c>
      <c r="G29" s="7" t="s">
        <v>65</v>
      </c>
      <c r="H29" s="7" t="s">
        <v>317</v>
      </c>
      <c r="I29" s="7">
        <v>7725505636</v>
      </c>
      <c r="J29" s="7" t="s">
        <v>301</v>
      </c>
      <c r="K29" s="7" t="s">
        <v>320</v>
      </c>
      <c r="L29" s="7" t="s">
        <v>304</v>
      </c>
      <c r="M29" s="7" t="s">
        <v>298</v>
      </c>
      <c r="N29" s="7" t="s">
        <v>106</v>
      </c>
      <c r="O29" s="7" t="s">
        <v>298</v>
      </c>
      <c r="P29" s="7" t="s">
        <v>106</v>
      </c>
      <c r="Q29" s="7" t="s">
        <v>29</v>
      </c>
      <c r="R29" s="7" t="s">
        <v>369</v>
      </c>
      <c r="S29" s="7">
        <f>IF(ISERROR(FIND(S$1,R29,1)),0,1)</f>
        <v>0</v>
      </c>
      <c r="T29" s="7" t="s">
        <v>555</v>
      </c>
      <c r="U29" s="7" t="s">
        <v>556</v>
      </c>
      <c r="V29" s="7" t="s">
        <v>265</v>
      </c>
      <c r="W29" s="7" t="s">
        <v>265</v>
      </c>
      <c r="X29" s="7" t="s">
        <v>554</v>
      </c>
      <c r="Y29" s="7" t="s">
        <v>265</v>
      </c>
      <c r="Z29" s="14">
        <v>1.2E-2</v>
      </c>
      <c r="AA29" s="14">
        <v>0.16844999999999999</v>
      </c>
      <c r="AB29" s="7">
        <v>15</v>
      </c>
      <c r="AC29" s="7">
        <v>8532290000</v>
      </c>
      <c r="AD29" s="7">
        <v>2.5000000000000001E-2</v>
      </c>
      <c r="AE29" s="7">
        <v>2.3E-2</v>
      </c>
      <c r="AF29" s="7">
        <v>168.45</v>
      </c>
    </row>
    <row r="30" spans="1:32" s="7" customFormat="1" ht="18" customHeight="1" x14ac:dyDescent="0.25">
      <c r="A30" s="7">
        <v>11789</v>
      </c>
      <c r="B30" s="7" t="s">
        <v>361</v>
      </c>
      <c r="C30" s="12">
        <v>42156</v>
      </c>
      <c r="D30" s="13">
        <v>2015</v>
      </c>
      <c r="E30" s="7" t="s">
        <v>21</v>
      </c>
      <c r="G30" s="7" t="s">
        <v>65</v>
      </c>
      <c r="H30" s="7" t="s">
        <v>317</v>
      </c>
      <c r="I30" s="7">
        <v>7725505636</v>
      </c>
      <c r="J30" s="7" t="s">
        <v>301</v>
      </c>
      <c r="K30" s="7" t="s">
        <v>320</v>
      </c>
      <c r="L30" s="7" t="s">
        <v>304</v>
      </c>
      <c r="M30" s="7" t="s">
        <v>298</v>
      </c>
      <c r="N30" s="7" t="s">
        <v>106</v>
      </c>
      <c r="O30" s="7" t="s">
        <v>298</v>
      </c>
      <c r="P30" s="7" t="s">
        <v>106</v>
      </c>
      <c r="Q30" s="7" t="s">
        <v>29</v>
      </c>
      <c r="R30" s="7" t="s">
        <v>370</v>
      </c>
      <c r="S30" s="7">
        <f>IF(ISERROR(FIND(S$1,R30,1)),0,1)</f>
        <v>0</v>
      </c>
      <c r="T30" s="7" t="s">
        <v>405</v>
      </c>
      <c r="U30" s="7" t="s">
        <v>564</v>
      </c>
      <c r="V30" s="7" t="s">
        <v>69</v>
      </c>
      <c r="W30" s="7" t="s">
        <v>69</v>
      </c>
      <c r="X30" s="7" t="s">
        <v>70</v>
      </c>
      <c r="Y30" s="7" t="s">
        <v>69</v>
      </c>
      <c r="Z30" s="14">
        <v>1.0029999999999999</v>
      </c>
      <c r="AA30" s="14">
        <v>0.12784999999999999</v>
      </c>
      <c r="AB30" s="7">
        <v>14</v>
      </c>
      <c r="AC30" s="7">
        <v>8532250000</v>
      </c>
      <c r="AD30" s="7">
        <v>1.6539999999999999</v>
      </c>
      <c r="AE30" s="7">
        <v>1.4770000000000001</v>
      </c>
      <c r="AF30" s="7">
        <v>127.85</v>
      </c>
    </row>
    <row r="31" spans="1:32" s="7" customFormat="1" ht="18" customHeight="1" x14ac:dyDescent="0.25">
      <c r="A31" s="7">
        <v>11875</v>
      </c>
      <c r="B31" s="7" t="s">
        <v>371</v>
      </c>
      <c r="C31" s="12">
        <v>42186</v>
      </c>
      <c r="D31" s="13">
        <v>2015</v>
      </c>
      <c r="E31" s="7" t="s">
        <v>21</v>
      </c>
      <c r="G31" s="7" t="s">
        <v>65</v>
      </c>
      <c r="H31" s="7" t="s">
        <v>317</v>
      </c>
      <c r="I31" s="7">
        <v>7725505636</v>
      </c>
      <c r="J31" s="7" t="s">
        <v>301</v>
      </c>
      <c r="K31" s="7" t="s">
        <v>302</v>
      </c>
      <c r="L31" s="7" t="s">
        <v>304</v>
      </c>
      <c r="M31" s="7" t="s">
        <v>298</v>
      </c>
      <c r="N31" s="7" t="s">
        <v>106</v>
      </c>
      <c r="O31" s="7" t="s">
        <v>298</v>
      </c>
      <c r="P31" s="7" t="s">
        <v>106</v>
      </c>
      <c r="Q31" s="7" t="s">
        <v>29</v>
      </c>
      <c r="R31" s="7" t="s">
        <v>358</v>
      </c>
      <c r="S31" s="7">
        <f>IF(ISERROR(FIND(S$1,R31,1)),0,1)</f>
        <v>0</v>
      </c>
      <c r="T31" s="7" t="s">
        <v>405</v>
      </c>
      <c r="U31" s="7" t="s">
        <v>563</v>
      </c>
      <c r="V31" s="7" t="s">
        <v>572</v>
      </c>
      <c r="W31" s="7" t="s">
        <v>572</v>
      </c>
      <c r="X31" s="7" t="s">
        <v>76</v>
      </c>
      <c r="Y31" s="7" t="s">
        <v>572</v>
      </c>
      <c r="Z31" s="14">
        <v>384.73899999999998</v>
      </c>
      <c r="AA31" s="14">
        <v>0.62092999999999998</v>
      </c>
      <c r="AB31" s="7">
        <v>21</v>
      </c>
      <c r="AC31" s="7">
        <v>8532240000</v>
      </c>
      <c r="AD31" s="7">
        <v>13.717000000000001</v>
      </c>
      <c r="AE31" s="7">
        <v>12.467000000000001</v>
      </c>
      <c r="AF31" s="7">
        <v>620.92999999999995</v>
      </c>
    </row>
    <row r="32" spans="1:32" s="7" customFormat="1" ht="18" customHeight="1" x14ac:dyDescent="0.25">
      <c r="A32" s="7">
        <v>11876</v>
      </c>
      <c r="B32" s="7" t="s">
        <v>371</v>
      </c>
      <c r="C32" s="12">
        <v>42186</v>
      </c>
      <c r="D32" s="13">
        <v>2015</v>
      </c>
      <c r="E32" s="7" t="s">
        <v>21</v>
      </c>
      <c r="G32" s="7" t="s">
        <v>65</v>
      </c>
      <c r="H32" s="7" t="s">
        <v>317</v>
      </c>
      <c r="I32" s="7">
        <v>7725505636</v>
      </c>
      <c r="J32" s="7" t="s">
        <v>301</v>
      </c>
      <c r="K32" s="7" t="s">
        <v>302</v>
      </c>
      <c r="L32" s="7" t="s">
        <v>304</v>
      </c>
      <c r="M32" s="7" t="s">
        <v>298</v>
      </c>
      <c r="N32" s="7" t="s">
        <v>106</v>
      </c>
      <c r="O32" s="7" t="s">
        <v>298</v>
      </c>
      <c r="P32" s="7" t="s">
        <v>106</v>
      </c>
      <c r="Q32" s="7" t="s">
        <v>29</v>
      </c>
      <c r="R32" s="7" t="s">
        <v>372</v>
      </c>
      <c r="S32" s="7">
        <f>IF(ISERROR(FIND(S$1,R32,1)),0,1)</f>
        <v>0</v>
      </c>
      <c r="T32" s="7" t="s">
        <v>405</v>
      </c>
      <c r="U32" s="7" t="s">
        <v>549</v>
      </c>
      <c r="V32" s="7" t="s">
        <v>85</v>
      </c>
      <c r="W32" s="7" t="s">
        <v>85</v>
      </c>
      <c r="X32" s="7" t="s">
        <v>86</v>
      </c>
      <c r="Y32" s="7" t="s">
        <v>86</v>
      </c>
      <c r="Z32" s="14">
        <v>0.27800000000000002</v>
      </c>
      <c r="AA32" s="14">
        <v>0.12082999999999999</v>
      </c>
      <c r="AB32" s="7">
        <v>17</v>
      </c>
      <c r="AC32" s="7">
        <v>8532220000</v>
      </c>
      <c r="AD32" s="7">
        <v>1.0109999999999999</v>
      </c>
      <c r="AE32" s="7">
        <v>0.93899999999999995</v>
      </c>
      <c r="AF32" s="7">
        <v>120.83</v>
      </c>
    </row>
    <row r="33" spans="1:32" s="7" customFormat="1" ht="18" customHeight="1" x14ac:dyDescent="0.25">
      <c r="A33" s="7">
        <v>11882</v>
      </c>
      <c r="B33" s="7" t="s">
        <v>371</v>
      </c>
      <c r="C33" s="12">
        <v>42186</v>
      </c>
      <c r="D33" s="13">
        <v>2015</v>
      </c>
      <c r="E33" s="7" t="s">
        <v>21</v>
      </c>
      <c r="G33" s="7" t="s">
        <v>65</v>
      </c>
      <c r="H33" s="7" t="s">
        <v>317</v>
      </c>
      <c r="I33" s="7">
        <v>7725505636</v>
      </c>
      <c r="J33" s="7" t="s">
        <v>301</v>
      </c>
      <c r="K33" s="7" t="s">
        <v>302</v>
      </c>
      <c r="L33" s="7" t="s">
        <v>304</v>
      </c>
      <c r="M33" s="7" t="s">
        <v>298</v>
      </c>
      <c r="N33" s="7" t="s">
        <v>106</v>
      </c>
      <c r="O33" s="7" t="s">
        <v>298</v>
      </c>
      <c r="P33" s="7" t="s">
        <v>106</v>
      </c>
      <c r="Q33" s="7" t="s">
        <v>29</v>
      </c>
      <c r="R33" s="7" t="s">
        <v>359</v>
      </c>
      <c r="S33" s="7">
        <f>IF(ISERROR(FIND(S$1,R33,1)),0,1)</f>
        <v>0</v>
      </c>
      <c r="T33" s="7" t="s">
        <v>405</v>
      </c>
      <c r="U33" s="7" t="s">
        <v>550</v>
      </c>
      <c r="V33" s="7" t="s">
        <v>570</v>
      </c>
      <c r="W33" s="7" t="s">
        <v>570</v>
      </c>
      <c r="X33" s="7" t="s">
        <v>39</v>
      </c>
      <c r="Y33" s="7" t="s">
        <v>570</v>
      </c>
      <c r="Z33" s="14">
        <v>3.4830000000000001</v>
      </c>
      <c r="AA33" s="14">
        <v>0.88583000000000001</v>
      </c>
      <c r="AB33" s="7">
        <v>16</v>
      </c>
      <c r="AC33" s="7">
        <v>8532210000</v>
      </c>
      <c r="AD33" s="7">
        <v>0.81899999999999995</v>
      </c>
      <c r="AE33" s="7">
        <v>0.71699999999999997</v>
      </c>
      <c r="AF33" s="7">
        <v>885.83</v>
      </c>
    </row>
    <row r="34" spans="1:32" s="7" customFormat="1" ht="18" customHeight="1" x14ac:dyDescent="0.25">
      <c r="A34" s="7">
        <v>11885</v>
      </c>
      <c r="B34" s="7" t="s">
        <v>371</v>
      </c>
      <c r="C34" s="12">
        <v>42186</v>
      </c>
      <c r="D34" s="13">
        <v>2015</v>
      </c>
      <c r="E34" s="7" t="s">
        <v>21</v>
      </c>
      <c r="G34" s="7" t="s">
        <v>65</v>
      </c>
      <c r="H34" s="7" t="s">
        <v>317</v>
      </c>
      <c r="I34" s="7">
        <v>7725505636</v>
      </c>
      <c r="J34" s="7" t="s">
        <v>301</v>
      </c>
      <c r="K34" s="7" t="s">
        <v>302</v>
      </c>
      <c r="L34" s="7" t="s">
        <v>304</v>
      </c>
      <c r="M34" s="7" t="s">
        <v>298</v>
      </c>
      <c r="N34" s="7" t="s">
        <v>106</v>
      </c>
      <c r="O34" s="7" t="s">
        <v>298</v>
      </c>
      <c r="P34" s="7" t="s">
        <v>106</v>
      </c>
      <c r="Q34" s="7" t="s">
        <v>29</v>
      </c>
      <c r="R34" s="7" t="s">
        <v>358</v>
      </c>
      <c r="S34" s="7">
        <f>IF(ISERROR(FIND(S$1,R34,1)),0,1)</f>
        <v>0</v>
      </c>
      <c r="T34" s="7" t="s">
        <v>405</v>
      </c>
      <c r="U34" s="7" t="s">
        <v>563</v>
      </c>
      <c r="V34" s="7" t="s">
        <v>569</v>
      </c>
      <c r="W34" s="7" t="s">
        <v>569</v>
      </c>
      <c r="X34" s="7" t="s">
        <v>73</v>
      </c>
      <c r="Y34" s="7" t="s">
        <v>569</v>
      </c>
      <c r="Z34" s="14">
        <v>6.4640000000000004</v>
      </c>
      <c r="AA34" s="14">
        <v>0.17936000000000002</v>
      </c>
      <c r="AB34" s="7">
        <v>20</v>
      </c>
      <c r="AC34" s="7">
        <v>8532240000</v>
      </c>
      <c r="AD34" s="7">
        <v>0.45100000000000001</v>
      </c>
      <c r="AE34" s="7">
        <v>0.40600000000000003</v>
      </c>
      <c r="AF34" s="7">
        <v>179.36</v>
      </c>
    </row>
    <row r="35" spans="1:32" s="7" customFormat="1" ht="18" customHeight="1" x14ac:dyDescent="0.25">
      <c r="A35" s="7">
        <v>11890</v>
      </c>
      <c r="B35" s="7" t="s">
        <v>371</v>
      </c>
      <c r="C35" s="12">
        <v>42186</v>
      </c>
      <c r="D35" s="13">
        <v>2015</v>
      </c>
      <c r="E35" s="7" t="s">
        <v>21</v>
      </c>
      <c r="G35" s="7" t="s">
        <v>65</v>
      </c>
      <c r="H35" s="7" t="s">
        <v>317</v>
      </c>
      <c r="I35" s="7">
        <v>7725505636</v>
      </c>
      <c r="J35" s="7" t="s">
        <v>301</v>
      </c>
      <c r="K35" s="7" t="s">
        <v>302</v>
      </c>
      <c r="L35" s="7" t="s">
        <v>304</v>
      </c>
      <c r="M35" s="7" t="s">
        <v>298</v>
      </c>
      <c r="N35" s="7" t="s">
        <v>106</v>
      </c>
      <c r="O35" s="7" t="s">
        <v>298</v>
      </c>
      <c r="P35" s="7" t="s">
        <v>106</v>
      </c>
      <c r="Q35" s="7" t="s">
        <v>29</v>
      </c>
      <c r="R35" s="7" t="s">
        <v>373</v>
      </c>
      <c r="S35" s="7">
        <f>IF(ISERROR(FIND(S$1,R35,1)),0,1)</f>
        <v>0</v>
      </c>
      <c r="T35" s="7" t="s">
        <v>405</v>
      </c>
      <c r="U35" s="7" t="s">
        <v>564</v>
      </c>
      <c r="V35" s="7" t="s">
        <v>566</v>
      </c>
      <c r="W35" s="7" t="s">
        <v>566</v>
      </c>
      <c r="X35" s="7" t="s">
        <v>138</v>
      </c>
      <c r="Y35" s="7" t="s">
        <v>566</v>
      </c>
      <c r="Z35" s="14">
        <v>1.53</v>
      </c>
      <c r="AA35" s="14">
        <v>0.86885000000000001</v>
      </c>
      <c r="AB35" s="7">
        <v>23</v>
      </c>
      <c r="AC35" s="7">
        <v>8532250000</v>
      </c>
      <c r="AD35" s="7">
        <v>16.257000000000001</v>
      </c>
      <c r="AE35" s="7">
        <v>15.032</v>
      </c>
      <c r="AF35" s="7">
        <v>868.85</v>
      </c>
    </row>
    <row r="36" spans="1:32" s="7" customFormat="1" ht="18" customHeight="1" x14ac:dyDescent="0.25">
      <c r="A36" s="7">
        <v>11906</v>
      </c>
      <c r="B36" s="7" t="s">
        <v>371</v>
      </c>
      <c r="C36" s="12">
        <v>42186</v>
      </c>
      <c r="D36" s="13">
        <v>2015</v>
      </c>
      <c r="E36" s="7" t="s">
        <v>21</v>
      </c>
      <c r="G36" s="7" t="s">
        <v>65</v>
      </c>
      <c r="H36" s="7" t="s">
        <v>317</v>
      </c>
      <c r="I36" s="7">
        <v>7725505636</v>
      </c>
      <c r="J36" s="7" t="s">
        <v>301</v>
      </c>
      <c r="K36" s="7" t="s">
        <v>302</v>
      </c>
      <c r="L36" s="7" t="s">
        <v>304</v>
      </c>
      <c r="M36" s="7" t="s">
        <v>298</v>
      </c>
      <c r="N36" s="7" t="s">
        <v>106</v>
      </c>
      <c r="O36" s="7" t="s">
        <v>298</v>
      </c>
      <c r="P36" s="7" t="s">
        <v>106</v>
      </c>
      <c r="Q36" s="7" t="s">
        <v>29</v>
      </c>
      <c r="R36" s="7" t="s">
        <v>358</v>
      </c>
      <c r="S36" s="7">
        <f>IF(ISERROR(FIND(S$1,R36,1)),0,1)</f>
        <v>0</v>
      </c>
      <c r="T36" s="7" t="s">
        <v>405</v>
      </c>
      <c r="U36" s="7" t="s">
        <v>563</v>
      </c>
      <c r="V36" s="7" t="s">
        <v>569</v>
      </c>
      <c r="W36" s="7" t="s">
        <v>569</v>
      </c>
      <c r="X36" s="7" t="s">
        <v>73</v>
      </c>
      <c r="Y36" s="7" t="s">
        <v>569</v>
      </c>
      <c r="Z36" s="14">
        <v>34.481999999999999</v>
      </c>
      <c r="AA36" s="14">
        <v>1.1506700000000001</v>
      </c>
      <c r="AB36" s="7">
        <v>22</v>
      </c>
      <c r="AC36" s="7">
        <v>8532240000</v>
      </c>
      <c r="AD36" s="7">
        <v>2.411</v>
      </c>
      <c r="AE36" s="7">
        <v>2.1659999999999999</v>
      </c>
      <c r="AF36" s="7">
        <v>1150.67</v>
      </c>
    </row>
    <row r="37" spans="1:32" s="7" customFormat="1" ht="18" customHeight="1" x14ac:dyDescent="0.25">
      <c r="A37" s="7">
        <v>11909</v>
      </c>
      <c r="B37" s="7" t="s">
        <v>371</v>
      </c>
      <c r="C37" s="12">
        <v>42186</v>
      </c>
      <c r="D37" s="13">
        <v>2015</v>
      </c>
      <c r="E37" s="7" t="s">
        <v>21</v>
      </c>
      <c r="G37" s="7" t="s">
        <v>65</v>
      </c>
      <c r="H37" s="7" t="s">
        <v>317</v>
      </c>
      <c r="I37" s="7">
        <v>7725505636</v>
      </c>
      <c r="J37" s="7" t="s">
        <v>301</v>
      </c>
      <c r="K37" s="7" t="s">
        <v>302</v>
      </c>
      <c r="L37" s="7" t="s">
        <v>304</v>
      </c>
      <c r="M37" s="7" t="s">
        <v>298</v>
      </c>
      <c r="N37" s="7" t="s">
        <v>106</v>
      </c>
      <c r="O37" s="7" t="s">
        <v>298</v>
      </c>
      <c r="P37" s="7" t="s">
        <v>106</v>
      </c>
      <c r="Q37" s="7" t="s">
        <v>29</v>
      </c>
      <c r="R37" s="7" t="s">
        <v>358</v>
      </c>
      <c r="S37" s="7">
        <f>IF(ISERROR(FIND(S$1,R37,1)),0,1)</f>
        <v>0</v>
      </c>
      <c r="T37" s="7" t="s">
        <v>405</v>
      </c>
      <c r="U37" s="7" t="s">
        <v>563</v>
      </c>
      <c r="V37" s="7" t="s">
        <v>136</v>
      </c>
      <c r="W37" s="7" t="s">
        <v>136</v>
      </c>
      <c r="X37" s="7" t="s">
        <v>99</v>
      </c>
      <c r="Y37" s="7" t="s">
        <v>99</v>
      </c>
      <c r="Z37" s="14">
        <v>140.773</v>
      </c>
      <c r="AA37" s="14">
        <v>0.91103999999999996</v>
      </c>
      <c r="AB37" s="7">
        <v>18</v>
      </c>
      <c r="AC37" s="7">
        <v>8532240000</v>
      </c>
      <c r="AD37" s="7">
        <v>4.468</v>
      </c>
      <c r="AE37" s="7">
        <v>4.0179999999999998</v>
      </c>
      <c r="AF37" s="7">
        <v>911.04</v>
      </c>
    </row>
    <row r="38" spans="1:32" s="7" customFormat="1" ht="18" customHeight="1" x14ac:dyDescent="0.25">
      <c r="A38" s="7">
        <v>11910</v>
      </c>
      <c r="B38" s="7" t="s">
        <v>371</v>
      </c>
      <c r="C38" s="12">
        <v>42186</v>
      </c>
      <c r="D38" s="13">
        <v>2015</v>
      </c>
      <c r="E38" s="7" t="s">
        <v>21</v>
      </c>
      <c r="G38" s="7" t="s">
        <v>65</v>
      </c>
      <c r="H38" s="7" t="s">
        <v>317</v>
      </c>
      <c r="I38" s="7">
        <v>7725505636</v>
      </c>
      <c r="J38" s="7" t="s">
        <v>301</v>
      </c>
      <c r="K38" s="7" t="s">
        <v>302</v>
      </c>
      <c r="L38" s="7" t="s">
        <v>304</v>
      </c>
      <c r="M38" s="7" t="s">
        <v>298</v>
      </c>
      <c r="N38" s="7" t="s">
        <v>106</v>
      </c>
      <c r="O38" s="7" t="s">
        <v>298</v>
      </c>
      <c r="P38" s="7" t="s">
        <v>106</v>
      </c>
      <c r="Q38" s="7" t="s">
        <v>29</v>
      </c>
      <c r="R38" s="7" t="s">
        <v>358</v>
      </c>
      <c r="S38" s="7">
        <f>IF(ISERROR(FIND(S$1,R38,1)),0,1)</f>
        <v>0</v>
      </c>
      <c r="T38" s="7" t="s">
        <v>405</v>
      </c>
      <c r="U38" s="7" t="s">
        <v>563</v>
      </c>
      <c r="V38" s="7" t="s">
        <v>136</v>
      </c>
      <c r="W38" s="7" t="s">
        <v>136</v>
      </c>
      <c r="X38" s="7" t="s">
        <v>99</v>
      </c>
      <c r="Y38" s="7" t="s">
        <v>99</v>
      </c>
      <c r="Z38" s="14">
        <v>42.744</v>
      </c>
      <c r="AA38" s="14">
        <v>5.9150000000000001E-2</v>
      </c>
      <c r="AB38" s="7">
        <v>19</v>
      </c>
      <c r="AC38" s="7">
        <v>8532240000</v>
      </c>
      <c r="AD38" s="7">
        <v>1.3839999999999999</v>
      </c>
      <c r="AE38" s="7">
        <v>1.22</v>
      </c>
      <c r="AF38" s="7">
        <v>59.15</v>
      </c>
    </row>
    <row r="39" spans="1:32" s="7" customFormat="1" ht="18" customHeight="1" x14ac:dyDescent="0.25">
      <c r="A39" s="7">
        <v>18865</v>
      </c>
      <c r="B39" s="7" t="s">
        <v>380</v>
      </c>
      <c r="C39" s="12">
        <v>42278</v>
      </c>
      <c r="D39" s="13">
        <v>2015</v>
      </c>
      <c r="E39" s="7" t="s">
        <v>21</v>
      </c>
      <c r="G39" s="7" t="s">
        <v>318</v>
      </c>
      <c r="H39" s="7" t="s">
        <v>319</v>
      </c>
      <c r="I39" s="7">
        <v>7725505636</v>
      </c>
      <c r="J39" s="7" t="s">
        <v>301</v>
      </c>
      <c r="K39" s="7" t="s">
        <v>320</v>
      </c>
      <c r="L39" s="7" t="s">
        <v>308</v>
      </c>
      <c r="M39" s="7" t="s">
        <v>298</v>
      </c>
      <c r="N39" s="7" t="s">
        <v>106</v>
      </c>
      <c r="O39" s="7" t="s">
        <v>298</v>
      </c>
      <c r="P39" s="7" t="s">
        <v>106</v>
      </c>
      <c r="Q39" s="7" t="s">
        <v>38</v>
      </c>
      <c r="R39" s="7" t="s">
        <v>350</v>
      </c>
      <c r="S39" s="7">
        <f>IF(ISERROR(FIND(S$1,R39,1)),0,1)</f>
        <v>0</v>
      </c>
      <c r="T39" s="7" t="s">
        <v>405</v>
      </c>
      <c r="U39" s="7" t="s">
        <v>550</v>
      </c>
      <c r="V39" s="7" t="s">
        <v>573</v>
      </c>
      <c r="W39" s="7" t="s">
        <v>573</v>
      </c>
      <c r="X39" s="7" t="s">
        <v>35</v>
      </c>
      <c r="Y39" s="7" t="s">
        <v>573</v>
      </c>
      <c r="Z39" s="14">
        <v>30.59</v>
      </c>
      <c r="AA39" s="14">
        <v>3.85907</v>
      </c>
      <c r="AB39" s="7">
        <v>18</v>
      </c>
      <c r="AC39" s="7">
        <v>8532210000</v>
      </c>
      <c r="AD39" s="7">
        <v>7.2679999999999998</v>
      </c>
      <c r="AE39" s="7">
        <v>6.8929999999999998</v>
      </c>
      <c r="AF39" s="7">
        <v>3859.07</v>
      </c>
    </row>
    <row r="40" spans="1:32" s="7" customFormat="1" ht="18" customHeight="1" x14ac:dyDescent="0.25">
      <c r="A40" s="7">
        <v>18866</v>
      </c>
      <c r="B40" s="7" t="s">
        <v>380</v>
      </c>
      <c r="C40" s="12">
        <v>42278</v>
      </c>
      <c r="D40" s="13">
        <v>2015</v>
      </c>
      <c r="E40" s="7" t="s">
        <v>21</v>
      </c>
      <c r="G40" s="7" t="s">
        <v>318</v>
      </c>
      <c r="H40" s="7" t="s">
        <v>319</v>
      </c>
      <c r="I40" s="7">
        <v>7725505636</v>
      </c>
      <c r="J40" s="7" t="s">
        <v>301</v>
      </c>
      <c r="K40" s="7" t="s">
        <v>320</v>
      </c>
      <c r="L40" s="7" t="s">
        <v>308</v>
      </c>
      <c r="M40" s="7" t="s">
        <v>298</v>
      </c>
      <c r="N40" s="7" t="s">
        <v>106</v>
      </c>
      <c r="O40" s="7" t="s">
        <v>298</v>
      </c>
      <c r="P40" s="7" t="s">
        <v>106</v>
      </c>
      <c r="Q40" s="7" t="s">
        <v>38</v>
      </c>
      <c r="R40" s="7" t="s">
        <v>350</v>
      </c>
      <c r="S40" s="7">
        <f>IF(ISERROR(FIND(S$1,R40,1)),0,1)</f>
        <v>0</v>
      </c>
      <c r="T40" s="7" t="s">
        <v>405</v>
      </c>
      <c r="U40" s="7" t="s">
        <v>550</v>
      </c>
      <c r="V40" s="7" t="s">
        <v>570</v>
      </c>
      <c r="W40" s="7" t="s">
        <v>570</v>
      </c>
      <c r="X40" s="7" t="s">
        <v>39</v>
      </c>
      <c r="Y40" s="7" t="s">
        <v>570</v>
      </c>
      <c r="Z40" s="14">
        <v>26.399000000000001</v>
      </c>
      <c r="AA40" s="14">
        <v>2.5405100000000003</v>
      </c>
      <c r="AB40" s="7">
        <v>20</v>
      </c>
      <c r="AC40" s="7">
        <v>8532210000</v>
      </c>
      <c r="AD40" s="7">
        <v>5.7130000000000001</v>
      </c>
      <c r="AE40" s="7">
        <v>5.4349999999999996</v>
      </c>
      <c r="AF40" s="7">
        <v>2540.5100000000002</v>
      </c>
    </row>
    <row r="41" spans="1:32" s="7" customFormat="1" ht="18" customHeight="1" x14ac:dyDescent="0.25">
      <c r="A41" s="7">
        <v>18886</v>
      </c>
      <c r="B41" s="7" t="s">
        <v>380</v>
      </c>
      <c r="C41" s="12">
        <v>42278</v>
      </c>
      <c r="D41" s="13">
        <v>2015</v>
      </c>
      <c r="E41" s="7" t="s">
        <v>21</v>
      </c>
      <c r="G41" s="7" t="s">
        <v>318</v>
      </c>
      <c r="H41" s="7" t="s">
        <v>319</v>
      </c>
      <c r="I41" s="7">
        <v>7725505636</v>
      </c>
      <c r="J41" s="7" t="s">
        <v>301</v>
      </c>
      <c r="K41" s="7" t="s">
        <v>320</v>
      </c>
      <c r="L41" s="7" t="s">
        <v>308</v>
      </c>
      <c r="M41" s="7" t="s">
        <v>298</v>
      </c>
      <c r="N41" s="7" t="s">
        <v>106</v>
      </c>
      <c r="O41" s="7" t="s">
        <v>298</v>
      </c>
      <c r="P41" s="7" t="s">
        <v>106</v>
      </c>
      <c r="Q41" s="7" t="s">
        <v>38</v>
      </c>
      <c r="R41" s="7" t="s">
        <v>357</v>
      </c>
      <c r="S41" s="7">
        <f>IF(ISERROR(FIND(S$1,R41,1)),0,1)</f>
        <v>0</v>
      </c>
      <c r="T41" s="7" t="s">
        <v>405</v>
      </c>
      <c r="U41" s="7" t="s">
        <v>550</v>
      </c>
      <c r="V41" s="7" t="s">
        <v>573</v>
      </c>
      <c r="W41" s="7" t="s">
        <v>573</v>
      </c>
      <c r="X41" s="7" t="s">
        <v>35</v>
      </c>
      <c r="Y41" s="7" t="s">
        <v>573</v>
      </c>
      <c r="Z41" s="14">
        <v>0.36</v>
      </c>
      <c r="AA41" s="14">
        <v>8.0920000000000006E-2</v>
      </c>
      <c r="AB41" s="7">
        <v>17</v>
      </c>
      <c r="AC41" s="7">
        <v>8532210000</v>
      </c>
      <c r="AD41" s="7">
        <v>8.6999999999999994E-2</v>
      </c>
      <c r="AE41" s="7">
        <v>8.1000000000000003E-2</v>
      </c>
      <c r="AF41" s="7">
        <v>80.92</v>
      </c>
    </row>
    <row r="42" spans="1:32" s="7" customFormat="1" ht="18" customHeight="1" x14ac:dyDescent="0.25">
      <c r="A42" s="7">
        <v>18889</v>
      </c>
      <c r="B42" s="7" t="s">
        <v>380</v>
      </c>
      <c r="C42" s="12">
        <v>42278</v>
      </c>
      <c r="D42" s="13">
        <v>2015</v>
      </c>
      <c r="E42" s="7" t="s">
        <v>21</v>
      </c>
      <c r="G42" s="7" t="s">
        <v>318</v>
      </c>
      <c r="H42" s="7" t="s">
        <v>319</v>
      </c>
      <c r="I42" s="7">
        <v>7725505636</v>
      </c>
      <c r="J42" s="7" t="s">
        <v>301</v>
      </c>
      <c r="K42" s="7" t="s">
        <v>320</v>
      </c>
      <c r="L42" s="7" t="s">
        <v>308</v>
      </c>
      <c r="M42" s="7" t="s">
        <v>298</v>
      </c>
      <c r="N42" s="7" t="s">
        <v>106</v>
      </c>
      <c r="O42" s="7" t="s">
        <v>298</v>
      </c>
      <c r="P42" s="7" t="s">
        <v>106</v>
      </c>
      <c r="Q42" s="7" t="s">
        <v>38</v>
      </c>
      <c r="R42" s="7" t="s">
        <v>351</v>
      </c>
      <c r="S42" s="7">
        <f>IF(ISERROR(FIND(S$1,R42,1)),0,1)</f>
        <v>0</v>
      </c>
      <c r="T42" s="7" t="s">
        <v>405</v>
      </c>
      <c r="U42" s="7" t="s">
        <v>563</v>
      </c>
      <c r="V42" s="7" t="s">
        <v>570</v>
      </c>
      <c r="W42" s="7" t="s">
        <v>570</v>
      </c>
      <c r="X42" s="7" t="s">
        <v>39</v>
      </c>
      <c r="Y42" s="7" t="s">
        <v>570</v>
      </c>
      <c r="Z42" s="14">
        <v>12.996</v>
      </c>
      <c r="AA42" s="14">
        <v>1.0696099999999999</v>
      </c>
      <c r="AB42" s="7">
        <v>21</v>
      </c>
      <c r="AC42" s="7">
        <v>8532240000</v>
      </c>
      <c r="AD42" s="7">
        <v>1.694</v>
      </c>
      <c r="AE42" s="7">
        <v>1.581</v>
      </c>
      <c r="AF42" s="7">
        <v>1069.6099999999999</v>
      </c>
    </row>
    <row r="43" spans="1:32" s="7" customFormat="1" ht="18" customHeight="1" x14ac:dyDescent="0.25">
      <c r="A43" s="7">
        <v>18895</v>
      </c>
      <c r="B43" s="7" t="s">
        <v>380</v>
      </c>
      <c r="C43" s="12">
        <v>42278</v>
      </c>
      <c r="D43" s="13">
        <v>2015</v>
      </c>
      <c r="E43" s="7" t="s">
        <v>21</v>
      </c>
      <c r="G43" s="7" t="s">
        <v>318</v>
      </c>
      <c r="H43" s="7" t="s">
        <v>319</v>
      </c>
      <c r="I43" s="7">
        <v>7725505636</v>
      </c>
      <c r="J43" s="7" t="s">
        <v>301</v>
      </c>
      <c r="K43" s="7" t="s">
        <v>320</v>
      </c>
      <c r="L43" s="7" t="s">
        <v>308</v>
      </c>
      <c r="M43" s="7" t="s">
        <v>298</v>
      </c>
      <c r="N43" s="7" t="s">
        <v>106</v>
      </c>
      <c r="O43" s="7" t="s">
        <v>298</v>
      </c>
      <c r="P43" s="7" t="s">
        <v>106</v>
      </c>
      <c r="Q43" s="7" t="s">
        <v>38</v>
      </c>
      <c r="R43" s="7" t="s">
        <v>350</v>
      </c>
      <c r="S43" s="7">
        <f>IF(ISERROR(FIND(S$1,R43,1)),0,1)</f>
        <v>0</v>
      </c>
      <c r="T43" s="7" t="s">
        <v>405</v>
      </c>
      <c r="U43" s="7" t="s">
        <v>550</v>
      </c>
      <c r="V43" s="7" t="s">
        <v>69</v>
      </c>
      <c r="W43" s="7" t="s">
        <v>69</v>
      </c>
      <c r="X43" s="7" t="s">
        <v>70</v>
      </c>
      <c r="Y43" s="7" t="s">
        <v>69</v>
      </c>
      <c r="Z43" s="14">
        <v>10.48</v>
      </c>
      <c r="AA43" s="14">
        <v>1.10212</v>
      </c>
      <c r="AB43" s="7">
        <v>19</v>
      </c>
      <c r="AC43" s="7">
        <v>8532210000</v>
      </c>
      <c r="AD43" s="7">
        <v>1.51</v>
      </c>
      <c r="AE43" s="7">
        <v>1.369</v>
      </c>
      <c r="AF43" s="7">
        <v>1102.1199999999999</v>
      </c>
    </row>
    <row r="44" spans="1:32" s="7" customFormat="1" ht="18" customHeight="1" x14ac:dyDescent="0.25">
      <c r="A44" s="7">
        <v>18896</v>
      </c>
      <c r="B44" s="7" t="s">
        <v>380</v>
      </c>
      <c r="C44" s="12">
        <v>42278</v>
      </c>
      <c r="D44" s="13">
        <v>2015</v>
      </c>
      <c r="E44" s="7" t="s">
        <v>21</v>
      </c>
      <c r="G44" s="7" t="s">
        <v>318</v>
      </c>
      <c r="H44" s="7" t="s">
        <v>319</v>
      </c>
      <c r="I44" s="7">
        <v>7725505636</v>
      </c>
      <c r="J44" s="7" t="s">
        <v>301</v>
      </c>
      <c r="K44" s="7" t="s">
        <v>320</v>
      </c>
      <c r="L44" s="7" t="s">
        <v>308</v>
      </c>
      <c r="M44" s="7" t="s">
        <v>298</v>
      </c>
      <c r="N44" s="7" t="s">
        <v>106</v>
      </c>
      <c r="O44" s="7" t="s">
        <v>298</v>
      </c>
      <c r="P44" s="7" t="s">
        <v>106</v>
      </c>
      <c r="Q44" s="7" t="s">
        <v>38</v>
      </c>
      <c r="R44" s="7" t="s">
        <v>375</v>
      </c>
      <c r="S44" s="7">
        <f>IF(ISERROR(FIND(S$1,R44,1)),0,1)</f>
        <v>0</v>
      </c>
      <c r="T44" s="7" t="s">
        <v>405</v>
      </c>
      <c r="U44" s="7" t="s">
        <v>563</v>
      </c>
      <c r="V44" s="7" t="s">
        <v>141</v>
      </c>
      <c r="W44" s="7" t="s">
        <v>141</v>
      </c>
      <c r="X44" s="7" t="s">
        <v>138</v>
      </c>
      <c r="Y44" s="7" t="s">
        <v>141</v>
      </c>
      <c r="Z44" s="14">
        <v>9.7360000000000007</v>
      </c>
      <c r="AA44" s="14">
        <v>0.73171000000000008</v>
      </c>
      <c r="AB44" s="7">
        <v>22</v>
      </c>
      <c r="AC44" s="7">
        <v>8532240000</v>
      </c>
      <c r="AD44" s="7">
        <v>0.85799999999999998</v>
      </c>
      <c r="AE44" s="7">
        <v>0.80700000000000005</v>
      </c>
      <c r="AF44" s="7">
        <v>731.71</v>
      </c>
    </row>
    <row r="45" spans="1:32" s="7" customFormat="1" ht="18" customHeight="1" x14ac:dyDescent="0.25">
      <c r="A45" s="7">
        <v>23664</v>
      </c>
      <c r="B45" s="7" t="s">
        <v>381</v>
      </c>
      <c r="C45" s="12">
        <v>42339</v>
      </c>
      <c r="D45" s="13">
        <v>2015</v>
      </c>
      <c r="E45" s="7" t="s">
        <v>21</v>
      </c>
      <c r="G45" s="7" t="s">
        <v>72</v>
      </c>
      <c r="H45" s="7" t="s">
        <v>379</v>
      </c>
      <c r="I45" s="7">
        <v>7725505636</v>
      </c>
      <c r="J45" s="7" t="s">
        <v>301</v>
      </c>
      <c r="K45" s="7" t="s">
        <v>320</v>
      </c>
      <c r="L45" s="7" t="s">
        <v>306</v>
      </c>
      <c r="M45" s="7" t="s">
        <v>298</v>
      </c>
      <c r="N45" s="7" t="s">
        <v>106</v>
      </c>
      <c r="O45" s="7" t="s">
        <v>298</v>
      </c>
      <c r="P45" s="7" t="s">
        <v>106</v>
      </c>
      <c r="Q45" s="7" t="s">
        <v>38</v>
      </c>
      <c r="R45" s="7" t="s">
        <v>374</v>
      </c>
      <c r="S45" s="7">
        <f>IF(ISERROR(FIND(S$1,R45,1)),0,1)</f>
        <v>0</v>
      </c>
      <c r="T45" s="7" t="s">
        <v>405</v>
      </c>
      <c r="U45" s="7" t="s">
        <v>549</v>
      </c>
      <c r="V45" s="7" t="s">
        <v>116</v>
      </c>
      <c r="W45" s="7" t="s">
        <v>116</v>
      </c>
      <c r="X45" s="7" t="s">
        <v>551</v>
      </c>
      <c r="Y45" s="7" t="s">
        <v>116</v>
      </c>
      <c r="Z45" s="14">
        <v>4.3999999999999997E-2</v>
      </c>
      <c r="AA45" s="14">
        <v>4.1399999999999996E-3</v>
      </c>
      <c r="AB45" s="7">
        <v>7</v>
      </c>
      <c r="AC45" s="7">
        <v>8532220000</v>
      </c>
      <c r="AD45" s="7">
        <v>0.501</v>
      </c>
      <c r="AE45" s="7">
        <v>0.36849999999999999</v>
      </c>
      <c r="AF45" s="7">
        <v>4.1399999999999997</v>
      </c>
    </row>
    <row r="46" spans="1:32" s="7" customFormat="1" ht="18" customHeight="1" x14ac:dyDescent="0.25">
      <c r="A46" s="7">
        <v>23667</v>
      </c>
      <c r="B46" s="7" t="s">
        <v>381</v>
      </c>
      <c r="C46" s="12">
        <v>42339</v>
      </c>
      <c r="D46" s="13">
        <v>2015</v>
      </c>
      <c r="E46" s="7" t="s">
        <v>21</v>
      </c>
      <c r="G46" s="7" t="s">
        <v>72</v>
      </c>
      <c r="H46" s="7" t="s">
        <v>379</v>
      </c>
      <c r="I46" s="7">
        <v>7725505636</v>
      </c>
      <c r="J46" s="7" t="s">
        <v>301</v>
      </c>
      <c r="K46" s="7" t="s">
        <v>320</v>
      </c>
      <c r="L46" s="7" t="s">
        <v>306</v>
      </c>
      <c r="M46" s="7" t="s">
        <v>298</v>
      </c>
      <c r="N46" s="7" t="s">
        <v>106</v>
      </c>
      <c r="O46" s="7" t="s">
        <v>298</v>
      </c>
      <c r="P46" s="7" t="s">
        <v>106</v>
      </c>
      <c r="Q46" s="7" t="s">
        <v>38</v>
      </c>
      <c r="R46" s="7" t="s">
        <v>351</v>
      </c>
      <c r="S46" s="7">
        <f>IF(ISERROR(FIND(S$1,R46,1)),0,1)</f>
        <v>0</v>
      </c>
      <c r="T46" s="7" t="s">
        <v>405</v>
      </c>
      <c r="U46" s="7" t="s">
        <v>563</v>
      </c>
      <c r="V46" s="7" t="s">
        <v>572</v>
      </c>
      <c r="W46" s="7" t="s">
        <v>572</v>
      </c>
      <c r="X46" s="7" t="s">
        <v>76</v>
      </c>
      <c r="Y46" s="7" t="s">
        <v>572</v>
      </c>
      <c r="Z46" s="14">
        <v>3.5489999999999999</v>
      </c>
      <c r="AA46" s="14">
        <v>9.6810000000000007E-2</v>
      </c>
      <c r="AB46" s="7">
        <v>9</v>
      </c>
      <c r="AC46" s="7">
        <v>8532240000</v>
      </c>
      <c r="AD46" s="7">
        <v>0.124</v>
      </c>
      <c r="AE46" s="7">
        <v>0.115</v>
      </c>
      <c r="AF46" s="7">
        <v>96.81</v>
      </c>
    </row>
    <row r="47" spans="1:32" s="7" customFormat="1" ht="18" customHeight="1" x14ac:dyDescent="0.25">
      <c r="A47" s="7">
        <v>23687</v>
      </c>
      <c r="B47" s="7" t="s">
        <v>381</v>
      </c>
      <c r="C47" s="12">
        <v>42339</v>
      </c>
      <c r="D47" s="13">
        <v>2015</v>
      </c>
      <c r="E47" s="7" t="s">
        <v>21</v>
      </c>
      <c r="G47" s="7" t="s">
        <v>72</v>
      </c>
      <c r="H47" s="7" t="s">
        <v>379</v>
      </c>
      <c r="I47" s="7">
        <v>7725505636</v>
      </c>
      <c r="J47" s="7" t="s">
        <v>301</v>
      </c>
      <c r="K47" s="7" t="s">
        <v>320</v>
      </c>
      <c r="L47" s="7" t="s">
        <v>306</v>
      </c>
      <c r="M47" s="7" t="s">
        <v>298</v>
      </c>
      <c r="N47" s="7" t="s">
        <v>106</v>
      </c>
      <c r="O47" s="7" t="s">
        <v>298</v>
      </c>
      <c r="P47" s="7" t="s">
        <v>106</v>
      </c>
      <c r="Q47" s="7" t="s">
        <v>38</v>
      </c>
      <c r="R47" s="7" t="s">
        <v>351</v>
      </c>
      <c r="S47" s="7">
        <f>IF(ISERROR(FIND(S$1,R47,1)),0,1)</f>
        <v>0</v>
      </c>
      <c r="T47" s="7" t="s">
        <v>405</v>
      </c>
      <c r="U47" s="7" t="s">
        <v>563</v>
      </c>
      <c r="V47" s="7" t="s">
        <v>569</v>
      </c>
      <c r="W47" s="7" t="s">
        <v>569</v>
      </c>
      <c r="X47" s="7" t="s">
        <v>73</v>
      </c>
      <c r="Y47" s="7" t="s">
        <v>569</v>
      </c>
      <c r="Z47" s="14">
        <v>46.851999999999997</v>
      </c>
      <c r="AA47" s="14">
        <v>0.91791999999999996</v>
      </c>
      <c r="AB47" s="7">
        <v>8</v>
      </c>
      <c r="AC47" s="7">
        <v>8532240000</v>
      </c>
      <c r="AD47" s="7">
        <v>3.194</v>
      </c>
      <c r="AE47" s="7">
        <v>2.9430000000000001</v>
      </c>
      <c r="AF47" s="7">
        <v>917.92</v>
      </c>
    </row>
    <row r="48" spans="1:32" s="7" customFormat="1" ht="18" customHeight="1" x14ac:dyDescent="0.25">
      <c r="A48" s="7">
        <v>23695</v>
      </c>
      <c r="B48" s="7" t="s">
        <v>381</v>
      </c>
      <c r="C48" s="12">
        <v>42339</v>
      </c>
      <c r="D48" s="13">
        <v>2015</v>
      </c>
      <c r="E48" s="7" t="s">
        <v>21</v>
      </c>
      <c r="G48" s="7" t="s">
        <v>72</v>
      </c>
      <c r="H48" s="7" t="s">
        <v>379</v>
      </c>
      <c r="I48" s="7">
        <v>7725505636</v>
      </c>
      <c r="J48" s="7" t="s">
        <v>301</v>
      </c>
      <c r="K48" s="7" t="s">
        <v>320</v>
      </c>
      <c r="L48" s="7" t="s">
        <v>306</v>
      </c>
      <c r="M48" s="7" t="s">
        <v>298</v>
      </c>
      <c r="N48" s="7" t="s">
        <v>106</v>
      </c>
      <c r="O48" s="7" t="s">
        <v>298</v>
      </c>
      <c r="P48" s="7" t="s">
        <v>106</v>
      </c>
      <c r="Q48" s="7" t="s">
        <v>38</v>
      </c>
      <c r="R48" s="7" t="s">
        <v>356</v>
      </c>
      <c r="S48" s="7">
        <f>IF(ISERROR(FIND(S$1,R48,1)),0,1)</f>
        <v>0</v>
      </c>
      <c r="T48" s="7" t="s">
        <v>405</v>
      </c>
      <c r="U48" s="7" t="s">
        <v>564</v>
      </c>
      <c r="V48" s="7" t="s">
        <v>573</v>
      </c>
      <c r="W48" s="7" t="s">
        <v>573</v>
      </c>
      <c r="X48" s="7" t="s">
        <v>35</v>
      </c>
      <c r="Y48" s="7" t="s">
        <v>573</v>
      </c>
      <c r="Z48" s="14">
        <v>1.7000000000000001E-2</v>
      </c>
      <c r="AA48" s="14">
        <v>0.38380000000000003</v>
      </c>
      <c r="AB48" s="7">
        <v>10</v>
      </c>
      <c r="AC48" s="7">
        <v>8532250000</v>
      </c>
      <c r="AD48" s="7">
        <v>0.38900000000000001</v>
      </c>
      <c r="AE48" s="7">
        <v>0.24</v>
      </c>
      <c r="AF48" s="7">
        <v>383.8</v>
      </c>
    </row>
    <row r="49" spans="1:32" s="7" customFormat="1" ht="18" customHeight="1" x14ac:dyDescent="0.25">
      <c r="A49" s="7">
        <v>30186</v>
      </c>
      <c r="B49" s="7" t="s">
        <v>454</v>
      </c>
      <c r="C49" s="12">
        <v>42430</v>
      </c>
      <c r="D49" s="13">
        <v>2016</v>
      </c>
      <c r="E49" s="7" t="s">
        <v>21</v>
      </c>
      <c r="G49" s="7" t="s">
        <v>65</v>
      </c>
      <c r="H49" s="7" t="s">
        <v>317</v>
      </c>
      <c r="I49" s="7">
        <v>7725505636</v>
      </c>
      <c r="J49" s="7" t="s">
        <v>301</v>
      </c>
      <c r="K49" s="7" t="s">
        <v>302</v>
      </c>
      <c r="L49" s="7" t="s">
        <v>304</v>
      </c>
      <c r="M49" s="7" t="s">
        <v>298</v>
      </c>
      <c r="N49" s="7" t="s">
        <v>106</v>
      </c>
      <c r="O49" s="7" t="s">
        <v>298</v>
      </c>
      <c r="P49" s="7" t="s">
        <v>106</v>
      </c>
      <c r="Q49" s="7" t="s">
        <v>29</v>
      </c>
      <c r="R49" s="7" t="s">
        <v>471</v>
      </c>
      <c r="S49" s="7">
        <f>IF(ISERROR(FIND(S$1,R49,1)),0,1)</f>
        <v>0</v>
      </c>
      <c r="T49" s="7" t="s">
        <v>405</v>
      </c>
      <c r="U49" s="7" t="s">
        <v>550</v>
      </c>
      <c r="V49" s="7" t="s">
        <v>570</v>
      </c>
      <c r="W49" s="7" t="s">
        <v>570</v>
      </c>
      <c r="X49" s="7" t="s">
        <v>39</v>
      </c>
      <c r="Y49" s="7" t="s">
        <v>570</v>
      </c>
      <c r="Z49" s="14">
        <v>0.112</v>
      </c>
      <c r="AA49" s="14">
        <v>3.1579999999999997E-2</v>
      </c>
      <c r="AB49" s="7">
        <v>26</v>
      </c>
      <c r="AC49" s="7">
        <v>8532210000</v>
      </c>
      <c r="AD49" s="7">
        <v>2.8000000000000001E-2</v>
      </c>
      <c r="AE49" s="7">
        <v>2.3E-2</v>
      </c>
      <c r="AF49" s="7">
        <v>31.58</v>
      </c>
    </row>
    <row r="50" spans="1:32" s="7" customFormat="1" ht="18" customHeight="1" x14ac:dyDescent="0.25">
      <c r="A50" s="7">
        <v>30187</v>
      </c>
      <c r="B50" s="7" t="s">
        <v>454</v>
      </c>
      <c r="C50" s="12">
        <v>42430</v>
      </c>
      <c r="D50" s="13">
        <v>2016</v>
      </c>
      <c r="E50" s="7" t="s">
        <v>21</v>
      </c>
      <c r="G50" s="7" t="s">
        <v>65</v>
      </c>
      <c r="H50" s="7" t="s">
        <v>317</v>
      </c>
      <c r="I50" s="7">
        <v>7725505636</v>
      </c>
      <c r="J50" s="7" t="s">
        <v>301</v>
      </c>
      <c r="K50" s="7" t="s">
        <v>302</v>
      </c>
      <c r="L50" s="7" t="s">
        <v>304</v>
      </c>
      <c r="M50" s="7" t="s">
        <v>298</v>
      </c>
      <c r="N50" s="7" t="s">
        <v>106</v>
      </c>
      <c r="O50" s="7" t="s">
        <v>298</v>
      </c>
      <c r="P50" s="7" t="s">
        <v>106</v>
      </c>
      <c r="Q50" s="7" t="s">
        <v>29</v>
      </c>
      <c r="R50" s="7" t="s">
        <v>472</v>
      </c>
      <c r="S50" s="7">
        <f>IF(ISERROR(FIND(S$1,R50,1)),0,1)</f>
        <v>0</v>
      </c>
      <c r="T50" s="7" t="s">
        <v>405</v>
      </c>
      <c r="U50" s="7" t="s">
        <v>550</v>
      </c>
      <c r="V50" s="7" t="s">
        <v>573</v>
      </c>
      <c r="W50" s="7" t="s">
        <v>573</v>
      </c>
      <c r="X50" s="7" t="s">
        <v>35</v>
      </c>
      <c r="Y50" s="7" t="s">
        <v>573</v>
      </c>
      <c r="Z50" s="14">
        <v>0.33300000000000002</v>
      </c>
      <c r="AA50" s="14">
        <v>0.12912000000000001</v>
      </c>
      <c r="AB50" s="7">
        <v>25</v>
      </c>
      <c r="AC50" s="7">
        <v>8532210000</v>
      </c>
      <c r="AD50" s="7">
        <v>8.8999999999999996E-2</v>
      </c>
      <c r="AE50" s="7">
        <v>7.4999999999999997E-2</v>
      </c>
      <c r="AF50" s="7">
        <v>129.12</v>
      </c>
    </row>
    <row r="51" spans="1:32" s="7" customFormat="1" ht="18" customHeight="1" x14ac:dyDescent="0.25">
      <c r="A51" s="7">
        <v>30200</v>
      </c>
      <c r="B51" s="7" t="s">
        <v>454</v>
      </c>
      <c r="C51" s="12">
        <v>42430</v>
      </c>
      <c r="D51" s="13">
        <v>2016</v>
      </c>
      <c r="E51" s="7" t="s">
        <v>21</v>
      </c>
      <c r="G51" s="7" t="s">
        <v>65</v>
      </c>
      <c r="H51" s="7" t="s">
        <v>317</v>
      </c>
      <c r="I51" s="7">
        <v>7725505636</v>
      </c>
      <c r="J51" s="7" t="s">
        <v>301</v>
      </c>
      <c r="K51" s="7" t="s">
        <v>302</v>
      </c>
      <c r="L51" s="7" t="s">
        <v>304</v>
      </c>
      <c r="M51" s="7" t="s">
        <v>298</v>
      </c>
      <c r="N51" s="7" t="s">
        <v>106</v>
      </c>
      <c r="O51" s="7" t="s">
        <v>298</v>
      </c>
      <c r="P51" s="7" t="s">
        <v>106</v>
      </c>
      <c r="Q51" s="7" t="s">
        <v>29</v>
      </c>
      <c r="R51" s="7" t="s">
        <v>473</v>
      </c>
      <c r="S51" s="7">
        <f>IF(ISERROR(FIND(S$1,R51,1)),0,1)</f>
        <v>0</v>
      </c>
      <c r="T51" s="7" t="s">
        <v>405</v>
      </c>
      <c r="U51" s="7" t="s">
        <v>549</v>
      </c>
      <c r="V51" s="7" t="s">
        <v>566</v>
      </c>
      <c r="W51" s="7" t="s">
        <v>566</v>
      </c>
      <c r="X51" s="7" t="s">
        <v>138</v>
      </c>
      <c r="Y51" s="7" t="s">
        <v>566</v>
      </c>
      <c r="Z51" s="14">
        <v>0.14499999999999999</v>
      </c>
      <c r="AA51" s="14">
        <v>8.4879999999999997E-2</v>
      </c>
      <c r="AB51" s="7">
        <v>27</v>
      </c>
      <c r="AC51" s="7">
        <v>8532220000</v>
      </c>
      <c r="AD51" s="7">
        <v>1.1399999999999999</v>
      </c>
      <c r="AE51" s="7">
        <v>0.95</v>
      </c>
      <c r="AF51" s="7">
        <v>84.88</v>
      </c>
    </row>
    <row r="52" spans="1:32" s="7" customFormat="1" ht="18" customHeight="1" x14ac:dyDescent="0.25">
      <c r="A52" s="7">
        <v>30225</v>
      </c>
      <c r="B52" s="7" t="s">
        <v>454</v>
      </c>
      <c r="C52" s="12">
        <v>42430</v>
      </c>
      <c r="D52" s="13">
        <v>2016</v>
      </c>
      <c r="E52" s="7" t="s">
        <v>21</v>
      </c>
      <c r="G52" s="7" t="s">
        <v>65</v>
      </c>
      <c r="H52" s="7" t="s">
        <v>317</v>
      </c>
      <c r="I52" s="7">
        <v>7725505636</v>
      </c>
      <c r="J52" s="7" t="s">
        <v>301</v>
      </c>
      <c r="K52" s="7" t="s">
        <v>302</v>
      </c>
      <c r="L52" s="7" t="s">
        <v>304</v>
      </c>
      <c r="M52" s="7" t="s">
        <v>298</v>
      </c>
      <c r="N52" s="7" t="s">
        <v>106</v>
      </c>
      <c r="O52" s="7" t="s">
        <v>298</v>
      </c>
      <c r="P52" s="7" t="s">
        <v>106</v>
      </c>
      <c r="Q52" s="7" t="s">
        <v>29</v>
      </c>
      <c r="R52" s="7" t="s">
        <v>474</v>
      </c>
      <c r="S52" s="7">
        <f>IF(ISERROR(FIND(S$1,R52,1)),0,1)</f>
        <v>0</v>
      </c>
      <c r="T52" s="7" t="s">
        <v>405</v>
      </c>
      <c r="U52" s="7" t="s">
        <v>563</v>
      </c>
      <c r="V52" s="7" t="s">
        <v>572</v>
      </c>
      <c r="W52" s="7" t="s">
        <v>572</v>
      </c>
      <c r="X52" s="7" t="s">
        <v>76</v>
      </c>
      <c r="Y52" s="7" t="s">
        <v>572</v>
      </c>
      <c r="Z52" s="14">
        <v>0.73599999999999999</v>
      </c>
      <c r="AA52" s="14">
        <v>0.47426000000000001</v>
      </c>
      <c r="AB52" s="7">
        <v>29</v>
      </c>
      <c r="AC52" s="7">
        <v>8532240000</v>
      </c>
      <c r="AD52" s="7">
        <v>8.2989999999999995</v>
      </c>
      <c r="AE52" s="7">
        <v>7.452</v>
      </c>
      <c r="AF52" s="7">
        <v>474.26</v>
      </c>
    </row>
    <row r="53" spans="1:32" s="7" customFormat="1" ht="18" customHeight="1" x14ac:dyDescent="0.25">
      <c r="A53" s="7">
        <v>30226</v>
      </c>
      <c r="B53" s="7" t="s">
        <v>454</v>
      </c>
      <c r="C53" s="12">
        <v>42430</v>
      </c>
      <c r="D53" s="13">
        <v>2016</v>
      </c>
      <c r="E53" s="7" t="s">
        <v>21</v>
      </c>
      <c r="G53" s="7" t="s">
        <v>65</v>
      </c>
      <c r="H53" s="7" t="s">
        <v>317</v>
      </c>
      <c r="I53" s="7">
        <v>7725505636</v>
      </c>
      <c r="J53" s="7" t="s">
        <v>301</v>
      </c>
      <c r="K53" s="7" t="s">
        <v>302</v>
      </c>
      <c r="L53" s="7" t="s">
        <v>304</v>
      </c>
      <c r="M53" s="7" t="s">
        <v>298</v>
      </c>
      <c r="N53" s="7" t="s">
        <v>106</v>
      </c>
      <c r="O53" s="7" t="s">
        <v>298</v>
      </c>
      <c r="P53" s="7" t="s">
        <v>106</v>
      </c>
      <c r="Q53" s="7" t="s">
        <v>29</v>
      </c>
      <c r="R53" s="7" t="s">
        <v>475</v>
      </c>
      <c r="S53" s="7">
        <f>IF(ISERROR(FIND(S$1,R53,1)),0,1)</f>
        <v>0</v>
      </c>
      <c r="T53" s="7" t="s">
        <v>405</v>
      </c>
      <c r="U53" s="7" t="s">
        <v>563</v>
      </c>
      <c r="V53" s="7" t="s">
        <v>569</v>
      </c>
      <c r="W53" s="7" t="s">
        <v>569</v>
      </c>
      <c r="X53" s="7" t="s">
        <v>73</v>
      </c>
      <c r="Y53" s="7" t="s">
        <v>569</v>
      </c>
      <c r="Z53" s="14">
        <v>44.734000000000002</v>
      </c>
      <c r="AA53" s="14">
        <v>0.22753000000000001</v>
      </c>
      <c r="AB53" s="7">
        <v>32</v>
      </c>
      <c r="AC53" s="7">
        <v>8532240000</v>
      </c>
      <c r="AD53" s="7">
        <v>3.0089999999999999</v>
      </c>
      <c r="AE53" s="7">
        <v>2.81</v>
      </c>
      <c r="AF53" s="7">
        <v>227.53</v>
      </c>
    </row>
    <row r="54" spans="1:32" s="7" customFormat="1" ht="18" customHeight="1" x14ac:dyDescent="0.25">
      <c r="A54" s="7">
        <v>30228</v>
      </c>
      <c r="B54" s="7" t="s">
        <v>454</v>
      </c>
      <c r="C54" s="12">
        <v>42430</v>
      </c>
      <c r="D54" s="13">
        <v>2016</v>
      </c>
      <c r="E54" s="7" t="s">
        <v>21</v>
      </c>
      <c r="G54" s="7" t="s">
        <v>65</v>
      </c>
      <c r="H54" s="7" t="s">
        <v>317</v>
      </c>
      <c r="I54" s="7">
        <v>7725505636</v>
      </c>
      <c r="J54" s="7" t="s">
        <v>301</v>
      </c>
      <c r="K54" s="7" t="s">
        <v>302</v>
      </c>
      <c r="L54" s="7" t="s">
        <v>304</v>
      </c>
      <c r="M54" s="7" t="s">
        <v>298</v>
      </c>
      <c r="N54" s="7" t="s">
        <v>106</v>
      </c>
      <c r="O54" s="7" t="s">
        <v>298</v>
      </c>
      <c r="P54" s="7" t="s">
        <v>106</v>
      </c>
      <c r="Q54" s="7" t="s">
        <v>29</v>
      </c>
      <c r="R54" s="7" t="s">
        <v>476</v>
      </c>
      <c r="S54" s="7">
        <f>IF(ISERROR(FIND(S$1,R54,1)),0,1)</f>
        <v>0</v>
      </c>
      <c r="T54" s="7" t="s">
        <v>405</v>
      </c>
      <c r="U54" s="7" t="s">
        <v>563</v>
      </c>
      <c r="V54" s="7" t="s">
        <v>569</v>
      </c>
      <c r="W54" s="7" t="s">
        <v>569</v>
      </c>
      <c r="X54" s="7" t="s">
        <v>73</v>
      </c>
      <c r="Y54" s="7" t="s">
        <v>569</v>
      </c>
      <c r="Z54" s="14">
        <v>11.478</v>
      </c>
      <c r="AA54" s="14">
        <v>0.26064999999999999</v>
      </c>
      <c r="AB54" s="7">
        <v>33</v>
      </c>
      <c r="AC54" s="7">
        <v>8532240000</v>
      </c>
      <c r="AD54" s="7">
        <v>0.871</v>
      </c>
      <c r="AE54" s="7">
        <v>0.72099999999999997</v>
      </c>
      <c r="AF54" s="7">
        <v>260.64999999999998</v>
      </c>
    </row>
    <row r="55" spans="1:32" s="7" customFormat="1" ht="18" customHeight="1" x14ac:dyDescent="0.25">
      <c r="A55" s="7">
        <v>30230</v>
      </c>
      <c r="B55" s="7" t="s">
        <v>454</v>
      </c>
      <c r="C55" s="12">
        <v>42430</v>
      </c>
      <c r="D55" s="13">
        <v>2016</v>
      </c>
      <c r="E55" s="7" t="s">
        <v>21</v>
      </c>
      <c r="G55" s="7" t="s">
        <v>65</v>
      </c>
      <c r="H55" s="7" t="s">
        <v>317</v>
      </c>
      <c r="I55" s="7">
        <v>7725505636</v>
      </c>
      <c r="J55" s="7" t="s">
        <v>301</v>
      </c>
      <c r="K55" s="7" t="s">
        <v>302</v>
      </c>
      <c r="L55" s="7" t="s">
        <v>304</v>
      </c>
      <c r="M55" s="7" t="s">
        <v>298</v>
      </c>
      <c r="N55" s="7" t="s">
        <v>106</v>
      </c>
      <c r="O55" s="7" t="s">
        <v>298</v>
      </c>
      <c r="P55" s="7" t="s">
        <v>106</v>
      </c>
      <c r="Q55" s="7" t="s">
        <v>29</v>
      </c>
      <c r="R55" s="7" t="s">
        <v>477</v>
      </c>
      <c r="S55" s="7">
        <f>IF(ISERROR(FIND(S$1,R55,1)),0,1)</f>
        <v>0</v>
      </c>
      <c r="T55" s="7" t="s">
        <v>405</v>
      </c>
      <c r="U55" s="7" t="s">
        <v>563</v>
      </c>
      <c r="V55" s="7" t="s">
        <v>69</v>
      </c>
      <c r="W55" s="7" t="s">
        <v>69</v>
      </c>
      <c r="X55" s="7" t="s">
        <v>70</v>
      </c>
      <c r="Y55" s="7" t="s">
        <v>69</v>
      </c>
      <c r="Z55" s="14">
        <v>2.3E-2</v>
      </c>
      <c r="AA55" s="14">
        <v>9.3800000000000012E-3</v>
      </c>
      <c r="AB55" s="7">
        <v>31</v>
      </c>
      <c r="AC55" s="7">
        <v>8532240000</v>
      </c>
      <c r="AD55" s="7">
        <v>4.0000000000000001E-3</v>
      </c>
      <c r="AE55" s="7">
        <v>3.0000000000000001E-3</v>
      </c>
      <c r="AF55" s="7">
        <v>9.3800000000000008</v>
      </c>
    </row>
    <row r="56" spans="1:32" s="7" customFormat="1" ht="18" customHeight="1" x14ac:dyDescent="0.25">
      <c r="A56" s="7">
        <v>30233</v>
      </c>
      <c r="B56" s="7" t="s">
        <v>454</v>
      </c>
      <c r="C56" s="12">
        <v>42430</v>
      </c>
      <c r="D56" s="13">
        <v>2016</v>
      </c>
      <c r="E56" s="7" t="s">
        <v>21</v>
      </c>
      <c r="G56" s="7" t="s">
        <v>65</v>
      </c>
      <c r="H56" s="7" t="s">
        <v>317</v>
      </c>
      <c r="I56" s="7">
        <v>7725505636</v>
      </c>
      <c r="J56" s="7" t="s">
        <v>301</v>
      </c>
      <c r="K56" s="7" t="s">
        <v>302</v>
      </c>
      <c r="L56" s="7" t="s">
        <v>304</v>
      </c>
      <c r="M56" s="7" t="s">
        <v>298</v>
      </c>
      <c r="N56" s="7" t="s">
        <v>106</v>
      </c>
      <c r="O56" s="7" t="s">
        <v>298</v>
      </c>
      <c r="P56" s="7" t="s">
        <v>106</v>
      </c>
      <c r="Q56" s="7" t="s">
        <v>29</v>
      </c>
      <c r="R56" s="7" t="s">
        <v>478</v>
      </c>
      <c r="S56" s="7">
        <f>IF(ISERROR(FIND(S$1,R56,1)),0,1)</f>
        <v>0</v>
      </c>
      <c r="T56" s="7" t="s">
        <v>405</v>
      </c>
      <c r="U56" s="7" t="s">
        <v>563</v>
      </c>
      <c r="V56" s="7" t="s">
        <v>570</v>
      </c>
      <c r="W56" s="7" t="s">
        <v>570</v>
      </c>
      <c r="X56" s="7" t="s">
        <v>39</v>
      </c>
      <c r="Y56" s="7" t="s">
        <v>570</v>
      </c>
      <c r="Z56" s="14">
        <v>0.32900000000000001</v>
      </c>
      <c r="AA56" s="14">
        <v>1.7489999999999999E-2</v>
      </c>
      <c r="AB56" s="7">
        <v>28</v>
      </c>
      <c r="AC56" s="7">
        <v>8532240000</v>
      </c>
      <c r="AD56" s="7">
        <v>4.7E-2</v>
      </c>
      <c r="AE56" s="7">
        <v>0.04</v>
      </c>
      <c r="AF56" s="7">
        <v>17.489999999999998</v>
      </c>
    </row>
    <row r="57" spans="1:32" s="7" customFormat="1" ht="18" customHeight="1" x14ac:dyDescent="0.25">
      <c r="A57" s="7">
        <v>30274</v>
      </c>
      <c r="B57" s="7" t="s">
        <v>454</v>
      </c>
      <c r="C57" s="12">
        <v>42430</v>
      </c>
      <c r="D57" s="13">
        <v>2016</v>
      </c>
      <c r="E57" s="7" t="s">
        <v>21</v>
      </c>
      <c r="G57" s="7" t="s">
        <v>65</v>
      </c>
      <c r="H57" s="7" t="s">
        <v>317</v>
      </c>
      <c r="I57" s="7">
        <v>7725505636</v>
      </c>
      <c r="J57" s="7" t="s">
        <v>301</v>
      </c>
      <c r="K57" s="7" t="s">
        <v>302</v>
      </c>
      <c r="L57" s="7" t="s">
        <v>304</v>
      </c>
      <c r="M57" s="7" t="s">
        <v>298</v>
      </c>
      <c r="N57" s="7" t="s">
        <v>106</v>
      </c>
      <c r="O57" s="7" t="s">
        <v>298</v>
      </c>
      <c r="P57" s="7" t="s">
        <v>106</v>
      </c>
      <c r="Q57" s="7" t="s">
        <v>29</v>
      </c>
      <c r="R57" s="7" t="s">
        <v>479</v>
      </c>
      <c r="S57" s="7">
        <f>IF(ISERROR(FIND(S$1,R57,1)),0,1)</f>
        <v>0</v>
      </c>
      <c r="T57" s="7" t="s">
        <v>405</v>
      </c>
      <c r="U57" s="7" t="s">
        <v>563</v>
      </c>
      <c r="V57" s="7" t="s">
        <v>136</v>
      </c>
      <c r="W57" s="7" t="s">
        <v>136</v>
      </c>
      <c r="X57" s="7" t="s">
        <v>99</v>
      </c>
      <c r="Y57" s="7" t="s">
        <v>99</v>
      </c>
      <c r="Z57" s="14">
        <v>74.626000000000005</v>
      </c>
      <c r="AA57" s="14">
        <v>1.4123299999999999</v>
      </c>
      <c r="AB57" s="7">
        <v>30</v>
      </c>
      <c r="AC57" s="7">
        <v>8532240000</v>
      </c>
      <c r="AD57" s="7">
        <v>2.2810000000000001</v>
      </c>
      <c r="AE57" s="7">
        <v>2.13</v>
      </c>
      <c r="AF57" s="7">
        <v>1412.33</v>
      </c>
    </row>
    <row r="58" spans="1:32" s="7" customFormat="1" ht="18" customHeight="1" x14ac:dyDescent="0.25">
      <c r="A58" s="7">
        <v>30275</v>
      </c>
      <c r="B58" s="7" t="s">
        <v>454</v>
      </c>
      <c r="C58" s="12">
        <v>42430</v>
      </c>
      <c r="D58" s="13">
        <v>2016</v>
      </c>
      <c r="E58" s="7" t="s">
        <v>21</v>
      </c>
      <c r="G58" s="7" t="s">
        <v>65</v>
      </c>
      <c r="H58" s="7" t="s">
        <v>317</v>
      </c>
      <c r="I58" s="7">
        <v>7725505636</v>
      </c>
      <c r="J58" s="7" t="s">
        <v>301</v>
      </c>
      <c r="K58" s="7" t="s">
        <v>302</v>
      </c>
      <c r="L58" s="7" t="s">
        <v>304</v>
      </c>
      <c r="M58" s="7" t="s">
        <v>298</v>
      </c>
      <c r="N58" s="7" t="s">
        <v>106</v>
      </c>
      <c r="O58" s="7" t="s">
        <v>298</v>
      </c>
      <c r="P58" s="7" t="s">
        <v>106</v>
      </c>
      <c r="Q58" s="7" t="s">
        <v>29</v>
      </c>
      <c r="R58" s="7" t="s">
        <v>480</v>
      </c>
      <c r="S58" s="7">
        <f>IF(ISERROR(FIND(S$1,R58,1)),0,1)</f>
        <v>0</v>
      </c>
      <c r="T58" s="7" t="s">
        <v>405</v>
      </c>
      <c r="U58" s="7" t="s">
        <v>564</v>
      </c>
      <c r="V58" s="7" t="s">
        <v>573</v>
      </c>
      <c r="W58" s="7" t="s">
        <v>573</v>
      </c>
      <c r="X58" s="7" t="s">
        <v>35</v>
      </c>
      <c r="Y58" s="7" t="s">
        <v>573</v>
      </c>
      <c r="Z58" s="14">
        <v>4.9000000000000002E-2</v>
      </c>
      <c r="AA58" s="14">
        <v>0.1198</v>
      </c>
      <c r="AB58" s="7">
        <v>34</v>
      </c>
      <c r="AC58" s="7">
        <v>8532250000</v>
      </c>
      <c r="AD58" s="7">
        <v>0.84399999999999997</v>
      </c>
      <c r="AE58" s="7">
        <v>0.71199999999999997</v>
      </c>
      <c r="AF58" s="7">
        <v>119.8</v>
      </c>
    </row>
    <row r="59" spans="1:32" s="7" customFormat="1" ht="18" customHeight="1" x14ac:dyDescent="0.25">
      <c r="A59" s="7">
        <v>38021</v>
      </c>
      <c r="B59" s="7" t="s">
        <v>460</v>
      </c>
      <c r="C59" s="12">
        <v>42522</v>
      </c>
      <c r="D59" s="13">
        <v>2016</v>
      </c>
      <c r="E59" s="7" t="s">
        <v>21</v>
      </c>
      <c r="G59" s="7" t="s">
        <v>456</v>
      </c>
      <c r="H59" s="7" t="s">
        <v>457</v>
      </c>
      <c r="I59" s="7">
        <v>7701152117</v>
      </c>
      <c r="J59" s="7" t="s">
        <v>458</v>
      </c>
      <c r="K59" s="7" t="s">
        <v>459</v>
      </c>
      <c r="L59" s="7" t="s">
        <v>297</v>
      </c>
      <c r="M59" s="7" t="s">
        <v>298</v>
      </c>
      <c r="N59" s="7" t="s">
        <v>106</v>
      </c>
      <c r="O59" s="7" t="s">
        <v>298</v>
      </c>
      <c r="P59" s="7" t="s">
        <v>106</v>
      </c>
      <c r="Q59" s="7" t="s">
        <v>38</v>
      </c>
      <c r="R59" s="7" t="s">
        <v>481</v>
      </c>
      <c r="S59" s="7">
        <f>IF(ISERROR(FIND(S$1,R59,1)),0,1)</f>
        <v>0</v>
      </c>
      <c r="T59" s="7" t="s">
        <v>405</v>
      </c>
      <c r="U59" s="7" t="s">
        <v>563</v>
      </c>
      <c r="V59" s="7" t="s">
        <v>39</v>
      </c>
      <c r="W59" s="7" t="s">
        <v>39</v>
      </c>
      <c r="X59" s="7" t="s">
        <v>39</v>
      </c>
      <c r="Y59" s="7" t="s">
        <v>455</v>
      </c>
      <c r="Z59" s="14">
        <v>1.7000000000000001E-2</v>
      </c>
      <c r="AA59" s="14">
        <v>1.1999999999999999E-4</v>
      </c>
      <c r="AB59" s="7">
        <v>10</v>
      </c>
      <c r="AC59" s="7">
        <v>8532240000</v>
      </c>
      <c r="AD59" s="7">
        <v>0.01</v>
      </c>
      <c r="AE59" s="7">
        <v>2E-3</v>
      </c>
      <c r="AF59" s="7">
        <v>0.12</v>
      </c>
    </row>
    <row r="60" spans="1:32" s="7" customFormat="1" ht="18" customHeight="1" x14ac:dyDescent="0.25">
      <c r="A60" s="7">
        <v>38023</v>
      </c>
      <c r="B60" s="7" t="s">
        <v>460</v>
      </c>
      <c r="C60" s="12">
        <v>42522</v>
      </c>
      <c r="D60" s="13">
        <v>2016</v>
      </c>
      <c r="E60" s="7" t="s">
        <v>21</v>
      </c>
      <c r="G60" s="7" t="s">
        <v>456</v>
      </c>
      <c r="H60" s="7" t="s">
        <v>457</v>
      </c>
      <c r="I60" s="7">
        <v>7701152117</v>
      </c>
      <c r="J60" s="7" t="s">
        <v>458</v>
      </c>
      <c r="K60" s="7" t="s">
        <v>459</v>
      </c>
      <c r="L60" s="7" t="s">
        <v>297</v>
      </c>
      <c r="M60" s="7" t="s">
        <v>298</v>
      </c>
      <c r="N60" s="7" t="s">
        <v>106</v>
      </c>
      <c r="O60" s="7" t="s">
        <v>298</v>
      </c>
      <c r="P60" s="7" t="s">
        <v>106</v>
      </c>
      <c r="Q60" s="7" t="s">
        <v>38</v>
      </c>
      <c r="R60" s="7" t="s">
        <v>482</v>
      </c>
      <c r="S60" s="7">
        <f>IF(ISERROR(FIND(S$1,R60,1)),0,1)</f>
        <v>0</v>
      </c>
      <c r="T60" s="7" t="s">
        <v>405</v>
      </c>
      <c r="U60" s="7" t="s">
        <v>563</v>
      </c>
      <c r="V60" s="7" t="s">
        <v>57</v>
      </c>
      <c r="W60" s="7" t="s">
        <v>57</v>
      </c>
      <c r="X60" s="7" t="s">
        <v>70</v>
      </c>
      <c r="Y60" s="7" t="s">
        <v>455</v>
      </c>
      <c r="Z60" s="14">
        <v>0.123</v>
      </c>
      <c r="AA60" s="14">
        <v>9.5E-4</v>
      </c>
      <c r="AB60" s="7">
        <v>12</v>
      </c>
      <c r="AC60" s="7">
        <v>8532240000</v>
      </c>
      <c r="AD60" s="7">
        <v>0.04</v>
      </c>
      <c r="AE60" s="7">
        <v>1.6E-2</v>
      </c>
      <c r="AF60" s="7">
        <v>0.95</v>
      </c>
    </row>
    <row r="61" spans="1:32" s="7" customFormat="1" ht="18" customHeight="1" x14ac:dyDescent="0.25">
      <c r="A61" s="7">
        <v>38025</v>
      </c>
      <c r="B61" s="7" t="s">
        <v>460</v>
      </c>
      <c r="C61" s="12">
        <v>42522</v>
      </c>
      <c r="D61" s="13">
        <v>2016</v>
      </c>
      <c r="E61" s="7" t="s">
        <v>21</v>
      </c>
      <c r="G61" s="7" t="s">
        <v>456</v>
      </c>
      <c r="H61" s="7" t="s">
        <v>457</v>
      </c>
      <c r="I61" s="7">
        <v>7701152117</v>
      </c>
      <c r="J61" s="7" t="s">
        <v>458</v>
      </c>
      <c r="K61" s="7" t="s">
        <v>459</v>
      </c>
      <c r="L61" s="7" t="s">
        <v>297</v>
      </c>
      <c r="M61" s="7" t="s">
        <v>298</v>
      </c>
      <c r="N61" s="7" t="s">
        <v>106</v>
      </c>
      <c r="O61" s="7" t="s">
        <v>298</v>
      </c>
      <c r="P61" s="7" t="s">
        <v>106</v>
      </c>
      <c r="Q61" s="7" t="s">
        <v>38</v>
      </c>
      <c r="R61" s="7" t="s">
        <v>483</v>
      </c>
      <c r="S61" s="7">
        <f>IF(ISERROR(FIND(S$1,R61,1)),0,1)</f>
        <v>0</v>
      </c>
      <c r="T61" s="7" t="s">
        <v>405</v>
      </c>
      <c r="U61" s="7" t="s">
        <v>563</v>
      </c>
      <c r="V61" s="7" t="s">
        <v>73</v>
      </c>
      <c r="W61" s="7" t="s">
        <v>73</v>
      </c>
      <c r="X61" s="7" t="s">
        <v>73</v>
      </c>
      <c r="Y61" s="7" t="s">
        <v>455</v>
      </c>
      <c r="Z61" s="14">
        <v>0.128</v>
      </c>
      <c r="AA61" s="14">
        <v>3.5E-4</v>
      </c>
      <c r="AB61" s="7">
        <v>13</v>
      </c>
      <c r="AC61" s="7">
        <v>8532240000</v>
      </c>
      <c r="AD61" s="7">
        <v>0.02</v>
      </c>
      <c r="AE61" s="7">
        <v>8.0000000000000002E-3</v>
      </c>
      <c r="AF61" s="7">
        <v>0.35</v>
      </c>
    </row>
    <row r="62" spans="1:32" s="7" customFormat="1" ht="18" customHeight="1" x14ac:dyDescent="0.25">
      <c r="A62" s="7">
        <v>38026</v>
      </c>
      <c r="B62" s="7" t="s">
        <v>460</v>
      </c>
      <c r="C62" s="12">
        <v>42522</v>
      </c>
      <c r="D62" s="13">
        <v>2016</v>
      </c>
      <c r="E62" s="7" t="s">
        <v>21</v>
      </c>
      <c r="G62" s="7" t="s">
        <v>456</v>
      </c>
      <c r="H62" s="7" t="s">
        <v>457</v>
      </c>
      <c r="I62" s="7">
        <v>7701152117</v>
      </c>
      <c r="J62" s="7" t="s">
        <v>458</v>
      </c>
      <c r="K62" s="7" t="s">
        <v>459</v>
      </c>
      <c r="L62" s="7" t="s">
        <v>297</v>
      </c>
      <c r="M62" s="7" t="s">
        <v>298</v>
      </c>
      <c r="N62" s="7" t="s">
        <v>106</v>
      </c>
      <c r="O62" s="7" t="s">
        <v>298</v>
      </c>
      <c r="P62" s="7" t="s">
        <v>106</v>
      </c>
      <c r="Q62" s="7" t="s">
        <v>38</v>
      </c>
      <c r="R62" s="7" t="s">
        <v>484</v>
      </c>
      <c r="S62" s="7">
        <f>IF(ISERROR(FIND(S$1,R62,1)),0,1)</f>
        <v>0</v>
      </c>
      <c r="T62" s="7" t="s">
        <v>405</v>
      </c>
      <c r="U62" s="7" t="s">
        <v>563</v>
      </c>
      <c r="V62" s="7" t="s">
        <v>57</v>
      </c>
      <c r="W62" s="7" t="s">
        <v>57</v>
      </c>
      <c r="X62" s="7" t="s">
        <v>70</v>
      </c>
      <c r="Y62" s="7" t="s">
        <v>455</v>
      </c>
      <c r="Z62" s="14">
        <v>4.5940000000000003</v>
      </c>
      <c r="AA62" s="14">
        <v>2.47E-2</v>
      </c>
      <c r="AB62" s="7">
        <v>11</v>
      </c>
      <c r="AC62" s="7">
        <v>8532240000</v>
      </c>
      <c r="AD62" s="7">
        <v>1.27</v>
      </c>
      <c r="AE62" s="7">
        <v>0.6</v>
      </c>
      <c r="AF62" s="7">
        <v>24.7</v>
      </c>
    </row>
    <row r="63" spans="1:32" s="7" customFormat="1" ht="18" customHeight="1" x14ac:dyDescent="0.25">
      <c r="A63" s="7">
        <v>38027</v>
      </c>
      <c r="B63" s="7" t="s">
        <v>460</v>
      </c>
      <c r="C63" s="12">
        <v>42522</v>
      </c>
      <c r="D63" s="13">
        <v>2016</v>
      </c>
      <c r="E63" s="7" t="s">
        <v>21</v>
      </c>
      <c r="G63" s="7" t="s">
        <v>456</v>
      </c>
      <c r="H63" s="7" t="s">
        <v>457</v>
      </c>
      <c r="I63" s="7">
        <v>7701152117</v>
      </c>
      <c r="J63" s="7" t="s">
        <v>458</v>
      </c>
      <c r="K63" s="7" t="s">
        <v>459</v>
      </c>
      <c r="L63" s="7" t="s">
        <v>297</v>
      </c>
      <c r="M63" s="7" t="s">
        <v>298</v>
      </c>
      <c r="N63" s="7" t="s">
        <v>106</v>
      </c>
      <c r="O63" s="7" t="s">
        <v>298</v>
      </c>
      <c r="P63" s="7" t="s">
        <v>106</v>
      </c>
      <c r="Q63" s="7" t="s">
        <v>38</v>
      </c>
      <c r="R63" s="7" t="s">
        <v>485</v>
      </c>
      <c r="S63" s="7">
        <f>IF(ISERROR(FIND(S$1,R63,1)),0,1)</f>
        <v>0</v>
      </c>
      <c r="T63" s="7" t="s">
        <v>405</v>
      </c>
      <c r="U63" s="7" t="s">
        <v>563</v>
      </c>
      <c r="V63" s="7" t="s">
        <v>73</v>
      </c>
      <c r="W63" s="7" t="s">
        <v>73</v>
      </c>
      <c r="X63" s="7" t="s">
        <v>73</v>
      </c>
      <c r="Y63" s="7" t="s">
        <v>455</v>
      </c>
      <c r="Z63" s="14">
        <v>0.47799999999999998</v>
      </c>
      <c r="AA63" s="14">
        <v>1.75E-3</v>
      </c>
      <c r="AB63" s="7">
        <v>14</v>
      </c>
      <c r="AC63" s="7">
        <v>8532240000</v>
      </c>
      <c r="AD63" s="7">
        <v>7.0000000000000007E-2</v>
      </c>
      <c r="AE63" s="7">
        <v>0.03</v>
      </c>
      <c r="AF63" s="7">
        <v>1.75</v>
      </c>
    </row>
    <row r="64" spans="1:32" s="7" customFormat="1" ht="18" customHeight="1" x14ac:dyDescent="0.25">
      <c r="A64" s="7">
        <v>40858</v>
      </c>
      <c r="B64" s="7" t="s">
        <v>461</v>
      </c>
      <c r="C64" s="12">
        <v>42552</v>
      </c>
      <c r="D64" s="13">
        <v>2016</v>
      </c>
      <c r="E64" s="7" t="s">
        <v>21</v>
      </c>
      <c r="G64" s="7" t="s">
        <v>66</v>
      </c>
      <c r="H64" s="7" t="s">
        <v>453</v>
      </c>
      <c r="I64" s="7">
        <v>7725505636</v>
      </c>
      <c r="J64" s="7" t="s">
        <v>301</v>
      </c>
      <c r="K64" s="7" t="s">
        <v>302</v>
      </c>
      <c r="L64" s="7" t="s">
        <v>307</v>
      </c>
      <c r="M64" s="7" t="s">
        <v>298</v>
      </c>
      <c r="N64" s="7" t="s">
        <v>106</v>
      </c>
      <c r="O64" s="7" t="s">
        <v>298</v>
      </c>
      <c r="P64" s="7" t="s">
        <v>106</v>
      </c>
      <c r="Q64" s="7" t="s">
        <v>29</v>
      </c>
      <c r="R64" s="7" t="s">
        <v>487</v>
      </c>
      <c r="S64" s="7">
        <f>IF(ISERROR(FIND(S$1,R64,1)),0,1)</f>
        <v>0</v>
      </c>
      <c r="T64" s="7" t="s">
        <v>405</v>
      </c>
      <c r="U64" s="7" t="s">
        <v>563</v>
      </c>
      <c r="V64" s="7" t="s">
        <v>136</v>
      </c>
      <c r="W64" s="7" t="s">
        <v>136</v>
      </c>
      <c r="X64" s="7" t="s">
        <v>99</v>
      </c>
      <c r="Y64" s="7" t="s">
        <v>99</v>
      </c>
      <c r="Z64" s="14">
        <v>309.22199999999998</v>
      </c>
      <c r="AA64" s="14">
        <v>1.2802</v>
      </c>
      <c r="AB64" s="7">
        <v>2</v>
      </c>
      <c r="AC64" s="7">
        <v>8532240000</v>
      </c>
      <c r="AD64" s="7">
        <v>9.4789999999999992</v>
      </c>
      <c r="AE64" s="7">
        <v>8.8260000000000005</v>
      </c>
      <c r="AF64" s="7">
        <v>1280.2</v>
      </c>
    </row>
    <row r="65" spans="1:33" s="7" customFormat="1" ht="18" customHeight="1" x14ac:dyDescent="0.25">
      <c r="A65" s="7">
        <v>40869</v>
      </c>
      <c r="B65" s="7" t="s">
        <v>462</v>
      </c>
      <c r="C65" s="12">
        <v>42552</v>
      </c>
      <c r="D65" s="13">
        <v>2016</v>
      </c>
      <c r="E65" s="7" t="s">
        <v>21</v>
      </c>
      <c r="G65" s="7" t="s">
        <v>68</v>
      </c>
      <c r="H65" s="7" t="s">
        <v>300</v>
      </c>
      <c r="I65" s="7">
        <v>7725505636</v>
      </c>
      <c r="J65" s="7" t="s">
        <v>301</v>
      </c>
      <c r="K65" s="7" t="s">
        <v>302</v>
      </c>
      <c r="L65" s="7" t="s">
        <v>297</v>
      </c>
      <c r="M65" s="7" t="s">
        <v>298</v>
      </c>
      <c r="N65" s="7" t="s">
        <v>106</v>
      </c>
      <c r="O65" s="7" t="s">
        <v>298</v>
      </c>
      <c r="P65" s="7" t="s">
        <v>106</v>
      </c>
      <c r="Q65" s="7" t="s">
        <v>29</v>
      </c>
      <c r="R65" s="7" t="s">
        <v>488</v>
      </c>
      <c r="S65" s="7">
        <f>IF(ISERROR(FIND(S$1,R65,1)),0,1)</f>
        <v>0</v>
      </c>
      <c r="T65" s="7" t="s">
        <v>405</v>
      </c>
      <c r="U65" s="7" t="s">
        <v>563</v>
      </c>
      <c r="V65" s="7" t="s">
        <v>570</v>
      </c>
      <c r="W65" s="7" t="s">
        <v>570</v>
      </c>
      <c r="X65" s="7" t="s">
        <v>39</v>
      </c>
      <c r="Y65" s="7" t="s">
        <v>570</v>
      </c>
      <c r="Z65" s="14">
        <v>7.4999999999999997E-2</v>
      </c>
      <c r="AA65" s="14">
        <v>0.10045999999999999</v>
      </c>
      <c r="AB65" s="7">
        <v>10</v>
      </c>
      <c r="AC65" s="7">
        <v>8532240000</v>
      </c>
      <c r="AD65" s="7">
        <v>1.0999999999999999E-2</v>
      </c>
      <c r="AE65" s="7">
        <v>9.1000000000000004E-3</v>
      </c>
      <c r="AF65" s="7">
        <v>100.46</v>
      </c>
    </row>
    <row r="66" spans="1:33" s="7" customFormat="1" ht="18" customHeight="1" x14ac:dyDescent="0.25">
      <c r="A66" s="7">
        <v>40903</v>
      </c>
      <c r="B66" s="7" t="s">
        <v>463</v>
      </c>
      <c r="C66" s="12">
        <v>42552</v>
      </c>
      <c r="D66" s="13">
        <v>2016</v>
      </c>
      <c r="E66" s="7" t="s">
        <v>21</v>
      </c>
      <c r="G66" s="7" t="s">
        <v>84</v>
      </c>
      <c r="H66" s="7" t="s">
        <v>377</v>
      </c>
      <c r="I66" s="7">
        <v>7725505636</v>
      </c>
      <c r="J66" s="7" t="s">
        <v>301</v>
      </c>
      <c r="K66" s="7" t="s">
        <v>302</v>
      </c>
      <c r="L66" s="7" t="s">
        <v>304</v>
      </c>
      <c r="M66" s="7" t="s">
        <v>298</v>
      </c>
      <c r="N66" s="7" t="s">
        <v>106</v>
      </c>
      <c r="O66" s="7" t="s">
        <v>298</v>
      </c>
      <c r="P66" s="7" t="s">
        <v>106</v>
      </c>
      <c r="Q66" s="7" t="s">
        <v>29</v>
      </c>
      <c r="R66" s="7" t="s">
        <v>486</v>
      </c>
      <c r="S66" s="7">
        <f>IF(ISERROR(FIND(S$1,R66,1)),0,1)</f>
        <v>0</v>
      </c>
      <c r="T66" s="7" t="s">
        <v>405</v>
      </c>
      <c r="U66" s="7" t="s">
        <v>563</v>
      </c>
      <c r="V66" s="7" t="s">
        <v>570</v>
      </c>
      <c r="W66" s="7" t="s">
        <v>570</v>
      </c>
      <c r="X66" s="7" t="s">
        <v>39</v>
      </c>
      <c r="Y66" s="7" t="s">
        <v>570</v>
      </c>
      <c r="Z66" s="14">
        <v>0.16500000000000001</v>
      </c>
      <c r="AA66" s="14">
        <v>0.11531</v>
      </c>
      <c r="AB66" s="7">
        <v>4</v>
      </c>
      <c r="AC66" s="7">
        <v>8532240000</v>
      </c>
      <c r="AD66" s="7">
        <v>2.1999999999999999E-2</v>
      </c>
      <c r="AE66" s="7">
        <v>0.02</v>
      </c>
      <c r="AF66" s="7">
        <v>115.31</v>
      </c>
    </row>
    <row r="67" spans="1:33" s="7" customFormat="1" ht="18" customHeight="1" x14ac:dyDescent="0.25">
      <c r="A67" s="7">
        <v>40905</v>
      </c>
      <c r="B67" s="7" t="s">
        <v>462</v>
      </c>
      <c r="C67" s="12">
        <v>42552</v>
      </c>
      <c r="D67" s="13">
        <v>2016</v>
      </c>
      <c r="E67" s="7" t="s">
        <v>21</v>
      </c>
      <c r="G67" s="7" t="s">
        <v>68</v>
      </c>
      <c r="H67" s="7" t="s">
        <v>300</v>
      </c>
      <c r="I67" s="7">
        <v>7725505636</v>
      </c>
      <c r="J67" s="7" t="s">
        <v>301</v>
      </c>
      <c r="K67" s="7" t="s">
        <v>302</v>
      </c>
      <c r="L67" s="7" t="s">
        <v>297</v>
      </c>
      <c r="M67" s="7" t="s">
        <v>298</v>
      </c>
      <c r="N67" s="7" t="s">
        <v>106</v>
      </c>
      <c r="O67" s="7" t="s">
        <v>298</v>
      </c>
      <c r="P67" s="7" t="s">
        <v>106</v>
      </c>
      <c r="Q67" s="7" t="s">
        <v>29</v>
      </c>
      <c r="R67" s="7" t="s">
        <v>489</v>
      </c>
      <c r="S67" s="7">
        <f>IF(ISERROR(FIND(S$1,R67,1)),0,1)</f>
        <v>0</v>
      </c>
      <c r="T67" s="7" t="s">
        <v>405</v>
      </c>
      <c r="U67" s="7" t="s">
        <v>549</v>
      </c>
      <c r="V67" s="7" t="s">
        <v>566</v>
      </c>
      <c r="W67" s="7" t="s">
        <v>566</v>
      </c>
      <c r="X67" s="7" t="s">
        <v>138</v>
      </c>
      <c r="Y67" s="7" t="s">
        <v>566</v>
      </c>
      <c r="Z67" s="14">
        <v>1.8109999999999999</v>
      </c>
      <c r="AA67" s="14">
        <v>1.18794</v>
      </c>
      <c r="AB67" s="7">
        <v>8</v>
      </c>
      <c r="AC67" s="7">
        <v>8532220000</v>
      </c>
      <c r="AD67" s="7">
        <v>14.1142</v>
      </c>
      <c r="AE67" s="7">
        <v>11.8926</v>
      </c>
      <c r="AF67" s="7">
        <v>1187.94</v>
      </c>
    </row>
    <row r="68" spans="1:33" s="7" customFormat="1" ht="18" customHeight="1" x14ac:dyDescent="0.25">
      <c r="A68" s="7">
        <v>41333</v>
      </c>
      <c r="B68" s="7" t="s">
        <v>462</v>
      </c>
      <c r="C68" s="12">
        <v>42552</v>
      </c>
      <c r="D68" s="13">
        <v>2016</v>
      </c>
      <c r="E68" s="7" t="s">
        <v>21</v>
      </c>
      <c r="G68" s="7" t="s">
        <v>68</v>
      </c>
      <c r="H68" s="7" t="s">
        <v>300</v>
      </c>
      <c r="I68" s="7">
        <v>7725505636</v>
      </c>
      <c r="J68" s="7" t="s">
        <v>301</v>
      </c>
      <c r="K68" s="7" t="s">
        <v>302</v>
      </c>
      <c r="L68" s="7" t="s">
        <v>297</v>
      </c>
      <c r="M68" s="7" t="s">
        <v>298</v>
      </c>
      <c r="N68" s="7" t="s">
        <v>106</v>
      </c>
      <c r="O68" s="7" t="s">
        <v>298</v>
      </c>
      <c r="P68" s="7" t="s">
        <v>106</v>
      </c>
      <c r="Q68" s="7" t="s">
        <v>29</v>
      </c>
      <c r="R68" s="7" t="s">
        <v>490</v>
      </c>
      <c r="S68" s="7">
        <f>IF(ISERROR(FIND(S$1,R68,1)),0,1)</f>
        <v>0</v>
      </c>
      <c r="T68" s="7" t="s">
        <v>405</v>
      </c>
      <c r="U68" s="7" t="s">
        <v>563</v>
      </c>
      <c r="V68" s="7" t="s">
        <v>569</v>
      </c>
      <c r="W68" s="7" t="s">
        <v>569</v>
      </c>
      <c r="X68" s="7" t="s">
        <v>73</v>
      </c>
      <c r="Y68" s="7" t="s">
        <v>569</v>
      </c>
      <c r="Z68" s="14">
        <v>0.13700000000000001</v>
      </c>
      <c r="AA68" s="14">
        <v>3.0130000000000001E-2</v>
      </c>
      <c r="AB68" s="7">
        <v>12</v>
      </c>
      <c r="AC68" s="7">
        <v>8532240000</v>
      </c>
      <c r="AD68" s="7">
        <v>0.01</v>
      </c>
      <c r="AE68" s="7">
        <v>8.6E-3</v>
      </c>
      <c r="AF68" s="7">
        <v>30.13</v>
      </c>
    </row>
    <row r="69" spans="1:33" s="7" customFormat="1" ht="18" customHeight="1" x14ac:dyDescent="0.25">
      <c r="A69" s="7">
        <v>41334</v>
      </c>
      <c r="B69" s="7" t="s">
        <v>462</v>
      </c>
      <c r="C69" s="12">
        <v>42552</v>
      </c>
      <c r="D69" s="13">
        <v>2016</v>
      </c>
      <c r="E69" s="7" t="s">
        <v>21</v>
      </c>
      <c r="G69" s="7" t="s">
        <v>68</v>
      </c>
      <c r="H69" s="7" t="s">
        <v>300</v>
      </c>
      <c r="I69" s="7">
        <v>7725505636</v>
      </c>
      <c r="J69" s="7" t="s">
        <v>301</v>
      </c>
      <c r="K69" s="7" t="s">
        <v>302</v>
      </c>
      <c r="L69" s="7" t="s">
        <v>297</v>
      </c>
      <c r="M69" s="7" t="s">
        <v>298</v>
      </c>
      <c r="N69" s="7" t="s">
        <v>106</v>
      </c>
      <c r="O69" s="7" t="s">
        <v>298</v>
      </c>
      <c r="P69" s="7" t="s">
        <v>106</v>
      </c>
      <c r="Q69" s="7" t="s">
        <v>29</v>
      </c>
      <c r="R69" s="7" t="s">
        <v>491</v>
      </c>
      <c r="S69" s="7">
        <f>IF(ISERROR(FIND(S$1,R69,1)),0,1)</f>
        <v>0</v>
      </c>
      <c r="T69" s="7" t="s">
        <v>405</v>
      </c>
      <c r="U69" s="7" t="s">
        <v>563</v>
      </c>
      <c r="V69" s="7" t="s">
        <v>572</v>
      </c>
      <c r="W69" s="7" t="s">
        <v>572</v>
      </c>
      <c r="X69" s="7" t="s">
        <v>76</v>
      </c>
      <c r="Y69" s="7" t="s">
        <v>572</v>
      </c>
      <c r="Z69" s="14">
        <v>0.16400000000000001</v>
      </c>
      <c r="AA69" s="14">
        <v>5.0000000000000001E-3</v>
      </c>
      <c r="AB69" s="7">
        <v>9</v>
      </c>
      <c r="AC69" s="7">
        <v>8532240000</v>
      </c>
      <c r="AD69" s="7">
        <v>7.1000000000000004E-3</v>
      </c>
      <c r="AE69" s="7">
        <v>5.3E-3</v>
      </c>
      <c r="AF69" s="7">
        <v>5</v>
      </c>
    </row>
    <row r="70" spans="1:33" s="7" customFormat="1" ht="18" customHeight="1" x14ac:dyDescent="0.25">
      <c r="A70" s="7">
        <v>41335</v>
      </c>
      <c r="B70" s="7" t="s">
        <v>462</v>
      </c>
      <c r="C70" s="12">
        <v>42552</v>
      </c>
      <c r="D70" s="13">
        <v>2016</v>
      </c>
      <c r="E70" s="7" t="s">
        <v>21</v>
      </c>
      <c r="G70" s="7" t="s">
        <v>68</v>
      </c>
      <c r="H70" s="7" t="s">
        <v>300</v>
      </c>
      <c r="I70" s="7">
        <v>7725505636</v>
      </c>
      <c r="J70" s="7" t="s">
        <v>301</v>
      </c>
      <c r="K70" s="7" t="s">
        <v>302</v>
      </c>
      <c r="L70" s="7" t="s">
        <v>297</v>
      </c>
      <c r="M70" s="7" t="s">
        <v>298</v>
      </c>
      <c r="N70" s="7" t="s">
        <v>106</v>
      </c>
      <c r="O70" s="7" t="s">
        <v>298</v>
      </c>
      <c r="P70" s="7" t="s">
        <v>106</v>
      </c>
      <c r="Q70" s="7" t="s">
        <v>29</v>
      </c>
      <c r="R70" s="7" t="s">
        <v>492</v>
      </c>
      <c r="S70" s="7">
        <f>IF(ISERROR(FIND(S$1,R70,1)),0,1)</f>
        <v>0</v>
      </c>
      <c r="T70" s="7" t="s">
        <v>405</v>
      </c>
      <c r="U70" s="7" t="s">
        <v>563</v>
      </c>
      <c r="V70" s="7" t="s">
        <v>569</v>
      </c>
      <c r="W70" s="7" t="s">
        <v>569</v>
      </c>
      <c r="X70" s="7" t="s">
        <v>73</v>
      </c>
      <c r="Y70" s="7" t="s">
        <v>569</v>
      </c>
      <c r="Z70" s="14">
        <v>0.80800000000000005</v>
      </c>
      <c r="AA70" s="14">
        <v>1.2410000000000001E-2</v>
      </c>
      <c r="AB70" s="7">
        <v>11</v>
      </c>
      <c r="AC70" s="7">
        <v>8532240000</v>
      </c>
      <c r="AD70" s="7">
        <v>0.06</v>
      </c>
      <c r="AE70" s="7">
        <v>5.0700000000000002E-2</v>
      </c>
      <c r="AF70" s="7">
        <v>12.41</v>
      </c>
    </row>
    <row r="71" spans="1:33" s="7" customFormat="1" ht="18" customHeight="1" x14ac:dyDescent="0.25">
      <c r="A71" s="7">
        <v>41350</v>
      </c>
      <c r="B71" s="7" t="s">
        <v>463</v>
      </c>
      <c r="C71" s="12">
        <v>42552</v>
      </c>
      <c r="D71" s="13">
        <v>2016</v>
      </c>
      <c r="E71" s="7" t="s">
        <v>21</v>
      </c>
      <c r="G71" s="7" t="s">
        <v>84</v>
      </c>
      <c r="H71" s="7" t="s">
        <v>377</v>
      </c>
      <c r="I71" s="7">
        <v>7725505636</v>
      </c>
      <c r="J71" s="7" t="s">
        <v>301</v>
      </c>
      <c r="K71" s="7" t="s">
        <v>302</v>
      </c>
      <c r="L71" s="7" t="s">
        <v>304</v>
      </c>
      <c r="M71" s="7" t="s">
        <v>298</v>
      </c>
      <c r="N71" s="7" t="s">
        <v>106</v>
      </c>
      <c r="O71" s="7" t="s">
        <v>298</v>
      </c>
      <c r="P71" s="7" t="s">
        <v>106</v>
      </c>
      <c r="Q71" s="7" t="s">
        <v>29</v>
      </c>
      <c r="R71" s="7" t="s">
        <v>493</v>
      </c>
      <c r="S71" s="7">
        <f>IF(ISERROR(FIND(S$1,R71,1)),0,1)</f>
        <v>0</v>
      </c>
      <c r="T71" s="7" t="s">
        <v>405</v>
      </c>
      <c r="U71" s="7" t="s">
        <v>563</v>
      </c>
      <c r="V71" s="7" t="s">
        <v>569</v>
      </c>
      <c r="W71" s="7" t="s">
        <v>569</v>
      </c>
      <c r="X71" s="7" t="s">
        <v>73</v>
      </c>
      <c r="Y71" s="7" t="s">
        <v>569</v>
      </c>
      <c r="Z71" s="14">
        <v>78.085999999999999</v>
      </c>
      <c r="AA71" s="14">
        <v>0.34294000000000002</v>
      </c>
      <c r="AB71" s="7">
        <v>3</v>
      </c>
      <c r="AC71" s="7">
        <v>8532240000</v>
      </c>
      <c r="AD71" s="7">
        <v>5.5979999999999999</v>
      </c>
      <c r="AE71" s="7">
        <v>4.9050000000000002</v>
      </c>
      <c r="AF71" s="7">
        <v>342.94</v>
      </c>
    </row>
    <row r="72" spans="1:33" s="7" customFormat="1" ht="18" customHeight="1" x14ac:dyDescent="0.25">
      <c r="A72" s="7">
        <v>54569</v>
      </c>
      <c r="B72" s="7" t="s">
        <v>467</v>
      </c>
      <c r="C72" s="12">
        <v>42675</v>
      </c>
      <c r="D72" s="13">
        <v>2016</v>
      </c>
      <c r="E72" s="7" t="s">
        <v>21</v>
      </c>
      <c r="G72" s="7" t="s">
        <v>66</v>
      </c>
      <c r="H72" s="7" t="s">
        <v>453</v>
      </c>
      <c r="I72" s="7">
        <v>7725505636</v>
      </c>
      <c r="J72" s="7" t="s">
        <v>301</v>
      </c>
      <c r="K72" s="7" t="s">
        <v>302</v>
      </c>
      <c r="L72" s="7" t="s">
        <v>466</v>
      </c>
      <c r="M72" s="7" t="s">
        <v>298</v>
      </c>
      <c r="N72" s="7" t="s">
        <v>464</v>
      </c>
      <c r="O72" s="7" t="s">
        <v>298</v>
      </c>
      <c r="P72" s="7" t="s">
        <v>560</v>
      </c>
      <c r="Q72" s="7" t="s">
        <v>29</v>
      </c>
      <c r="R72" s="7" t="s">
        <v>350</v>
      </c>
      <c r="S72" s="7">
        <f>IF(ISERROR(FIND(S$1,R72,1)),0,1)</f>
        <v>0</v>
      </c>
      <c r="T72" s="7" t="s">
        <v>405</v>
      </c>
      <c r="U72" s="7" t="s">
        <v>550</v>
      </c>
      <c r="V72" s="7" t="s">
        <v>573</v>
      </c>
      <c r="W72" s="7" t="s">
        <v>573</v>
      </c>
      <c r="X72" s="7" t="s">
        <v>35</v>
      </c>
      <c r="Y72" s="7" t="s">
        <v>573</v>
      </c>
      <c r="Z72" s="14">
        <v>3.7730000000000001</v>
      </c>
      <c r="AA72" s="14">
        <v>0.41232000000000002</v>
      </c>
      <c r="AB72" s="7">
        <v>2</v>
      </c>
      <c r="AC72" s="7">
        <v>8532210000</v>
      </c>
      <c r="AD72" s="7">
        <v>0.94699999999999995</v>
      </c>
      <c r="AE72" s="7">
        <v>0.85</v>
      </c>
      <c r="AF72" s="7">
        <v>412.32</v>
      </c>
    </row>
    <row r="73" spans="1:33" s="7" customFormat="1" ht="18" customHeight="1" x14ac:dyDescent="0.25">
      <c r="A73" s="7">
        <v>54600</v>
      </c>
      <c r="B73" s="7" t="s">
        <v>468</v>
      </c>
      <c r="C73" s="12">
        <v>42675</v>
      </c>
      <c r="D73" s="13">
        <v>2016</v>
      </c>
      <c r="E73" s="7" t="s">
        <v>21</v>
      </c>
      <c r="G73" s="7" t="s">
        <v>68</v>
      </c>
      <c r="H73" s="7" t="s">
        <v>300</v>
      </c>
      <c r="I73" s="7">
        <v>7725505636</v>
      </c>
      <c r="J73" s="7" t="s">
        <v>301</v>
      </c>
      <c r="K73" s="7" t="s">
        <v>320</v>
      </c>
      <c r="L73" s="7" t="s">
        <v>465</v>
      </c>
      <c r="M73" s="7" t="s">
        <v>298</v>
      </c>
      <c r="N73" s="7" t="s">
        <v>464</v>
      </c>
      <c r="O73" s="7" t="s">
        <v>298</v>
      </c>
      <c r="P73" s="7" t="s">
        <v>560</v>
      </c>
      <c r="Q73" s="7" t="s">
        <v>29</v>
      </c>
      <c r="R73" s="7" t="s">
        <v>376</v>
      </c>
      <c r="S73" s="7">
        <f>IF(ISERROR(FIND(S$1,R73,1)),0,1)</f>
        <v>0</v>
      </c>
      <c r="T73" s="7" t="s">
        <v>405</v>
      </c>
      <c r="U73" s="7" t="s">
        <v>563</v>
      </c>
      <c r="V73" s="7" t="s">
        <v>572</v>
      </c>
      <c r="W73" s="7" t="s">
        <v>572</v>
      </c>
      <c r="X73" s="7" t="s">
        <v>76</v>
      </c>
      <c r="Y73" s="7" t="s">
        <v>572</v>
      </c>
      <c r="Z73" s="14">
        <v>2.1999999999999999E-2</v>
      </c>
      <c r="AA73" s="14">
        <v>6.3000000000000003E-4</v>
      </c>
      <c r="AB73" s="7">
        <v>7</v>
      </c>
      <c r="AC73" s="7">
        <v>8532240000</v>
      </c>
      <c r="AD73" s="7">
        <v>1.1999999999999999E-3</v>
      </c>
      <c r="AE73" s="7">
        <v>6.9999999999999999E-4</v>
      </c>
      <c r="AF73" s="7">
        <v>0.63</v>
      </c>
    </row>
    <row r="74" spans="1:33" s="7" customFormat="1" ht="18" customHeight="1" x14ac:dyDescent="0.25">
      <c r="A74" s="7">
        <v>54672</v>
      </c>
      <c r="B74" s="7" t="s">
        <v>467</v>
      </c>
      <c r="C74" s="12">
        <v>42675</v>
      </c>
      <c r="D74" s="13">
        <v>2016</v>
      </c>
      <c r="E74" s="7" t="s">
        <v>21</v>
      </c>
      <c r="G74" s="7" t="s">
        <v>66</v>
      </c>
      <c r="H74" s="7" t="s">
        <v>453</v>
      </c>
      <c r="I74" s="7">
        <v>7725505636</v>
      </c>
      <c r="J74" s="7" t="s">
        <v>301</v>
      </c>
      <c r="K74" s="7" t="s">
        <v>302</v>
      </c>
      <c r="L74" s="7" t="s">
        <v>466</v>
      </c>
      <c r="M74" s="7" t="s">
        <v>298</v>
      </c>
      <c r="N74" s="7" t="s">
        <v>464</v>
      </c>
      <c r="O74" s="7" t="s">
        <v>298</v>
      </c>
      <c r="P74" s="7" t="s">
        <v>560</v>
      </c>
      <c r="Q74" s="7" t="s">
        <v>29</v>
      </c>
      <c r="R74" s="7" t="s">
        <v>351</v>
      </c>
      <c r="S74" s="7">
        <f>IF(ISERROR(FIND(S$1,R74,1)),0,1)</f>
        <v>0</v>
      </c>
      <c r="T74" s="7" t="s">
        <v>405</v>
      </c>
      <c r="U74" s="7" t="s">
        <v>563</v>
      </c>
      <c r="V74" s="7" t="s">
        <v>136</v>
      </c>
      <c r="W74" s="7" t="s">
        <v>136</v>
      </c>
      <c r="X74" s="7" t="s">
        <v>99</v>
      </c>
      <c r="Y74" s="7" t="s">
        <v>99</v>
      </c>
      <c r="Z74" s="14">
        <v>30.411000000000001</v>
      </c>
      <c r="AA74" s="14">
        <v>0.17755000000000001</v>
      </c>
      <c r="AB74" s="7">
        <v>4</v>
      </c>
      <c r="AC74" s="7">
        <v>8532240000</v>
      </c>
      <c r="AD74" s="7">
        <v>0.96699999999999997</v>
      </c>
      <c r="AE74" s="7">
        <v>0.86799999999999999</v>
      </c>
      <c r="AF74" s="7">
        <v>177.55</v>
      </c>
    </row>
    <row r="75" spans="1:33" s="7" customFormat="1" ht="18" customHeight="1" x14ac:dyDescent="0.25">
      <c r="A75" s="7">
        <v>55026</v>
      </c>
      <c r="B75" s="7" t="s">
        <v>467</v>
      </c>
      <c r="C75" s="12">
        <v>42675</v>
      </c>
      <c r="D75" s="13">
        <v>2016</v>
      </c>
      <c r="E75" s="7" t="s">
        <v>21</v>
      </c>
      <c r="G75" s="7" t="s">
        <v>66</v>
      </c>
      <c r="H75" s="7" t="s">
        <v>453</v>
      </c>
      <c r="I75" s="7">
        <v>7725505636</v>
      </c>
      <c r="J75" s="7" t="s">
        <v>301</v>
      </c>
      <c r="K75" s="7" t="s">
        <v>302</v>
      </c>
      <c r="L75" s="7" t="s">
        <v>466</v>
      </c>
      <c r="M75" s="7" t="s">
        <v>298</v>
      </c>
      <c r="N75" s="7" t="s">
        <v>464</v>
      </c>
      <c r="O75" s="7" t="s">
        <v>298</v>
      </c>
      <c r="P75" s="7" t="s">
        <v>560</v>
      </c>
      <c r="Q75" s="7" t="s">
        <v>29</v>
      </c>
      <c r="R75" s="7" t="s">
        <v>378</v>
      </c>
      <c r="S75" s="7">
        <f>IF(ISERROR(FIND(S$1,R75,1)),0,1)</f>
        <v>0</v>
      </c>
      <c r="T75" s="7" t="s">
        <v>405</v>
      </c>
      <c r="U75" s="7" t="s">
        <v>549</v>
      </c>
      <c r="V75" s="7" t="s">
        <v>573</v>
      </c>
      <c r="W75" s="7" t="s">
        <v>573</v>
      </c>
      <c r="X75" s="7" t="s">
        <v>35</v>
      </c>
      <c r="Y75" s="7" t="s">
        <v>573</v>
      </c>
      <c r="Z75" s="14">
        <v>0.10199999999999999</v>
      </c>
      <c r="AA75" s="14">
        <v>0.21831999999999999</v>
      </c>
      <c r="AB75" s="7">
        <v>3</v>
      </c>
      <c r="AC75" s="7">
        <v>8532220000</v>
      </c>
      <c r="AD75" s="7">
        <v>1.605</v>
      </c>
      <c r="AE75" s="7">
        <v>1.44</v>
      </c>
      <c r="AF75" s="7">
        <v>218.32</v>
      </c>
    </row>
    <row r="76" spans="1:33" s="7" customFormat="1" ht="18" customHeight="1" x14ac:dyDescent="0.25">
      <c r="A76" s="7">
        <v>60751</v>
      </c>
      <c r="B76" s="7" t="s">
        <v>468</v>
      </c>
      <c r="C76" s="12">
        <v>42675</v>
      </c>
      <c r="D76" s="13">
        <v>2016</v>
      </c>
      <c r="E76" s="7" t="s">
        <v>21</v>
      </c>
      <c r="G76" s="7" t="s">
        <v>68</v>
      </c>
      <c r="H76" s="7" t="s">
        <v>300</v>
      </c>
      <c r="I76" s="7">
        <v>7725505636</v>
      </c>
      <c r="J76" s="7" t="s">
        <v>301</v>
      </c>
      <c r="K76" s="7" t="s">
        <v>320</v>
      </c>
      <c r="L76" s="7" t="s">
        <v>465</v>
      </c>
      <c r="M76" s="7" t="s">
        <v>298</v>
      </c>
      <c r="N76" s="7" t="s">
        <v>464</v>
      </c>
      <c r="O76" s="7" t="s">
        <v>298</v>
      </c>
      <c r="P76" s="7" t="s">
        <v>560</v>
      </c>
      <c r="Q76" s="7" t="s">
        <v>29</v>
      </c>
      <c r="R76" s="7" t="s">
        <v>376</v>
      </c>
      <c r="S76" s="7">
        <f>IF(ISERROR(FIND(S$1,R76,1)),0,1)</f>
        <v>0</v>
      </c>
      <c r="T76" s="7" t="s">
        <v>405</v>
      </c>
      <c r="U76" s="7" t="s">
        <v>563</v>
      </c>
      <c r="V76" s="7" t="s">
        <v>572</v>
      </c>
      <c r="W76" s="7" t="s">
        <v>572</v>
      </c>
      <c r="X76" s="7" t="s">
        <v>76</v>
      </c>
      <c r="Y76" s="7" t="s">
        <v>572</v>
      </c>
      <c r="Z76" s="14">
        <v>4.3999999999999997E-2</v>
      </c>
      <c r="AA76" s="14">
        <v>1.75E-3</v>
      </c>
      <c r="AB76" s="7">
        <v>6</v>
      </c>
      <c r="AC76" s="7">
        <v>8532240000</v>
      </c>
      <c r="AD76" s="7">
        <v>2.5999999999999999E-3</v>
      </c>
      <c r="AE76" s="7">
        <v>1.4E-3</v>
      </c>
      <c r="AF76" s="7">
        <v>1.75</v>
      </c>
    </row>
    <row r="77" spans="1:33" s="7" customFormat="1" ht="18" customHeight="1" x14ac:dyDescent="0.25">
      <c r="A77" s="7">
        <v>80193</v>
      </c>
      <c r="B77" s="7" t="s">
        <v>151</v>
      </c>
      <c r="C77" s="15">
        <v>42887</v>
      </c>
      <c r="D77" s="13">
        <v>2017</v>
      </c>
      <c r="E77" s="7" t="s">
        <v>21</v>
      </c>
      <c r="G77" s="7" t="s">
        <v>105</v>
      </c>
      <c r="I77" s="7" t="s">
        <v>62</v>
      </c>
      <c r="J77" s="7" t="s">
        <v>63</v>
      </c>
      <c r="K77" s="7" t="s">
        <v>64</v>
      </c>
      <c r="L77" s="7" t="s">
        <v>31</v>
      </c>
      <c r="M77" s="7" t="s">
        <v>87</v>
      </c>
      <c r="N77" s="7" t="s">
        <v>22</v>
      </c>
      <c r="O77" s="7" t="s">
        <v>360</v>
      </c>
      <c r="P77" s="7" t="s">
        <v>106</v>
      </c>
      <c r="Q77" s="7" t="s">
        <v>29</v>
      </c>
      <c r="R77" s="7" t="s">
        <v>494</v>
      </c>
      <c r="S77" s="7">
        <f>IF(ISERROR(FIND(S$1,R77,1)),0,1)</f>
        <v>1</v>
      </c>
      <c r="T77" s="7" t="s">
        <v>405</v>
      </c>
      <c r="U77" s="7" t="s">
        <v>550</v>
      </c>
      <c r="V77" s="7" t="s">
        <v>573</v>
      </c>
      <c r="W77" s="7" t="s">
        <v>573</v>
      </c>
      <c r="X77" s="7" t="s">
        <v>35</v>
      </c>
      <c r="Z77" s="14">
        <v>32.929000000000002</v>
      </c>
      <c r="AA77" s="14">
        <v>3.5164</v>
      </c>
      <c r="AB77" s="7">
        <v>2</v>
      </c>
      <c r="AC77" s="9">
        <v>8532210000</v>
      </c>
      <c r="AD77" s="11">
        <v>0</v>
      </c>
      <c r="AE77" s="11">
        <v>7.42</v>
      </c>
      <c r="AF77" s="11">
        <v>3516.4</v>
      </c>
      <c r="AG77" s="7" t="s">
        <v>108</v>
      </c>
    </row>
    <row r="78" spans="1:33" s="7" customFormat="1" ht="18" customHeight="1" x14ac:dyDescent="0.25">
      <c r="A78" s="7">
        <v>81154</v>
      </c>
      <c r="B78" s="7" t="s">
        <v>153</v>
      </c>
      <c r="C78" s="15">
        <v>42979</v>
      </c>
      <c r="D78" s="13">
        <v>2017</v>
      </c>
      <c r="E78" s="7" t="s">
        <v>21</v>
      </c>
      <c r="G78" s="7" t="s">
        <v>65</v>
      </c>
      <c r="I78" s="7" t="s">
        <v>62</v>
      </c>
      <c r="J78" s="7" t="s">
        <v>63</v>
      </c>
      <c r="K78" s="7" t="s">
        <v>64</v>
      </c>
      <c r="L78" s="7" t="s">
        <v>31</v>
      </c>
      <c r="M78" s="7" t="s">
        <v>28</v>
      </c>
      <c r="N78" s="7" t="s">
        <v>22</v>
      </c>
      <c r="O78" s="7" t="s">
        <v>280</v>
      </c>
      <c r="P78" s="7" t="s">
        <v>106</v>
      </c>
      <c r="Q78" s="7" t="s">
        <v>29</v>
      </c>
      <c r="R78" s="7" t="s">
        <v>495</v>
      </c>
      <c r="S78" s="7">
        <f>IF(ISERROR(FIND(S$1,R78,1)),0,1)</f>
        <v>0</v>
      </c>
      <c r="T78" s="7" t="s">
        <v>405</v>
      </c>
      <c r="U78" s="7" t="s">
        <v>550</v>
      </c>
      <c r="V78" s="7" t="s">
        <v>46</v>
      </c>
      <c r="W78" s="7" t="s">
        <v>46</v>
      </c>
      <c r="X78" s="7" t="s">
        <v>138</v>
      </c>
      <c r="Y78" s="7" t="s">
        <v>30</v>
      </c>
      <c r="Z78" s="14">
        <v>1.5089999999999999</v>
      </c>
      <c r="AA78" s="14">
        <v>0.14912999999999998</v>
      </c>
      <c r="AB78" s="7">
        <v>11</v>
      </c>
      <c r="AC78" s="9">
        <v>8532210000</v>
      </c>
      <c r="AD78" s="11">
        <v>0</v>
      </c>
      <c r="AE78" s="11">
        <v>0.16</v>
      </c>
      <c r="AF78" s="11">
        <v>149.13</v>
      </c>
      <c r="AG78" s="7" t="s">
        <v>132</v>
      </c>
    </row>
    <row r="79" spans="1:33" s="7" customFormat="1" ht="18" customHeight="1" x14ac:dyDescent="0.25">
      <c r="A79" s="7">
        <v>84403</v>
      </c>
      <c r="B79" s="7" t="s">
        <v>153</v>
      </c>
      <c r="C79" s="15">
        <v>42979</v>
      </c>
      <c r="D79" s="13">
        <v>2017</v>
      </c>
      <c r="E79" s="7" t="s">
        <v>21</v>
      </c>
      <c r="G79" s="7" t="s">
        <v>65</v>
      </c>
      <c r="I79" s="7" t="s">
        <v>62</v>
      </c>
      <c r="J79" s="7" t="s">
        <v>63</v>
      </c>
      <c r="K79" s="7" t="s">
        <v>64</v>
      </c>
      <c r="L79" s="7" t="s">
        <v>31</v>
      </c>
      <c r="M79" s="7" t="s">
        <v>28</v>
      </c>
      <c r="N79" s="7" t="s">
        <v>22</v>
      </c>
      <c r="O79" s="7" t="s">
        <v>280</v>
      </c>
      <c r="P79" s="7" t="s">
        <v>106</v>
      </c>
      <c r="Q79" s="7" t="s">
        <v>29</v>
      </c>
      <c r="R79" s="7" t="s">
        <v>496</v>
      </c>
      <c r="S79" s="7">
        <f>IF(ISERROR(FIND(S$1,R79,1)),0,1)</f>
        <v>0</v>
      </c>
      <c r="T79" s="7" t="s">
        <v>405</v>
      </c>
      <c r="U79" s="7" t="s">
        <v>549</v>
      </c>
      <c r="V79" s="7" t="s">
        <v>118</v>
      </c>
      <c r="W79" s="7" t="s">
        <v>118</v>
      </c>
      <c r="X79" s="7" t="s">
        <v>554</v>
      </c>
      <c r="Y79" s="7" t="s">
        <v>118</v>
      </c>
      <c r="Z79" s="14">
        <v>5.0000000000000001E-3</v>
      </c>
      <c r="AA79" s="14">
        <v>1.712E-2</v>
      </c>
      <c r="AB79" s="7">
        <v>12</v>
      </c>
      <c r="AC79" s="9">
        <v>8532220000</v>
      </c>
      <c r="AD79" s="11">
        <v>0</v>
      </c>
      <c r="AE79" s="11">
        <v>0.05</v>
      </c>
      <c r="AF79" s="11">
        <v>17.12</v>
      </c>
      <c r="AG79" s="7" t="s">
        <v>131</v>
      </c>
    </row>
    <row r="80" spans="1:33" s="7" customFormat="1" ht="18" customHeight="1" x14ac:dyDescent="0.25">
      <c r="A80" s="7">
        <v>84404</v>
      </c>
      <c r="B80" s="7" t="s">
        <v>153</v>
      </c>
      <c r="C80" s="15">
        <v>42979</v>
      </c>
      <c r="D80" s="13">
        <v>2017</v>
      </c>
      <c r="E80" s="7" t="s">
        <v>21</v>
      </c>
      <c r="G80" s="7" t="s">
        <v>65</v>
      </c>
      <c r="I80" s="7" t="s">
        <v>62</v>
      </c>
      <c r="J80" s="7" t="s">
        <v>63</v>
      </c>
      <c r="K80" s="7" t="s">
        <v>64</v>
      </c>
      <c r="L80" s="7" t="s">
        <v>31</v>
      </c>
      <c r="M80" s="7" t="s">
        <v>28</v>
      </c>
      <c r="N80" s="7" t="s">
        <v>22</v>
      </c>
      <c r="O80" s="7" t="s">
        <v>280</v>
      </c>
      <c r="P80" s="7" t="s">
        <v>106</v>
      </c>
      <c r="Q80" s="7" t="s">
        <v>29</v>
      </c>
      <c r="R80" s="7" t="s">
        <v>497</v>
      </c>
      <c r="S80" s="7">
        <f>IF(ISERROR(FIND(S$1,R80,1)),0,1)</f>
        <v>0</v>
      </c>
      <c r="T80" s="7" t="s">
        <v>405</v>
      </c>
      <c r="U80" s="7" t="s">
        <v>549</v>
      </c>
      <c r="V80" s="7" t="s">
        <v>578</v>
      </c>
      <c r="W80" s="7" t="s">
        <v>578</v>
      </c>
      <c r="X80" s="7" t="s">
        <v>119</v>
      </c>
      <c r="Y80" s="7" t="s">
        <v>578</v>
      </c>
      <c r="Z80" s="14">
        <v>0.28799999999999998</v>
      </c>
      <c r="AA80" s="14">
        <v>0.10859000000000001</v>
      </c>
      <c r="AB80" s="7">
        <v>13</v>
      </c>
      <c r="AC80" s="9">
        <v>8532220000</v>
      </c>
      <c r="AD80" s="11">
        <v>0</v>
      </c>
      <c r="AE80" s="11">
        <v>0.76</v>
      </c>
      <c r="AF80" s="11">
        <v>108.59</v>
      </c>
      <c r="AG80" s="7" t="s">
        <v>150</v>
      </c>
    </row>
    <row r="81" spans="1:33" s="7" customFormat="1" ht="18" customHeight="1" x14ac:dyDescent="0.25">
      <c r="A81" s="7">
        <v>84405</v>
      </c>
      <c r="B81" s="7" t="s">
        <v>158</v>
      </c>
      <c r="C81" s="15">
        <v>42979</v>
      </c>
      <c r="D81" s="13">
        <v>2017</v>
      </c>
      <c r="E81" s="7" t="s">
        <v>21</v>
      </c>
      <c r="G81" s="7" t="s">
        <v>54</v>
      </c>
      <c r="I81" s="7" t="s">
        <v>62</v>
      </c>
      <c r="J81" s="7" t="s">
        <v>63</v>
      </c>
      <c r="K81" s="7" t="s">
        <v>64</v>
      </c>
      <c r="L81" s="7" t="s">
        <v>36</v>
      </c>
      <c r="M81" s="7" t="s">
        <v>53</v>
      </c>
      <c r="N81" s="7" t="s">
        <v>22</v>
      </c>
      <c r="O81" s="7" t="s">
        <v>309</v>
      </c>
      <c r="P81" s="7" t="s">
        <v>106</v>
      </c>
      <c r="Q81" s="7" t="s">
        <v>29</v>
      </c>
      <c r="R81" s="7" t="s">
        <v>498</v>
      </c>
      <c r="S81" s="7">
        <f>IF(ISERROR(FIND(S$1,R81,1)),0,1)</f>
        <v>0</v>
      </c>
      <c r="T81" s="7" t="s">
        <v>405</v>
      </c>
      <c r="U81" s="7" t="s">
        <v>549</v>
      </c>
      <c r="V81" s="7" t="s">
        <v>46</v>
      </c>
      <c r="W81" s="7" t="s">
        <v>46</v>
      </c>
      <c r="X81" s="7" t="s">
        <v>138</v>
      </c>
      <c r="Y81" s="7" t="s">
        <v>30</v>
      </c>
      <c r="Z81" s="14">
        <v>1.002</v>
      </c>
      <c r="AA81" s="14">
        <v>0.45387</v>
      </c>
      <c r="AB81" s="7">
        <v>5</v>
      </c>
      <c r="AC81" s="9">
        <v>8532220000</v>
      </c>
      <c r="AD81" s="11">
        <v>0</v>
      </c>
      <c r="AE81" s="11">
        <v>6.58</v>
      </c>
      <c r="AF81" s="11">
        <v>453.87</v>
      </c>
      <c r="AG81" s="7" t="s">
        <v>132</v>
      </c>
    </row>
    <row r="82" spans="1:33" s="7" customFormat="1" ht="18" customHeight="1" x14ac:dyDescent="0.25">
      <c r="A82" s="7">
        <v>84406</v>
      </c>
      <c r="B82" s="7" t="s">
        <v>158</v>
      </c>
      <c r="C82" s="15">
        <v>42979</v>
      </c>
      <c r="D82" s="13">
        <v>2017</v>
      </c>
      <c r="E82" s="7" t="s">
        <v>21</v>
      </c>
      <c r="G82" s="7" t="s">
        <v>54</v>
      </c>
      <c r="I82" s="7" t="s">
        <v>62</v>
      </c>
      <c r="J82" s="7" t="s">
        <v>63</v>
      </c>
      <c r="K82" s="7" t="s">
        <v>64</v>
      </c>
      <c r="L82" s="7" t="s">
        <v>36</v>
      </c>
      <c r="M82" s="7" t="s">
        <v>53</v>
      </c>
      <c r="N82" s="7" t="s">
        <v>22</v>
      </c>
      <c r="O82" s="7" t="s">
        <v>309</v>
      </c>
      <c r="P82" s="7" t="s">
        <v>106</v>
      </c>
      <c r="Q82" s="7" t="s">
        <v>29</v>
      </c>
      <c r="R82" s="7" t="s">
        <v>499</v>
      </c>
      <c r="S82" s="7">
        <f>IF(ISERROR(FIND(S$1,R82,1)),0,1)</f>
        <v>0</v>
      </c>
      <c r="T82" s="7" t="s">
        <v>405</v>
      </c>
      <c r="U82" s="7" t="s">
        <v>549</v>
      </c>
      <c r="V82" s="7" t="s">
        <v>85</v>
      </c>
      <c r="W82" s="7" t="s">
        <v>85</v>
      </c>
      <c r="X82" s="7" t="s">
        <v>86</v>
      </c>
      <c r="Y82" s="7" t="s">
        <v>86</v>
      </c>
      <c r="Z82" s="14">
        <v>0.27600000000000002</v>
      </c>
      <c r="AA82" s="14">
        <v>7.9560000000000006E-2</v>
      </c>
      <c r="AB82" s="7">
        <v>6</v>
      </c>
      <c r="AC82" s="9">
        <v>8532220000</v>
      </c>
      <c r="AD82" s="11">
        <v>0</v>
      </c>
      <c r="AE82" s="11">
        <v>0.93</v>
      </c>
      <c r="AF82" s="11">
        <v>79.56</v>
      </c>
      <c r="AG82" s="7" t="s">
        <v>130</v>
      </c>
    </row>
    <row r="83" spans="1:33" s="7" customFormat="1" ht="18" customHeight="1" x14ac:dyDescent="0.25">
      <c r="A83" s="7">
        <v>87423</v>
      </c>
      <c r="B83" s="7" t="s">
        <v>151</v>
      </c>
      <c r="C83" s="15">
        <v>42887</v>
      </c>
      <c r="D83" s="13">
        <v>2017</v>
      </c>
      <c r="E83" s="7" t="s">
        <v>21</v>
      </c>
      <c r="G83" s="7" t="s">
        <v>105</v>
      </c>
      <c r="I83" s="7" t="s">
        <v>62</v>
      </c>
      <c r="J83" s="7" t="s">
        <v>63</v>
      </c>
      <c r="K83" s="7" t="s">
        <v>64</v>
      </c>
      <c r="L83" s="7" t="s">
        <v>31</v>
      </c>
      <c r="M83" s="7" t="s">
        <v>52</v>
      </c>
      <c r="N83" s="7" t="s">
        <v>22</v>
      </c>
      <c r="O83" s="7" t="s">
        <v>276</v>
      </c>
      <c r="P83" s="7" t="s">
        <v>106</v>
      </c>
      <c r="Q83" s="7" t="s">
        <v>29</v>
      </c>
      <c r="R83" s="7" t="s">
        <v>501</v>
      </c>
      <c r="S83" s="7">
        <f>IF(ISERROR(FIND(S$1,R83,1)),0,1)</f>
        <v>0</v>
      </c>
      <c r="T83" s="7" t="s">
        <v>405</v>
      </c>
      <c r="U83" s="7" t="s">
        <v>563</v>
      </c>
      <c r="V83" s="7" t="s">
        <v>571</v>
      </c>
      <c r="W83" s="7" t="s">
        <v>571</v>
      </c>
      <c r="X83" s="7" t="s">
        <v>73</v>
      </c>
      <c r="Z83" s="14">
        <v>4.617</v>
      </c>
      <c r="AA83" s="14">
        <v>0.19319999999999998</v>
      </c>
      <c r="AB83" s="7">
        <v>4</v>
      </c>
      <c r="AC83" s="9">
        <v>8532240000</v>
      </c>
      <c r="AD83" s="11">
        <v>0</v>
      </c>
      <c r="AE83" s="11">
        <v>0.28999999999999998</v>
      </c>
      <c r="AF83" s="11">
        <v>193.2</v>
      </c>
      <c r="AG83" s="7" t="s">
        <v>129</v>
      </c>
    </row>
    <row r="84" spans="1:33" s="7" customFormat="1" ht="18" customHeight="1" x14ac:dyDescent="0.25">
      <c r="A84" s="7">
        <v>87424</v>
      </c>
      <c r="B84" s="7" t="s">
        <v>151</v>
      </c>
      <c r="C84" s="15">
        <v>42887</v>
      </c>
      <c r="D84" s="13">
        <v>2017</v>
      </c>
      <c r="E84" s="7" t="s">
        <v>21</v>
      </c>
      <c r="G84" s="7" t="s">
        <v>105</v>
      </c>
      <c r="I84" s="7" t="s">
        <v>62</v>
      </c>
      <c r="J84" s="7" t="s">
        <v>63</v>
      </c>
      <c r="K84" s="7" t="s">
        <v>64</v>
      </c>
      <c r="L84" s="7" t="s">
        <v>31</v>
      </c>
      <c r="M84" s="7" t="s">
        <v>52</v>
      </c>
      <c r="N84" s="7" t="s">
        <v>22</v>
      </c>
      <c r="O84" s="7" t="s">
        <v>276</v>
      </c>
      <c r="P84" s="7" t="s">
        <v>106</v>
      </c>
      <c r="Q84" s="7" t="s">
        <v>29</v>
      </c>
      <c r="R84" s="7" t="s">
        <v>502</v>
      </c>
      <c r="S84" s="7">
        <f>IF(ISERROR(FIND(S$1,R84,1)),0,1)</f>
        <v>0</v>
      </c>
      <c r="T84" s="7" t="s">
        <v>405</v>
      </c>
      <c r="U84" s="7" t="s">
        <v>563</v>
      </c>
      <c r="V84" s="7" t="s">
        <v>571</v>
      </c>
      <c r="W84" s="7" t="s">
        <v>571</v>
      </c>
      <c r="X84" s="7" t="s">
        <v>73</v>
      </c>
      <c r="Z84" s="14">
        <v>56.356000000000002</v>
      </c>
      <c r="AA84" s="14">
        <v>0.39960000000000001</v>
      </c>
      <c r="AB84" s="7">
        <v>3</v>
      </c>
      <c r="AC84" s="9">
        <v>8532240000</v>
      </c>
      <c r="AD84" s="11">
        <v>0</v>
      </c>
      <c r="AE84" s="11">
        <v>3.54</v>
      </c>
      <c r="AF84" s="11">
        <v>399.6</v>
      </c>
      <c r="AG84" s="7" t="s">
        <v>129</v>
      </c>
    </row>
    <row r="85" spans="1:33" s="7" customFormat="1" ht="18" customHeight="1" x14ac:dyDescent="0.25">
      <c r="A85" s="7">
        <v>87425</v>
      </c>
      <c r="B85" s="7" t="s">
        <v>162</v>
      </c>
      <c r="C85" s="15">
        <v>42887</v>
      </c>
      <c r="D85" s="13">
        <v>2017</v>
      </c>
      <c r="E85" s="7" t="s">
        <v>21</v>
      </c>
      <c r="G85" s="7" t="s">
        <v>110</v>
      </c>
      <c r="I85" s="7" t="s">
        <v>62</v>
      </c>
      <c r="J85" s="7" t="s">
        <v>63</v>
      </c>
      <c r="K85" s="7" t="s">
        <v>64</v>
      </c>
      <c r="L85" s="7" t="s">
        <v>41</v>
      </c>
      <c r="M85" s="7" t="s">
        <v>87</v>
      </c>
      <c r="N85" s="7" t="s">
        <v>22</v>
      </c>
      <c r="O85" s="7" t="s">
        <v>360</v>
      </c>
      <c r="P85" s="7" t="s">
        <v>106</v>
      </c>
      <c r="Q85" s="7" t="s">
        <v>29</v>
      </c>
      <c r="R85" s="7" t="s">
        <v>503</v>
      </c>
      <c r="S85" s="7">
        <f>IF(ISERROR(FIND(S$1,R85,1)),0,1)</f>
        <v>1</v>
      </c>
      <c r="T85" s="7" t="s">
        <v>405</v>
      </c>
      <c r="U85" s="7" t="s">
        <v>563</v>
      </c>
      <c r="V85" s="7" t="s">
        <v>573</v>
      </c>
      <c r="W85" s="7" t="s">
        <v>573</v>
      </c>
      <c r="X85" s="7" t="s">
        <v>35</v>
      </c>
      <c r="Z85" s="14">
        <v>23.161999999999999</v>
      </c>
      <c r="AA85" s="14">
        <v>0.17182</v>
      </c>
      <c r="AB85" s="7">
        <v>2</v>
      </c>
      <c r="AC85" s="9">
        <v>8532240000</v>
      </c>
      <c r="AD85" s="11">
        <v>0</v>
      </c>
      <c r="AE85" s="11">
        <v>1.93</v>
      </c>
      <c r="AF85" s="11">
        <v>171.82</v>
      </c>
      <c r="AG85" s="7" t="s">
        <v>108</v>
      </c>
    </row>
    <row r="86" spans="1:33" s="7" customFormat="1" ht="18" customHeight="1" x14ac:dyDescent="0.25">
      <c r="A86" s="7">
        <v>87426</v>
      </c>
      <c r="B86" s="7" t="s">
        <v>162</v>
      </c>
      <c r="C86" s="15">
        <v>42887</v>
      </c>
      <c r="D86" s="13">
        <v>2017</v>
      </c>
      <c r="E86" s="7" t="s">
        <v>21</v>
      </c>
      <c r="G86" s="7" t="s">
        <v>110</v>
      </c>
      <c r="I86" s="7" t="s">
        <v>62</v>
      </c>
      <c r="J86" s="7" t="s">
        <v>63</v>
      </c>
      <c r="K86" s="7" t="s">
        <v>64</v>
      </c>
      <c r="L86" s="7" t="s">
        <v>41</v>
      </c>
      <c r="M86" s="7" t="s">
        <v>49</v>
      </c>
      <c r="N86" s="7" t="s">
        <v>22</v>
      </c>
      <c r="O86" s="7" t="s">
        <v>336</v>
      </c>
      <c r="P86" s="7" t="s">
        <v>106</v>
      </c>
      <c r="Q86" s="7" t="s">
        <v>29</v>
      </c>
      <c r="R86" s="7" t="s">
        <v>504</v>
      </c>
      <c r="S86" s="7">
        <f>IF(ISERROR(FIND(S$1,R86,1)),0,1)</f>
        <v>0</v>
      </c>
      <c r="T86" s="7" t="s">
        <v>405</v>
      </c>
      <c r="U86" s="7" t="s">
        <v>563</v>
      </c>
      <c r="V86" s="7" t="s">
        <v>98</v>
      </c>
      <c r="W86" s="7" t="s">
        <v>98</v>
      </c>
      <c r="X86" s="7" t="s">
        <v>99</v>
      </c>
      <c r="Z86" s="14">
        <v>323.37700000000001</v>
      </c>
      <c r="AA86" s="14">
        <v>1.8611300000000002</v>
      </c>
      <c r="AB86" s="7">
        <v>3</v>
      </c>
      <c r="AC86" s="9">
        <v>8532240000</v>
      </c>
      <c r="AD86" s="11">
        <v>0</v>
      </c>
      <c r="AE86" s="11">
        <v>9.23</v>
      </c>
      <c r="AF86" s="11">
        <v>1861.13</v>
      </c>
      <c r="AG86" s="7" t="s">
        <v>135</v>
      </c>
    </row>
    <row r="87" spans="1:33" s="7" customFormat="1" ht="18" customHeight="1" x14ac:dyDescent="0.25">
      <c r="A87" s="7">
        <v>87427</v>
      </c>
      <c r="B87" s="7" t="s">
        <v>163</v>
      </c>
      <c r="C87" s="15">
        <v>42887</v>
      </c>
      <c r="D87" s="13">
        <v>2017</v>
      </c>
      <c r="E87" s="7" t="s">
        <v>21</v>
      </c>
      <c r="G87" s="7" t="s">
        <v>83</v>
      </c>
      <c r="I87" s="7" t="s">
        <v>62</v>
      </c>
      <c r="J87" s="7" t="s">
        <v>63</v>
      </c>
      <c r="K87" s="7" t="s">
        <v>64</v>
      </c>
      <c r="L87" s="7" t="s">
        <v>36</v>
      </c>
      <c r="M87" s="7" t="s">
        <v>52</v>
      </c>
      <c r="N87" s="7" t="s">
        <v>22</v>
      </c>
      <c r="O87" s="7" t="s">
        <v>276</v>
      </c>
      <c r="P87" s="7" t="s">
        <v>106</v>
      </c>
      <c r="Q87" s="7" t="s">
        <v>29</v>
      </c>
      <c r="R87" s="7" t="s">
        <v>505</v>
      </c>
      <c r="S87" s="7">
        <f>IF(ISERROR(FIND(S$1,R87,1)),0,1)</f>
        <v>0</v>
      </c>
      <c r="T87" s="7" t="s">
        <v>405</v>
      </c>
      <c r="U87" s="7" t="s">
        <v>563</v>
      </c>
      <c r="V87" s="7" t="s">
        <v>571</v>
      </c>
      <c r="W87" s="7" t="s">
        <v>571</v>
      </c>
      <c r="X87" s="7" t="s">
        <v>73</v>
      </c>
      <c r="Z87" s="14">
        <v>7.4829999999999997</v>
      </c>
      <c r="AA87" s="14">
        <v>0.1041</v>
      </c>
      <c r="AB87" s="7">
        <v>5</v>
      </c>
      <c r="AC87" s="9">
        <v>8532240000</v>
      </c>
      <c r="AD87" s="11">
        <v>0</v>
      </c>
      <c r="AE87" s="11">
        <v>0.47</v>
      </c>
      <c r="AF87" s="11">
        <v>104.1</v>
      </c>
      <c r="AG87" s="7" t="s">
        <v>129</v>
      </c>
    </row>
    <row r="88" spans="1:33" s="7" customFormat="1" ht="18" customHeight="1" x14ac:dyDescent="0.25">
      <c r="A88" s="7">
        <v>87428</v>
      </c>
      <c r="B88" s="7" t="s">
        <v>163</v>
      </c>
      <c r="C88" s="15">
        <v>42887</v>
      </c>
      <c r="D88" s="13">
        <v>2017</v>
      </c>
      <c r="E88" s="7" t="s">
        <v>21</v>
      </c>
      <c r="G88" s="7" t="s">
        <v>83</v>
      </c>
      <c r="I88" s="7" t="s">
        <v>62</v>
      </c>
      <c r="J88" s="7" t="s">
        <v>63</v>
      </c>
      <c r="K88" s="7" t="s">
        <v>64</v>
      </c>
      <c r="L88" s="7" t="s">
        <v>36</v>
      </c>
      <c r="M88" s="7" t="s">
        <v>28</v>
      </c>
      <c r="N88" s="7" t="s">
        <v>22</v>
      </c>
      <c r="O88" s="7" t="s">
        <v>280</v>
      </c>
      <c r="P88" s="7" t="s">
        <v>106</v>
      </c>
      <c r="Q88" s="7" t="s">
        <v>29</v>
      </c>
      <c r="R88" s="7" t="s">
        <v>506</v>
      </c>
      <c r="S88" s="7">
        <f>IF(ISERROR(FIND(S$1,R88,1)),0,1)</f>
        <v>0</v>
      </c>
      <c r="T88" s="7" t="s">
        <v>405</v>
      </c>
      <c r="U88" s="7" t="s">
        <v>563</v>
      </c>
      <c r="V88" s="7" t="s">
        <v>75</v>
      </c>
      <c r="W88" s="7" t="s">
        <v>75</v>
      </c>
      <c r="X88" s="7" t="s">
        <v>76</v>
      </c>
      <c r="Z88" s="14">
        <v>48.143000000000001</v>
      </c>
      <c r="AA88" s="14">
        <v>7.2709999999999997E-2</v>
      </c>
      <c r="AB88" s="7">
        <v>3</v>
      </c>
      <c r="AC88" s="9">
        <v>8532240000</v>
      </c>
      <c r="AD88" s="11">
        <v>0</v>
      </c>
      <c r="AE88" s="11">
        <v>1.56</v>
      </c>
      <c r="AF88" s="11">
        <v>72.709999999999994</v>
      </c>
      <c r="AG88" s="7" t="s">
        <v>112</v>
      </c>
    </row>
    <row r="89" spans="1:33" s="7" customFormat="1" ht="18" customHeight="1" x14ac:dyDescent="0.25">
      <c r="A89" s="7">
        <v>87429</v>
      </c>
      <c r="B89" s="7" t="s">
        <v>163</v>
      </c>
      <c r="C89" s="15">
        <v>42887</v>
      </c>
      <c r="D89" s="13">
        <v>2017</v>
      </c>
      <c r="E89" s="7" t="s">
        <v>21</v>
      </c>
      <c r="G89" s="7" t="s">
        <v>83</v>
      </c>
      <c r="I89" s="7" t="s">
        <v>62</v>
      </c>
      <c r="J89" s="7" t="s">
        <v>63</v>
      </c>
      <c r="K89" s="7" t="s">
        <v>64</v>
      </c>
      <c r="L89" s="7" t="s">
        <v>36</v>
      </c>
      <c r="M89" s="7" t="s">
        <v>52</v>
      </c>
      <c r="N89" s="7" t="s">
        <v>22</v>
      </c>
      <c r="O89" s="7" t="s">
        <v>276</v>
      </c>
      <c r="P89" s="7" t="s">
        <v>106</v>
      </c>
      <c r="Q89" s="7" t="s">
        <v>29</v>
      </c>
      <c r="R89" s="7" t="s">
        <v>507</v>
      </c>
      <c r="S89" s="7">
        <f>IF(ISERROR(FIND(S$1,R89,1)),0,1)</f>
        <v>0</v>
      </c>
      <c r="T89" s="7" t="s">
        <v>405</v>
      </c>
      <c r="U89" s="7" t="s">
        <v>563</v>
      </c>
      <c r="V89" s="7" t="s">
        <v>571</v>
      </c>
      <c r="W89" s="7" t="s">
        <v>571</v>
      </c>
      <c r="X89" s="7" t="s">
        <v>73</v>
      </c>
      <c r="Z89" s="14">
        <v>70.206000000000003</v>
      </c>
      <c r="AA89" s="14">
        <v>1.4325899999999998</v>
      </c>
      <c r="AB89" s="7">
        <v>4</v>
      </c>
      <c r="AC89" s="9">
        <v>8532240000</v>
      </c>
      <c r="AD89" s="11">
        <v>0</v>
      </c>
      <c r="AE89" s="11">
        <v>4.41</v>
      </c>
      <c r="AF89" s="11">
        <v>1432.59</v>
      </c>
      <c r="AG89" s="7" t="s">
        <v>129</v>
      </c>
    </row>
    <row r="90" spans="1:33" s="7" customFormat="1" ht="18" customHeight="1" x14ac:dyDescent="0.25">
      <c r="A90" s="7">
        <v>90466</v>
      </c>
      <c r="B90" s="7" t="s">
        <v>153</v>
      </c>
      <c r="C90" s="15">
        <v>42979</v>
      </c>
      <c r="D90" s="13">
        <v>2017</v>
      </c>
      <c r="E90" s="7" t="s">
        <v>21</v>
      </c>
      <c r="G90" s="7" t="s">
        <v>65</v>
      </c>
      <c r="I90" s="7" t="s">
        <v>62</v>
      </c>
      <c r="J90" s="7" t="s">
        <v>63</v>
      </c>
      <c r="K90" s="7" t="s">
        <v>64</v>
      </c>
      <c r="L90" s="7" t="s">
        <v>31</v>
      </c>
      <c r="M90" s="7" t="s">
        <v>28</v>
      </c>
      <c r="N90" s="7" t="s">
        <v>22</v>
      </c>
      <c r="O90" s="7" t="s">
        <v>280</v>
      </c>
      <c r="P90" s="7" t="s">
        <v>106</v>
      </c>
      <c r="Q90" s="7" t="s">
        <v>29</v>
      </c>
      <c r="R90" s="7" t="s">
        <v>508</v>
      </c>
      <c r="S90" s="7">
        <f>IF(ISERROR(FIND(S$1,R90,1)),0,1)</f>
        <v>0</v>
      </c>
      <c r="T90" s="7" t="s">
        <v>405</v>
      </c>
      <c r="U90" s="7" t="s">
        <v>563</v>
      </c>
      <c r="V90" s="7" t="s">
        <v>67</v>
      </c>
      <c r="W90" s="7" t="s">
        <v>67</v>
      </c>
      <c r="X90" s="7" t="s">
        <v>39</v>
      </c>
      <c r="Y90" s="7" t="s">
        <v>39</v>
      </c>
      <c r="Z90" s="14">
        <v>6.6580000000000004</v>
      </c>
      <c r="AA90" s="14">
        <v>0.11695</v>
      </c>
      <c r="AB90" s="7">
        <v>15</v>
      </c>
      <c r="AC90" s="9">
        <v>8532240000</v>
      </c>
      <c r="AD90" s="11">
        <v>0</v>
      </c>
      <c r="AE90" s="11">
        <v>0.81</v>
      </c>
      <c r="AF90" s="11">
        <v>116.95</v>
      </c>
      <c r="AG90" s="7" t="s">
        <v>107</v>
      </c>
    </row>
    <row r="91" spans="1:33" s="7" customFormat="1" ht="18" customHeight="1" x14ac:dyDescent="0.25">
      <c r="A91" s="7">
        <v>90467</v>
      </c>
      <c r="B91" s="7" t="s">
        <v>153</v>
      </c>
      <c r="C91" s="15">
        <v>42979</v>
      </c>
      <c r="D91" s="13">
        <v>2017</v>
      </c>
      <c r="E91" s="7" t="s">
        <v>21</v>
      </c>
      <c r="G91" s="7" t="s">
        <v>65</v>
      </c>
      <c r="I91" s="7" t="s">
        <v>62</v>
      </c>
      <c r="J91" s="7" t="s">
        <v>63</v>
      </c>
      <c r="K91" s="7" t="s">
        <v>64</v>
      </c>
      <c r="L91" s="7" t="s">
        <v>31</v>
      </c>
      <c r="M91" s="7" t="s">
        <v>28</v>
      </c>
      <c r="N91" s="7" t="s">
        <v>22</v>
      </c>
      <c r="O91" s="7" t="s">
        <v>280</v>
      </c>
      <c r="P91" s="7" t="s">
        <v>106</v>
      </c>
      <c r="Q91" s="7" t="s">
        <v>29</v>
      </c>
      <c r="R91" s="7" t="s">
        <v>509</v>
      </c>
      <c r="S91" s="7">
        <f>IF(ISERROR(FIND(S$1,R91,1)),0,1)</f>
        <v>0</v>
      </c>
      <c r="T91" s="7" t="s">
        <v>405</v>
      </c>
      <c r="U91" s="7" t="s">
        <v>563</v>
      </c>
      <c r="V91" s="7" t="s">
        <v>98</v>
      </c>
      <c r="W91" s="7" t="s">
        <v>98</v>
      </c>
      <c r="X91" s="7" t="s">
        <v>99</v>
      </c>
      <c r="Y91" s="7" t="s">
        <v>99</v>
      </c>
      <c r="Z91" s="14">
        <v>4.5549999999999997</v>
      </c>
      <c r="AA91" s="14">
        <v>7.4199999999999995E-3</v>
      </c>
      <c r="AB91" s="7">
        <v>14</v>
      </c>
      <c r="AC91" s="9">
        <v>8532240000</v>
      </c>
      <c r="AD91" s="11">
        <v>0</v>
      </c>
      <c r="AE91" s="11">
        <v>0.13</v>
      </c>
      <c r="AF91" s="11">
        <v>7.42</v>
      </c>
      <c r="AG91" s="7" t="s">
        <v>135</v>
      </c>
    </row>
    <row r="92" spans="1:33" s="7" customFormat="1" ht="18" customHeight="1" x14ac:dyDescent="0.25">
      <c r="A92" s="7">
        <v>90468</v>
      </c>
      <c r="B92" s="7" t="s">
        <v>165</v>
      </c>
      <c r="C92" s="15">
        <v>42979</v>
      </c>
      <c r="D92" s="13">
        <v>2017</v>
      </c>
      <c r="E92" s="7" t="s">
        <v>21</v>
      </c>
      <c r="G92" s="7" t="s">
        <v>83</v>
      </c>
      <c r="I92" s="7" t="s">
        <v>62</v>
      </c>
      <c r="J92" s="7" t="s">
        <v>63</v>
      </c>
      <c r="K92" s="7" t="s">
        <v>64</v>
      </c>
      <c r="L92" s="7" t="s">
        <v>36</v>
      </c>
      <c r="M92" s="7" t="s">
        <v>53</v>
      </c>
      <c r="N92" s="7" t="s">
        <v>22</v>
      </c>
      <c r="O92" s="7" t="s">
        <v>309</v>
      </c>
      <c r="P92" s="7" t="s">
        <v>106</v>
      </c>
      <c r="Q92" s="7" t="s">
        <v>29</v>
      </c>
      <c r="R92" s="7" t="s">
        <v>510</v>
      </c>
      <c r="S92" s="7">
        <f>IF(ISERROR(FIND(S$1,R92,1)),0,1)</f>
        <v>0</v>
      </c>
      <c r="T92" s="7" t="s">
        <v>405</v>
      </c>
      <c r="U92" s="7" t="s">
        <v>563</v>
      </c>
      <c r="V92" s="7" t="s">
        <v>571</v>
      </c>
      <c r="W92" s="7" t="s">
        <v>571</v>
      </c>
      <c r="X92" s="7" t="s">
        <v>73</v>
      </c>
      <c r="Y92" s="7" t="s">
        <v>73</v>
      </c>
      <c r="Z92" s="14">
        <v>38.207000000000001</v>
      </c>
      <c r="AA92" s="14">
        <v>0.11892</v>
      </c>
      <c r="AB92" s="7">
        <v>1</v>
      </c>
      <c r="AC92" s="9">
        <v>8532240000</v>
      </c>
      <c r="AD92" s="11">
        <v>0</v>
      </c>
      <c r="AE92" s="11">
        <v>2.4</v>
      </c>
      <c r="AF92" s="11">
        <v>118.92</v>
      </c>
      <c r="AG92" s="7" t="s">
        <v>129</v>
      </c>
    </row>
    <row r="93" spans="1:33" s="7" customFormat="1" ht="18" customHeight="1" x14ac:dyDescent="0.25">
      <c r="A93" s="7">
        <v>90469</v>
      </c>
      <c r="B93" s="7" t="s">
        <v>165</v>
      </c>
      <c r="C93" s="15">
        <v>42979</v>
      </c>
      <c r="D93" s="13">
        <v>2017</v>
      </c>
      <c r="E93" s="7" t="s">
        <v>21</v>
      </c>
      <c r="G93" s="7" t="s">
        <v>83</v>
      </c>
      <c r="I93" s="7" t="s">
        <v>62</v>
      </c>
      <c r="J93" s="7" t="s">
        <v>63</v>
      </c>
      <c r="K93" s="7" t="s">
        <v>64</v>
      </c>
      <c r="L93" s="7" t="s">
        <v>36</v>
      </c>
      <c r="M93" s="7" t="s">
        <v>53</v>
      </c>
      <c r="N93" s="7" t="s">
        <v>22</v>
      </c>
      <c r="O93" s="7" t="s">
        <v>309</v>
      </c>
      <c r="P93" s="7" t="s">
        <v>106</v>
      </c>
      <c r="Q93" s="7" t="s">
        <v>29</v>
      </c>
      <c r="R93" s="7" t="s">
        <v>511</v>
      </c>
      <c r="S93" s="7">
        <f>IF(ISERROR(FIND(S$1,R93,1)),0,1)</f>
        <v>0</v>
      </c>
      <c r="T93" s="7" t="s">
        <v>405</v>
      </c>
      <c r="U93" s="7" t="s">
        <v>563</v>
      </c>
      <c r="V93" s="7" t="s">
        <v>75</v>
      </c>
      <c r="W93" s="7" t="s">
        <v>75</v>
      </c>
      <c r="X93" s="7" t="s">
        <v>76</v>
      </c>
      <c r="Y93" s="7" t="s">
        <v>76</v>
      </c>
      <c r="Z93" s="14">
        <v>16.664999999999999</v>
      </c>
      <c r="AA93" s="14">
        <v>0.17124</v>
      </c>
      <c r="AB93" s="7">
        <v>2</v>
      </c>
      <c r="AC93" s="9">
        <v>8532240000</v>
      </c>
      <c r="AD93" s="11">
        <v>0</v>
      </c>
      <c r="AE93" s="11">
        <v>0.54</v>
      </c>
      <c r="AF93" s="11">
        <v>171.24</v>
      </c>
      <c r="AG93" s="7" t="s">
        <v>112</v>
      </c>
    </row>
    <row r="94" spans="1:33" s="7" customFormat="1" ht="18" customHeight="1" x14ac:dyDescent="0.25">
      <c r="A94" s="7">
        <v>95756</v>
      </c>
      <c r="B94" s="7" t="s">
        <v>162</v>
      </c>
      <c r="C94" s="15">
        <v>42887</v>
      </c>
      <c r="D94" s="13">
        <v>2017</v>
      </c>
      <c r="E94" s="7" t="s">
        <v>21</v>
      </c>
      <c r="G94" s="7" t="s">
        <v>110</v>
      </c>
      <c r="I94" s="7" t="s">
        <v>62</v>
      </c>
      <c r="J94" s="7" t="s">
        <v>63</v>
      </c>
      <c r="K94" s="7" t="s">
        <v>64</v>
      </c>
      <c r="L94" s="7" t="s">
        <v>41</v>
      </c>
      <c r="M94" s="7" t="s">
        <v>87</v>
      </c>
      <c r="N94" s="7" t="s">
        <v>22</v>
      </c>
      <c r="O94" s="7" t="s">
        <v>360</v>
      </c>
      <c r="P94" s="7" t="s">
        <v>106</v>
      </c>
      <c r="Q94" s="7" t="s">
        <v>29</v>
      </c>
      <c r="R94" s="7" t="s">
        <v>514</v>
      </c>
      <c r="S94" s="7">
        <f>IF(ISERROR(FIND(S$1,R94,1)),0,1)</f>
        <v>1</v>
      </c>
      <c r="T94" s="7" t="s">
        <v>405</v>
      </c>
      <c r="U94" s="7" t="s">
        <v>564</v>
      </c>
      <c r="V94" s="7" t="s">
        <v>573</v>
      </c>
      <c r="W94" s="7" t="s">
        <v>573</v>
      </c>
      <c r="X94" s="7" t="s">
        <v>35</v>
      </c>
      <c r="Z94" s="14">
        <v>0.40200000000000002</v>
      </c>
      <c r="AA94" s="14">
        <v>0.25090000000000001</v>
      </c>
      <c r="AB94" s="7">
        <v>4</v>
      </c>
      <c r="AC94" s="9">
        <v>8532250000</v>
      </c>
      <c r="AD94" s="11">
        <v>0</v>
      </c>
      <c r="AE94" s="11">
        <v>5.92</v>
      </c>
      <c r="AF94" s="11">
        <v>250.9</v>
      </c>
      <c r="AG94" s="7" t="s">
        <v>108</v>
      </c>
    </row>
    <row r="95" spans="1:33" s="7" customFormat="1" ht="18" customHeight="1" x14ac:dyDescent="0.25">
      <c r="A95" s="7">
        <v>95757</v>
      </c>
      <c r="B95" s="7" t="s">
        <v>163</v>
      </c>
      <c r="C95" s="15">
        <v>42887</v>
      </c>
      <c r="D95" s="13">
        <v>2017</v>
      </c>
      <c r="E95" s="7" t="s">
        <v>21</v>
      </c>
      <c r="G95" s="7" t="s">
        <v>83</v>
      </c>
      <c r="I95" s="7" t="s">
        <v>62</v>
      </c>
      <c r="J95" s="7" t="s">
        <v>63</v>
      </c>
      <c r="K95" s="7" t="s">
        <v>64</v>
      </c>
      <c r="L95" s="7" t="s">
        <v>36</v>
      </c>
      <c r="M95" s="7" t="s">
        <v>28</v>
      </c>
      <c r="N95" s="7" t="s">
        <v>22</v>
      </c>
      <c r="O95" s="7" t="s">
        <v>280</v>
      </c>
      <c r="P95" s="7" t="s">
        <v>106</v>
      </c>
      <c r="Q95" s="7" t="s">
        <v>29</v>
      </c>
      <c r="R95" s="7" t="s">
        <v>515</v>
      </c>
      <c r="S95" s="7">
        <f>IF(ISERROR(FIND(S$1,R95,1)),0,1)</f>
        <v>0</v>
      </c>
      <c r="T95" s="7" t="s">
        <v>405</v>
      </c>
      <c r="U95" s="7" t="s">
        <v>564</v>
      </c>
      <c r="V95" s="7" t="s">
        <v>46</v>
      </c>
      <c r="W95" s="7" t="s">
        <v>46</v>
      </c>
      <c r="X95" s="7" t="s">
        <v>138</v>
      </c>
      <c r="Z95" s="14">
        <v>0.62</v>
      </c>
      <c r="AA95" s="14">
        <v>0.39276</v>
      </c>
      <c r="AB95" s="7">
        <v>7</v>
      </c>
      <c r="AC95" s="9">
        <v>8532250000</v>
      </c>
      <c r="AD95" s="11">
        <v>0</v>
      </c>
      <c r="AE95" s="11">
        <v>6.09</v>
      </c>
      <c r="AF95" s="11">
        <v>392.76</v>
      </c>
      <c r="AG95" s="7" t="s">
        <v>132</v>
      </c>
    </row>
    <row r="96" spans="1:33" s="7" customFormat="1" ht="18" customHeight="1" x14ac:dyDescent="0.25">
      <c r="A96" s="7">
        <v>95758</v>
      </c>
      <c r="B96" s="7" t="s">
        <v>163</v>
      </c>
      <c r="C96" s="15">
        <v>42887</v>
      </c>
      <c r="D96" s="13">
        <v>2017</v>
      </c>
      <c r="E96" s="7" t="s">
        <v>21</v>
      </c>
      <c r="G96" s="7" t="s">
        <v>83</v>
      </c>
      <c r="I96" s="7" t="s">
        <v>62</v>
      </c>
      <c r="J96" s="7" t="s">
        <v>63</v>
      </c>
      <c r="K96" s="7" t="s">
        <v>64</v>
      </c>
      <c r="L96" s="7" t="s">
        <v>36</v>
      </c>
      <c r="M96" s="7" t="s">
        <v>28</v>
      </c>
      <c r="N96" s="7" t="s">
        <v>22</v>
      </c>
      <c r="O96" s="7" t="s">
        <v>280</v>
      </c>
      <c r="P96" s="7" t="s">
        <v>106</v>
      </c>
      <c r="Q96" s="7" t="s">
        <v>29</v>
      </c>
      <c r="R96" s="7" t="s">
        <v>516</v>
      </c>
      <c r="S96" s="7">
        <f>IF(ISERROR(FIND(S$1,R96,1)),0,1)</f>
        <v>0</v>
      </c>
      <c r="T96" s="7" t="s">
        <v>405</v>
      </c>
      <c r="U96" s="7" t="s">
        <v>564</v>
      </c>
      <c r="V96" s="7" t="s">
        <v>46</v>
      </c>
      <c r="W96" s="7" t="s">
        <v>46</v>
      </c>
      <c r="X96" s="7" t="s">
        <v>138</v>
      </c>
      <c r="Z96" s="14">
        <v>0.14199999999999999</v>
      </c>
      <c r="AA96" s="14">
        <v>0.10839</v>
      </c>
      <c r="AB96" s="7">
        <v>6</v>
      </c>
      <c r="AC96" s="9">
        <v>8532250000</v>
      </c>
      <c r="AD96" s="11">
        <v>0</v>
      </c>
      <c r="AE96" s="11">
        <v>1.39</v>
      </c>
      <c r="AF96" s="11">
        <v>108.39</v>
      </c>
      <c r="AG96" s="7" t="s">
        <v>132</v>
      </c>
    </row>
    <row r="97" spans="1:33" s="7" customFormat="1" ht="18" customHeight="1" x14ac:dyDescent="0.25">
      <c r="A97" s="7">
        <v>96767</v>
      </c>
      <c r="B97" s="7" t="s">
        <v>158</v>
      </c>
      <c r="C97" s="15">
        <v>42979</v>
      </c>
      <c r="D97" s="13">
        <v>2017</v>
      </c>
      <c r="E97" s="7" t="s">
        <v>21</v>
      </c>
      <c r="G97" s="7" t="s">
        <v>54</v>
      </c>
      <c r="I97" s="7" t="s">
        <v>62</v>
      </c>
      <c r="J97" s="7" t="s">
        <v>63</v>
      </c>
      <c r="K97" s="7" t="s">
        <v>64</v>
      </c>
      <c r="L97" s="7" t="s">
        <v>36</v>
      </c>
      <c r="M97" s="7" t="s">
        <v>53</v>
      </c>
      <c r="N97" s="7" t="s">
        <v>22</v>
      </c>
      <c r="O97" s="7" t="s">
        <v>309</v>
      </c>
      <c r="P97" s="7" t="s">
        <v>106</v>
      </c>
      <c r="Q97" s="7" t="s">
        <v>29</v>
      </c>
      <c r="R97" s="7" t="s">
        <v>517</v>
      </c>
      <c r="S97" s="7">
        <f>IF(ISERROR(FIND(S$1,R97,1)),0,1)</f>
        <v>0</v>
      </c>
      <c r="T97" s="7" t="s">
        <v>405</v>
      </c>
      <c r="U97" s="7" t="s">
        <v>564</v>
      </c>
      <c r="V97" s="7" t="s">
        <v>46</v>
      </c>
      <c r="W97" s="7" t="s">
        <v>46</v>
      </c>
      <c r="X97" s="7" t="s">
        <v>138</v>
      </c>
      <c r="Y97" s="7" t="s">
        <v>30</v>
      </c>
      <c r="Z97" s="14">
        <v>4.0000000000000001E-3</v>
      </c>
      <c r="AA97" s="14">
        <v>7.9699999999999997E-3</v>
      </c>
      <c r="AB97" s="7">
        <v>9</v>
      </c>
      <c r="AC97" s="9">
        <v>8532250000</v>
      </c>
      <c r="AD97" s="11">
        <v>0</v>
      </c>
      <c r="AE97" s="11">
        <v>0.03</v>
      </c>
      <c r="AF97" s="11">
        <v>7.97</v>
      </c>
      <c r="AG97" s="7" t="s">
        <v>132</v>
      </c>
    </row>
    <row r="98" spans="1:33" s="7" customFormat="1" ht="18" customHeight="1" x14ac:dyDescent="0.25">
      <c r="A98" s="7">
        <v>98426</v>
      </c>
      <c r="B98" s="7" t="s">
        <v>162</v>
      </c>
      <c r="C98" s="15">
        <v>42887</v>
      </c>
      <c r="D98" s="13">
        <v>2017</v>
      </c>
      <c r="E98" s="7" t="s">
        <v>21</v>
      </c>
      <c r="G98" s="7" t="s">
        <v>110</v>
      </c>
      <c r="I98" s="7" t="s">
        <v>62</v>
      </c>
      <c r="J98" s="7" t="s">
        <v>63</v>
      </c>
      <c r="K98" s="7" t="s">
        <v>64</v>
      </c>
      <c r="L98" s="7" t="s">
        <v>41</v>
      </c>
      <c r="M98" s="7" t="s">
        <v>37</v>
      </c>
      <c r="N98" s="7" t="s">
        <v>22</v>
      </c>
      <c r="O98" s="7" t="s">
        <v>308</v>
      </c>
      <c r="P98" s="7" t="s">
        <v>106</v>
      </c>
      <c r="Q98" s="7" t="s">
        <v>29</v>
      </c>
      <c r="R98" s="7" t="s">
        <v>519</v>
      </c>
      <c r="S98" s="7">
        <f>IF(ISERROR(FIND(S$1,R98,1)),0,1)</f>
        <v>0</v>
      </c>
      <c r="T98" s="7" t="s">
        <v>555</v>
      </c>
      <c r="U98" s="7" t="s">
        <v>556</v>
      </c>
      <c r="V98" s="7" t="s">
        <v>85</v>
      </c>
      <c r="W98" s="7" t="s">
        <v>85</v>
      </c>
      <c r="X98" s="7" t="s">
        <v>86</v>
      </c>
      <c r="Z98" s="14">
        <v>0.4</v>
      </c>
      <c r="AA98" s="14">
        <v>0.88083</v>
      </c>
      <c r="AB98" s="7">
        <v>5</v>
      </c>
      <c r="AC98" s="9">
        <v>8532290000</v>
      </c>
      <c r="AD98" s="11">
        <v>0</v>
      </c>
      <c r="AE98" s="11">
        <v>3.05</v>
      </c>
      <c r="AF98" s="11">
        <v>880.83</v>
      </c>
      <c r="AG98" s="7" t="s">
        <v>130</v>
      </c>
    </row>
    <row r="99" spans="1:33" s="7" customFormat="1" ht="18" customHeight="1" x14ac:dyDescent="0.25">
      <c r="A99" s="7">
        <v>99555</v>
      </c>
      <c r="B99" s="7" t="s">
        <v>165</v>
      </c>
      <c r="C99" s="15">
        <v>42979</v>
      </c>
      <c r="D99" s="13">
        <v>2017</v>
      </c>
      <c r="E99" s="7" t="s">
        <v>21</v>
      </c>
      <c r="G99" s="7" t="s">
        <v>83</v>
      </c>
      <c r="I99" s="7" t="s">
        <v>62</v>
      </c>
      <c r="J99" s="7" t="s">
        <v>63</v>
      </c>
      <c r="K99" s="7" t="s">
        <v>64</v>
      </c>
      <c r="L99" s="7" t="s">
        <v>36</v>
      </c>
      <c r="M99" s="7" t="s">
        <v>53</v>
      </c>
      <c r="N99" s="7" t="s">
        <v>22</v>
      </c>
      <c r="O99" s="7" t="s">
        <v>309</v>
      </c>
      <c r="P99" s="7" t="s">
        <v>106</v>
      </c>
      <c r="Q99" s="7" t="s">
        <v>29</v>
      </c>
      <c r="R99" s="7" t="s">
        <v>520</v>
      </c>
      <c r="S99" s="7">
        <f>IF(ISERROR(FIND(S$1,R99,1)),0,1)</f>
        <v>0</v>
      </c>
      <c r="T99" s="7" t="s">
        <v>565</v>
      </c>
      <c r="U99" s="7" t="s">
        <v>585</v>
      </c>
      <c r="V99" s="7" t="s">
        <v>571</v>
      </c>
      <c r="W99" s="7" t="s">
        <v>571</v>
      </c>
      <c r="X99" s="7" t="s">
        <v>73</v>
      </c>
      <c r="Y99" s="7" t="s">
        <v>73</v>
      </c>
      <c r="Z99" s="14">
        <v>4.883</v>
      </c>
      <c r="AA99" s="14">
        <v>0.35937999999999998</v>
      </c>
      <c r="AB99" s="7">
        <v>3</v>
      </c>
      <c r="AC99" s="9">
        <v>8532300000</v>
      </c>
      <c r="AD99" s="11">
        <v>0</v>
      </c>
      <c r="AE99" s="11">
        <v>0.25</v>
      </c>
      <c r="AF99" s="11">
        <v>359.38</v>
      </c>
      <c r="AG99" s="7" t="s">
        <v>129</v>
      </c>
    </row>
    <row r="100" spans="1:33" s="7" customFormat="1" ht="18" customHeight="1" x14ac:dyDescent="0.25">
      <c r="A100" s="7">
        <v>100766</v>
      </c>
      <c r="B100" s="7" t="s">
        <v>174</v>
      </c>
      <c r="C100" s="15">
        <v>43070</v>
      </c>
      <c r="D100" s="13">
        <v>2017</v>
      </c>
      <c r="E100" s="7" t="s">
        <v>21</v>
      </c>
      <c r="F100" s="7" t="s">
        <v>24</v>
      </c>
      <c r="G100" s="7" t="s">
        <v>94</v>
      </c>
      <c r="H100" s="7" t="s">
        <v>159</v>
      </c>
      <c r="I100" s="7">
        <v>1831096455</v>
      </c>
      <c r="J100" s="7" t="s">
        <v>175</v>
      </c>
      <c r="K100" s="7" t="s">
        <v>176</v>
      </c>
      <c r="L100" s="7" t="s">
        <v>31</v>
      </c>
      <c r="M100" s="7" t="s">
        <v>34</v>
      </c>
      <c r="N100" s="7" t="s">
        <v>22</v>
      </c>
      <c r="O100" s="7" t="s">
        <v>323</v>
      </c>
      <c r="P100" s="7" t="s">
        <v>106</v>
      </c>
      <c r="Q100" s="7" t="s">
        <v>29</v>
      </c>
      <c r="R100" s="7" t="s">
        <v>521</v>
      </c>
      <c r="S100" s="7">
        <f>IF(ISERROR(FIND(S$1,R100,1)),0,1)</f>
        <v>0</v>
      </c>
      <c r="T100" s="7" t="s">
        <v>405</v>
      </c>
      <c r="U100" s="7" t="s">
        <v>550</v>
      </c>
      <c r="V100" s="7" t="s">
        <v>39</v>
      </c>
      <c r="W100" s="7" t="s">
        <v>39</v>
      </c>
      <c r="X100" s="7" t="s">
        <v>39</v>
      </c>
      <c r="Y100" s="7" t="s">
        <v>39</v>
      </c>
      <c r="Z100" s="14">
        <v>1.302</v>
      </c>
      <c r="AA100" s="14">
        <v>0.34248000000000001</v>
      </c>
      <c r="AB100" s="7">
        <v>11</v>
      </c>
      <c r="AC100" s="9">
        <v>8532210000</v>
      </c>
      <c r="AD100" s="11">
        <v>0.315</v>
      </c>
      <c r="AE100" s="11">
        <v>0.26800000000000002</v>
      </c>
      <c r="AF100" s="11">
        <v>342.48</v>
      </c>
    </row>
    <row r="101" spans="1:33" s="7" customFormat="1" ht="18" customHeight="1" x14ac:dyDescent="0.25">
      <c r="A101" s="7">
        <v>100784</v>
      </c>
      <c r="B101" s="7" t="s">
        <v>179</v>
      </c>
      <c r="C101" s="15">
        <v>43070</v>
      </c>
      <c r="D101" s="13">
        <v>2017</v>
      </c>
      <c r="E101" s="7" t="s">
        <v>21</v>
      </c>
      <c r="F101" s="7" t="s">
        <v>24</v>
      </c>
      <c r="G101" s="7" t="s">
        <v>65</v>
      </c>
      <c r="H101" s="7" t="s">
        <v>180</v>
      </c>
      <c r="I101" s="7" t="s">
        <v>62</v>
      </c>
      <c r="J101" s="7" t="s">
        <v>63</v>
      </c>
      <c r="K101" s="7" t="s">
        <v>64</v>
      </c>
      <c r="L101" s="7" t="s">
        <v>31</v>
      </c>
      <c r="M101" s="7" t="s">
        <v>71</v>
      </c>
      <c r="N101" s="7" t="s">
        <v>22</v>
      </c>
      <c r="O101" s="7" t="s">
        <v>316</v>
      </c>
      <c r="P101" s="7" t="s">
        <v>106</v>
      </c>
      <c r="Q101" s="7" t="s">
        <v>29</v>
      </c>
      <c r="R101" s="7" t="s">
        <v>522</v>
      </c>
      <c r="S101" s="7">
        <f>IF(ISERROR(FIND(S$1,R101,1)),0,1)</f>
        <v>1</v>
      </c>
      <c r="T101" s="7" t="s">
        <v>405</v>
      </c>
      <c r="U101" s="7" t="s">
        <v>550</v>
      </c>
      <c r="V101" s="7" t="s">
        <v>573</v>
      </c>
      <c r="W101" s="7" t="s">
        <v>573</v>
      </c>
      <c r="X101" s="7" t="s">
        <v>35</v>
      </c>
      <c r="Y101" s="7" t="s">
        <v>35</v>
      </c>
      <c r="Z101" s="14">
        <v>0.187</v>
      </c>
      <c r="AA101" s="14">
        <v>6.6409999999999997E-2</v>
      </c>
      <c r="AB101" s="7">
        <v>7</v>
      </c>
      <c r="AC101" s="9">
        <v>8532210000</v>
      </c>
      <c r="AD101" s="11">
        <v>6.6000000000000003E-2</v>
      </c>
      <c r="AE101" s="11">
        <v>4.2000000000000003E-2</v>
      </c>
      <c r="AF101" s="11">
        <v>66.41</v>
      </c>
    </row>
    <row r="102" spans="1:33" s="7" customFormat="1" ht="18" customHeight="1" x14ac:dyDescent="0.25">
      <c r="A102" s="7">
        <v>101249</v>
      </c>
      <c r="B102" s="7" t="s">
        <v>181</v>
      </c>
      <c r="C102" s="15">
        <v>43040</v>
      </c>
      <c r="D102" s="13">
        <v>2017</v>
      </c>
      <c r="E102" s="7" t="s">
        <v>21</v>
      </c>
      <c r="G102" s="7" t="s">
        <v>134</v>
      </c>
      <c r="H102" s="7" t="s">
        <v>142</v>
      </c>
      <c r="I102" s="7" t="s">
        <v>62</v>
      </c>
      <c r="J102" s="7" t="s">
        <v>63</v>
      </c>
      <c r="K102" s="7" t="s">
        <v>64</v>
      </c>
      <c r="L102" s="7" t="s">
        <v>31</v>
      </c>
      <c r="M102" s="7" t="s">
        <v>47</v>
      </c>
      <c r="N102" s="7" t="s">
        <v>22</v>
      </c>
      <c r="O102" s="7" t="s">
        <v>559</v>
      </c>
      <c r="P102" s="7" t="s">
        <v>106</v>
      </c>
      <c r="Q102" s="7" t="s">
        <v>23</v>
      </c>
      <c r="R102" s="7" t="s">
        <v>500</v>
      </c>
      <c r="S102" s="7">
        <f>IF(ISERROR(FIND(S$1,R102,1)),0,1)</f>
        <v>0</v>
      </c>
      <c r="T102" s="7" t="s">
        <v>405</v>
      </c>
      <c r="U102" s="7" t="s">
        <v>549</v>
      </c>
      <c r="V102" s="7" t="s">
        <v>576</v>
      </c>
      <c r="W102" s="7" t="s">
        <v>576</v>
      </c>
      <c r="X102" s="7" t="s">
        <v>554</v>
      </c>
      <c r="Y102" s="7" t="s">
        <v>576</v>
      </c>
      <c r="Z102" s="14">
        <v>12</v>
      </c>
      <c r="AA102" s="14">
        <v>0.75564999999999993</v>
      </c>
      <c r="AB102" s="7">
        <v>4</v>
      </c>
      <c r="AC102" s="9">
        <v>8532220000</v>
      </c>
      <c r="AD102" s="11">
        <v>33.985700000000001</v>
      </c>
      <c r="AE102" s="11">
        <v>31.6</v>
      </c>
      <c r="AF102" s="11">
        <v>755.65</v>
      </c>
      <c r="AG102" s="7" t="s">
        <v>182</v>
      </c>
    </row>
    <row r="103" spans="1:33" s="7" customFormat="1" ht="18" customHeight="1" x14ac:dyDescent="0.25">
      <c r="A103" s="7">
        <v>102457</v>
      </c>
      <c r="B103" s="7" t="s">
        <v>184</v>
      </c>
      <c r="C103" s="15">
        <v>43070</v>
      </c>
      <c r="D103" s="13">
        <v>2017</v>
      </c>
      <c r="E103" s="7" t="s">
        <v>21</v>
      </c>
      <c r="F103" s="7" t="s">
        <v>24</v>
      </c>
      <c r="G103" s="7" t="s">
        <v>58</v>
      </c>
      <c r="H103" s="7" t="s">
        <v>178</v>
      </c>
      <c r="I103" s="7">
        <v>1831096455</v>
      </c>
      <c r="J103" s="7" t="s">
        <v>175</v>
      </c>
      <c r="K103" s="7" t="s">
        <v>176</v>
      </c>
      <c r="L103" s="7" t="s">
        <v>41</v>
      </c>
      <c r="M103" s="7" t="s">
        <v>95</v>
      </c>
      <c r="N103" s="7" t="s">
        <v>22</v>
      </c>
      <c r="O103" s="7" t="s">
        <v>322</v>
      </c>
      <c r="P103" s="7" t="s">
        <v>106</v>
      </c>
      <c r="Q103" s="7" t="s">
        <v>29</v>
      </c>
      <c r="R103" s="7" t="s">
        <v>523</v>
      </c>
      <c r="S103" s="7">
        <f>IF(ISERROR(FIND(S$1,R103,1)),0,1)</f>
        <v>0</v>
      </c>
      <c r="T103" s="7" t="s">
        <v>405</v>
      </c>
      <c r="U103" s="7" t="s">
        <v>549</v>
      </c>
      <c r="V103" s="7" t="s">
        <v>86</v>
      </c>
      <c r="W103" s="7" t="s">
        <v>86</v>
      </c>
      <c r="X103" s="7" t="s">
        <v>86</v>
      </c>
      <c r="Y103" s="7" t="s">
        <v>86</v>
      </c>
      <c r="Z103" s="14">
        <v>0.41499999999999998</v>
      </c>
      <c r="AA103" s="14">
        <v>0.18940000000000001</v>
      </c>
      <c r="AB103" s="7">
        <v>7</v>
      </c>
      <c r="AC103" s="9">
        <v>8532220000</v>
      </c>
      <c r="AD103" s="11">
        <v>1.6060000000000001</v>
      </c>
      <c r="AE103" s="11">
        <v>1.4</v>
      </c>
      <c r="AF103" s="11">
        <v>189.4</v>
      </c>
    </row>
    <row r="104" spans="1:33" s="7" customFormat="1" ht="18" customHeight="1" x14ac:dyDescent="0.25">
      <c r="A104" s="7">
        <v>102470</v>
      </c>
      <c r="B104" s="7" t="s">
        <v>185</v>
      </c>
      <c r="C104" s="15">
        <v>43070</v>
      </c>
      <c r="D104" s="13">
        <v>2017</v>
      </c>
      <c r="E104" s="7" t="s">
        <v>21</v>
      </c>
      <c r="F104" s="7" t="s">
        <v>24</v>
      </c>
      <c r="G104" s="7" t="s">
        <v>134</v>
      </c>
      <c r="H104" s="7" t="s">
        <v>186</v>
      </c>
      <c r="I104" s="7" t="s">
        <v>62</v>
      </c>
      <c r="J104" s="7" t="s">
        <v>63</v>
      </c>
      <c r="K104" s="7" t="s">
        <v>64</v>
      </c>
      <c r="L104" s="7" t="s">
        <v>31</v>
      </c>
      <c r="M104" s="7" t="s">
        <v>52</v>
      </c>
      <c r="N104" s="7" t="s">
        <v>22</v>
      </c>
      <c r="O104" s="7" t="s">
        <v>276</v>
      </c>
      <c r="P104" s="7" t="s">
        <v>106</v>
      </c>
      <c r="Q104" s="7" t="s">
        <v>23</v>
      </c>
      <c r="R104" s="7" t="s">
        <v>524</v>
      </c>
      <c r="S104" s="7">
        <f>IF(ISERROR(FIND(S$1,R104,1)),0,1)</f>
        <v>0</v>
      </c>
      <c r="T104" s="7" t="s">
        <v>405</v>
      </c>
      <c r="U104" s="7" t="s">
        <v>549</v>
      </c>
      <c r="V104" s="7" t="s">
        <v>85</v>
      </c>
      <c r="W104" s="7" t="s">
        <v>85</v>
      </c>
      <c r="X104" s="7" t="s">
        <v>86</v>
      </c>
      <c r="Y104" s="7" t="s">
        <v>86</v>
      </c>
      <c r="Z104" s="14">
        <v>0.308</v>
      </c>
      <c r="AA104" s="14">
        <v>0.20905000000000001</v>
      </c>
      <c r="AB104" s="7">
        <v>2</v>
      </c>
      <c r="AC104" s="9">
        <v>8532220000</v>
      </c>
      <c r="AD104" s="11">
        <v>2.6190000000000002</v>
      </c>
      <c r="AE104" s="11">
        <v>1.04</v>
      </c>
      <c r="AF104" s="11">
        <v>209.05</v>
      </c>
    </row>
    <row r="105" spans="1:33" s="7" customFormat="1" ht="18" customHeight="1" x14ac:dyDescent="0.25">
      <c r="A105" s="7">
        <v>102474</v>
      </c>
      <c r="B105" s="7" t="s">
        <v>174</v>
      </c>
      <c r="C105" s="15">
        <v>43070</v>
      </c>
      <c r="D105" s="13">
        <v>2017</v>
      </c>
      <c r="E105" s="7" t="s">
        <v>21</v>
      </c>
      <c r="F105" s="7" t="s">
        <v>24</v>
      </c>
      <c r="G105" s="7" t="s">
        <v>94</v>
      </c>
      <c r="H105" s="7" t="s">
        <v>159</v>
      </c>
      <c r="I105" s="7">
        <v>1831096455</v>
      </c>
      <c r="J105" s="7" t="s">
        <v>175</v>
      </c>
      <c r="K105" s="7" t="s">
        <v>176</v>
      </c>
      <c r="L105" s="7" t="s">
        <v>31</v>
      </c>
      <c r="M105" s="7" t="s">
        <v>95</v>
      </c>
      <c r="N105" s="7" t="s">
        <v>22</v>
      </c>
      <c r="O105" s="7" t="s">
        <v>322</v>
      </c>
      <c r="P105" s="7" t="s">
        <v>106</v>
      </c>
      <c r="Q105" s="7" t="s">
        <v>29</v>
      </c>
      <c r="R105" s="7" t="s">
        <v>525</v>
      </c>
      <c r="S105" s="7">
        <f>IF(ISERROR(FIND(S$1,R105,1)),0,1)</f>
        <v>0</v>
      </c>
      <c r="T105" s="7" t="s">
        <v>405</v>
      </c>
      <c r="U105" s="7" t="s">
        <v>549</v>
      </c>
      <c r="V105" s="7" t="s">
        <v>86</v>
      </c>
      <c r="W105" s="7" t="s">
        <v>86</v>
      </c>
      <c r="X105" s="7" t="s">
        <v>86</v>
      </c>
      <c r="Y105" s="7" t="s">
        <v>86</v>
      </c>
      <c r="Z105" s="14">
        <v>2.2010000000000001</v>
      </c>
      <c r="AA105" s="14">
        <v>0.50678000000000001</v>
      </c>
      <c r="AB105" s="7">
        <v>2</v>
      </c>
      <c r="AC105" s="9">
        <v>8532220000</v>
      </c>
      <c r="AD105" s="11">
        <v>8.6760000000000002</v>
      </c>
      <c r="AE105" s="11">
        <v>7.44</v>
      </c>
      <c r="AF105" s="11">
        <v>506.78</v>
      </c>
    </row>
    <row r="106" spans="1:33" s="7" customFormat="1" ht="18" customHeight="1" x14ac:dyDescent="0.25">
      <c r="A106" s="7">
        <v>102475</v>
      </c>
      <c r="B106" s="7" t="s">
        <v>184</v>
      </c>
      <c r="C106" s="15">
        <v>43070</v>
      </c>
      <c r="D106" s="13">
        <v>2017</v>
      </c>
      <c r="E106" s="7" t="s">
        <v>21</v>
      </c>
      <c r="F106" s="7" t="s">
        <v>24</v>
      </c>
      <c r="G106" s="7" t="s">
        <v>58</v>
      </c>
      <c r="H106" s="7" t="s">
        <v>178</v>
      </c>
      <c r="I106" s="7">
        <v>1831096455</v>
      </c>
      <c r="J106" s="7" t="s">
        <v>175</v>
      </c>
      <c r="K106" s="7" t="s">
        <v>176</v>
      </c>
      <c r="L106" s="7" t="s">
        <v>41</v>
      </c>
      <c r="M106" s="7" t="s">
        <v>52</v>
      </c>
      <c r="N106" s="7" t="s">
        <v>22</v>
      </c>
      <c r="O106" s="7" t="s">
        <v>276</v>
      </c>
      <c r="P106" s="7" t="s">
        <v>106</v>
      </c>
      <c r="Q106" s="7" t="s">
        <v>29</v>
      </c>
      <c r="R106" s="7" t="s">
        <v>526</v>
      </c>
      <c r="S106" s="7">
        <f>IF(ISERROR(FIND(S$1,R106,1)),0,1)</f>
        <v>0</v>
      </c>
      <c r="T106" s="7" t="s">
        <v>405</v>
      </c>
      <c r="U106" s="7" t="s">
        <v>549</v>
      </c>
      <c r="V106" s="7" t="s">
        <v>86</v>
      </c>
      <c r="W106" s="7" t="s">
        <v>86</v>
      </c>
      <c r="X106" s="7" t="s">
        <v>86</v>
      </c>
      <c r="Y106" s="7" t="s">
        <v>86</v>
      </c>
      <c r="Z106" s="14">
        <v>0.29399999999999998</v>
      </c>
      <c r="AA106" s="14">
        <v>0.29483999999999999</v>
      </c>
      <c r="AB106" s="7">
        <v>8</v>
      </c>
      <c r="AC106" s="9">
        <v>8532220000</v>
      </c>
      <c r="AD106" s="11">
        <v>1.1379999999999999</v>
      </c>
      <c r="AE106" s="11">
        <v>0.99199999999999999</v>
      </c>
      <c r="AF106" s="11">
        <v>294.83999999999997</v>
      </c>
    </row>
    <row r="107" spans="1:33" s="7" customFormat="1" ht="18" customHeight="1" x14ac:dyDescent="0.25">
      <c r="A107" s="7">
        <v>103494</v>
      </c>
      <c r="B107" s="7" t="s">
        <v>188</v>
      </c>
      <c r="C107" s="15">
        <v>43040</v>
      </c>
      <c r="D107" s="13">
        <v>2017</v>
      </c>
      <c r="E107" s="7" t="s">
        <v>21</v>
      </c>
      <c r="G107" s="7" t="s">
        <v>84</v>
      </c>
      <c r="H107" s="7" t="s">
        <v>156</v>
      </c>
      <c r="I107" s="7">
        <v>1831096455</v>
      </c>
      <c r="J107" s="7" t="s">
        <v>55</v>
      </c>
      <c r="K107" s="7" t="s">
        <v>56</v>
      </c>
      <c r="L107" s="7" t="s">
        <v>31</v>
      </c>
      <c r="M107" s="7" t="s">
        <v>87</v>
      </c>
      <c r="N107" s="7" t="s">
        <v>22</v>
      </c>
      <c r="O107" s="7" t="s">
        <v>360</v>
      </c>
      <c r="P107" s="7" t="s">
        <v>106</v>
      </c>
      <c r="Q107" s="7" t="s">
        <v>29</v>
      </c>
      <c r="R107" s="7" t="s">
        <v>527</v>
      </c>
      <c r="S107" s="7">
        <f>IF(ISERROR(FIND(S$1,R107,1)),0,1)</f>
        <v>0</v>
      </c>
      <c r="T107" s="7" t="s">
        <v>405</v>
      </c>
      <c r="U107" s="7" t="s">
        <v>563</v>
      </c>
      <c r="V107" s="7" t="s">
        <v>99</v>
      </c>
      <c r="W107" s="7" t="s">
        <v>99</v>
      </c>
      <c r="X107" s="7" t="s">
        <v>99</v>
      </c>
      <c r="Y107" s="7" t="s">
        <v>99</v>
      </c>
      <c r="Z107" s="14">
        <v>4</v>
      </c>
      <c r="AA107" s="14">
        <v>1.7399999999999999E-2</v>
      </c>
      <c r="AB107" s="7">
        <v>3</v>
      </c>
      <c r="AC107" s="9">
        <v>8532240000</v>
      </c>
      <c r="AD107" s="11">
        <v>0.14000000000000001</v>
      </c>
      <c r="AE107" s="11">
        <v>0.127</v>
      </c>
      <c r="AF107" s="11">
        <v>17.399999999999999</v>
      </c>
      <c r="AG107" s="7" t="s">
        <v>189</v>
      </c>
    </row>
    <row r="108" spans="1:33" s="7" customFormat="1" ht="18" customHeight="1" x14ac:dyDescent="0.25">
      <c r="A108" s="7">
        <v>103495</v>
      </c>
      <c r="B108" s="7" t="s">
        <v>190</v>
      </c>
      <c r="C108" s="15">
        <v>43040</v>
      </c>
      <c r="D108" s="13">
        <v>2017</v>
      </c>
      <c r="E108" s="7" t="s">
        <v>21</v>
      </c>
      <c r="G108" s="7" t="s">
        <v>104</v>
      </c>
      <c r="H108" s="7" t="s">
        <v>156</v>
      </c>
      <c r="I108" s="7">
        <v>1831096455</v>
      </c>
      <c r="J108" s="7" t="s">
        <v>55</v>
      </c>
      <c r="K108" s="7" t="s">
        <v>56</v>
      </c>
      <c r="L108" s="7" t="s">
        <v>31</v>
      </c>
      <c r="M108" s="7" t="s">
        <v>50</v>
      </c>
      <c r="N108" s="7" t="s">
        <v>22</v>
      </c>
      <c r="O108" s="7" t="s">
        <v>326</v>
      </c>
      <c r="P108" s="7" t="s">
        <v>106</v>
      </c>
      <c r="Q108" s="7" t="s">
        <v>29</v>
      </c>
      <c r="R108" s="7" t="s">
        <v>528</v>
      </c>
      <c r="S108" s="7">
        <f>IF(ISERROR(FIND(S$1,R108,1)),0,1)</f>
        <v>0</v>
      </c>
      <c r="T108" s="7" t="s">
        <v>405</v>
      </c>
      <c r="U108" s="7" t="s">
        <v>563</v>
      </c>
      <c r="V108" s="7" t="s">
        <v>69</v>
      </c>
      <c r="W108" s="7" t="s">
        <v>69</v>
      </c>
      <c r="X108" s="7" t="s">
        <v>70</v>
      </c>
      <c r="Y108" s="7" t="s">
        <v>57</v>
      </c>
      <c r="Z108" s="14">
        <v>12</v>
      </c>
      <c r="AA108" s="14">
        <v>0.12101000000000001</v>
      </c>
      <c r="AB108" s="7">
        <v>10</v>
      </c>
      <c r="AC108" s="9">
        <v>8532240000</v>
      </c>
      <c r="AD108" s="11">
        <v>0.39700000000000002</v>
      </c>
      <c r="AE108" s="11">
        <v>0.34200000000000003</v>
      </c>
      <c r="AF108" s="11">
        <v>121.01</v>
      </c>
      <c r="AG108" s="7" t="s">
        <v>191</v>
      </c>
    </row>
    <row r="109" spans="1:33" s="7" customFormat="1" ht="18" customHeight="1" x14ac:dyDescent="0.25">
      <c r="A109" s="7">
        <v>103496</v>
      </c>
      <c r="B109" s="7" t="s">
        <v>190</v>
      </c>
      <c r="C109" s="15">
        <v>43040</v>
      </c>
      <c r="D109" s="13">
        <v>2017</v>
      </c>
      <c r="E109" s="7" t="s">
        <v>21</v>
      </c>
      <c r="G109" s="7" t="s">
        <v>104</v>
      </c>
      <c r="H109" s="7" t="s">
        <v>156</v>
      </c>
      <c r="I109" s="7">
        <v>1831096455</v>
      </c>
      <c r="J109" s="7" t="s">
        <v>55</v>
      </c>
      <c r="K109" s="7" t="s">
        <v>56</v>
      </c>
      <c r="L109" s="7" t="s">
        <v>31</v>
      </c>
      <c r="M109" s="7" t="s">
        <v>28</v>
      </c>
      <c r="N109" s="7" t="s">
        <v>22</v>
      </c>
      <c r="O109" s="7" t="s">
        <v>280</v>
      </c>
      <c r="P109" s="7" t="s">
        <v>106</v>
      </c>
      <c r="Q109" s="7" t="s">
        <v>29</v>
      </c>
      <c r="R109" s="7" t="s">
        <v>529</v>
      </c>
      <c r="S109" s="7">
        <f>IF(ISERROR(FIND(S$1,R109,1)),0,1)</f>
        <v>0</v>
      </c>
      <c r="T109" s="7" t="s">
        <v>405</v>
      </c>
      <c r="U109" s="7" t="s">
        <v>563</v>
      </c>
      <c r="V109" s="7" t="s">
        <v>99</v>
      </c>
      <c r="W109" s="7" t="s">
        <v>99</v>
      </c>
      <c r="X109" s="7" t="s">
        <v>99</v>
      </c>
      <c r="Y109" s="7" t="s">
        <v>99</v>
      </c>
      <c r="Z109" s="14">
        <v>2</v>
      </c>
      <c r="AA109" s="14">
        <v>7.5420000000000001E-2</v>
      </c>
      <c r="AB109" s="7">
        <v>11</v>
      </c>
      <c r="AC109" s="9">
        <v>8532240000</v>
      </c>
      <c r="AD109" s="11">
        <v>0.16400000000000001</v>
      </c>
      <c r="AE109" s="11">
        <v>0.14099999999999999</v>
      </c>
      <c r="AF109" s="11">
        <v>75.42</v>
      </c>
      <c r="AG109" s="7" t="s">
        <v>192</v>
      </c>
    </row>
    <row r="110" spans="1:33" s="7" customFormat="1" ht="18" customHeight="1" x14ac:dyDescent="0.25">
      <c r="A110" s="7">
        <v>103499</v>
      </c>
      <c r="B110" s="7" t="s">
        <v>181</v>
      </c>
      <c r="C110" s="15">
        <v>43040</v>
      </c>
      <c r="D110" s="13">
        <v>2017</v>
      </c>
      <c r="E110" s="7" t="s">
        <v>21</v>
      </c>
      <c r="G110" s="7" t="s">
        <v>134</v>
      </c>
      <c r="H110" s="7" t="s">
        <v>142</v>
      </c>
      <c r="I110" s="7" t="s">
        <v>62</v>
      </c>
      <c r="J110" s="7" t="s">
        <v>63</v>
      </c>
      <c r="K110" s="7" t="s">
        <v>64</v>
      </c>
      <c r="L110" s="7" t="s">
        <v>31</v>
      </c>
      <c r="M110" s="7" t="s">
        <v>45</v>
      </c>
      <c r="N110" s="7" t="s">
        <v>22</v>
      </c>
      <c r="O110" s="7" t="s">
        <v>325</v>
      </c>
      <c r="P110" s="7" t="s">
        <v>106</v>
      </c>
      <c r="Q110" s="7" t="s">
        <v>23</v>
      </c>
      <c r="R110" s="7" t="s">
        <v>512</v>
      </c>
      <c r="S110" s="7">
        <f>IF(ISERROR(FIND(S$1,R110,1)),0,1)</f>
        <v>0</v>
      </c>
      <c r="T110" s="7" t="s">
        <v>405</v>
      </c>
      <c r="U110" s="7" t="s">
        <v>563</v>
      </c>
      <c r="V110" s="7" t="s">
        <v>571</v>
      </c>
      <c r="W110" s="7" t="s">
        <v>571</v>
      </c>
      <c r="X110" s="7" t="s">
        <v>73</v>
      </c>
      <c r="Y110" s="7" t="s">
        <v>73</v>
      </c>
      <c r="Z110" s="14">
        <v>8</v>
      </c>
      <c r="AA110" s="14">
        <v>0.12329000000000001</v>
      </c>
      <c r="AB110" s="7">
        <v>7</v>
      </c>
      <c r="AC110" s="9">
        <v>8532240000</v>
      </c>
      <c r="AD110" s="11">
        <v>0.74</v>
      </c>
      <c r="AE110" s="11">
        <v>0.27760000000000001</v>
      </c>
      <c r="AF110" s="11">
        <v>123.29</v>
      </c>
      <c r="AG110" s="7" t="s">
        <v>193</v>
      </c>
    </row>
    <row r="111" spans="1:33" s="7" customFormat="1" ht="18" customHeight="1" x14ac:dyDescent="0.25">
      <c r="A111" s="7">
        <v>103502</v>
      </c>
      <c r="B111" s="7" t="s">
        <v>181</v>
      </c>
      <c r="C111" s="15">
        <v>43040</v>
      </c>
      <c r="D111" s="13">
        <v>2017</v>
      </c>
      <c r="E111" s="7" t="s">
        <v>21</v>
      </c>
      <c r="G111" s="7" t="s">
        <v>134</v>
      </c>
      <c r="H111" s="7" t="s">
        <v>142</v>
      </c>
      <c r="I111" s="7" t="s">
        <v>62</v>
      </c>
      <c r="J111" s="7" t="s">
        <v>63</v>
      </c>
      <c r="K111" s="7" t="s">
        <v>64</v>
      </c>
      <c r="L111" s="7" t="s">
        <v>31</v>
      </c>
      <c r="M111" s="7" t="s">
        <v>52</v>
      </c>
      <c r="N111" s="7" t="s">
        <v>22</v>
      </c>
      <c r="O111" s="7" t="s">
        <v>276</v>
      </c>
      <c r="P111" s="7" t="s">
        <v>106</v>
      </c>
      <c r="Q111" s="7" t="s">
        <v>23</v>
      </c>
      <c r="R111" s="7" t="s">
        <v>513</v>
      </c>
      <c r="S111" s="7">
        <f>IF(ISERROR(FIND(S$1,R111,1)),0,1)</f>
        <v>0</v>
      </c>
      <c r="T111" s="7" t="s">
        <v>405</v>
      </c>
      <c r="U111" s="7" t="s">
        <v>563</v>
      </c>
      <c r="V111" s="7" t="s">
        <v>571</v>
      </c>
      <c r="W111" s="7" t="s">
        <v>571</v>
      </c>
      <c r="X111" s="7" t="s">
        <v>73</v>
      </c>
      <c r="Y111" s="7" t="s">
        <v>73</v>
      </c>
      <c r="Z111" s="14">
        <v>7</v>
      </c>
      <c r="AA111" s="14">
        <v>0.21565999999999999</v>
      </c>
      <c r="AB111" s="7">
        <v>10</v>
      </c>
      <c r="AC111" s="9">
        <v>8532240000</v>
      </c>
      <c r="AD111" s="11">
        <v>0.53339999999999999</v>
      </c>
      <c r="AE111" s="11">
        <v>0.1174</v>
      </c>
      <c r="AF111" s="11">
        <v>215.66</v>
      </c>
      <c r="AG111" s="7" t="s">
        <v>194</v>
      </c>
    </row>
    <row r="112" spans="1:33" s="7" customFormat="1" ht="18" customHeight="1" x14ac:dyDescent="0.25">
      <c r="A112" s="7">
        <v>103504</v>
      </c>
      <c r="B112" s="7" t="s">
        <v>195</v>
      </c>
      <c r="C112" s="15">
        <v>43040</v>
      </c>
      <c r="D112" s="13">
        <v>2017</v>
      </c>
      <c r="E112" s="7" t="s">
        <v>21</v>
      </c>
      <c r="G112" s="7" t="s">
        <v>83</v>
      </c>
      <c r="H112" s="7" t="s">
        <v>143</v>
      </c>
      <c r="I112" s="7" t="s">
        <v>62</v>
      </c>
      <c r="J112" s="7" t="s">
        <v>63</v>
      </c>
      <c r="K112" s="7" t="s">
        <v>64</v>
      </c>
      <c r="L112" s="7" t="s">
        <v>36</v>
      </c>
      <c r="M112" s="7" t="s">
        <v>28</v>
      </c>
      <c r="N112" s="7" t="s">
        <v>22</v>
      </c>
      <c r="O112" s="7" t="s">
        <v>280</v>
      </c>
      <c r="P112" s="7" t="s">
        <v>106</v>
      </c>
      <c r="Q112" s="7" t="s">
        <v>29</v>
      </c>
      <c r="R112" s="7" t="s">
        <v>512</v>
      </c>
      <c r="S112" s="7">
        <f>IF(ISERROR(FIND(S$1,R112,1)),0,1)</f>
        <v>0</v>
      </c>
      <c r="T112" s="7" t="s">
        <v>405</v>
      </c>
      <c r="U112" s="7" t="s">
        <v>563</v>
      </c>
      <c r="V112" s="7" t="s">
        <v>75</v>
      </c>
      <c r="W112" s="7" t="s">
        <v>75</v>
      </c>
      <c r="X112" s="7" t="s">
        <v>76</v>
      </c>
      <c r="Y112" s="7" t="s">
        <v>76</v>
      </c>
      <c r="Z112" s="14">
        <v>52</v>
      </c>
      <c r="AA112" s="14">
        <v>9.6840000000000009E-2</v>
      </c>
      <c r="AB112" s="7">
        <v>2</v>
      </c>
      <c r="AC112" s="9">
        <v>8532240000</v>
      </c>
      <c r="AD112" s="11">
        <v>2.0510000000000002</v>
      </c>
      <c r="AE112" s="11">
        <v>1.82</v>
      </c>
      <c r="AF112" s="11">
        <v>96.84</v>
      </c>
      <c r="AG112" s="7" t="s">
        <v>196</v>
      </c>
    </row>
    <row r="113" spans="1:33" s="7" customFormat="1" ht="18" customHeight="1" x14ac:dyDescent="0.25">
      <c r="A113" s="7">
        <v>103505</v>
      </c>
      <c r="B113" s="7" t="s">
        <v>195</v>
      </c>
      <c r="C113" s="15">
        <v>43040</v>
      </c>
      <c r="D113" s="13">
        <v>2017</v>
      </c>
      <c r="E113" s="7" t="s">
        <v>21</v>
      </c>
      <c r="G113" s="7" t="s">
        <v>83</v>
      </c>
      <c r="H113" s="7" t="s">
        <v>143</v>
      </c>
      <c r="I113" s="7" t="s">
        <v>62</v>
      </c>
      <c r="J113" s="7" t="s">
        <v>63</v>
      </c>
      <c r="K113" s="7" t="s">
        <v>64</v>
      </c>
      <c r="L113" s="7" t="s">
        <v>36</v>
      </c>
      <c r="M113" s="7" t="s">
        <v>53</v>
      </c>
      <c r="N113" s="7" t="s">
        <v>22</v>
      </c>
      <c r="O113" s="7" t="s">
        <v>309</v>
      </c>
      <c r="P113" s="7" t="s">
        <v>106</v>
      </c>
      <c r="Q113" s="7" t="s">
        <v>29</v>
      </c>
      <c r="R113" s="7" t="s">
        <v>512</v>
      </c>
      <c r="S113" s="7">
        <f>IF(ISERROR(FIND(S$1,R113,1)),0,1)</f>
        <v>0</v>
      </c>
      <c r="T113" s="7" t="s">
        <v>405</v>
      </c>
      <c r="U113" s="7" t="s">
        <v>563</v>
      </c>
      <c r="V113" s="7" t="s">
        <v>75</v>
      </c>
      <c r="W113" s="7" t="s">
        <v>75</v>
      </c>
      <c r="X113" s="7" t="s">
        <v>76</v>
      </c>
      <c r="Y113" s="7" t="s">
        <v>76</v>
      </c>
      <c r="Z113" s="14">
        <v>82</v>
      </c>
      <c r="AA113" s="14">
        <v>1.0763699999999998</v>
      </c>
      <c r="AB113" s="7">
        <v>3</v>
      </c>
      <c r="AC113" s="9">
        <v>8532240000</v>
      </c>
      <c r="AD113" s="11">
        <v>1.7010000000000001</v>
      </c>
      <c r="AE113" s="11">
        <v>1.51</v>
      </c>
      <c r="AF113" s="11">
        <v>1076.3699999999999</v>
      </c>
      <c r="AG113" s="7" t="s">
        <v>197</v>
      </c>
    </row>
    <row r="114" spans="1:33" s="7" customFormat="1" ht="18" customHeight="1" x14ac:dyDescent="0.25">
      <c r="A114" s="7">
        <v>103506</v>
      </c>
      <c r="B114" s="7" t="s">
        <v>198</v>
      </c>
      <c r="C114" s="15">
        <v>43040</v>
      </c>
      <c r="D114" s="13">
        <v>2017</v>
      </c>
      <c r="E114" s="7" t="s">
        <v>21</v>
      </c>
      <c r="G114" s="7" t="s">
        <v>169</v>
      </c>
      <c r="H114" s="7" t="s">
        <v>170</v>
      </c>
      <c r="I114" s="7">
        <v>1831096455</v>
      </c>
      <c r="J114" s="7" t="s">
        <v>55</v>
      </c>
      <c r="K114" s="7" t="s">
        <v>56</v>
      </c>
      <c r="L114" s="7" t="s">
        <v>31</v>
      </c>
      <c r="M114" s="7" t="s">
        <v>31</v>
      </c>
      <c r="N114" s="7" t="s">
        <v>22</v>
      </c>
      <c r="O114" s="7" t="s">
        <v>304</v>
      </c>
      <c r="P114" s="7" t="s">
        <v>106</v>
      </c>
      <c r="Q114" s="7" t="s">
        <v>38</v>
      </c>
      <c r="R114" s="7" t="s">
        <v>530</v>
      </c>
      <c r="S114" s="7">
        <f>IF(ISERROR(FIND(S$1,R114,1)),0,1)</f>
        <v>0</v>
      </c>
      <c r="T114" s="7" t="s">
        <v>405</v>
      </c>
      <c r="U114" s="7" t="s">
        <v>563</v>
      </c>
      <c r="V114" s="7" t="s">
        <v>126</v>
      </c>
      <c r="W114" s="7" t="s">
        <v>126</v>
      </c>
      <c r="X114" s="7" t="s">
        <v>138</v>
      </c>
      <c r="Y114" s="7" t="s">
        <v>44</v>
      </c>
      <c r="Z114" s="14">
        <v>1</v>
      </c>
      <c r="AA114" s="14">
        <v>0.22266999999999998</v>
      </c>
      <c r="AB114" s="7">
        <v>2</v>
      </c>
      <c r="AC114" s="9">
        <v>8532240000</v>
      </c>
      <c r="AD114" s="11">
        <v>3.5000000000000003E-2</v>
      </c>
      <c r="AE114" s="11">
        <v>3.2000000000000001E-2</v>
      </c>
      <c r="AF114" s="11">
        <v>222.67</v>
      </c>
      <c r="AG114" s="7" t="s">
        <v>199</v>
      </c>
    </row>
    <row r="115" spans="1:33" s="7" customFormat="1" ht="18" customHeight="1" x14ac:dyDescent="0.25">
      <c r="A115" s="7">
        <v>106598</v>
      </c>
      <c r="B115" s="7" t="s">
        <v>202</v>
      </c>
      <c r="C115" s="15">
        <v>43070</v>
      </c>
      <c r="D115" s="13">
        <v>2017</v>
      </c>
      <c r="E115" s="7" t="s">
        <v>21</v>
      </c>
      <c r="F115" s="7" t="s">
        <v>24</v>
      </c>
      <c r="G115" s="7" t="s">
        <v>84</v>
      </c>
      <c r="H115" s="7" t="s">
        <v>159</v>
      </c>
      <c r="I115" s="7">
        <v>1831096455</v>
      </c>
      <c r="J115" s="7" t="s">
        <v>175</v>
      </c>
      <c r="K115" s="7" t="s">
        <v>176</v>
      </c>
      <c r="L115" s="7" t="s">
        <v>31</v>
      </c>
      <c r="M115" s="7" t="s">
        <v>52</v>
      </c>
      <c r="N115" s="7" t="s">
        <v>22</v>
      </c>
      <c r="O115" s="7" t="s">
        <v>276</v>
      </c>
      <c r="P115" s="7" t="s">
        <v>106</v>
      </c>
      <c r="Q115" s="7" t="s">
        <v>29</v>
      </c>
      <c r="R115" s="7" t="s">
        <v>531</v>
      </c>
      <c r="S115" s="7">
        <f>IF(ISERROR(FIND(S$1,R115,1)),0,1)</f>
        <v>0</v>
      </c>
      <c r="T115" s="7" t="s">
        <v>405</v>
      </c>
      <c r="U115" s="7" t="s">
        <v>563</v>
      </c>
      <c r="V115" s="7" t="s">
        <v>579</v>
      </c>
      <c r="W115" s="7" t="s">
        <v>579</v>
      </c>
      <c r="X115" s="7" t="s">
        <v>73</v>
      </c>
      <c r="Y115" s="7" t="s">
        <v>73</v>
      </c>
      <c r="Z115" s="14">
        <v>12.577</v>
      </c>
      <c r="AA115" s="14">
        <v>0.27992</v>
      </c>
      <c r="AB115" s="7">
        <v>4</v>
      </c>
      <c r="AC115" s="9">
        <v>8532240000</v>
      </c>
      <c r="AD115" s="11">
        <v>0.93600000000000005</v>
      </c>
      <c r="AE115" s="11">
        <v>0.79</v>
      </c>
      <c r="AF115" s="11">
        <v>279.92</v>
      </c>
    </row>
    <row r="116" spans="1:33" s="7" customFormat="1" ht="18" customHeight="1" x14ac:dyDescent="0.25">
      <c r="A116" s="7">
        <v>106607</v>
      </c>
      <c r="B116" s="7" t="s">
        <v>174</v>
      </c>
      <c r="C116" s="15">
        <v>43070</v>
      </c>
      <c r="D116" s="13">
        <v>2017</v>
      </c>
      <c r="E116" s="7" t="s">
        <v>21</v>
      </c>
      <c r="F116" s="7" t="s">
        <v>24</v>
      </c>
      <c r="G116" s="7" t="s">
        <v>94</v>
      </c>
      <c r="H116" s="7" t="s">
        <v>159</v>
      </c>
      <c r="I116" s="7">
        <v>1831096455</v>
      </c>
      <c r="J116" s="7" t="s">
        <v>175</v>
      </c>
      <c r="K116" s="7" t="s">
        <v>176</v>
      </c>
      <c r="L116" s="7" t="s">
        <v>31</v>
      </c>
      <c r="M116" s="7" t="s">
        <v>53</v>
      </c>
      <c r="N116" s="7" t="s">
        <v>22</v>
      </c>
      <c r="O116" s="7" t="s">
        <v>309</v>
      </c>
      <c r="P116" s="7" t="s">
        <v>106</v>
      </c>
      <c r="Q116" s="7" t="s">
        <v>29</v>
      </c>
      <c r="R116" s="7" t="s">
        <v>532</v>
      </c>
      <c r="S116" s="7">
        <f>IF(ISERROR(FIND(S$1,R116,1)),0,1)</f>
        <v>0</v>
      </c>
      <c r="T116" s="7" t="s">
        <v>405</v>
      </c>
      <c r="U116" s="7" t="s">
        <v>563</v>
      </c>
      <c r="V116" s="7" t="s">
        <v>75</v>
      </c>
      <c r="W116" s="7" t="s">
        <v>75</v>
      </c>
      <c r="X116" s="7" t="s">
        <v>76</v>
      </c>
      <c r="Y116" s="7" t="s">
        <v>76</v>
      </c>
      <c r="Z116" s="14">
        <v>3.7040000000000002</v>
      </c>
      <c r="AA116" s="14">
        <v>4.3520000000000003E-2</v>
      </c>
      <c r="AB116" s="7">
        <v>8</v>
      </c>
      <c r="AC116" s="9">
        <v>8532240000</v>
      </c>
      <c r="AD116" s="11">
        <v>0.14099999999999999</v>
      </c>
      <c r="AE116" s="11">
        <v>0.12</v>
      </c>
      <c r="AF116" s="11">
        <v>43.52</v>
      </c>
    </row>
    <row r="117" spans="1:33" s="7" customFormat="1" ht="18" customHeight="1" x14ac:dyDescent="0.25">
      <c r="A117" s="7">
        <v>106609</v>
      </c>
      <c r="B117" s="7" t="s">
        <v>184</v>
      </c>
      <c r="C117" s="15">
        <v>43070</v>
      </c>
      <c r="D117" s="13">
        <v>2017</v>
      </c>
      <c r="E117" s="7" t="s">
        <v>21</v>
      </c>
      <c r="F117" s="7" t="s">
        <v>24</v>
      </c>
      <c r="G117" s="7" t="s">
        <v>58</v>
      </c>
      <c r="H117" s="7" t="s">
        <v>178</v>
      </c>
      <c r="I117" s="7">
        <v>1831096455</v>
      </c>
      <c r="J117" s="7" t="s">
        <v>175</v>
      </c>
      <c r="K117" s="7" t="s">
        <v>176</v>
      </c>
      <c r="L117" s="7" t="s">
        <v>41</v>
      </c>
      <c r="M117" s="7" t="s">
        <v>47</v>
      </c>
      <c r="N117" s="7" t="s">
        <v>22</v>
      </c>
      <c r="O117" s="7" t="s">
        <v>559</v>
      </c>
      <c r="P117" s="7" t="s">
        <v>106</v>
      </c>
      <c r="Q117" s="7" t="s">
        <v>29</v>
      </c>
      <c r="R117" s="7" t="s">
        <v>533</v>
      </c>
      <c r="S117" s="7">
        <f>IF(ISERROR(FIND(S$1,R117,1)),0,1)</f>
        <v>0</v>
      </c>
      <c r="T117" s="7" t="s">
        <v>405</v>
      </c>
      <c r="U117" s="7" t="s">
        <v>563</v>
      </c>
      <c r="V117" s="7" t="s">
        <v>39</v>
      </c>
      <c r="W117" s="7" t="s">
        <v>39</v>
      </c>
      <c r="X117" s="7" t="s">
        <v>39</v>
      </c>
      <c r="Y117" s="7" t="s">
        <v>39</v>
      </c>
      <c r="Z117" s="14">
        <v>3.1320000000000001</v>
      </c>
      <c r="AA117" s="14">
        <v>0.13137000000000001</v>
      </c>
      <c r="AB117" s="7">
        <v>2</v>
      </c>
      <c r="AC117" s="9">
        <v>8532240000</v>
      </c>
      <c r="AD117" s="11">
        <v>0.438</v>
      </c>
      <c r="AE117" s="11">
        <v>0.38100000000000001</v>
      </c>
      <c r="AF117" s="11">
        <v>131.37</v>
      </c>
    </row>
    <row r="118" spans="1:33" s="7" customFormat="1" ht="18" customHeight="1" x14ac:dyDescent="0.25">
      <c r="A118" s="7">
        <v>106613</v>
      </c>
      <c r="B118" s="7" t="s">
        <v>174</v>
      </c>
      <c r="C118" s="15">
        <v>43070</v>
      </c>
      <c r="D118" s="13">
        <v>2017</v>
      </c>
      <c r="E118" s="7" t="s">
        <v>21</v>
      </c>
      <c r="F118" s="7" t="s">
        <v>24</v>
      </c>
      <c r="G118" s="7" t="s">
        <v>94</v>
      </c>
      <c r="H118" s="7" t="s">
        <v>159</v>
      </c>
      <c r="I118" s="7">
        <v>1831096455</v>
      </c>
      <c r="J118" s="7" t="s">
        <v>175</v>
      </c>
      <c r="K118" s="7" t="s">
        <v>176</v>
      </c>
      <c r="L118" s="7" t="s">
        <v>31</v>
      </c>
      <c r="M118" s="7" t="s">
        <v>28</v>
      </c>
      <c r="N118" s="7" t="s">
        <v>22</v>
      </c>
      <c r="O118" s="7" t="s">
        <v>280</v>
      </c>
      <c r="P118" s="7" t="s">
        <v>106</v>
      </c>
      <c r="Q118" s="7" t="s">
        <v>29</v>
      </c>
      <c r="R118" s="7" t="s">
        <v>534</v>
      </c>
      <c r="S118" s="7">
        <f>IF(ISERROR(FIND(S$1,R118,1)),0,1)</f>
        <v>0</v>
      </c>
      <c r="T118" s="7" t="s">
        <v>405</v>
      </c>
      <c r="U118" s="7" t="s">
        <v>563</v>
      </c>
      <c r="V118" s="7" t="s">
        <v>99</v>
      </c>
      <c r="W118" s="7" t="s">
        <v>99</v>
      </c>
      <c r="X118" s="7" t="s">
        <v>99</v>
      </c>
      <c r="Y118" s="7" t="s">
        <v>99</v>
      </c>
      <c r="Z118" s="14">
        <v>12.613</v>
      </c>
      <c r="AA118" s="14">
        <v>2.6579999999999999E-2</v>
      </c>
      <c r="AB118" s="7">
        <v>12</v>
      </c>
      <c r="AC118" s="9">
        <v>8532240000</v>
      </c>
      <c r="AD118" s="11">
        <v>0.42299999999999999</v>
      </c>
      <c r="AE118" s="11">
        <v>0.36</v>
      </c>
      <c r="AF118" s="11">
        <v>26.58</v>
      </c>
    </row>
    <row r="119" spans="1:33" s="7" customFormat="1" ht="18" customHeight="1" x14ac:dyDescent="0.25">
      <c r="A119" s="7">
        <v>106616</v>
      </c>
      <c r="B119" s="7" t="s">
        <v>202</v>
      </c>
      <c r="C119" s="15">
        <v>43070</v>
      </c>
      <c r="D119" s="13">
        <v>2017</v>
      </c>
      <c r="E119" s="7" t="s">
        <v>21</v>
      </c>
      <c r="F119" s="7" t="s">
        <v>24</v>
      </c>
      <c r="G119" s="7" t="s">
        <v>84</v>
      </c>
      <c r="H119" s="7" t="s">
        <v>203</v>
      </c>
      <c r="I119" s="7">
        <v>1831096455</v>
      </c>
      <c r="J119" s="7" t="s">
        <v>175</v>
      </c>
      <c r="K119" s="7" t="s">
        <v>176</v>
      </c>
      <c r="L119" s="7" t="s">
        <v>31</v>
      </c>
      <c r="M119" s="7" t="s">
        <v>28</v>
      </c>
      <c r="N119" s="7" t="s">
        <v>22</v>
      </c>
      <c r="O119" s="7" t="s">
        <v>280</v>
      </c>
      <c r="P119" s="7" t="s">
        <v>106</v>
      </c>
      <c r="Q119" s="7" t="s">
        <v>29</v>
      </c>
      <c r="R119" s="7" t="s">
        <v>535</v>
      </c>
      <c r="S119" s="7">
        <f>IF(ISERROR(FIND(S$1,R119,1)),0,1)</f>
        <v>0</v>
      </c>
      <c r="T119" s="7" t="s">
        <v>405</v>
      </c>
      <c r="U119" s="7" t="s">
        <v>563</v>
      </c>
      <c r="V119" s="7" t="s">
        <v>99</v>
      </c>
      <c r="W119" s="7" t="s">
        <v>99</v>
      </c>
      <c r="X119" s="7" t="s">
        <v>99</v>
      </c>
      <c r="Y119" s="7" t="s">
        <v>99</v>
      </c>
      <c r="Z119" s="14">
        <v>25.927</v>
      </c>
      <c r="AA119" s="14">
        <v>0.14790999999999999</v>
      </c>
      <c r="AB119" s="7">
        <v>8</v>
      </c>
      <c r="AC119" s="9">
        <v>8532240000</v>
      </c>
      <c r="AD119" s="11">
        <v>0.877</v>
      </c>
      <c r="AE119" s="11">
        <v>0.74</v>
      </c>
      <c r="AF119" s="11">
        <v>147.91</v>
      </c>
    </row>
    <row r="120" spans="1:33" s="7" customFormat="1" ht="18" customHeight="1" x14ac:dyDescent="0.25">
      <c r="A120" s="7">
        <v>106620</v>
      </c>
      <c r="B120" s="7" t="s">
        <v>174</v>
      </c>
      <c r="C120" s="15">
        <v>43070</v>
      </c>
      <c r="D120" s="13">
        <v>2017</v>
      </c>
      <c r="E120" s="7" t="s">
        <v>21</v>
      </c>
      <c r="F120" s="7" t="s">
        <v>24</v>
      </c>
      <c r="G120" s="7" t="s">
        <v>94</v>
      </c>
      <c r="H120" s="7" t="s">
        <v>203</v>
      </c>
      <c r="I120" s="7">
        <v>1831096455</v>
      </c>
      <c r="J120" s="7" t="s">
        <v>175</v>
      </c>
      <c r="K120" s="7" t="s">
        <v>176</v>
      </c>
      <c r="L120" s="7" t="s">
        <v>31</v>
      </c>
      <c r="M120" s="7" t="s">
        <v>87</v>
      </c>
      <c r="N120" s="7" t="s">
        <v>22</v>
      </c>
      <c r="O120" s="7" t="s">
        <v>360</v>
      </c>
      <c r="P120" s="7" t="s">
        <v>106</v>
      </c>
      <c r="Q120" s="7" t="s">
        <v>29</v>
      </c>
      <c r="R120" s="7" t="s">
        <v>536</v>
      </c>
      <c r="S120" s="7">
        <f>IF(ISERROR(FIND(S$1,R120,1)),0,1)</f>
        <v>0</v>
      </c>
      <c r="T120" s="7" t="s">
        <v>405</v>
      </c>
      <c r="U120" s="7" t="s">
        <v>563</v>
      </c>
      <c r="V120" s="7" t="s">
        <v>99</v>
      </c>
      <c r="W120" s="7" t="s">
        <v>99</v>
      </c>
      <c r="X120" s="7" t="s">
        <v>99</v>
      </c>
      <c r="Y120" s="7" t="s">
        <v>99</v>
      </c>
      <c r="Z120" s="14">
        <v>32.372999999999998</v>
      </c>
      <c r="AA120" s="14">
        <v>0.38264999999999999</v>
      </c>
      <c r="AB120" s="7">
        <v>7</v>
      </c>
      <c r="AC120" s="9">
        <v>8532240000</v>
      </c>
      <c r="AD120" s="11">
        <v>1.0860000000000001</v>
      </c>
      <c r="AE120" s="11">
        <v>0.92400000000000004</v>
      </c>
      <c r="AF120" s="11">
        <v>382.65</v>
      </c>
    </row>
    <row r="121" spans="1:33" s="7" customFormat="1" ht="18" customHeight="1" x14ac:dyDescent="0.25">
      <c r="A121" s="7">
        <v>106621</v>
      </c>
      <c r="B121" s="7" t="s">
        <v>185</v>
      </c>
      <c r="C121" s="15">
        <v>43070</v>
      </c>
      <c r="D121" s="13">
        <v>2017</v>
      </c>
      <c r="E121" s="7" t="s">
        <v>21</v>
      </c>
      <c r="F121" s="7" t="s">
        <v>24</v>
      </c>
      <c r="G121" s="7" t="s">
        <v>134</v>
      </c>
      <c r="H121" s="7" t="s">
        <v>186</v>
      </c>
      <c r="I121" s="7" t="s">
        <v>62</v>
      </c>
      <c r="J121" s="7" t="s">
        <v>63</v>
      </c>
      <c r="K121" s="7" t="s">
        <v>64</v>
      </c>
      <c r="L121" s="7" t="s">
        <v>31</v>
      </c>
      <c r="M121" s="7" t="s">
        <v>47</v>
      </c>
      <c r="N121" s="7" t="s">
        <v>22</v>
      </c>
      <c r="O121" s="7" t="s">
        <v>559</v>
      </c>
      <c r="P121" s="7" t="s">
        <v>106</v>
      </c>
      <c r="Q121" s="7" t="s">
        <v>23</v>
      </c>
      <c r="R121" s="7" t="s">
        <v>537</v>
      </c>
      <c r="S121" s="7">
        <f>IF(ISERROR(FIND(S$1,R121,1)),0,1)</f>
        <v>0</v>
      </c>
      <c r="T121" s="7" t="s">
        <v>405</v>
      </c>
      <c r="U121" s="7" t="s">
        <v>563</v>
      </c>
      <c r="V121" s="7" t="s">
        <v>200</v>
      </c>
      <c r="W121" s="7" t="s">
        <v>200</v>
      </c>
      <c r="X121" s="7" t="s">
        <v>99</v>
      </c>
      <c r="Y121" s="7" t="s">
        <v>99</v>
      </c>
      <c r="Z121" s="14">
        <v>9.7260000000000009</v>
      </c>
      <c r="AA121" s="14">
        <v>0.14771000000000001</v>
      </c>
      <c r="AB121" s="7">
        <v>4</v>
      </c>
      <c r="AC121" s="9">
        <v>8532240000</v>
      </c>
      <c r="AD121" s="11">
        <v>0.80600000000000005</v>
      </c>
      <c r="AE121" s="11">
        <v>0.27760000000000001</v>
      </c>
      <c r="AF121" s="11">
        <v>147.71</v>
      </c>
    </row>
    <row r="122" spans="1:33" s="7" customFormat="1" ht="18" customHeight="1" x14ac:dyDescent="0.25">
      <c r="A122" s="7">
        <v>106625</v>
      </c>
      <c r="B122" s="7" t="s">
        <v>185</v>
      </c>
      <c r="C122" s="15">
        <v>43070</v>
      </c>
      <c r="D122" s="13">
        <v>2017</v>
      </c>
      <c r="E122" s="7" t="s">
        <v>21</v>
      </c>
      <c r="F122" s="7" t="s">
        <v>24</v>
      </c>
      <c r="G122" s="7" t="s">
        <v>134</v>
      </c>
      <c r="H122" s="7" t="s">
        <v>186</v>
      </c>
      <c r="I122" s="7" t="s">
        <v>62</v>
      </c>
      <c r="J122" s="7" t="s">
        <v>63</v>
      </c>
      <c r="K122" s="7" t="s">
        <v>64</v>
      </c>
      <c r="L122" s="7" t="s">
        <v>31</v>
      </c>
      <c r="M122" s="7" t="s">
        <v>28</v>
      </c>
      <c r="N122" s="7" t="s">
        <v>22</v>
      </c>
      <c r="O122" s="7" t="s">
        <v>280</v>
      </c>
      <c r="P122" s="7" t="s">
        <v>106</v>
      </c>
      <c r="Q122" s="7" t="s">
        <v>23</v>
      </c>
      <c r="R122" s="7" t="s">
        <v>538</v>
      </c>
      <c r="S122" s="7">
        <f>IF(ISERROR(FIND(S$1,R122,1)),0,1)</f>
        <v>0</v>
      </c>
      <c r="T122" s="7" t="s">
        <v>405</v>
      </c>
      <c r="U122" s="7" t="s">
        <v>563</v>
      </c>
      <c r="V122" s="7" t="s">
        <v>75</v>
      </c>
      <c r="W122" s="7" t="s">
        <v>75</v>
      </c>
      <c r="X122" s="7" t="s">
        <v>76</v>
      </c>
      <c r="Y122" s="7" t="s">
        <v>76</v>
      </c>
      <c r="Z122" s="14">
        <v>192.589</v>
      </c>
      <c r="AA122" s="14">
        <v>0.78837000000000002</v>
      </c>
      <c r="AB122" s="7">
        <v>3</v>
      </c>
      <c r="AC122" s="9">
        <v>8532240000</v>
      </c>
      <c r="AD122" s="11">
        <v>7.1909999999999998</v>
      </c>
      <c r="AE122" s="11">
        <v>6.2405999999999997</v>
      </c>
      <c r="AF122" s="11">
        <v>788.37</v>
      </c>
    </row>
    <row r="123" spans="1:33" s="7" customFormat="1" ht="18" customHeight="1" x14ac:dyDescent="0.25">
      <c r="A123" s="7">
        <v>106626</v>
      </c>
      <c r="B123" s="7" t="s">
        <v>185</v>
      </c>
      <c r="C123" s="15">
        <v>43070</v>
      </c>
      <c r="D123" s="13">
        <v>2017</v>
      </c>
      <c r="E123" s="7" t="s">
        <v>21</v>
      </c>
      <c r="F123" s="7" t="s">
        <v>24</v>
      </c>
      <c r="G123" s="7" t="s">
        <v>134</v>
      </c>
      <c r="H123" s="7" t="s">
        <v>186</v>
      </c>
      <c r="I123" s="7" t="s">
        <v>62</v>
      </c>
      <c r="J123" s="7" t="s">
        <v>63</v>
      </c>
      <c r="K123" s="7" t="s">
        <v>64</v>
      </c>
      <c r="L123" s="7" t="s">
        <v>31</v>
      </c>
      <c r="M123" s="7" t="s">
        <v>52</v>
      </c>
      <c r="N123" s="7" t="s">
        <v>22</v>
      </c>
      <c r="O123" s="7" t="s">
        <v>276</v>
      </c>
      <c r="P123" s="7" t="s">
        <v>106</v>
      </c>
      <c r="Q123" s="7" t="s">
        <v>23</v>
      </c>
      <c r="R123" s="7" t="s">
        <v>539</v>
      </c>
      <c r="S123" s="7">
        <f>IF(ISERROR(FIND(S$1,R123,1)),0,1)</f>
        <v>0</v>
      </c>
      <c r="T123" s="7" t="s">
        <v>405</v>
      </c>
      <c r="U123" s="7" t="s">
        <v>563</v>
      </c>
      <c r="V123" s="7" t="s">
        <v>579</v>
      </c>
      <c r="W123" s="7" t="s">
        <v>579</v>
      </c>
      <c r="X123" s="7" t="s">
        <v>73</v>
      </c>
      <c r="Y123" s="7" t="s">
        <v>73</v>
      </c>
      <c r="Z123" s="14">
        <v>16.315999999999999</v>
      </c>
      <c r="AA123" s="14">
        <v>0.76300999999999997</v>
      </c>
      <c r="AB123" s="7">
        <v>6</v>
      </c>
      <c r="AC123" s="9">
        <v>8532240000</v>
      </c>
      <c r="AD123" s="11">
        <v>2.0579999999999998</v>
      </c>
      <c r="AE123" s="11">
        <v>1.0248999999999999</v>
      </c>
      <c r="AF123" s="11">
        <v>763.01</v>
      </c>
    </row>
    <row r="124" spans="1:33" s="7" customFormat="1" ht="18" customHeight="1" x14ac:dyDescent="0.25">
      <c r="A124" s="7">
        <v>106640</v>
      </c>
      <c r="B124" s="7" t="s">
        <v>204</v>
      </c>
      <c r="C124" s="15">
        <v>43070</v>
      </c>
      <c r="D124" s="13">
        <v>2017</v>
      </c>
      <c r="E124" s="7" t="s">
        <v>21</v>
      </c>
      <c r="F124" s="7" t="s">
        <v>24</v>
      </c>
      <c r="G124" s="7" t="s">
        <v>83</v>
      </c>
      <c r="H124" s="7" t="s">
        <v>168</v>
      </c>
      <c r="I124" s="7" t="s">
        <v>59</v>
      </c>
      <c r="J124" s="7" t="s">
        <v>60</v>
      </c>
      <c r="K124" s="7" t="s">
        <v>61</v>
      </c>
      <c r="L124" s="7" t="s">
        <v>36</v>
      </c>
      <c r="M124" s="7" t="s">
        <v>52</v>
      </c>
      <c r="N124" s="7" t="s">
        <v>22</v>
      </c>
      <c r="O124" s="7" t="s">
        <v>276</v>
      </c>
      <c r="P124" s="7" t="s">
        <v>106</v>
      </c>
      <c r="Q124" s="7" t="s">
        <v>29</v>
      </c>
      <c r="R124" s="7" t="s">
        <v>540</v>
      </c>
      <c r="S124" s="7">
        <f>IF(ISERROR(FIND(S$1,R124,1)),0,1)</f>
        <v>0</v>
      </c>
      <c r="T124" s="7" t="s">
        <v>405</v>
      </c>
      <c r="U124" s="7" t="s">
        <v>563</v>
      </c>
      <c r="V124" s="7" t="s">
        <v>137</v>
      </c>
      <c r="W124" s="7" t="s">
        <v>137</v>
      </c>
      <c r="X124" s="7" t="s">
        <v>73</v>
      </c>
      <c r="Y124" s="7" t="s">
        <v>137</v>
      </c>
      <c r="Z124" s="14">
        <v>3.1840000000000002</v>
      </c>
      <c r="AA124" s="14">
        <v>2.8480000000000002E-2</v>
      </c>
      <c r="AB124" s="7">
        <v>1</v>
      </c>
      <c r="AC124" s="9">
        <v>8532240000</v>
      </c>
      <c r="AD124" s="11">
        <v>0.24</v>
      </c>
      <c r="AE124" s="11">
        <v>0.2</v>
      </c>
      <c r="AF124" s="11">
        <v>28.48</v>
      </c>
    </row>
    <row r="125" spans="1:33" s="7" customFormat="1" ht="18" customHeight="1" x14ac:dyDescent="0.25">
      <c r="A125" s="7">
        <v>106641</v>
      </c>
      <c r="B125" s="7" t="s">
        <v>185</v>
      </c>
      <c r="C125" s="15">
        <v>43070</v>
      </c>
      <c r="D125" s="13">
        <v>2017</v>
      </c>
      <c r="E125" s="7" t="s">
        <v>21</v>
      </c>
      <c r="F125" s="7" t="s">
        <v>24</v>
      </c>
      <c r="G125" s="7" t="s">
        <v>134</v>
      </c>
      <c r="H125" s="7" t="s">
        <v>186</v>
      </c>
      <c r="I125" s="7" t="s">
        <v>62</v>
      </c>
      <c r="J125" s="7" t="s">
        <v>63</v>
      </c>
      <c r="K125" s="7" t="s">
        <v>64</v>
      </c>
      <c r="L125" s="7" t="s">
        <v>31</v>
      </c>
      <c r="M125" s="7" t="s">
        <v>53</v>
      </c>
      <c r="N125" s="7" t="s">
        <v>22</v>
      </c>
      <c r="O125" s="7" t="s">
        <v>309</v>
      </c>
      <c r="P125" s="7" t="s">
        <v>106</v>
      </c>
      <c r="Q125" s="7" t="s">
        <v>23</v>
      </c>
      <c r="R125" s="7" t="s">
        <v>541</v>
      </c>
      <c r="S125" s="7">
        <f>IF(ISERROR(FIND(S$1,R125,1)),0,1)</f>
        <v>0</v>
      </c>
      <c r="T125" s="7" t="s">
        <v>405</v>
      </c>
      <c r="U125" s="7" t="s">
        <v>563</v>
      </c>
      <c r="V125" s="7" t="s">
        <v>75</v>
      </c>
      <c r="W125" s="7" t="s">
        <v>75</v>
      </c>
      <c r="X125" s="7" t="s">
        <v>76</v>
      </c>
      <c r="Y125" s="7" t="s">
        <v>76</v>
      </c>
      <c r="Z125" s="14">
        <v>3.2719999999999998</v>
      </c>
      <c r="AA125" s="14">
        <v>0.10565000000000001</v>
      </c>
      <c r="AB125" s="7">
        <v>5</v>
      </c>
      <c r="AC125" s="9">
        <v>8532240000</v>
      </c>
      <c r="AD125" s="11">
        <v>0.35699999999999998</v>
      </c>
      <c r="AE125" s="11">
        <v>0.106</v>
      </c>
      <c r="AF125" s="11">
        <v>105.65</v>
      </c>
    </row>
    <row r="126" spans="1:33" s="7" customFormat="1" ht="18" customHeight="1" x14ac:dyDescent="0.25">
      <c r="A126" s="7">
        <v>107784</v>
      </c>
      <c r="B126" s="7" t="s">
        <v>195</v>
      </c>
      <c r="C126" s="15">
        <v>43040</v>
      </c>
      <c r="D126" s="13">
        <v>2017</v>
      </c>
      <c r="E126" s="7" t="s">
        <v>21</v>
      </c>
      <c r="G126" s="7" t="s">
        <v>83</v>
      </c>
      <c r="H126" s="7" t="s">
        <v>143</v>
      </c>
      <c r="I126" s="7" t="s">
        <v>62</v>
      </c>
      <c r="J126" s="7" t="s">
        <v>63</v>
      </c>
      <c r="K126" s="7" t="s">
        <v>64</v>
      </c>
      <c r="L126" s="7" t="s">
        <v>36</v>
      </c>
      <c r="M126" s="7" t="s">
        <v>25</v>
      </c>
      <c r="N126" s="7" t="s">
        <v>22</v>
      </c>
      <c r="O126" s="7" t="s">
        <v>327</v>
      </c>
      <c r="P126" s="7" t="s">
        <v>106</v>
      </c>
      <c r="Q126" s="7" t="s">
        <v>29</v>
      </c>
      <c r="R126" s="7" t="s">
        <v>518</v>
      </c>
      <c r="S126" s="7">
        <f>IF(ISERROR(FIND(S$1,R126,1)),0,1)</f>
        <v>0</v>
      </c>
      <c r="T126" s="7" t="s">
        <v>405</v>
      </c>
      <c r="U126" s="7" t="s">
        <v>564</v>
      </c>
      <c r="V126" s="7" t="s">
        <v>46</v>
      </c>
      <c r="W126" s="7" t="s">
        <v>46</v>
      </c>
      <c r="X126" s="7" t="s">
        <v>138</v>
      </c>
      <c r="Y126" s="7" t="s">
        <v>30</v>
      </c>
      <c r="Z126" s="14">
        <v>13.26</v>
      </c>
      <c r="AA126" s="14">
        <v>2.16066</v>
      </c>
      <c r="AB126" s="7">
        <v>4</v>
      </c>
      <c r="AC126" s="9">
        <v>8532250000</v>
      </c>
      <c r="AD126" s="11">
        <v>109.79300000000001</v>
      </c>
      <c r="AE126" s="11">
        <v>97.236000000000004</v>
      </c>
      <c r="AF126" s="11">
        <v>2160.66</v>
      </c>
      <c r="AG126" s="7" t="s">
        <v>209</v>
      </c>
    </row>
    <row r="127" spans="1:33" s="7" customFormat="1" ht="18" customHeight="1" x14ac:dyDescent="0.25">
      <c r="A127" s="7">
        <v>108374</v>
      </c>
      <c r="B127" s="7" t="s">
        <v>174</v>
      </c>
      <c r="C127" s="15">
        <v>43070</v>
      </c>
      <c r="D127" s="13">
        <v>2017</v>
      </c>
      <c r="E127" s="7" t="s">
        <v>21</v>
      </c>
      <c r="F127" s="7" t="s">
        <v>24</v>
      </c>
      <c r="G127" s="7" t="s">
        <v>94</v>
      </c>
      <c r="H127" s="7" t="s">
        <v>159</v>
      </c>
      <c r="I127" s="7">
        <v>1831096455</v>
      </c>
      <c r="J127" s="7" t="s">
        <v>55</v>
      </c>
      <c r="K127" s="7" t="s">
        <v>176</v>
      </c>
      <c r="L127" s="7" t="s">
        <v>31</v>
      </c>
      <c r="M127" s="7" t="s">
        <v>25</v>
      </c>
      <c r="N127" s="7" t="s">
        <v>22</v>
      </c>
      <c r="O127" s="7" t="s">
        <v>327</v>
      </c>
      <c r="P127" s="7" t="s">
        <v>106</v>
      </c>
      <c r="Q127" s="7" t="s">
        <v>29</v>
      </c>
      <c r="R127" s="7" t="s">
        <v>542</v>
      </c>
      <c r="S127" s="7">
        <f>IF(ISERROR(FIND(S$1,R127,1)),0,1)</f>
        <v>1</v>
      </c>
      <c r="T127" s="7" t="s">
        <v>405</v>
      </c>
      <c r="U127" s="7" t="s">
        <v>561</v>
      </c>
      <c r="V127" s="7" t="s">
        <v>573</v>
      </c>
      <c r="W127" s="7" t="s">
        <v>573</v>
      </c>
      <c r="X127" s="7" t="s">
        <v>35</v>
      </c>
      <c r="Y127" s="7" t="s">
        <v>35</v>
      </c>
      <c r="Z127" s="14">
        <v>7.9000000000000001E-2</v>
      </c>
      <c r="AA127" s="14">
        <v>4.7780000000000003E-2</v>
      </c>
      <c r="AB127" s="7">
        <v>5</v>
      </c>
      <c r="AC127" s="9">
        <v>8532250000</v>
      </c>
      <c r="AD127" s="11">
        <v>1.363</v>
      </c>
      <c r="AE127" s="11">
        <v>1.1599999999999999</v>
      </c>
      <c r="AF127" s="11">
        <v>47.78</v>
      </c>
    </row>
    <row r="128" spans="1:33" s="7" customFormat="1" ht="18" customHeight="1" x14ac:dyDescent="0.25">
      <c r="A128" s="7">
        <v>108375</v>
      </c>
      <c r="B128" s="7" t="s">
        <v>179</v>
      </c>
      <c r="C128" s="15">
        <v>43070</v>
      </c>
      <c r="D128" s="13">
        <v>2017</v>
      </c>
      <c r="E128" s="7" t="s">
        <v>21</v>
      </c>
      <c r="F128" s="7" t="s">
        <v>24</v>
      </c>
      <c r="G128" s="7" t="s">
        <v>65</v>
      </c>
      <c r="H128" s="7" t="s">
        <v>180</v>
      </c>
      <c r="I128" s="7" t="s">
        <v>62</v>
      </c>
      <c r="J128" s="7" t="s">
        <v>63</v>
      </c>
      <c r="K128" s="7" t="s">
        <v>64</v>
      </c>
      <c r="L128" s="7" t="s">
        <v>31</v>
      </c>
      <c r="M128" s="7" t="s">
        <v>31</v>
      </c>
      <c r="N128" s="7" t="s">
        <v>22</v>
      </c>
      <c r="O128" s="7" t="s">
        <v>304</v>
      </c>
      <c r="P128" s="7" t="s">
        <v>106</v>
      </c>
      <c r="Q128" s="7" t="s">
        <v>29</v>
      </c>
      <c r="R128" s="7" t="s">
        <v>543</v>
      </c>
      <c r="S128" s="7">
        <f>IF(ISERROR(FIND(S$1,R128,1)),0,1)</f>
        <v>0</v>
      </c>
      <c r="T128" s="7" t="s">
        <v>405</v>
      </c>
      <c r="U128" s="7" t="s">
        <v>564</v>
      </c>
      <c r="V128" s="7" t="s">
        <v>147</v>
      </c>
      <c r="W128" s="7" t="s">
        <v>147</v>
      </c>
      <c r="X128" s="7" t="s">
        <v>554</v>
      </c>
      <c r="Y128" s="7" t="s">
        <v>96</v>
      </c>
      <c r="Z128" s="14">
        <v>5.2999999999999999E-2</v>
      </c>
      <c r="AA128" s="14">
        <v>0.14308000000000001</v>
      </c>
      <c r="AB128" s="7">
        <v>8</v>
      </c>
      <c r="AC128" s="9">
        <v>8532250000</v>
      </c>
      <c r="AD128" s="11">
        <v>0.73609999999999998</v>
      </c>
      <c r="AE128" s="11">
        <v>0.46850000000000003</v>
      </c>
      <c r="AF128" s="11">
        <v>143.08000000000001</v>
      </c>
    </row>
    <row r="129" spans="1:32" s="7" customFormat="1" ht="18" customHeight="1" x14ac:dyDescent="0.25">
      <c r="A129" s="7">
        <v>108376</v>
      </c>
      <c r="B129" s="7" t="s">
        <v>210</v>
      </c>
      <c r="C129" s="15">
        <v>43070</v>
      </c>
      <c r="D129" s="13">
        <v>2017</v>
      </c>
      <c r="E129" s="7" t="s">
        <v>21</v>
      </c>
      <c r="F129" s="7" t="s">
        <v>24</v>
      </c>
      <c r="G129" s="7" t="s">
        <v>54</v>
      </c>
      <c r="H129" s="7" t="s">
        <v>211</v>
      </c>
      <c r="I129" s="7">
        <v>1831096455</v>
      </c>
      <c r="J129" s="7" t="s">
        <v>55</v>
      </c>
      <c r="K129" s="7" t="s">
        <v>176</v>
      </c>
      <c r="L129" s="7" t="s">
        <v>36</v>
      </c>
      <c r="M129" s="7" t="s">
        <v>43</v>
      </c>
      <c r="N129" s="7" t="s">
        <v>22</v>
      </c>
      <c r="O129" s="7" t="s">
        <v>335</v>
      </c>
      <c r="P129" s="7" t="s">
        <v>106</v>
      </c>
      <c r="Q129" s="7" t="s">
        <v>29</v>
      </c>
      <c r="R129" s="7" t="s">
        <v>544</v>
      </c>
      <c r="S129" s="7">
        <f>IF(ISERROR(FIND(S$1,R129,1)),0,1)</f>
        <v>0</v>
      </c>
      <c r="T129" s="7" t="s">
        <v>405</v>
      </c>
      <c r="U129" s="7" t="s">
        <v>561</v>
      </c>
      <c r="V129" s="7" t="s">
        <v>126</v>
      </c>
      <c r="W129" s="7" t="s">
        <v>126</v>
      </c>
      <c r="X129" s="7" t="s">
        <v>138</v>
      </c>
      <c r="Y129" s="7" t="s">
        <v>114</v>
      </c>
      <c r="Z129" s="14">
        <v>4.0000000000000001E-3</v>
      </c>
      <c r="AA129" s="14">
        <v>1.5130000000000001E-2</v>
      </c>
      <c r="AB129" s="7">
        <v>27</v>
      </c>
      <c r="AC129" s="9">
        <v>8532250000</v>
      </c>
      <c r="AD129" s="11">
        <v>7.1999999999999995E-2</v>
      </c>
      <c r="AE129" s="11">
        <v>6.0999999999999999E-2</v>
      </c>
      <c r="AF129" s="11">
        <v>15.13</v>
      </c>
    </row>
    <row r="130" spans="1:32" s="7" customFormat="1" ht="18" customHeight="1" x14ac:dyDescent="0.25">
      <c r="A130" s="7">
        <v>109286</v>
      </c>
      <c r="B130" s="7" t="s">
        <v>212</v>
      </c>
      <c r="C130" s="15">
        <v>43070</v>
      </c>
      <c r="D130" s="13">
        <v>2017</v>
      </c>
      <c r="E130" s="7" t="s">
        <v>48</v>
      </c>
      <c r="F130" s="7" t="s">
        <v>100</v>
      </c>
      <c r="G130" s="7" t="s">
        <v>101</v>
      </c>
      <c r="H130" s="7" t="s">
        <v>213</v>
      </c>
      <c r="I130" s="7" t="s">
        <v>24</v>
      </c>
      <c r="J130" s="7" t="s">
        <v>214</v>
      </c>
      <c r="K130" s="7" t="s">
        <v>215</v>
      </c>
      <c r="L130" s="7" t="s">
        <v>22</v>
      </c>
      <c r="M130" s="7" t="s">
        <v>47</v>
      </c>
      <c r="N130" s="7" t="s">
        <v>113</v>
      </c>
      <c r="O130" s="7" t="s">
        <v>559</v>
      </c>
      <c r="P130" s="7" t="s">
        <v>313</v>
      </c>
      <c r="Q130" s="7" t="s">
        <v>29</v>
      </c>
      <c r="R130" s="7" t="s">
        <v>545</v>
      </c>
      <c r="S130" s="7">
        <f>IF(ISERROR(FIND(S$1,R130,1)),0,1)</f>
        <v>0</v>
      </c>
      <c r="T130" s="7" t="s">
        <v>405</v>
      </c>
      <c r="U130" s="7" t="s">
        <v>584</v>
      </c>
      <c r="V130" s="7" t="s">
        <v>140</v>
      </c>
      <c r="W130" s="7" t="s">
        <v>140</v>
      </c>
      <c r="X130" s="7" t="s">
        <v>99</v>
      </c>
      <c r="Y130" s="7" t="s">
        <v>99</v>
      </c>
      <c r="Z130" s="14">
        <v>1E-3</v>
      </c>
      <c r="AA130" s="14">
        <v>5.2599999999999999E-3</v>
      </c>
      <c r="AB130" s="7">
        <v>13</v>
      </c>
      <c r="AC130" s="9">
        <v>8532290000</v>
      </c>
      <c r="AD130" s="11">
        <v>0.05</v>
      </c>
      <c r="AE130" s="11">
        <v>0.04</v>
      </c>
      <c r="AF130" s="11">
        <v>5.26</v>
      </c>
    </row>
    <row r="131" spans="1:32" s="7" customFormat="1" ht="18" customHeight="1" x14ac:dyDescent="0.25">
      <c r="A131" s="7">
        <v>109507</v>
      </c>
      <c r="B131" s="7" t="s">
        <v>210</v>
      </c>
      <c r="C131" s="15">
        <v>43070</v>
      </c>
      <c r="D131" s="13">
        <v>2017</v>
      </c>
      <c r="E131" s="7" t="s">
        <v>21</v>
      </c>
      <c r="F131" s="7" t="s">
        <v>24</v>
      </c>
      <c r="G131" s="7" t="s">
        <v>54</v>
      </c>
      <c r="H131" s="7" t="s">
        <v>211</v>
      </c>
      <c r="I131" s="7">
        <v>1831096455</v>
      </c>
      <c r="J131" s="7" t="s">
        <v>175</v>
      </c>
      <c r="K131" s="7" t="s">
        <v>176</v>
      </c>
      <c r="L131" s="7" t="s">
        <v>36</v>
      </c>
      <c r="M131" s="7" t="s">
        <v>52</v>
      </c>
      <c r="N131" s="7" t="s">
        <v>22</v>
      </c>
      <c r="O131" s="7" t="s">
        <v>276</v>
      </c>
      <c r="P131" s="7" t="s">
        <v>106</v>
      </c>
      <c r="Q131" s="7" t="s">
        <v>29</v>
      </c>
      <c r="R131" s="7" t="s">
        <v>546</v>
      </c>
      <c r="S131" s="7">
        <f>IF(ISERROR(FIND(S$1,R131,1)),0,1)</f>
        <v>0</v>
      </c>
      <c r="T131" s="7" t="s">
        <v>565</v>
      </c>
      <c r="U131" s="7" t="s">
        <v>585</v>
      </c>
      <c r="V131" s="7" t="s">
        <v>579</v>
      </c>
      <c r="W131" s="7" t="s">
        <v>579</v>
      </c>
      <c r="X131" s="7" t="s">
        <v>73</v>
      </c>
      <c r="Y131" s="7" t="s">
        <v>73</v>
      </c>
      <c r="Z131" s="14">
        <v>0.313</v>
      </c>
      <c r="AA131" s="14">
        <v>5.2950000000000004E-2</v>
      </c>
      <c r="AB131" s="7">
        <v>21</v>
      </c>
      <c r="AC131" s="9">
        <v>8532300000</v>
      </c>
      <c r="AD131" s="11">
        <v>1.9E-2</v>
      </c>
      <c r="AE131" s="11">
        <v>1.6E-2</v>
      </c>
      <c r="AF131" s="11">
        <v>52.95</v>
      </c>
    </row>
    <row r="132" spans="1:32" s="7" customFormat="1" ht="18" customHeight="1" x14ac:dyDescent="0.25">
      <c r="A132" s="7">
        <v>132764</v>
      </c>
      <c r="B132" s="7" t="s">
        <v>414</v>
      </c>
      <c r="C132" s="12">
        <v>43252</v>
      </c>
      <c r="D132" s="13">
        <v>2018</v>
      </c>
      <c r="E132" s="7" t="s">
        <v>21</v>
      </c>
      <c r="G132" s="7" t="s">
        <v>415</v>
      </c>
      <c r="H132" s="7" t="s">
        <v>416</v>
      </c>
      <c r="I132" s="7">
        <v>7714388381</v>
      </c>
      <c r="J132" s="7" t="s">
        <v>392</v>
      </c>
      <c r="K132" s="7" t="s">
        <v>393</v>
      </c>
      <c r="L132" s="7" t="s">
        <v>304</v>
      </c>
      <c r="M132" s="7" t="s">
        <v>298</v>
      </c>
      <c r="N132" s="7" t="s">
        <v>106</v>
      </c>
      <c r="O132" s="7" t="s">
        <v>298</v>
      </c>
      <c r="P132" s="7" t="s">
        <v>106</v>
      </c>
      <c r="Q132" s="7" t="s">
        <v>29</v>
      </c>
      <c r="R132" s="7" t="s">
        <v>417</v>
      </c>
      <c r="S132" s="7">
        <f>IF(ISERROR(FIND(S$1,R132,1)),0,1)</f>
        <v>0</v>
      </c>
      <c r="T132" s="7" t="s">
        <v>405</v>
      </c>
      <c r="U132" s="7" t="s">
        <v>550</v>
      </c>
      <c r="V132" s="7" t="s">
        <v>89</v>
      </c>
      <c r="W132" s="7" t="s">
        <v>89</v>
      </c>
      <c r="X132" s="7" t="s">
        <v>35</v>
      </c>
      <c r="Y132" s="7" t="s">
        <v>89</v>
      </c>
      <c r="Z132" s="14">
        <v>4.4379999999999997</v>
      </c>
      <c r="AA132" s="14">
        <v>0.67389999999999994</v>
      </c>
      <c r="AB132" s="7">
        <v>5</v>
      </c>
      <c r="AC132" s="7">
        <v>8532210000</v>
      </c>
      <c r="AD132" s="7">
        <v>2</v>
      </c>
      <c r="AE132" s="7">
        <v>1</v>
      </c>
      <c r="AF132" s="7">
        <v>673.9</v>
      </c>
    </row>
    <row r="133" spans="1:32" s="7" customFormat="1" ht="18" customHeight="1" x14ac:dyDescent="0.25">
      <c r="A133" s="7">
        <v>132766</v>
      </c>
      <c r="B133" s="7" t="s">
        <v>418</v>
      </c>
      <c r="C133" s="12">
        <v>43252</v>
      </c>
      <c r="D133" s="13">
        <v>2018</v>
      </c>
      <c r="E133" s="7" t="s">
        <v>21</v>
      </c>
      <c r="G133" s="7" t="s">
        <v>155</v>
      </c>
      <c r="H133" s="7" t="s">
        <v>406</v>
      </c>
      <c r="I133" s="7">
        <v>1831096455</v>
      </c>
      <c r="J133" s="7" t="s">
        <v>382</v>
      </c>
      <c r="K133" s="7" t="s">
        <v>56</v>
      </c>
      <c r="L133" s="7" t="s">
        <v>305</v>
      </c>
      <c r="M133" s="7" t="s">
        <v>298</v>
      </c>
      <c r="N133" s="7" t="s">
        <v>106</v>
      </c>
      <c r="O133" s="7" t="s">
        <v>298</v>
      </c>
      <c r="P133" s="7" t="s">
        <v>106</v>
      </c>
      <c r="Q133" s="7" t="s">
        <v>29</v>
      </c>
      <c r="R133" s="7" t="s">
        <v>419</v>
      </c>
      <c r="S133" s="7">
        <f>IF(ISERROR(FIND(S$1,R133,1)),0,1)</f>
        <v>0</v>
      </c>
      <c r="T133" s="7" t="s">
        <v>405</v>
      </c>
      <c r="U133" s="7" t="s">
        <v>550</v>
      </c>
      <c r="V133" s="7" t="s">
        <v>69</v>
      </c>
      <c r="W133" s="7" t="s">
        <v>69</v>
      </c>
      <c r="X133" s="7" t="s">
        <v>70</v>
      </c>
      <c r="Y133" s="7" t="s">
        <v>57</v>
      </c>
      <c r="Z133" s="14">
        <v>8.4000000000000005E-2</v>
      </c>
      <c r="AA133" s="14">
        <v>2.2269999999999998E-2</v>
      </c>
      <c r="AB133" s="7">
        <v>13</v>
      </c>
      <c r="AC133" s="7">
        <v>8532210000</v>
      </c>
      <c r="AD133" s="7">
        <v>1.2999999999999999E-2</v>
      </c>
      <c r="AE133" s="7">
        <v>1.0999999999999999E-2</v>
      </c>
      <c r="AF133" s="7">
        <v>22.27</v>
      </c>
    </row>
    <row r="134" spans="1:32" s="7" customFormat="1" ht="18" customHeight="1" x14ac:dyDescent="0.25">
      <c r="A134" s="7">
        <v>132767</v>
      </c>
      <c r="B134" s="7" t="s">
        <v>420</v>
      </c>
      <c r="C134" s="12">
        <v>43252</v>
      </c>
      <c r="D134" s="13">
        <v>2018</v>
      </c>
      <c r="E134" s="7" t="s">
        <v>21</v>
      </c>
      <c r="G134" s="7" t="s">
        <v>110</v>
      </c>
      <c r="H134" s="7" t="s">
        <v>390</v>
      </c>
      <c r="I134" s="7">
        <v>7725505636</v>
      </c>
      <c r="J134" s="7" t="s">
        <v>301</v>
      </c>
      <c r="K134" s="7" t="s">
        <v>389</v>
      </c>
      <c r="L134" s="7" t="s">
        <v>307</v>
      </c>
      <c r="M134" s="7" t="s">
        <v>298</v>
      </c>
      <c r="N134" s="7" t="s">
        <v>106</v>
      </c>
      <c r="O134" s="7" t="s">
        <v>298</v>
      </c>
      <c r="P134" s="7" t="s">
        <v>106</v>
      </c>
      <c r="Q134" s="7" t="s">
        <v>29</v>
      </c>
      <c r="R134" s="7" t="s">
        <v>388</v>
      </c>
      <c r="S134" s="7">
        <f>IF(ISERROR(FIND(S$1,R134,1)),0,1)</f>
        <v>0</v>
      </c>
      <c r="T134" s="7" t="s">
        <v>405</v>
      </c>
      <c r="U134" s="7" t="s">
        <v>550</v>
      </c>
      <c r="V134" s="7" t="s">
        <v>67</v>
      </c>
      <c r="W134" s="7" t="s">
        <v>67</v>
      </c>
      <c r="X134" s="7" t="s">
        <v>39</v>
      </c>
      <c r="Y134" s="7" t="s">
        <v>39</v>
      </c>
      <c r="Z134" s="14">
        <v>4.4690000000000003</v>
      </c>
      <c r="AA134" s="14">
        <v>0.68813999999999997</v>
      </c>
      <c r="AB134" s="7">
        <v>4</v>
      </c>
      <c r="AC134" s="7">
        <v>8532210000</v>
      </c>
      <c r="AD134" s="7">
        <v>0.98399999999999999</v>
      </c>
      <c r="AE134" s="7">
        <v>0.92</v>
      </c>
      <c r="AF134" s="7">
        <v>688.14</v>
      </c>
    </row>
    <row r="135" spans="1:32" s="7" customFormat="1" ht="18" customHeight="1" x14ac:dyDescent="0.25">
      <c r="A135" s="7">
        <v>132768</v>
      </c>
      <c r="B135" s="7" t="s">
        <v>421</v>
      </c>
      <c r="C135" s="12">
        <v>43252</v>
      </c>
      <c r="D135" s="13">
        <v>2018</v>
      </c>
      <c r="E135" s="7" t="s">
        <v>21</v>
      </c>
      <c r="G135" s="7" t="s">
        <v>83</v>
      </c>
      <c r="H135" s="7" t="s">
        <v>394</v>
      </c>
      <c r="I135" s="7">
        <v>7725505636</v>
      </c>
      <c r="J135" s="7" t="s">
        <v>301</v>
      </c>
      <c r="K135" s="7" t="s">
        <v>391</v>
      </c>
      <c r="L135" s="7" t="s">
        <v>324</v>
      </c>
      <c r="M135" s="7" t="s">
        <v>298</v>
      </c>
      <c r="N135" s="7" t="s">
        <v>106</v>
      </c>
      <c r="O135" s="7" t="s">
        <v>298</v>
      </c>
      <c r="P135" s="7" t="s">
        <v>106</v>
      </c>
      <c r="Q135" s="7" t="s">
        <v>29</v>
      </c>
      <c r="R135" s="7" t="s">
        <v>388</v>
      </c>
      <c r="S135" s="7">
        <f>IF(ISERROR(FIND(S$1,R135,1)),0,1)</f>
        <v>0</v>
      </c>
      <c r="T135" s="7" t="s">
        <v>405</v>
      </c>
      <c r="U135" s="7" t="s">
        <v>550</v>
      </c>
      <c r="V135" s="7" t="s">
        <v>70</v>
      </c>
      <c r="W135" s="7" t="s">
        <v>70</v>
      </c>
      <c r="X135" s="7" t="s">
        <v>70</v>
      </c>
      <c r="Y135" s="7" t="s">
        <v>57</v>
      </c>
      <c r="Z135" s="14">
        <v>1.6339999999999999</v>
      </c>
      <c r="AA135" s="14">
        <v>0.1467</v>
      </c>
      <c r="AB135" s="7">
        <v>6</v>
      </c>
      <c r="AC135" s="7">
        <v>8532210000</v>
      </c>
      <c r="AD135" s="7">
        <v>0.24060000000000001</v>
      </c>
      <c r="AE135" s="7">
        <v>0.2135</v>
      </c>
      <c r="AF135" s="7">
        <v>146.69999999999999</v>
      </c>
    </row>
    <row r="136" spans="1:32" s="7" customFormat="1" ht="18" customHeight="1" x14ac:dyDescent="0.25">
      <c r="A136" s="7">
        <v>132769</v>
      </c>
      <c r="B136" s="7" t="s">
        <v>420</v>
      </c>
      <c r="C136" s="12">
        <v>43252</v>
      </c>
      <c r="D136" s="13">
        <v>2018</v>
      </c>
      <c r="E136" s="7" t="s">
        <v>21</v>
      </c>
      <c r="G136" s="7" t="s">
        <v>110</v>
      </c>
      <c r="H136" s="7" t="s">
        <v>390</v>
      </c>
      <c r="I136" s="7">
        <v>7725505636</v>
      </c>
      <c r="J136" s="7" t="s">
        <v>301</v>
      </c>
      <c r="K136" s="7" t="s">
        <v>389</v>
      </c>
      <c r="L136" s="7" t="s">
        <v>307</v>
      </c>
      <c r="M136" s="7" t="s">
        <v>298</v>
      </c>
      <c r="N136" s="7" t="s">
        <v>106</v>
      </c>
      <c r="O136" s="7" t="s">
        <v>298</v>
      </c>
      <c r="P136" s="7" t="s">
        <v>106</v>
      </c>
      <c r="Q136" s="7" t="s">
        <v>29</v>
      </c>
      <c r="R136" s="7" t="s">
        <v>407</v>
      </c>
      <c r="S136" s="7">
        <f>IF(ISERROR(FIND(S$1,R136,1)),0,1)</f>
        <v>0</v>
      </c>
      <c r="T136" s="7" t="s">
        <v>405</v>
      </c>
      <c r="U136" s="7" t="s">
        <v>550</v>
      </c>
      <c r="V136" s="7" t="s">
        <v>573</v>
      </c>
      <c r="W136" s="7" t="s">
        <v>573</v>
      </c>
      <c r="X136" s="7" t="s">
        <v>35</v>
      </c>
      <c r="Y136" s="7" t="s">
        <v>35</v>
      </c>
      <c r="Z136" s="14">
        <v>7.4119999999999999</v>
      </c>
      <c r="AA136" s="14">
        <v>0.66736000000000006</v>
      </c>
      <c r="AB136" s="7">
        <v>2</v>
      </c>
      <c r="AC136" s="7">
        <v>8532210000</v>
      </c>
      <c r="AD136" s="7">
        <v>1.7849999999999999</v>
      </c>
      <c r="AE136" s="7">
        <v>1.67</v>
      </c>
      <c r="AF136" s="7">
        <v>667.36</v>
      </c>
    </row>
    <row r="137" spans="1:32" s="7" customFormat="1" ht="18" customHeight="1" x14ac:dyDescent="0.25">
      <c r="A137" s="7">
        <v>132770</v>
      </c>
      <c r="B137" s="7" t="s">
        <v>420</v>
      </c>
      <c r="C137" s="12">
        <v>43252</v>
      </c>
      <c r="D137" s="13">
        <v>2018</v>
      </c>
      <c r="E137" s="7" t="s">
        <v>21</v>
      </c>
      <c r="G137" s="7" t="s">
        <v>110</v>
      </c>
      <c r="H137" s="7" t="s">
        <v>390</v>
      </c>
      <c r="I137" s="7">
        <v>7725505636</v>
      </c>
      <c r="J137" s="7" t="s">
        <v>301</v>
      </c>
      <c r="K137" s="7" t="s">
        <v>389</v>
      </c>
      <c r="L137" s="7" t="s">
        <v>307</v>
      </c>
      <c r="M137" s="7" t="s">
        <v>298</v>
      </c>
      <c r="N137" s="7" t="s">
        <v>106</v>
      </c>
      <c r="O137" s="7" t="s">
        <v>298</v>
      </c>
      <c r="P137" s="7" t="s">
        <v>106</v>
      </c>
      <c r="Q137" s="7" t="s">
        <v>29</v>
      </c>
      <c r="R137" s="7" t="s">
        <v>388</v>
      </c>
      <c r="S137" s="7">
        <f>IF(ISERROR(FIND(S$1,R137,1)),0,1)</f>
        <v>0</v>
      </c>
      <c r="T137" s="7" t="s">
        <v>405</v>
      </c>
      <c r="U137" s="7" t="s">
        <v>550</v>
      </c>
      <c r="V137" s="7" t="s">
        <v>67</v>
      </c>
      <c r="W137" s="7" t="s">
        <v>67</v>
      </c>
      <c r="X137" s="7" t="s">
        <v>39</v>
      </c>
      <c r="Y137" s="7" t="s">
        <v>39</v>
      </c>
      <c r="Z137" s="14">
        <v>18.690000000000001</v>
      </c>
      <c r="AA137" s="14">
        <v>2.3346999999999998</v>
      </c>
      <c r="AB137" s="7">
        <v>3</v>
      </c>
      <c r="AC137" s="7">
        <v>8532210000</v>
      </c>
      <c r="AD137" s="7">
        <v>4.1180000000000003</v>
      </c>
      <c r="AE137" s="7">
        <v>3.8479999999999999</v>
      </c>
      <c r="AF137" s="7">
        <v>2334.6999999999998</v>
      </c>
    </row>
    <row r="138" spans="1:32" s="7" customFormat="1" ht="18" customHeight="1" x14ac:dyDescent="0.25">
      <c r="A138" s="7">
        <v>133676</v>
      </c>
      <c r="B138" s="7" t="s">
        <v>421</v>
      </c>
      <c r="C138" s="12">
        <v>43252</v>
      </c>
      <c r="D138" s="13">
        <v>2018</v>
      </c>
      <c r="E138" s="7" t="s">
        <v>21</v>
      </c>
      <c r="G138" s="7" t="s">
        <v>83</v>
      </c>
      <c r="H138" s="7" t="s">
        <v>394</v>
      </c>
      <c r="I138" s="7">
        <v>7725505636</v>
      </c>
      <c r="J138" s="7" t="s">
        <v>301</v>
      </c>
      <c r="K138" s="7" t="s">
        <v>391</v>
      </c>
      <c r="L138" s="7" t="s">
        <v>324</v>
      </c>
      <c r="M138" s="7" t="s">
        <v>298</v>
      </c>
      <c r="N138" s="7" t="s">
        <v>106</v>
      </c>
      <c r="O138" s="7" t="s">
        <v>298</v>
      </c>
      <c r="P138" s="7" t="s">
        <v>106</v>
      </c>
      <c r="Q138" s="7" t="s">
        <v>29</v>
      </c>
      <c r="R138" s="7" t="s">
        <v>411</v>
      </c>
      <c r="S138" s="7">
        <f>IF(ISERROR(FIND(S$1,R138,1)),0,1)</f>
        <v>0</v>
      </c>
      <c r="T138" s="7" t="s">
        <v>405</v>
      </c>
      <c r="U138" s="7" t="s">
        <v>549</v>
      </c>
      <c r="V138" s="7" t="s">
        <v>46</v>
      </c>
      <c r="W138" s="7" t="s">
        <v>46</v>
      </c>
      <c r="X138" s="7" t="s">
        <v>138</v>
      </c>
      <c r="Y138" s="7" t="s">
        <v>30</v>
      </c>
      <c r="Z138" s="14">
        <v>1.3280000000000001</v>
      </c>
      <c r="AA138" s="14">
        <v>0.51858000000000004</v>
      </c>
      <c r="AB138" s="7">
        <v>7</v>
      </c>
      <c r="AC138" s="7">
        <v>8532220000</v>
      </c>
      <c r="AD138" s="7">
        <v>9.1</v>
      </c>
      <c r="AE138" s="7">
        <v>8.7200000000000006</v>
      </c>
      <c r="AF138" s="7">
        <v>518.58000000000004</v>
      </c>
    </row>
    <row r="139" spans="1:32" s="7" customFormat="1" ht="18" customHeight="1" x14ac:dyDescent="0.25">
      <c r="A139" s="7">
        <v>133677</v>
      </c>
      <c r="B139" s="7" t="s">
        <v>420</v>
      </c>
      <c r="C139" s="12">
        <v>43252</v>
      </c>
      <c r="D139" s="13">
        <v>2018</v>
      </c>
      <c r="E139" s="7" t="s">
        <v>21</v>
      </c>
      <c r="G139" s="7" t="s">
        <v>110</v>
      </c>
      <c r="H139" s="7" t="s">
        <v>390</v>
      </c>
      <c r="I139" s="7">
        <v>7725505636</v>
      </c>
      <c r="J139" s="7" t="s">
        <v>301</v>
      </c>
      <c r="K139" s="7" t="s">
        <v>389</v>
      </c>
      <c r="L139" s="7" t="s">
        <v>307</v>
      </c>
      <c r="M139" s="7" t="s">
        <v>298</v>
      </c>
      <c r="N139" s="7" t="s">
        <v>106</v>
      </c>
      <c r="O139" s="7" t="s">
        <v>298</v>
      </c>
      <c r="P139" s="7" t="s">
        <v>106</v>
      </c>
      <c r="Q139" s="7" t="s">
        <v>29</v>
      </c>
      <c r="R139" s="7" t="s">
        <v>395</v>
      </c>
      <c r="S139" s="7">
        <f>IF(ISERROR(FIND(S$1,R139,1)),0,1)</f>
        <v>0</v>
      </c>
      <c r="T139" s="7" t="s">
        <v>405</v>
      </c>
      <c r="U139" s="7" t="s">
        <v>549</v>
      </c>
      <c r="V139" s="7" t="s">
        <v>573</v>
      </c>
      <c r="W139" s="7" t="s">
        <v>573</v>
      </c>
      <c r="X139" s="7" t="s">
        <v>35</v>
      </c>
      <c r="Y139" s="7" t="s">
        <v>35</v>
      </c>
      <c r="Z139" s="14">
        <v>0.36799999999999999</v>
      </c>
      <c r="AA139" s="14">
        <v>0.64163000000000003</v>
      </c>
      <c r="AB139" s="7">
        <v>5</v>
      </c>
      <c r="AC139" s="7">
        <v>8532220000</v>
      </c>
      <c r="AD139" s="7">
        <v>5.6</v>
      </c>
      <c r="AE139" s="7">
        <v>5.234</v>
      </c>
      <c r="AF139" s="7">
        <v>641.63</v>
      </c>
    </row>
    <row r="140" spans="1:32" s="7" customFormat="1" ht="18" customHeight="1" x14ac:dyDescent="0.25">
      <c r="A140" s="7">
        <v>133879</v>
      </c>
      <c r="B140" s="7" t="s">
        <v>420</v>
      </c>
      <c r="C140" s="12">
        <v>43252</v>
      </c>
      <c r="D140" s="13">
        <v>2018</v>
      </c>
      <c r="E140" s="7" t="s">
        <v>21</v>
      </c>
      <c r="G140" s="7" t="s">
        <v>110</v>
      </c>
      <c r="H140" s="7" t="s">
        <v>390</v>
      </c>
      <c r="I140" s="7">
        <v>7725505636</v>
      </c>
      <c r="J140" s="7" t="s">
        <v>301</v>
      </c>
      <c r="K140" s="7" t="s">
        <v>389</v>
      </c>
      <c r="L140" s="7" t="s">
        <v>307</v>
      </c>
      <c r="M140" s="7" t="s">
        <v>298</v>
      </c>
      <c r="N140" s="7" t="s">
        <v>106</v>
      </c>
      <c r="O140" s="7" t="s">
        <v>298</v>
      </c>
      <c r="P140" s="7" t="s">
        <v>106</v>
      </c>
      <c r="Q140" s="7" t="s">
        <v>29</v>
      </c>
      <c r="R140" s="7" t="s">
        <v>398</v>
      </c>
      <c r="S140" s="7">
        <f>IF(ISERROR(FIND(S$1,R140,1)),0,1)</f>
        <v>0</v>
      </c>
      <c r="T140" s="7" t="s">
        <v>405</v>
      </c>
      <c r="U140" s="7" t="s">
        <v>562</v>
      </c>
      <c r="V140" s="7" t="s">
        <v>573</v>
      </c>
      <c r="W140" s="7" t="s">
        <v>573</v>
      </c>
      <c r="X140" s="7" t="s">
        <v>35</v>
      </c>
      <c r="Y140" s="7" t="s">
        <v>35</v>
      </c>
      <c r="Z140" s="14">
        <v>1.97</v>
      </c>
      <c r="AA140" s="14">
        <v>0.19287000000000001</v>
      </c>
      <c r="AB140" s="7">
        <v>6</v>
      </c>
      <c r="AC140" s="7">
        <v>8532230000</v>
      </c>
      <c r="AD140" s="7">
        <v>3.6419999999999999</v>
      </c>
      <c r="AE140" s="7">
        <v>3.4039999999999999</v>
      </c>
      <c r="AF140" s="7">
        <v>192.87</v>
      </c>
    </row>
    <row r="141" spans="1:32" s="7" customFormat="1" ht="18" customHeight="1" x14ac:dyDescent="0.25">
      <c r="A141" s="7">
        <v>135651</v>
      </c>
      <c r="B141" s="7" t="s">
        <v>420</v>
      </c>
      <c r="C141" s="12">
        <v>43252</v>
      </c>
      <c r="D141" s="13">
        <v>2018</v>
      </c>
      <c r="E141" s="7" t="s">
        <v>21</v>
      </c>
      <c r="G141" s="7" t="s">
        <v>110</v>
      </c>
      <c r="H141" s="7" t="s">
        <v>390</v>
      </c>
      <c r="I141" s="7">
        <v>7725505636</v>
      </c>
      <c r="J141" s="7" t="s">
        <v>301</v>
      </c>
      <c r="K141" s="7" t="s">
        <v>389</v>
      </c>
      <c r="L141" s="7" t="s">
        <v>307</v>
      </c>
      <c r="M141" s="7" t="s">
        <v>298</v>
      </c>
      <c r="N141" s="7" t="s">
        <v>106</v>
      </c>
      <c r="O141" s="7" t="s">
        <v>298</v>
      </c>
      <c r="P141" s="7" t="s">
        <v>106</v>
      </c>
      <c r="Q141" s="7" t="s">
        <v>29</v>
      </c>
      <c r="R141" s="7" t="s">
        <v>384</v>
      </c>
      <c r="S141" s="7">
        <f>IF(ISERROR(FIND(S$1,R141,1)),0,1)</f>
        <v>0</v>
      </c>
      <c r="T141" s="7" t="s">
        <v>405</v>
      </c>
      <c r="U141" s="7" t="s">
        <v>563</v>
      </c>
      <c r="V141" s="7" t="s">
        <v>67</v>
      </c>
      <c r="W141" s="7" t="s">
        <v>67</v>
      </c>
      <c r="X141" s="7" t="s">
        <v>39</v>
      </c>
      <c r="Y141" s="7" t="s">
        <v>39</v>
      </c>
      <c r="Z141" s="14">
        <v>1.3979999999999999</v>
      </c>
      <c r="AA141" s="14">
        <v>7.0220000000000005E-2</v>
      </c>
      <c r="AB141" s="7">
        <v>7</v>
      </c>
      <c r="AC141" s="7">
        <v>8532240000</v>
      </c>
      <c r="AD141" s="7">
        <v>0.32</v>
      </c>
      <c r="AE141" s="7">
        <v>0.17</v>
      </c>
      <c r="AF141" s="7">
        <v>70.22</v>
      </c>
    </row>
    <row r="142" spans="1:32" s="7" customFormat="1" ht="18" customHeight="1" x14ac:dyDescent="0.25">
      <c r="A142" s="7">
        <v>135652</v>
      </c>
      <c r="B142" s="7" t="s">
        <v>421</v>
      </c>
      <c r="C142" s="12">
        <v>43252</v>
      </c>
      <c r="D142" s="13">
        <v>2018</v>
      </c>
      <c r="E142" s="7" t="s">
        <v>21</v>
      </c>
      <c r="G142" s="7" t="s">
        <v>83</v>
      </c>
      <c r="H142" s="7" t="s">
        <v>394</v>
      </c>
      <c r="I142" s="7">
        <v>7725505636</v>
      </c>
      <c r="J142" s="7" t="s">
        <v>301</v>
      </c>
      <c r="K142" s="7" t="s">
        <v>391</v>
      </c>
      <c r="L142" s="7" t="s">
        <v>324</v>
      </c>
      <c r="M142" s="7" t="s">
        <v>298</v>
      </c>
      <c r="N142" s="7" t="s">
        <v>106</v>
      </c>
      <c r="O142" s="7" t="s">
        <v>298</v>
      </c>
      <c r="P142" s="7" t="s">
        <v>106</v>
      </c>
      <c r="Q142" s="7" t="s">
        <v>29</v>
      </c>
      <c r="R142" s="7" t="s">
        <v>384</v>
      </c>
      <c r="S142" s="7">
        <f>IF(ISERROR(FIND(S$1,R142,1)),0,1)</f>
        <v>0</v>
      </c>
      <c r="T142" s="7" t="s">
        <v>405</v>
      </c>
      <c r="U142" s="7" t="s">
        <v>563</v>
      </c>
      <c r="V142" s="7" t="s">
        <v>75</v>
      </c>
      <c r="W142" s="7" t="s">
        <v>75</v>
      </c>
      <c r="X142" s="7" t="s">
        <v>76</v>
      </c>
      <c r="Y142" s="7" t="s">
        <v>76</v>
      </c>
      <c r="Z142" s="14">
        <v>267.09500000000003</v>
      </c>
      <c r="AA142" s="14">
        <v>0.98878999999999995</v>
      </c>
      <c r="AB142" s="7">
        <v>8</v>
      </c>
      <c r="AC142" s="7">
        <v>8532240000</v>
      </c>
      <c r="AD142" s="7">
        <v>9.6721000000000004</v>
      </c>
      <c r="AE142" s="7">
        <v>8.6548999999999996</v>
      </c>
      <c r="AF142" s="7">
        <v>988.79</v>
      </c>
    </row>
    <row r="143" spans="1:32" s="7" customFormat="1" ht="18" customHeight="1" x14ac:dyDescent="0.25">
      <c r="A143" s="7">
        <v>135653</v>
      </c>
      <c r="B143" s="7" t="s">
        <v>421</v>
      </c>
      <c r="C143" s="12">
        <v>43252</v>
      </c>
      <c r="D143" s="13">
        <v>2018</v>
      </c>
      <c r="E143" s="7" t="s">
        <v>21</v>
      </c>
      <c r="G143" s="7" t="s">
        <v>83</v>
      </c>
      <c r="H143" s="7" t="s">
        <v>394</v>
      </c>
      <c r="I143" s="7">
        <v>7725505636</v>
      </c>
      <c r="J143" s="7" t="s">
        <v>301</v>
      </c>
      <c r="K143" s="7" t="s">
        <v>391</v>
      </c>
      <c r="L143" s="7" t="s">
        <v>324</v>
      </c>
      <c r="M143" s="7" t="s">
        <v>298</v>
      </c>
      <c r="N143" s="7" t="s">
        <v>106</v>
      </c>
      <c r="O143" s="7" t="s">
        <v>298</v>
      </c>
      <c r="P143" s="7" t="s">
        <v>106</v>
      </c>
      <c r="Q143" s="7" t="s">
        <v>29</v>
      </c>
      <c r="R143" s="7" t="s">
        <v>412</v>
      </c>
      <c r="S143" s="7">
        <f>IF(ISERROR(FIND(S$1,R143,1)),0,1)</f>
        <v>0</v>
      </c>
      <c r="T143" s="7" t="s">
        <v>405</v>
      </c>
      <c r="U143" s="7" t="s">
        <v>563</v>
      </c>
      <c r="V143" s="7" t="s">
        <v>571</v>
      </c>
      <c r="W143" s="7" t="s">
        <v>571</v>
      </c>
      <c r="X143" s="7" t="s">
        <v>73</v>
      </c>
      <c r="Y143" s="7" t="s">
        <v>73</v>
      </c>
      <c r="Z143" s="14">
        <v>189.55099999999999</v>
      </c>
      <c r="AA143" s="14">
        <v>5.8268500000000003</v>
      </c>
      <c r="AB143" s="7">
        <v>9</v>
      </c>
      <c r="AC143" s="7">
        <v>8532240000</v>
      </c>
      <c r="AD143" s="7">
        <v>13.8263</v>
      </c>
      <c r="AE143" s="7">
        <v>11.9068</v>
      </c>
      <c r="AF143" s="7">
        <v>5826.85</v>
      </c>
    </row>
    <row r="144" spans="1:32" s="7" customFormat="1" ht="18" customHeight="1" x14ac:dyDescent="0.25">
      <c r="A144" s="7">
        <v>135654</v>
      </c>
      <c r="B144" s="7" t="s">
        <v>421</v>
      </c>
      <c r="C144" s="12">
        <v>43252</v>
      </c>
      <c r="D144" s="13">
        <v>2018</v>
      </c>
      <c r="E144" s="7" t="s">
        <v>21</v>
      </c>
      <c r="G144" s="7" t="s">
        <v>83</v>
      </c>
      <c r="H144" s="7" t="s">
        <v>394</v>
      </c>
      <c r="I144" s="7">
        <v>7725505636</v>
      </c>
      <c r="J144" s="7" t="s">
        <v>301</v>
      </c>
      <c r="K144" s="7" t="s">
        <v>391</v>
      </c>
      <c r="L144" s="7" t="s">
        <v>324</v>
      </c>
      <c r="M144" s="7" t="s">
        <v>298</v>
      </c>
      <c r="N144" s="7" t="s">
        <v>106</v>
      </c>
      <c r="O144" s="7" t="s">
        <v>298</v>
      </c>
      <c r="P144" s="7" t="s">
        <v>106</v>
      </c>
      <c r="Q144" s="7" t="s">
        <v>29</v>
      </c>
      <c r="R144" s="7" t="s">
        <v>384</v>
      </c>
      <c r="S144" s="7">
        <f>IF(ISERROR(FIND(S$1,R144,1)),0,1)</f>
        <v>0</v>
      </c>
      <c r="T144" s="7" t="s">
        <v>405</v>
      </c>
      <c r="U144" s="7" t="s">
        <v>563</v>
      </c>
      <c r="V144" s="7" t="s">
        <v>571</v>
      </c>
      <c r="W144" s="7" t="s">
        <v>571</v>
      </c>
      <c r="X144" s="7" t="s">
        <v>73</v>
      </c>
      <c r="Y144" s="7" t="s">
        <v>73</v>
      </c>
      <c r="Z144" s="14">
        <v>26.065999999999999</v>
      </c>
      <c r="AA144" s="14">
        <v>0.11839</v>
      </c>
      <c r="AB144" s="7">
        <v>10</v>
      </c>
      <c r="AC144" s="7">
        <v>8532240000</v>
      </c>
      <c r="AD144" s="7">
        <v>1.8297000000000001</v>
      </c>
      <c r="AE144" s="7">
        <v>1.6373</v>
      </c>
      <c r="AF144" s="7">
        <v>118.39</v>
      </c>
    </row>
    <row r="145" spans="1:32" s="7" customFormat="1" ht="18" customHeight="1" x14ac:dyDescent="0.25">
      <c r="A145" s="7">
        <v>135655</v>
      </c>
      <c r="B145" s="7" t="s">
        <v>421</v>
      </c>
      <c r="C145" s="12">
        <v>43252</v>
      </c>
      <c r="D145" s="13">
        <v>2018</v>
      </c>
      <c r="E145" s="7" t="s">
        <v>21</v>
      </c>
      <c r="G145" s="7" t="s">
        <v>83</v>
      </c>
      <c r="H145" s="7" t="s">
        <v>394</v>
      </c>
      <c r="I145" s="7">
        <v>7725505636</v>
      </c>
      <c r="J145" s="7" t="s">
        <v>301</v>
      </c>
      <c r="K145" s="7" t="s">
        <v>391</v>
      </c>
      <c r="L145" s="7" t="s">
        <v>324</v>
      </c>
      <c r="M145" s="7" t="s">
        <v>298</v>
      </c>
      <c r="N145" s="7" t="s">
        <v>106</v>
      </c>
      <c r="O145" s="7" t="s">
        <v>298</v>
      </c>
      <c r="P145" s="7" t="s">
        <v>106</v>
      </c>
      <c r="Q145" s="7" t="s">
        <v>29</v>
      </c>
      <c r="R145" s="7" t="s">
        <v>384</v>
      </c>
      <c r="S145" s="7">
        <f>IF(ISERROR(FIND(S$1,R145,1)),0,1)</f>
        <v>0</v>
      </c>
      <c r="T145" s="7" t="s">
        <v>405</v>
      </c>
      <c r="U145" s="7" t="s">
        <v>563</v>
      </c>
      <c r="V145" s="7" t="s">
        <v>571</v>
      </c>
      <c r="W145" s="7" t="s">
        <v>571</v>
      </c>
      <c r="X145" s="7" t="s">
        <v>73</v>
      </c>
      <c r="Y145" s="7" t="s">
        <v>73</v>
      </c>
      <c r="Z145" s="14">
        <v>19.373000000000001</v>
      </c>
      <c r="AA145" s="14">
        <v>0.23488000000000001</v>
      </c>
      <c r="AB145" s="7">
        <v>11</v>
      </c>
      <c r="AC145" s="7">
        <v>8532240000</v>
      </c>
      <c r="AD145" s="7">
        <v>1.3601000000000001</v>
      </c>
      <c r="AE145" s="7">
        <v>1.2169000000000001</v>
      </c>
      <c r="AF145" s="7">
        <v>234.88</v>
      </c>
    </row>
    <row r="146" spans="1:32" s="7" customFormat="1" ht="18" customHeight="1" x14ac:dyDescent="0.25">
      <c r="A146" s="7">
        <v>135656</v>
      </c>
      <c r="B146" s="7" t="s">
        <v>421</v>
      </c>
      <c r="C146" s="12">
        <v>43252</v>
      </c>
      <c r="D146" s="13">
        <v>2018</v>
      </c>
      <c r="E146" s="7" t="s">
        <v>21</v>
      </c>
      <c r="G146" s="7" t="s">
        <v>83</v>
      </c>
      <c r="H146" s="7" t="s">
        <v>394</v>
      </c>
      <c r="I146" s="7">
        <v>7725505636</v>
      </c>
      <c r="J146" s="7" t="s">
        <v>301</v>
      </c>
      <c r="K146" s="7" t="s">
        <v>391</v>
      </c>
      <c r="L146" s="7" t="s">
        <v>324</v>
      </c>
      <c r="M146" s="7" t="s">
        <v>298</v>
      </c>
      <c r="N146" s="7" t="s">
        <v>106</v>
      </c>
      <c r="O146" s="7" t="s">
        <v>298</v>
      </c>
      <c r="P146" s="7" t="s">
        <v>106</v>
      </c>
      <c r="Q146" s="7" t="s">
        <v>29</v>
      </c>
      <c r="R146" s="7" t="s">
        <v>399</v>
      </c>
      <c r="S146" s="7">
        <f>IF(ISERROR(FIND(S$1,R146,1)),0,1)</f>
        <v>0</v>
      </c>
      <c r="T146" s="7" t="s">
        <v>405</v>
      </c>
      <c r="U146" s="7" t="s">
        <v>563</v>
      </c>
      <c r="V146" s="7" t="s">
        <v>571</v>
      </c>
      <c r="W146" s="7" t="s">
        <v>571</v>
      </c>
      <c r="X146" s="7" t="s">
        <v>73</v>
      </c>
      <c r="Y146" s="7" t="s">
        <v>73</v>
      </c>
      <c r="Z146" s="14">
        <v>115.861</v>
      </c>
      <c r="AA146" s="14">
        <v>0.63609000000000004</v>
      </c>
      <c r="AB146" s="7">
        <v>12</v>
      </c>
      <c r="AC146" s="7">
        <v>8532240000</v>
      </c>
      <c r="AD146" s="7">
        <v>8.1333000000000002</v>
      </c>
      <c r="AE146" s="7">
        <v>7.2778999999999998</v>
      </c>
      <c r="AF146" s="7">
        <v>636.09</v>
      </c>
    </row>
    <row r="147" spans="1:32" s="7" customFormat="1" ht="18" customHeight="1" x14ac:dyDescent="0.25">
      <c r="A147" s="7">
        <v>135657</v>
      </c>
      <c r="B147" s="7" t="s">
        <v>422</v>
      </c>
      <c r="C147" s="12">
        <v>43252</v>
      </c>
      <c r="D147" s="13">
        <v>2018</v>
      </c>
      <c r="E147" s="7" t="s">
        <v>21</v>
      </c>
      <c r="G147" s="7" t="s">
        <v>260</v>
      </c>
      <c r="H147" s="7" t="s">
        <v>423</v>
      </c>
      <c r="I147" s="7">
        <v>7743581260</v>
      </c>
      <c r="J147" s="7" t="s">
        <v>402</v>
      </c>
      <c r="K147" s="7" t="s">
        <v>403</v>
      </c>
      <c r="L147" s="7" t="s">
        <v>324</v>
      </c>
      <c r="M147" s="7" t="s">
        <v>276</v>
      </c>
      <c r="N147" s="7" t="s">
        <v>106</v>
      </c>
      <c r="O147" s="7" t="s">
        <v>276</v>
      </c>
      <c r="P147" s="7" t="s">
        <v>106</v>
      </c>
      <c r="Q147" s="7" t="s">
        <v>29</v>
      </c>
      <c r="R147" s="7" t="s">
        <v>424</v>
      </c>
      <c r="S147" s="7">
        <f>IF(ISERROR(FIND(S$1,R147,1)),0,1)</f>
        <v>0</v>
      </c>
      <c r="T147" s="7" t="s">
        <v>405</v>
      </c>
      <c r="U147" s="7" t="s">
        <v>563</v>
      </c>
      <c r="V147" s="7" t="s">
        <v>139</v>
      </c>
      <c r="W147" s="7" t="s">
        <v>139</v>
      </c>
      <c r="X147" s="7" t="s">
        <v>73</v>
      </c>
      <c r="Y147" s="7" t="s">
        <v>73</v>
      </c>
      <c r="Z147" s="14">
        <v>7.0049999999999999</v>
      </c>
      <c r="AA147" s="14">
        <v>0.30535000000000001</v>
      </c>
      <c r="AB147" s="7">
        <v>1</v>
      </c>
      <c r="AC147" s="7">
        <v>8532240000</v>
      </c>
      <c r="AD147" s="7">
        <v>0.62</v>
      </c>
      <c r="AE147" s="7">
        <v>0.44</v>
      </c>
      <c r="AF147" s="7">
        <v>305.35000000000002</v>
      </c>
    </row>
    <row r="148" spans="1:32" s="7" customFormat="1" ht="18" customHeight="1" x14ac:dyDescent="0.25">
      <c r="A148" s="7">
        <v>135665</v>
      </c>
      <c r="B148" s="7" t="s">
        <v>425</v>
      </c>
      <c r="C148" s="12">
        <v>43252</v>
      </c>
      <c r="D148" s="13">
        <v>2018</v>
      </c>
      <c r="E148" s="7" t="s">
        <v>21</v>
      </c>
      <c r="G148" s="7" t="s">
        <v>83</v>
      </c>
      <c r="H148" s="7" t="s">
        <v>394</v>
      </c>
      <c r="I148" s="7">
        <v>7725505636</v>
      </c>
      <c r="J148" s="7" t="s">
        <v>301</v>
      </c>
      <c r="K148" s="7" t="s">
        <v>391</v>
      </c>
      <c r="L148" s="7" t="s">
        <v>324</v>
      </c>
      <c r="M148" s="7" t="s">
        <v>298</v>
      </c>
      <c r="N148" s="7" t="s">
        <v>106</v>
      </c>
      <c r="O148" s="7" t="s">
        <v>298</v>
      </c>
      <c r="P148" s="7" t="s">
        <v>106</v>
      </c>
      <c r="Q148" s="7" t="s">
        <v>29</v>
      </c>
      <c r="R148" s="7" t="s">
        <v>385</v>
      </c>
      <c r="S148" s="7">
        <f>IF(ISERROR(FIND(S$1,R148,1)),0,1)</f>
        <v>0</v>
      </c>
      <c r="T148" s="7" t="s">
        <v>405</v>
      </c>
      <c r="U148" s="7" t="s">
        <v>563</v>
      </c>
      <c r="V148" s="7" t="s">
        <v>571</v>
      </c>
      <c r="W148" s="7" t="s">
        <v>571</v>
      </c>
      <c r="X148" s="7" t="s">
        <v>73</v>
      </c>
      <c r="Y148" s="7" t="s">
        <v>73</v>
      </c>
      <c r="Z148" s="14">
        <v>12.609</v>
      </c>
      <c r="AA148" s="14">
        <v>0.15541999999999997</v>
      </c>
      <c r="AB148" s="7">
        <v>2</v>
      </c>
      <c r="AC148" s="7">
        <v>8532240000</v>
      </c>
      <c r="AD148" s="7">
        <v>0.8</v>
      </c>
      <c r="AE148" s="7">
        <v>0.79200000000000004</v>
      </c>
      <c r="AF148" s="7">
        <v>155.41999999999999</v>
      </c>
    </row>
    <row r="149" spans="1:32" s="7" customFormat="1" ht="18" customHeight="1" x14ac:dyDescent="0.25">
      <c r="A149" s="7">
        <v>136561</v>
      </c>
      <c r="B149" s="7" t="s">
        <v>425</v>
      </c>
      <c r="C149" s="12">
        <v>43252</v>
      </c>
      <c r="D149" s="13">
        <v>2018</v>
      </c>
      <c r="E149" s="7" t="s">
        <v>21</v>
      </c>
      <c r="G149" s="7" t="s">
        <v>83</v>
      </c>
      <c r="H149" s="7" t="s">
        <v>394</v>
      </c>
      <c r="I149" s="7">
        <v>7725505636</v>
      </c>
      <c r="J149" s="7" t="s">
        <v>301</v>
      </c>
      <c r="K149" s="7" t="s">
        <v>391</v>
      </c>
      <c r="L149" s="7" t="s">
        <v>324</v>
      </c>
      <c r="M149" s="7" t="s">
        <v>298</v>
      </c>
      <c r="N149" s="7" t="s">
        <v>106</v>
      </c>
      <c r="O149" s="7" t="s">
        <v>298</v>
      </c>
      <c r="P149" s="7" t="s">
        <v>106</v>
      </c>
      <c r="Q149" s="7" t="s">
        <v>29</v>
      </c>
      <c r="R149" s="7" t="s">
        <v>400</v>
      </c>
      <c r="S149" s="7">
        <f>IF(ISERROR(FIND(S$1,R149,1)),0,1)</f>
        <v>0</v>
      </c>
      <c r="T149" s="7" t="s">
        <v>405</v>
      </c>
      <c r="U149" s="7" t="s">
        <v>564</v>
      </c>
      <c r="V149" s="7" t="s">
        <v>46</v>
      </c>
      <c r="W149" s="7" t="s">
        <v>46</v>
      </c>
      <c r="X149" s="7" t="s">
        <v>138</v>
      </c>
      <c r="Y149" s="7" t="s">
        <v>30</v>
      </c>
      <c r="Z149" s="14">
        <v>0.58899999999999997</v>
      </c>
      <c r="AA149" s="14">
        <v>0.66271000000000002</v>
      </c>
      <c r="AB149" s="7">
        <v>3</v>
      </c>
      <c r="AC149" s="7">
        <v>8532250000</v>
      </c>
      <c r="AD149" s="7">
        <v>6.9</v>
      </c>
      <c r="AE149" s="7">
        <v>5.7868000000000004</v>
      </c>
      <c r="AF149" s="7">
        <v>662.71</v>
      </c>
    </row>
    <row r="150" spans="1:32" s="7" customFormat="1" ht="18" customHeight="1" x14ac:dyDescent="0.25">
      <c r="A150" s="7">
        <v>136565</v>
      </c>
      <c r="B150" s="7" t="s">
        <v>414</v>
      </c>
      <c r="C150" s="12">
        <v>43252</v>
      </c>
      <c r="D150" s="13">
        <v>2018</v>
      </c>
      <c r="E150" s="7" t="s">
        <v>21</v>
      </c>
      <c r="G150" s="7" t="s">
        <v>415</v>
      </c>
      <c r="H150" s="7" t="s">
        <v>416</v>
      </c>
      <c r="I150" s="7">
        <v>7714388381</v>
      </c>
      <c r="J150" s="7" t="s">
        <v>392</v>
      </c>
      <c r="K150" s="7" t="s">
        <v>393</v>
      </c>
      <c r="L150" s="7" t="s">
        <v>304</v>
      </c>
      <c r="M150" s="7" t="s">
        <v>298</v>
      </c>
      <c r="N150" s="7" t="s">
        <v>106</v>
      </c>
      <c r="O150" s="7" t="s">
        <v>298</v>
      </c>
      <c r="P150" s="7" t="s">
        <v>106</v>
      </c>
      <c r="Q150" s="7" t="s">
        <v>29</v>
      </c>
      <c r="R150" s="7" t="s">
        <v>426</v>
      </c>
      <c r="S150" s="7">
        <f>IF(ISERROR(FIND(S$1,R150,1)),0,1)</f>
        <v>0</v>
      </c>
      <c r="T150" s="7" t="s">
        <v>405</v>
      </c>
      <c r="U150" s="7" t="s">
        <v>561</v>
      </c>
      <c r="V150" s="7" t="s">
        <v>127</v>
      </c>
      <c r="W150" s="7" t="s">
        <v>127</v>
      </c>
      <c r="X150" s="7" t="s">
        <v>138</v>
      </c>
      <c r="Y150" s="7" t="s">
        <v>127</v>
      </c>
      <c r="Z150" s="14">
        <v>6.4000000000000001E-2</v>
      </c>
      <c r="AA150" s="14">
        <v>0.12659999999999999</v>
      </c>
      <c r="AB150" s="7">
        <v>6</v>
      </c>
      <c r="AC150" s="7">
        <v>8532250000</v>
      </c>
      <c r="AD150" s="7">
        <v>1.62</v>
      </c>
      <c r="AE150" s="7">
        <v>1.1000000000000001</v>
      </c>
      <c r="AF150" s="7">
        <v>126.6</v>
      </c>
    </row>
    <row r="151" spans="1:32" s="7" customFormat="1" ht="18" customHeight="1" x14ac:dyDescent="0.25">
      <c r="A151" s="7">
        <v>136566</v>
      </c>
      <c r="B151" s="7" t="s">
        <v>421</v>
      </c>
      <c r="C151" s="12">
        <v>43252</v>
      </c>
      <c r="D151" s="13">
        <v>2018</v>
      </c>
      <c r="E151" s="7" t="s">
        <v>21</v>
      </c>
      <c r="G151" s="7" t="s">
        <v>83</v>
      </c>
      <c r="H151" s="7" t="s">
        <v>394</v>
      </c>
      <c r="I151" s="7">
        <v>7725505636</v>
      </c>
      <c r="J151" s="7" t="s">
        <v>301</v>
      </c>
      <c r="K151" s="7" t="s">
        <v>391</v>
      </c>
      <c r="L151" s="7" t="s">
        <v>324</v>
      </c>
      <c r="M151" s="7" t="s">
        <v>298</v>
      </c>
      <c r="N151" s="7" t="s">
        <v>106</v>
      </c>
      <c r="O151" s="7" t="s">
        <v>298</v>
      </c>
      <c r="P151" s="7" t="s">
        <v>106</v>
      </c>
      <c r="Q151" s="7" t="s">
        <v>29</v>
      </c>
      <c r="R151" s="7" t="s">
        <v>400</v>
      </c>
      <c r="S151" s="7">
        <f>IF(ISERROR(FIND(S$1,R151,1)),0,1)</f>
        <v>0</v>
      </c>
      <c r="T151" s="7" t="s">
        <v>405</v>
      </c>
      <c r="U151" s="7" t="s">
        <v>564</v>
      </c>
      <c r="V151" s="7" t="s">
        <v>46</v>
      </c>
      <c r="W151" s="7" t="s">
        <v>46</v>
      </c>
      <c r="X151" s="7" t="s">
        <v>138</v>
      </c>
      <c r="Y151" s="7" t="s">
        <v>30</v>
      </c>
      <c r="Z151" s="14">
        <v>2.9000000000000001E-2</v>
      </c>
      <c r="AA151" s="14">
        <v>0.18652000000000002</v>
      </c>
      <c r="AB151" s="7">
        <v>13</v>
      </c>
      <c r="AC151" s="7">
        <v>8532250000</v>
      </c>
      <c r="AD151" s="7">
        <v>0.31469999999999998</v>
      </c>
      <c r="AE151" s="7">
        <v>0.28160000000000002</v>
      </c>
      <c r="AF151" s="7">
        <v>186.52</v>
      </c>
    </row>
    <row r="152" spans="1:32" s="7" customFormat="1" ht="18" customHeight="1" x14ac:dyDescent="0.25">
      <c r="A152" s="7">
        <v>136567</v>
      </c>
      <c r="B152" s="7" t="s">
        <v>421</v>
      </c>
      <c r="C152" s="12">
        <v>43252</v>
      </c>
      <c r="D152" s="13">
        <v>2018</v>
      </c>
      <c r="E152" s="7" t="s">
        <v>21</v>
      </c>
      <c r="G152" s="7" t="s">
        <v>83</v>
      </c>
      <c r="H152" s="7" t="s">
        <v>394</v>
      </c>
      <c r="I152" s="7">
        <v>7725505636</v>
      </c>
      <c r="J152" s="7" t="s">
        <v>301</v>
      </c>
      <c r="K152" s="7" t="s">
        <v>391</v>
      </c>
      <c r="L152" s="7" t="s">
        <v>324</v>
      </c>
      <c r="M152" s="7" t="s">
        <v>298</v>
      </c>
      <c r="N152" s="7" t="s">
        <v>106</v>
      </c>
      <c r="O152" s="7" t="s">
        <v>298</v>
      </c>
      <c r="P152" s="7" t="s">
        <v>106</v>
      </c>
      <c r="Q152" s="7" t="s">
        <v>29</v>
      </c>
      <c r="R152" s="7" t="s">
        <v>400</v>
      </c>
      <c r="S152" s="7">
        <f>IF(ISERROR(FIND(S$1,R152,1)),0,1)</f>
        <v>0</v>
      </c>
      <c r="T152" s="7" t="s">
        <v>405</v>
      </c>
      <c r="U152" s="7" t="s">
        <v>564</v>
      </c>
      <c r="V152" s="7" t="s">
        <v>46</v>
      </c>
      <c r="W152" s="7" t="s">
        <v>46</v>
      </c>
      <c r="X152" s="7" t="s">
        <v>138</v>
      </c>
      <c r="Y152" s="7" t="s">
        <v>30</v>
      </c>
      <c r="Z152" s="14">
        <v>4.9269999999999996</v>
      </c>
      <c r="AA152" s="14">
        <v>2.08243</v>
      </c>
      <c r="AB152" s="7">
        <v>14</v>
      </c>
      <c r="AC152" s="7">
        <v>8532250000</v>
      </c>
      <c r="AD152" s="7">
        <v>54.574300000000001</v>
      </c>
      <c r="AE152" s="7">
        <v>48.430500000000002</v>
      </c>
      <c r="AF152" s="7">
        <v>2082.4299999999998</v>
      </c>
    </row>
    <row r="153" spans="1:32" s="7" customFormat="1" ht="18" customHeight="1" x14ac:dyDescent="0.25">
      <c r="A153" s="7">
        <v>142584</v>
      </c>
      <c r="B153" s="7" t="s">
        <v>428</v>
      </c>
      <c r="C153" s="12">
        <v>43313</v>
      </c>
      <c r="D153" s="13">
        <v>2018</v>
      </c>
      <c r="E153" s="7" t="s">
        <v>21</v>
      </c>
      <c r="G153" s="7" t="s">
        <v>54</v>
      </c>
      <c r="H153" s="7" t="s">
        <v>410</v>
      </c>
      <c r="I153" s="7">
        <v>3326001132</v>
      </c>
      <c r="J153" s="7" t="s">
        <v>396</v>
      </c>
      <c r="K153" s="7" t="s">
        <v>397</v>
      </c>
      <c r="L153" s="7" t="s">
        <v>324</v>
      </c>
      <c r="M153" s="7" t="s">
        <v>298</v>
      </c>
      <c r="N153" s="7" t="s">
        <v>106</v>
      </c>
      <c r="O153" s="7" t="s">
        <v>298</v>
      </c>
      <c r="P153" s="7" t="s">
        <v>106</v>
      </c>
      <c r="Q153" s="7" t="s">
        <v>29</v>
      </c>
      <c r="R153" s="7" t="s">
        <v>408</v>
      </c>
      <c r="S153" s="7">
        <f>IF(ISERROR(FIND(S$1,R153,1)),0,1)</f>
        <v>0</v>
      </c>
      <c r="T153" s="7" t="s">
        <v>405</v>
      </c>
      <c r="U153" s="7" t="s">
        <v>550</v>
      </c>
      <c r="V153" s="7" t="s">
        <v>67</v>
      </c>
      <c r="W153" s="7" t="s">
        <v>67</v>
      </c>
      <c r="X153" s="7" t="s">
        <v>39</v>
      </c>
      <c r="Y153" s="7" t="s">
        <v>39</v>
      </c>
      <c r="Z153" s="14">
        <v>0.76800000000000002</v>
      </c>
      <c r="AA153" s="14">
        <v>0.29299999999999998</v>
      </c>
      <c r="AB153" s="7">
        <v>1</v>
      </c>
      <c r="AC153" s="7">
        <v>8532210000</v>
      </c>
      <c r="AD153" s="7">
        <v>0.186</v>
      </c>
      <c r="AE153" s="7">
        <v>0.158</v>
      </c>
      <c r="AF153" s="7">
        <v>293</v>
      </c>
    </row>
    <row r="154" spans="1:32" s="7" customFormat="1" ht="18" customHeight="1" x14ac:dyDescent="0.25">
      <c r="A154" s="7">
        <v>143430</v>
      </c>
      <c r="B154" s="7" t="s">
        <v>429</v>
      </c>
      <c r="C154" s="12">
        <v>43313</v>
      </c>
      <c r="D154" s="13">
        <v>2018</v>
      </c>
      <c r="E154" s="7" t="s">
        <v>21</v>
      </c>
      <c r="G154" s="7" t="s">
        <v>84</v>
      </c>
      <c r="H154" s="7" t="s">
        <v>383</v>
      </c>
      <c r="I154" s="7">
        <v>1831096455</v>
      </c>
      <c r="J154" s="7" t="s">
        <v>382</v>
      </c>
      <c r="K154" s="7" t="s">
        <v>56</v>
      </c>
      <c r="L154" s="7" t="s">
        <v>304</v>
      </c>
      <c r="M154" s="7" t="s">
        <v>298</v>
      </c>
      <c r="N154" s="7" t="s">
        <v>106</v>
      </c>
      <c r="O154" s="7" t="s">
        <v>298</v>
      </c>
      <c r="P154" s="7" t="s">
        <v>106</v>
      </c>
      <c r="Q154" s="7" t="s">
        <v>29</v>
      </c>
      <c r="R154" s="7" t="s">
        <v>430</v>
      </c>
      <c r="S154" s="7">
        <f>IF(ISERROR(FIND(S$1,R154,1)),0,1)</f>
        <v>0</v>
      </c>
      <c r="T154" s="7" t="s">
        <v>405</v>
      </c>
      <c r="U154" s="7" t="s">
        <v>549</v>
      </c>
      <c r="V154" s="7" t="s">
        <v>75</v>
      </c>
      <c r="W154" s="7" t="s">
        <v>75</v>
      </c>
      <c r="X154" s="7" t="s">
        <v>76</v>
      </c>
      <c r="Y154" s="7" t="s">
        <v>76</v>
      </c>
      <c r="Z154" s="14">
        <v>26.869</v>
      </c>
      <c r="AA154" s="14">
        <v>0.25481999999999999</v>
      </c>
      <c r="AB154" s="7">
        <v>4</v>
      </c>
      <c r="AC154" s="7">
        <v>8532220000</v>
      </c>
      <c r="AD154" s="7">
        <v>8.2650000000000006</v>
      </c>
      <c r="AE154" s="7">
        <v>7.1879999999999997</v>
      </c>
      <c r="AF154" s="7">
        <v>254.82</v>
      </c>
    </row>
    <row r="155" spans="1:32" s="7" customFormat="1" ht="18" customHeight="1" x14ac:dyDescent="0.25">
      <c r="A155" s="7">
        <v>145153</v>
      </c>
      <c r="B155" s="7" t="s">
        <v>431</v>
      </c>
      <c r="C155" s="12">
        <v>43313</v>
      </c>
      <c r="D155" s="13">
        <v>2018</v>
      </c>
      <c r="E155" s="7" t="s">
        <v>21</v>
      </c>
      <c r="G155" s="7" t="s">
        <v>84</v>
      </c>
      <c r="H155" s="7" t="s">
        <v>383</v>
      </c>
      <c r="I155" s="7">
        <v>1831096455</v>
      </c>
      <c r="J155" s="7" t="s">
        <v>382</v>
      </c>
      <c r="K155" s="7" t="s">
        <v>56</v>
      </c>
      <c r="L155" s="7" t="s">
        <v>304</v>
      </c>
      <c r="M155" s="7" t="s">
        <v>298</v>
      </c>
      <c r="N155" s="7" t="s">
        <v>106</v>
      </c>
      <c r="O155" s="7" t="s">
        <v>298</v>
      </c>
      <c r="P155" s="7" t="s">
        <v>106</v>
      </c>
      <c r="Q155" s="7" t="s">
        <v>29</v>
      </c>
      <c r="R155" s="7" t="s">
        <v>432</v>
      </c>
      <c r="S155" s="7">
        <f>IF(ISERROR(FIND(S$1,R155,1)),0,1)</f>
        <v>0</v>
      </c>
      <c r="T155" s="7" t="s">
        <v>405</v>
      </c>
      <c r="U155" s="7" t="s">
        <v>563</v>
      </c>
      <c r="V155" s="7" t="s">
        <v>67</v>
      </c>
      <c r="W155" s="7" t="s">
        <v>67</v>
      </c>
      <c r="X155" s="7" t="s">
        <v>39</v>
      </c>
      <c r="Y155" s="7" t="s">
        <v>39</v>
      </c>
      <c r="Z155" s="14">
        <v>23.213000000000001</v>
      </c>
      <c r="AA155" s="14">
        <v>0.34035000000000004</v>
      </c>
      <c r="AB155" s="7">
        <v>9</v>
      </c>
      <c r="AC155" s="7">
        <v>8532240000</v>
      </c>
      <c r="AD155" s="7">
        <v>3.33</v>
      </c>
      <c r="AE155" s="7">
        <v>2.8239999999999998</v>
      </c>
      <c r="AF155" s="7">
        <v>340.35</v>
      </c>
    </row>
    <row r="156" spans="1:32" s="7" customFormat="1" ht="18" customHeight="1" x14ac:dyDescent="0.25">
      <c r="A156" s="7">
        <v>145543</v>
      </c>
      <c r="B156" s="7" t="s">
        <v>428</v>
      </c>
      <c r="C156" s="12">
        <v>43313</v>
      </c>
      <c r="D156" s="13">
        <v>2018</v>
      </c>
      <c r="E156" s="7" t="s">
        <v>21</v>
      </c>
      <c r="G156" s="7" t="s">
        <v>54</v>
      </c>
      <c r="H156" s="7" t="s">
        <v>410</v>
      </c>
      <c r="I156" s="7">
        <v>3326001132</v>
      </c>
      <c r="J156" s="7" t="s">
        <v>396</v>
      </c>
      <c r="K156" s="7" t="s">
        <v>397</v>
      </c>
      <c r="L156" s="7" t="s">
        <v>324</v>
      </c>
      <c r="M156" s="7" t="s">
        <v>298</v>
      </c>
      <c r="N156" s="7" t="s">
        <v>106</v>
      </c>
      <c r="O156" s="7" t="s">
        <v>298</v>
      </c>
      <c r="P156" s="7" t="s">
        <v>106</v>
      </c>
      <c r="Q156" s="7" t="s">
        <v>29</v>
      </c>
      <c r="R156" s="7" t="s">
        <v>409</v>
      </c>
      <c r="S156" s="7">
        <f>IF(ISERROR(FIND(S$1,R156,1)),0,1)</f>
        <v>0</v>
      </c>
      <c r="T156" s="7" t="s">
        <v>405</v>
      </c>
      <c r="U156" s="7" t="s">
        <v>563</v>
      </c>
      <c r="V156" s="7" t="s">
        <v>69</v>
      </c>
      <c r="W156" s="7" t="s">
        <v>69</v>
      </c>
      <c r="X156" s="7" t="s">
        <v>70</v>
      </c>
      <c r="Y156" s="7" t="s">
        <v>57</v>
      </c>
      <c r="Z156" s="14">
        <v>2.42</v>
      </c>
      <c r="AA156" s="14">
        <v>0.66570000000000007</v>
      </c>
      <c r="AB156" s="7">
        <v>2</v>
      </c>
      <c r="AC156" s="7">
        <v>8532240000</v>
      </c>
      <c r="AD156" s="7">
        <v>0.372</v>
      </c>
      <c r="AE156" s="7">
        <v>0.316</v>
      </c>
      <c r="AF156" s="7">
        <v>665.7</v>
      </c>
    </row>
    <row r="157" spans="1:32" s="7" customFormat="1" ht="18" customHeight="1" x14ac:dyDescent="0.25">
      <c r="A157" s="7">
        <v>145544</v>
      </c>
      <c r="B157" s="7" t="s">
        <v>428</v>
      </c>
      <c r="C157" s="12">
        <v>43313</v>
      </c>
      <c r="D157" s="13">
        <v>2018</v>
      </c>
      <c r="E157" s="7" t="s">
        <v>21</v>
      </c>
      <c r="G157" s="7" t="s">
        <v>54</v>
      </c>
      <c r="H157" s="7" t="s">
        <v>410</v>
      </c>
      <c r="I157" s="7">
        <v>3326001132</v>
      </c>
      <c r="J157" s="7" t="s">
        <v>396</v>
      </c>
      <c r="K157" s="7" t="s">
        <v>397</v>
      </c>
      <c r="L157" s="7" t="s">
        <v>324</v>
      </c>
      <c r="M157" s="7" t="s">
        <v>298</v>
      </c>
      <c r="N157" s="7" t="s">
        <v>106</v>
      </c>
      <c r="O157" s="7" t="s">
        <v>298</v>
      </c>
      <c r="P157" s="7" t="s">
        <v>106</v>
      </c>
      <c r="Q157" s="7" t="s">
        <v>29</v>
      </c>
      <c r="R157" s="7" t="s">
        <v>409</v>
      </c>
      <c r="S157" s="7">
        <f>IF(ISERROR(FIND(S$1,R157,1)),0,1)</f>
        <v>0</v>
      </c>
      <c r="T157" s="7" t="s">
        <v>405</v>
      </c>
      <c r="U157" s="7" t="s">
        <v>563</v>
      </c>
      <c r="V157" s="7" t="s">
        <v>126</v>
      </c>
      <c r="W157" s="7" t="s">
        <v>126</v>
      </c>
      <c r="X157" s="7" t="s">
        <v>138</v>
      </c>
      <c r="Y157" s="7" t="s">
        <v>44</v>
      </c>
      <c r="Z157" s="14">
        <v>14.356</v>
      </c>
      <c r="AA157" s="14">
        <v>3.4984199999999999</v>
      </c>
      <c r="AB157" s="7">
        <v>3</v>
      </c>
      <c r="AC157" s="7">
        <v>8532240000</v>
      </c>
      <c r="AD157" s="7">
        <v>1.4</v>
      </c>
      <c r="AE157" s="7">
        <v>1.19</v>
      </c>
      <c r="AF157" s="7">
        <v>3498.42</v>
      </c>
    </row>
    <row r="158" spans="1:32" s="7" customFormat="1" ht="18" customHeight="1" x14ac:dyDescent="0.25">
      <c r="A158" s="7">
        <v>146233</v>
      </c>
      <c r="B158" s="7" t="s">
        <v>433</v>
      </c>
      <c r="C158" s="12">
        <v>43313</v>
      </c>
      <c r="D158" s="13">
        <v>2018</v>
      </c>
      <c r="E158" s="7" t="s">
        <v>21</v>
      </c>
      <c r="G158" s="7" t="s">
        <v>54</v>
      </c>
      <c r="H158" s="7" t="s">
        <v>386</v>
      </c>
      <c r="I158" s="7">
        <v>1831096455</v>
      </c>
      <c r="J158" s="7" t="s">
        <v>382</v>
      </c>
      <c r="K158" s="7" t="s">
        <v>56</v>
      </c>
      <c r="L158" s="7" t="s">
        <v>324</v>
      </c>
      <c r="M158" s="7" t="s">
        <v>298</v>
      </c>
      <c r="N158" s="7" t="s">
        <v>106</v>
      </c>
      <c r="O158" s="7" t="s">
        <v>298</v>
      </c>
      <c r="P158" s="7" t="s">
        <v>106</v>
      </c>
      <c r="Q158" s="7" t="s">
        <v>29</v>
      </c>
      <c r="R158" s="7" t="s">
        <v>434</v>
      </c>
      <c r="S158" s="7">
        <f>IF(ISERROR(FIND(S$1,R158,1)),0,1)</f>
        <v>0</v>
      </c>
      <c r="T158" s="7" t="s">
        <v>405</v>
      </c>
      <c r="U158" s="7" t="s">
        <v>563</v>
      </c>
      <c r="V158" s="7" t="s">
        <v>126</v>
      </c>
      <c r="W158" s="7" t="s">
        <v>126</v>
      </c>
      <c r="X158" s="7" t="s">
        <v>138</v>
      </c>
      <c r="Y158" s="7" t="s">
        <v>44</v>
      </c>
      <c r="Z158" s="14">
        <v>2.0270000000000001</v>
      </c>
      <c r="AA158" s="14">
        <v>0.19366</v>
      </c>
      <c r="AB158" s="7">
        <v>12</v>
      </c>
      <c r="AC158" s="7">
        <v>8532240000</v>
      </c>
      <c r="AD158" s="7">
        <v>0.19900000000000001</v>
      </c>
      <c r="AE158" s="7">
        <v>0.16800000000000001</v>
      </c>
      <c r="AF158" s="7">
        <v>193.66</v>
      </c>
    </row>
    <row r="159" spans="1:32" s="7" customFormat="1" ht="18" customHeight="1" x14ac:dyDescent="0.25">
      <c r="A159" s="7">
        <v>147290</v>
      </c>
      <c r="B159" s="7" t="s">
        <v>431</v>
      </c>
      <c r="C159" s="12">
        <v>43313</v>
      </c>
      <c r="D159" s="13">
        <v>2018</v>
      </c>
      <c r="E159" s="7" t="s">
        <v>21</v>
      </c>
      <c r="G159" s="7" t="s">
        <v>84</v>
      </c>
      <c r="H159" s="7" t="s">
        <v>383</v>
      </c>
      <c r="I159" s="7">
        <v>1831096455</v>
      </c>
      <c r="J159" s="7" t="s">
        <v>382</v>
      </c>
      <c r="K159" s="7" t="s">
        <v>56</v>
      </c>
      <c r="L159" s="7" t="s">
        <v>304</v>
      </c>
      <c r="M159" s="7" t="s">
        <v>298</v>
      </c>
      <c r="N159" s="7" t="s">
        <v>106</v>
      </c>
      <c r="O159" s="7" t="s">
        <v>298</v>
      </c>
      <c r="P159" s="7" t="s">
        <v>106</v>
      </c>
      <c r="Q159" s="7" t="s">
        <v>29</v>
      </c>
      <c r="R159" s="7" t="s">
        <v>270</v>
      </c>
      <c r="S159" s="7">
        <f>IF(ISERROR(FIND(S$1,R159,1)),0,1)</f>
        <v>0</v>
      </c>
      <c r="T159" s="7" t="s">
        <v>405</v>
      </c>
      <c r="U159" s="7" t="s">
        <v>561</v>
      </c>
      <c r="V159" s="7" t="s">
        <v>126</v>
      </c>
      <c r="W159" s="7" t="s">
        <v>126</v>
      </c>
      <c r="X159" s="7" t="s">
        <v>138</v>
      </c>
      <c r="Y159" s="7" t="s">
        <v>114</v>
      </c>
      <c r="Z159" s="14">
        <v>0.254</v>
      </c>
      <c r="AA159" s="14">
        <v>0.13259000000000001</v>
      </c>
      <c r="AB159" s="7">
        <v>3</v>
      </c>
      <c r="AC159" s="7">
        <v>8532250000</v>
      </c>
      <c r="AD159" s="7">
        <v>5.1779999999999999</v>
      </c>
      <c r="AE159" s="7">
        <v>4.3879999999999999</v>
      </c>
      <c r="AF159" s="7">
        <v>132.59</v>
      </c>
    </row>
    <row r="160" spans="1:32" s="7" customFormat="1" ht="18" customHeight="1" x14ac:dyDescent="0.25">
      <c r="A160" s="7">
        <v>147542</v>
      </c>
      <c r="B160" s="7" t="s">
        <v>433</v>
      </c>
      <c r="C160" s="12">
        <v>43313</v>
      </c>
      <c r="D160" s="13">
        <v>2018</v>
      </c>
      <c r="E160" s="7" t="s">
        <v>21</v>
      </c>
      <c r="G160" s="7" t="s">
        <v>54</v>
      </c>
      <c r="H160" s="7" t="s">
        <v>386</v>
      </c>
      <c r="I160" s="7">
        <v>1831096455</v>
      </c>
      <c r="J160" s="7" t="s">
        <v>382</v>
      </c>
      <c r="K160" s="7" t="s">
        <v>56</v>
      </c>
      <c r="L160" s="7" t="s">
        <v>324</v>
      </c>
      <c r="M160" s="7" t="s">
        <v>298</v>
      </c>
      <c r="N160" s="7" t="s">
        <v>106</v>
      </c>
      <c r="O160" s="7" t="s">
        <v>298</v>
      </c>
      <c r="P160" s="7" t="s">
        <v>106</v>
      </c>
      <c r="Q160" s="7" t="s">
        <v>29</v>
      </c>
      <c r="R160" s="7" t="s">
        <v>435</v>
      </c>
      <c r="S160" s="7">
        <f>IF(ISERROR(FIND(S$1,R160,1)),0,1)</f>
        <v>0</v>
      </c>
      <c r="T160" s="7" t="s">
        <v>405</v>
      </c>
      <c r="U160" s="7" t="s">
        <v>561</v>
      </c>
      <c r="V160" s="7" t="s">
        <v>126</v>
      </c>
      <c r="W160" s="7" t="s">
        <v>126</v>
      </c>
      <c r="X160" s="7" t="s">
        <v>138</v>
      </c>
      <c r="Y160" s="7" t="s">
        <v>114</v>
      </c>
      <c r="Z160" s="14">
        <v>0.77300000000000002</v>
      </c>
      <c r="AA160" s="14">
        <v>0.76649999999999996</v>
      </c>
      <c r="AB160" s="7">
        <v>4</v>
      </c>
      <c r="AC160" s="7">
        <v>8532250000</v>
      </c>
      <c r="AD160" s="7">
        <v>15.827999999999999</v>
      </c>
      <c r="AE160" s="7">
        <v>13.388</v>
      </c>
      <c r="AF160" s="7">
        <v>766.5</v>
      </c>
    </row>
    <row r="161" spans="1:32" s="7" customFormat="1" ht="18" customHeight="1" x14ac:dyDescent="0.25">
      <c r="A161" s="7">
        <v>148618</v>
      </c>
      <c r="B161" s="7" t="s">
        <v>436</v>
      </c>
      <c r="C161" s="12">
        <v>43344</v>
      </c>
      <c r="D161" s="13">
        <v>2018</v>
      </c>
      <c r="E161" s="7" t="s">
        <v>21</v>
      </c>
      <c r="G161" s="7" t="s">
        <v>90</v>
      </c>
      <c r="H161" s="7" t="s">
        <v>413</v>
      </c>
      <c r="I161" s="7">
        <v>3326001132</v>
      </c>
      <c r="J161" s="7" t="s">
        <v>396</v>
      </c>
      <c r="K161" s="7" t="s">
        <v>427</v>
      </c>
      <c r="L161" s="7" t="s">
        <v>304</v>
      </c>
      <c r="M161" s="7" t="s">
        <v>298</v>
      </c>
      <c r="N161" s="7" t="s">
        <v>106</v>
      </c>
      <c r="O161" s="7" t="s">
        <v>298</v>
      </c>
      <c r="P161" s="7" t="s">
        <v>106</v>
      </c>
      <c r="Q161" s="7" t="s">
        <v>29</v>
      </c>
      <c r="R161" s="7" t="s">
        <v>437</v>
      </c>
      <c r="S161" s="7">
        <f>IF(ISERROR(FIND(S$1,R161,1)),0,1)</f>
        <v>0</v>
      </c>
      <c r="T161" s="7" t="s">
        <v>405</v>
      </c>
      <c r="U161" s="7" t="s">
        <v>550</v>
      </c>
      <c r="V161" s="7" t="s">
        <v>67</v>
      </c>
      <c r="W161" s="7" t="s">
        <v>67</v>
      </c>
      <c r="X161" s="7" t="s">
        <v>39</v>
      </c>
      <c r="Y161" s="7" t="s">
        <v>39</v>
      </c>
      <c r="Z161" s="14">
        <v>5.9749999999999996</v>
      </c>
      <c r="AA161" s="14">
        <v>0.98770000000000002</v>
      </c>
      <c r="AB161" s="7">
        <v>1</v>
      </c>
      <c r="AC161" s="7">
        <v>8532210000</v>
      </c>
      <c r="AD161" s="7">
        <v>1.3</v>
      </c>
      <c r="AE161" s="7">
        <v>1.23</v>
      </c>
      <c r="AF161" s="7">
        <v>987.7</v>
      </c>
    </row>
    <row r="162" spans="1:32" s="7" customFormat="1" ht="18" customHeight="1" x14ac:dyDescent="0.25">
      <c r="A162" s="7">
        <v>151309</v>
      </c>
      <c r="B162" s="7" t="s">
        <v>436</v>
      </c>
      <c r="C162" s="12">
        <v>43344</v>
      </c>
      <c r="D162" s="13">
        <v>2018</v>
      </c>
      <c r="E162" s="7" t="s">
        <v>21</v>
      </c>
      <c r="G162" s="7" t="s">
        <v>90</v>
      </c>
      <c r="H162" s="7" t="s">
        <v>413</v>
      </c>
      <c r="I162" s="7">
        <v>3326001132</v>
      </c>
      <c r="J162" s="7" t="s">
        <v>396</v>
      </c>
      <c r="K162" s="7" t="s">
        <v>427</v>
      </c>
      <c r="L162" s="7" t="s">
        <v>304</v>
      </c>
      <c r="M162" s="7" t="s">
        <v>298</v>
      </c>
      <c r="N162" s="7" t="s">
        <v>106</v>
      </c>
      <c r="O162" s="7" t="s">
        <v>298</v>
      </c>
      <c r="P162" s="7" t="s">
        <v>106</v>
      </c>
      <c r="Q162" s="7" t="s">
        <v>29</v>
      </c>
      <c r="R162" s="7" t="s">
        <v>438</v>
      </c>
      <c r="S162" s="7">
        <f>IF(ISERROR(FIND(S$1,R162,1)),0,1)</f>
        <v>0</v>
      </c>
      <c r="T162" s="7" t="s">
        <v>405</v>
      </c>
      <c r="U162" s="7" t="s">
        <v>563</v>
      </c>
      <c r="V162" s="7" t="s">
        <v>69</v>
      </c>
      <c r="W162" s="7" t="s">
        <v>69</v>
      </c>
      <c r="X162" s="7" t="s">
        <v>70</v>
      </c>
      <c r="Y162" s="7" t="s">
        <v>57</v>
      </c>
      <c r="Z162" s="14">
        <v>5.742</v>
      </c>
      <c r="AA162" s="14">
        <v>0.21719999999999998</v>
      </c>
      <c r="AB162" s="7">
        <v>2</v>
      </c>
      <c r="AC162" s="7">
        <v>8532240000</v>
      </c>
      <c r="AD162" s="7">
        <v>0.79</v>
      </c>
      <c r="AE162" s="7">
        <v>0.75</v>
      </c>
      <c r="AF162" s="7">
        <v>217.2</v>
      </c>
    </row>
    <row r="163" spans="1:32" s="7" customFormat="1" ht="18" customHeight="1" x14ac:dyDescent="0.25">
      <c r="A163" s="7">
        <v>151310</v>
      </c>
      <c r="B163" s="7" t="s">
        <v>436</v>
      </c>
      <c r="C163" s="12">
        <v>43344</v>
      </c>
      <c r="D163" s="13">
        <v>2018</v>
      </c>
      <c r="E163" s="7" t="s">
        <v>21</v>
      </c>
      <c r="G163" s="7" t="s">
        <v>90</v>
      </c>
      <c r="H163" s="7" t="s">
        <v>413</v>
      </c>
      <c r="I163" s="7">
        <v>3326001132</v>
      </c>
      <c r="J163" s="7" t="s">
        <v>396</v>
      </c>
      <c r="K163" s="7" t="s">
        <v>427</v>
      </c>
      <c r="L163" s="7" t="s">
        <v>304</v>
      </c>
      <c r="M163" s="7" t="s">
        <v>298</v>
      </c>
      <c r="N163" s="7" t="s">
        <v>106</v>
      </c>
      <c r="O163" s="7" t="s">
        <v>298</v>
      </c>
      <c r="P163" s="7" t="s">
        <v>106</v>
      </c>
      <c r="Q163" s="7" t="s">
        <v>29</v>
      </c>
      <c r="R163" s="7" t="s">
        <v>439</v>
      </c>
      <c r="S163" s="7">
        <f>IF(ISERROR(FIND(S$1,R163,1)),0,1)</f>
        <v>0</v>
      </c>
      <c r="T163" s="7" t="s">
        <v>405</v>
      </c>
      <c r="U163" s="7" t="s">
        <v>563</v>
      </c>
      <c r="V163" s="7" t="s">
        <v>582</v>
      </c>
      <c r="W163" s="7" t="s">
        <v>582</v>
      </c>
      <c r="X163" s="7" t="s">
        <v>35</v>
      </c>
      <c r="Y163" s="7" t="s">
        <v>35</v>
      </c>
      <c r="Z163" s="14">
        <v>2.4009999999999998</v>
      </c>
      <c r="AA163" s="14">
        <v>0.1125</v>
      </c>
      <c r="AB163" s="7">
        <v>3</v>
      </c>
      <c r="AC163" s="7">
        <v>8532240000</v>
      </c>
      <c r="AD163" s="7">
        <v>0.21</v>
      </c>
      <c r="AE163" s="7">
        <v>0.2</v>
      </c>
      <c r="AF163" s="7">
        <v>112.5</v>
      </c>
    </row>
    <row r="164" spans="1:32" s="7" customFormat="1" ht="18" customHeight="1" x14ac:dyDescent="0.25">
      <c r="A164" s="7">
        <v>154160</v>
      </c>
      <c r="B164" s="7" t="s">
        <v>440</v>
      </c>
      <c r="C164" s="12">
        <v>43374</v>
      </c>
      <c r="D164" s="13">
        <v>2018</v>
      </c>
      <c r="E164" s="7" t="s">
        <v>21</v>
      </c>
      <c r="F164" s="7">
        <v>0</v>
      </c>
      <c r="G164" s="7" t="s">
        <v>54</v>
      </c>
      <c r="H164" s="7" t="s">
        <v>386</v>
      </c>
      <c r="I164" s="7">
        <v>1831096455</v>
      </c>
      <c r="J164" s="7" t="s">
        <v>382</v>
      </c>
      <c r="K164" s="7" t="s">
        <v>56</v>
      </c>
      <c r="L164" s="7" t="s">
        <v>324</v>
      </c>
      <c r="M164" s="7" t="s">
        <v>298</v>
      </c>
      <c r="N164" s="7" t="s">
        <v>106</v>
      </c>
      <c r="O164" s="7" t="s">
        <v>298</v>
      </c>
      <c r="P164" s="7" t="s">
        <v>106</v>
      </c>
      <c r="Q164" s="7" t="s">
        <v>29</v>
      </c>
      <c r="R164" s="7" t="s">
        <v>242</v>
      </c>
      <c r="S164" s="7">
        <f>IF(ISERROR(FIND(S$1,R164,1)),0,1)</f>
        <v>0</v>
      </c>
      <c r="T164" s="7" t="s">
        <v>405</v>
      </c>
      <c r="U164" s="7" t="s">
        <v>550</v>
      </c>
      <c r="V164" s="7" t="s">
        <v>69</v>
      </c>
      <c r="W164" s="7" t="s">
        <v>69</v>
      </c>
      <c r="X164" s="7" t="s">
        <v>70</v>
      </c>
      <c r="Y164" s="7" t="s">
        <v>57</v>
      </c>
      <c r="Z164" s="14">
        <v>0.115</v>
      </c>
      <c r="AA164" s="14">
        <v>0.14971001</v>
      </c>
      <c r="AB164" s="7">
        <v>31</v>
      </c>
      <c r="AC164" s="7">
        <v>8532210000</v>
      </c>
      <c r="AD164" s="7">
        <v>1.7000001000000001E-2</v>
      </c>
      <c r="AE164" s="7">
        <v>1.4999999999999999E-2</v>
      </c>
      <c r="AF164" s="7">
        <v>149.71001000000001</v>
      </c>
    </row>
    <row r="165" spans="1:32" s="7" customFormat="1" ht="18" customHeight="1" x14ac:dyDescent="0.25">
      <c r="A165" s="7">
        <v>155494</v>
      </c>
      <c r="B165" s="7" t="s">
        <v>440</v>
      </c>
      <c r="C165" s="12">
        <v>43374</v>
      </c>
      <c r="D165" s="13">
        <v>2018</v>
      </c>
      <c r="E165" s="7" t="s">
        <v>21</v>
      </c>
      <c r="F165" s="7">
        <v>0</v>
      </c>
      <c r="G165" s="7" t="s">
        <v>54</v>
      </c>
      <c r="H165" s="7" t="s">
        <v>386</v>
      </c>
      <c r="I165" s="7">
        <v>1831096455</v>
      </c>
      <c r="J165" s="7" t="s">
        <v>382</v>
      </c>
      <c r="K165" s="7" t="s">
        <v>56</v>
      </c>
      <c r="L165" s="7" t="s">
        <v>324</v>
      </c>
      <c r="M165" s="7" t="s">
        <v>298</v>
      </c>
      <c r="N165" s="7" t="s">
        <v>106</v>
      </c>
      <c r="O165" s="7" t="s">
        <v>298</v>
      </c>
      <c r="P165" s="7" t="s">
        <v>106</v>
      </c>
      <c r="Q165" s="7" t="s">
        <v>29</v>
      </c>
      <c r="R165" s="7" t="s">
        <v>441</v>
      </c>
      <c r="S165" s="7">
        <f>IF(ISERROR(FIND(S$1,R165,1)),0,1)</f>
        <v>0</v>
      </c>
      <c r="T165" s="7" t="s">
        <v>405</v>
      </c>
      <c r="U165" s="7" t="s">
        <v>562</v>
      </c>
      <c r="V165" s="7" t="s">
        <v>571</v>
      </c>
      <c r="W165" s="7" t="s">
        <v>571</v>
      </c>
      <c r="X165" s="7" t="s">
        <v>73</v>
      </c>
      <c r="Y165" s="7" t="s">
        <v>73</v>
      </c>
      <c r="Z165" s="14">
        <v>46.47</v>
      </c>
      <c r="AA165" s="14">
        <v>0.67333001999999997</v>
      </c>
      <c r="AB165" s="7">
        <v>5</v>
      </c>
      <c r="AC165" s="7">
        <v>8532230000</v>
      </c>
      <c r="AD165" s="7">
        <v>3.415</v>
      </c>
      <c r="AE165" s="7">
        <v>2.9189999000000002</v>
      </c>
      <c r="AF165" s="7">
        <v>673.33001999999999</v>
      </c>
    </row>
    <row r="166" spans="1:32" s="7" customFormat="1" ht="18" customHeight="1" x14ac:dyDescent="0.25">
      <c r="A166" s="7">
        <v>157625</v>
      </c>
      <c r="B166" s="7" t="s">
        <v>440</v>
      </c>
      <c r="C166" s="12">
        <v>43374</v>
      </c>
      <c r="D166" s="13">
        <v>2018</v>
      </c>
      <c r="E166" s="7" t="s">
        <v>21</v>
      </c>
      <c r="F166" s="7">
        <v>0</v>
      </c>
      <c r="G166" s="7" t="s">
        <v>54</v>
      </c>
      <c r="H166" s="7" t="s">
        <v>386</v>
      </c>
      <c r="I166" s="7">
        <v>1831096455</v>
      </c>
      <c r="J166" s="7" t="s">
        <v>382</v>
      </c>
      <c r="K166" s="7" t="s">
        <v>56</v>
      </c>
      <c r="L166" s="7" t="s">
        <v>324</v>
      </c>
      <c r="M166" s="7" t="s">
        <v>298</v>
      </c>
      <c r="N166" s="7" t="s">
        <v>106</v>
      </c>
      <c r="O166" s="7" t="s">
        <v>298</v>
      </c>
      <c r="P166" s="7" t="s">
        <v>106</v>
      </c>
      <c r="Q166" s="7" t="s">
        <v>29</v>
      </c>
      <c r="R166" s="7" t="s">
        <v>442</v>
      </c>
      <c r="S166" s="7">
        <f>IF(ISERROR(FIND(S$1,R166,1)),0,1)</f>
        <v>0</v>
      </c>
      <c r="T166" s="7" t="s">
        <v>405</v>
      </c>
      <c r="U166" s="7" t="s">
        <v>563</v>
      </c>
      <c r="V166" s="7" t="s">
        <v>69</v>
      </c>
      <c r="W166" s="7" t="s">
        <v>69</v>
      </c>
      <c r="X166" s="7" t="s">
        <v>70</v>
      </c>
      <c r="Y166" s="7" t="s">
        <v>57</v>
      </c>
      <c r="Z166" s="14">
        <v>7.6999999999999999E-2</v>
      </c>
      <c r="AA166" s="14">
        <v>2.6110001000000001E-2</v>
      </c>
      <c r="AB166" s="7">
        <v>30</v>
      </c>
      <c r="AC166" s="7">
        <v>8532240000</v>
      </c>
      <c r="AD166" s="7">
        <v>1.0999999999999999E-2</v>
      </c>
      <c r="AE166" s="7">
        <v>9.9999997999999993E-3</v>
      </c>
      <c r="AF166" s="7">
        <v>26.110001</v>
      </c>
    </row>
    <row r="167" spans="1:32" s="7" customFormat="1" ht="18" customHeight="1" x14ac:dyDescent="0.25">
      <c r="A167" s="7">
        <v>157626</v>
      </c>
      <c r="B167" s="7" t="s">
        <v>440</v>
      </c>
      <c r="C167" s="12">
        <v>43374</v>
      </c>
      <c r="D167" s="13">
        <v>2018</v>
      </c>
      <c r="E167" s="7" t="s">
        <v>21</v>
      </c>
      <c r="F167" s="7">
        <v>0</v>
      </c>
      <c r="G167" s="7" t="s">
        <v>54</v>
      </c>
      <c r="H167" s="7" t="s">
        <v>386</v>
      </c>
      <c r="I167" s="7">
        <v>1831096455</v>
      </c>
      <c r="J167" s="7" t="s">
        <v>382</v>
      </c>
      <c r="K167" s="7" t="s">
        <v>56</v>
      </c>
      <c r="L167" s="7" t="s">
        <v>324</v>
      </c>
      <c r="M167" s="7" t="s">
        <v>298</v>
      </c>
      <c r="N167" s="7" t="s">
        <v>106</v>
      </c>
      <c r="O167" s="7" t="s">
        <v>298</v>
      </c>
      <c r="P167" s="7" t="s">
        <v>106</v>
      </c>
      <c r="Q167" s="7" t="s">
        <v>29</v>
      </c>
      <c r="R167" s="7" t="s">
        <v>443</v>
      </c>
      <c r="S167" s="7">
        <f>IF(ISERROR(FIND(S$1,R167,1)),0,1)</f>
        <v>0</v>
      </c>
      <c r="T167" s="7" t="s">
        <v>405</v>
      </c>
      <c r="U167" s="7" t="s">
        <v>563</v>
      </c>
      <c r="V167" s="7" t="s">
        <v>571</v>
      </c>
      <c r="W167" s="7" t="s">
        <v>571</v>
      </c>
      <c r="X167" s="7" t="s">
        <v>73</v>
      </c>
      <c r="Y167" s="7" t="s">
        <v>73</v>
      </c>
      <c r="Z167" s="14">
        <v>0.41399999999999998</v>
      </c>
      <c r="AA167" s="14">
        <v>2.7730000000000001E-2</v>
      </c>
      <c r="AB167" s="7">
        <v>23</v>
      </c>
      <c r="AC167" s="7">
        <v>8532240000</v>
      </c>
      <c r="AD167" s="7">
        <v>2.9999998999999999E-2</v>
      </c>
      <c r="AE167" s="7">
        <v>2.6000000999999998E-2</v>
      </c>
      <c r="AF167" s="7">
        <v>27.73</v>
      </c>
    </row>
    <row r="168" spans="1:32" s="7" customFormat="1" ht="18" customHeight="1" x14ac:dyDescent="0.25">
      <c r="A168" s="7">
        <v>157627</v>
      </c>
      <c r="B168" s="7" t="s">
        <v>440</v>
      </c>
      <c r="C168" s="12">
        <v>43374</v>
      </c>
      <c r="D168" s="13">
        <v>2018</v>
      </c>
      <c r="E168" s="7" t="s">
        <v>21</v>
      </c>
      <c r="F168" s="7">
        <v>0</v>
      </c>
      <c r="G168" s="7" t="s">
        <v>54</v>
      </c>
      <c r="H168" s="7" t="s">
        <v>386</v>
      </c>
      <c r="I168" s="7">
        <v>1831096455</v>
      </c>
      <c r="J168" s="7" t="s">
        <v>382</v>
      </c>
      <c r="K168" s="7" t="s">
        <v>56</v>
      </c>
      <c r="L168" s="7" t="s">
        <v>324</v>
      </c>
      <c r="M168" s="7" t="s">
        <v>298</v>
      </c>
      <c r="N168" s="7" t="s">
        <v>106</v>
      </c>
      <c r="O168" s="7" t="s">
        <v>298</v>
      </c>
      <c r="P168" s="7" t="s">
        <v>106</v>
      </c>
      <c r="Q168" s="7" t="s">
        <v>29</v>
      </c>
      <c r="R168" s="7" t="s">
        <v>444</v>
      </c>
      <c r="S168" s="7">
        <f>IF(ISERROR(FIND(S$1,R168,1)),0,1)</f>
        <v>0</v>
      </c>
      <c r="T168" s="7" t="s">
        <v>405</v>
      </c>
      <c r="U168" s="7" t="s">
        <v>563</v>
      </c>
      <c r="V168" s="7" t="s">
        <v>574</v>
      </c>
      <c r="W168" s="7" t="s">
        <v>574</v>
      </c>
      <c r="X168" s="7" t="s">
        <v>35</v>
      </c>
      <c r="Y168" s="7" t="s">
        <v>35</v>
      </c>
      <c r="Z168" s="14">
        <v>0.46899999999999997</v>
      </c>
      <c r="AA168" s="14">
        <v>0.26889998999999998</v>
      </c>
      <c r="AB168" s="7">
        <v>27</v>
      </c>
      <c r="AC168" s="7">
        <v>8532240000</v>
      </c>
      <c r="AD168" s="7">
        <v>4.5999999999999999E-2</v>
      </c>
      <c r="AE168" s="7">
        <v>3.9000000999999999E-2</v>
      </c>
      <c r="AF168" s="7">
        <v>268.89999</v>
      </c>
    </row>
    <row r="169" spans="1:32" s="7" customFormat="1" ht="18" customHeight="1" x14ac:dyDescent="0.25">
      <c r="A169" s="7">
        <v>157628</v>
      </c>
      <c r="B169" s="7" t="s">
        <v>440</v>
      </c>
      <c r="C169" s="12">
        <v>43374</v>
      </c>
      <c r="D169" s="13">
        <v>2018</v>
      </c>
      <c r="E169" s="7" t="s">
        <v>21</v>
      </c>
      <c r="F169" s="7">
        <v>0</v>
      </c>
      <c r="G169" s="7" t="s">
        <v>54</v>
      </c>
      <c r="H169" s="7" t="s">
        <v>386</v>
      </c>
      <c r="I169" s="7">
        <v>1831096455</v>
      </c>
      <c r="J169" s="7" t="s">
        <v>382</v>
      </c>
      <c r="K169" s="7" t="s">
        <v>56</v>
      </c>
      <c r="L169" s="7" t="s">
        <v>324</v>
      </c>
      <c r="M169" s="7" t="s">
        <v>298</v>
      </c>
      <c r="N169" s="7" t="s">
        <v>106</v>
      </c>
      <c r="O169" s="7" t="s">
        <v>298</v>
      </c>
      <c r="P169" s="7" t="s">
        <v>106</v>
      </c>
      <c r="Q169" s="7" t="s">
        <v>29</v>
      </c>
      <c r="R169" s="7" t="s">
        <v>445</v>
      </c>
      <c r="S169" s="7">
        <f>IF(ISERROR(FIND(S$1,R169,1)),0,1)</f>
        <v>0</v>
      </c>
      <c r="T169" s="7" t="s">
        <v>405</v>
      </c>
      <c r="U169" s="7" t="s">
        <v>563</v>
      </c>
      <c r="V169" s="7" t="s">
        <v>67</v>
      </c>
      <c r="W169" s="7" t="s">
        <v>67</v>
      </c>
      <c r="X169" s="7" t="s">
        <v>39</v>
      </c>
      <c r="Y169" s="7" t="s">
        <v>39</v>
      </c>
      <c r="Z169" s="14">
        <v>0.13200000000000001</v>
      </c>
      <c r="AA169" s="14">
        <v>3.1700000999999998E-2</v>
      </c>
      <c r="AB169" s="7">
        <v>19</v>
      </c>
      <c r="AC169" s="7">
        <v>8532240000</v>
      </c>
      <c r="AD169" s="7">
        <v>1.7999998999999999E-2</v>
      </c>
      <c r="AE169" s="7">
        <v>1.6000001E-2</v>
      </c>
      <c r="AF169" s="7">
        <v>31.700001</v>
      </c>
    </row>
    <row r="170" spans="1:32" s="7" customFormat="1" ht="18" customHeight="1" x14ac:dyDescent="0.25">
      <c r="A170" s="7">
        <v>158757</v>
      </c>
      <c r="B170" s="7" t="s">
        <v>446</v>
      </c>
      <c r="C170" s="12">
        <v>43374</v>
      </c>
      <c r="D170" s="13">
        <v>2018</v>
      </c>
      <c r="E170" s="7" t="s">
        <v>21</v>
      </c>
      <c r="F170" s="7">
        <v>0</v>
      </c>
      <c r="G170" s="7" t="s">
        <v>84</v>
      </c>
      <c r="H170" s="7" t="s">
        <v>383</v>
      </c>
      <c r="I170" s="7">
        <v>1831096455</v>
      </c>
      <c r="J170" s="7" t="s">
        <v>382</v>
      </c>
      <c r="K170" s="7" t="s">
        <v>56</v>
      </c>
      <c r="L170" s="7" t="s">
        <v>304</v>
      </c>
      <c r="M170" s="7" t="s">
        <v>298</v>
      </c>
      <c r="N170" s="7" t="s">
        <v>106</v>
      </c>
      <c r="O170" s="7" t="s">
        <v>298</v>
      </c>
      <c r="P170" s="7" t="s">
        <v>106</v>
      </c>
      <c r="Q170" s="7" t="s">
        <v>29</v>
      </c>
      <c r="R170" s="7" t="s">
        <v>447</v>
      </c>
      <c r="S170" s="7">
        <f>IF(ISERROR(FIND(S$1,R170,1)),0,1)</f>
        <v>0</v>
      </c>
      <c r="T170" s="7" t="s">
        <v>405</v>
      </c>
      <c r="U170" s="7" t="s">
        <v>561</v>
      </c>
      <c r="V170" s="7" t="s">
        <v>69</v>
      </c>
      <c r="W170" s="7" t="s">
        <v>69</v>
      </c>
      <c r="X170" s="7" t="s">
        <v>70</v>
      </c>
      <c r="Y170" s="7" t="s">
        <v>57</v>
      </c>
      <c r="Z170" s="14">
        <v>28.798999999999999</v>
      </c>
      <c r="AA170" s="14">
        <v>0.11125</v>
      </c>
      <c r="AB170" s="7">
        <v>5</v>
      </c>
      <c r="AC170" s="7">
        <v>8532250000</v>
      </c>
      <c r="AD170" s="7">
        <v>4.4390001000000003</v>
      </c>
      <c r="AE170" s="7">
        <v>3.7620000999999998</v>
      </c>
      <c r="AF170" s="7">
        <v>111.25</v>
      </c>
    </row>
    <row r="171" spans="1:32" s="7" customFormat="1" ht="18" customHeight="1" x14ac:dyDescent="0.25">
      <c r="A171" s="7">
        <v>158758</v>
      </c>
      <c r="B171" s="7" t="s">
        <v>446</v>
      </c>
      <c r="C171" s="12">
        <v>43374</v>
      </c>
      <c r="D171" s="13">
        <v>2018</v>
      </c>
      <c r="E171" s="7" t="s">
        <v>21</v>
      </c>
      <c r="F171" s="7">
        <v>0</v>
      </c>
      <c r="G171" s="7" t="s">
        <v>84</v>
      </c>
      <c r="H171" s="7" t="s">
        <v>383</v>
      </c>
      <c r="I171" s="7">
        <v>1831096455</v>
      </c>
      <c r="J171" s="7" t="s">
        <v>382</v>
      </c>
      <c r="K171" s="7" t="s">
        <v>56</v>
      </c>
      <c r="L171" s="7" t="s">
        <v>304</v>
      </c>
      <c r="M171" s="7" t="s">
        <v>298</v>
      </c>
      <c r="N171" s="7" t="s">
        <v>106</v>
      </c>
      <c r="O171" s="7" t="s">
        <v>298</v>
      </c>
      <c r="P171" s="7" t="s">
        <v>106</v>
      </c>
      <c r="Q171" s="7" t="s">
        <v>29</v>
      </c>
      <c r="R171" s="7" t="s">
        <v>447</v>
      </c>
      <c r="S171" s="7">
        <f>IF(ISERROR(FIND(S$1,R171,1)),0,1)</f>
        <v>0</v>
      </c>
      <c r="T171" s="7" t="s">
        <v>405</v>
      </c>
      <c r="U171" s="7" t="s">
        <v>561</v>
      </c>
      <c r="V171" s="7" t="s">
        <v>69</v>
      </c>
      <c r="W171" s="7" t="s">
        <v>69</v>
      </c>
      <c r="X171" s="7" t="s">
        <v>70</v>
      </c>
      <c r="Y171" s="7" t="s">
        <v>57</v>
      </c>
      <c r="Z171" s="14">
        <v>5.9870000000000001</v>
      </c>
      <c r="AA171" s="14">
        <v>2.3100000000000002E-2</v>
      </c>
      <c r="AB171" s="7">
        <v>6</v>
      </c>
      <c r="AC171" s="7">
        <v>8532250000</v>
      </c>
      <c r="AD171" s="7">
        <v>0.92299998000000005</v>
      </c>
      <c r="AE171" s="7">
        <v>0.78200000999999997</v>
      </c>
      <c r="AF171" s="7">
        <v>23.1</v>
      </c>
    </row>
    <row r="172" spans="1:32" s="7" customFormat="1" ht="18" customHeight="1" x14ac:dyDescent="0.25">
      <c r="A172" s="7">
        <v>159190</v>
      </c>
      <c r="B172" s="7" t="s">
        <v>448</v>
      </c>
      <c r="C172" s="12">
        <v>43374</v>
      </c>
      <c r="D172" s="13">
        <v>2018</v>
      </c>
      <c r="E172" s="7" t="s">
        <v>21</v>
      </c>
      <c r="F172" s="7">
        <v>0</v>
      </c>
      <c r="G172" s="7" t="s">
        <v>155</v>
      </c>
      <c r="H172" s="7" t="s">
        <v>406</v>
      </c>
      <c r="I172" s="7">
        <v>1831096455</v>
      </c>
      <c r="J172" s="7" t="s">
        <v>382</v>
      </c>
      <c r="K172" s="7" t="s">
        <v>56</v>
      </c>
      <c r="L172" s="7" t="s">
        <v>305</v>
      </c>
      <c r="M172" s="7" t="s">
        <v>298</v>
      </c>
      <c r="N172" s="7" t="s">
        <v>106</v>
      </c>
      <c r="O172" s="7" t="s">
        <v>298</v>
      </c>
      <c r="P172" s="7" t="s">
        <v>106</v>
      </c>
      <c r="Q172" s="7" t="s">
        <v>29</v>
      </c>
      <c r="R172" s="7" t="s">
        <v>449</v>
      </c>
      <c r="S172" s="7">
        <f>IF(ISERROR(FIND(S$1,R172,1)),0,1)</f>
        <v>0</v>
      </c>
      <c r="T172" s="7" t="s">
        <v>565</v>
      </c>
      <c r="U172" s="7" t="s">
        <v>585</v>
      </c>
      <c r="V172" s="7" t="s">
        <v>571</v>
      </c>
      <c r="W172" s="7" t="s">
        <v>571</v>
      </c>
      <c r="X172" s="7" t="s">
        <v>73</v>
      </c>
      <c r="Y172" s="7" t="s">
        <v>73</v>
      </c>
      <c r="Z172" s="14">
        <v>7.6180000000000003</v>
      </c>
      <c r="AA172" s="14">
        <v>0.59770001000000006</v>
      </c>
      <c r="AB172" s="7">
        <v>5</v>
      </c>
      <c r="AC172" s="7">
        <v>8532300000</v>
      </c>
      <c r="AD172" s="7">
        <v>0.45300001000000001</v>
      </c>
      <c r="AE172" s="7">
        <v>0.38999999000000002</v>
      </c>
      <c r="AF172" s="7">
        <v>597.70001000000002</v>
      </c>
    </row>
    <row r="173" spans="1:32" s="7" customFormat="1" ht="18" customHeight="1" x14ac:dyDescent="0.25">
      <c r="A173" s="7">
        <v>159356</v>
      </c>
      <c r="B173" s="7" t="s">
        <v>450</v>
      </c>
      <c r="C173" s="12">
        <v>43405</v>
      </c>
      <c r="D173" s="13">
        <v>2018</v>
      </c>
      <c r="E173" s="7" t="s">
        <v>21</v>
      </c>
      <c r="G173" s="7" t="s">
        <v>58</v>
      </c>
      <c r="H173" s="7" t="s">
        <v>404</v>
      </c>
      <c r="I173" s="7">
        <v>7726302653</v>
      </c>
      <c r="J173" s="7" t="s">
        <v>387</v>
      </c>
      <c r="K173" s="7" t="s">
        <v>401</v>
      </c>
      <c r="L173" s="7" t="s">
        <v>307</v>
      </c>
      <c r="M173" s="7" t="s">
        <v>298</v>
      </c>
      <c r="N173" s="7" t="s">
        <v>106</v>
      </c>
      <c r="O173" s="7" t="s">
        <v>298</v>
      </c>
      <c r="P173" s="7" t="s">
        <v>106</v>
      </c>
      <c r="Q173" s="7" t="s">
        <v>29</v>
      </c>
      <c r="R173" s="7" t="s">
        <v>451</v>
      </c>
      <c r="S173" s="7">
        <f>IF(ISERROR(FIND(S$1,R173,1)),0,1)</f>
        <v>0</v>
      </c>
      <c r="T173" s="7" t="s">
        <v>405</v>
      </c>
      <c r="U173" s="7" t="s">
        <v>550</v>
      </c>
      <c r="V173" s="7" t="s">
        <v>67</v>
      </c>
      <c r="W173" s="7" t="s">
        <v>67</v>
      </c>
      <c r="X173" s="7" t="s">
        <v>39</v>
      </c>
      <c r="Y173" s="7" t="s">
        <v>39</v>
      </c>
      <c r="Z173" s="14">
        <v>153.095</v>
      </c>
      <c r="AA173" s="14">
        <v>24.959</v>
      </c>
      <c r="AB173" s="7">
        <v>2</v>
      </c>
      <c r="AC173" s="7">
        <v>8532210000</v>
      </c>
      <c r="AD173" s="7">
        <v>35.317999999999998</v>
      </c>
      <c r="AE173" s="7">
        <v>31.52</v>
      </c>
      <c r="AF173" s="7">
        <v>24959</v>
      </c>
    </row>
    <row r="174" spans="1:32" s="7" customFormat="1" ht="18" customHeight="1" x14ac:dyDescent="0.25">
      <c r="A174" s="7">
        <v>159357</v>
      </c>
      <c r="B174" s="7" t="s">
        <v>450</v>
      </c>
      <c r="C174" s="12">
        <v>43405</v>
      </c>
      <c r="D174" s="13">
        <v>2018</v>
      </c>
      <c r="E174" s="7" t="s">
        <v>21</v>
      </c>
      <c r="G174" s="7" t="s">
        <v>58</v>
      </c>
      <c r="H174" s="7" t="s">
        <v>404</v>
      </c>
      <c r="I174" s="7">
        <v>7726302653</v>
      </c>
      <c r="J174" s="7" t="s">
        <v>387</v>
      </c>
      <c r="K174" s="7" t="s">
        <v>401</v>
      </c>
      <c r="L174" s="7" t="s">
        <v>307</v>
      </c>
      <c r="M174" s="7" t="s">
        <v>298</v>
      </c>
      <c r="N174" s="7" t="s">
        <v>106</v>
      </c>
      <c r="O174" s="7" t="s">
        <v>298</v>
      </c>
      <c r="P174" s="7" t="s">
        <v>106</v>
      </c>
      <c r="Q174" s="7" t="s">
        <v>29</v>
      </c>
      <c r="R174" s="7" t="s">
        <v>452</v>
      </c>
      <c r="S174" s="7">
        <f>IF(ISERROR(FIND(S$1,R174,1)),0,1)</f>
        <v>0</v>
      </c>
      <c r="T174" s="7" t="s">
        <v>405</v>
      </c>
      <c r="U174" s="7" t="s">
        <v>550</v>
      </c>
      <c r="V174" s="7" t="s">
        <v>67</v>
      </c>
      <c r="W174" s="7" t="s">
        <v>67</v>
      </c>
      <c r="X174" s="7" t="s">
        <v>39</v>
      </c>
      <c r="Y174" s="7" t="s">
        <v>39</v>
      </c>
      <c r="Z174" s="14">
        <v>4.9740000000000002</v>
      </c>
      <c r="AA174" s="14">
        <v>0.72608000000000006</v>
      </c>
      <c r="AB174" s="7">
        <v>3</v>
      </c>
      <c r="AC174" s="7">
        <v>8532210000</v>
      </c>
      <c r="AD174" s="7">
        <v>1.147</v>
      </c>
      <c r="AE174" s="7">
        <v>1.024</v>
      </c>
      <c r="AF174" s="7">
        <v>726.08</v>
      </c>
    </row>
    <row r="175" spans="1:32" s="7" customFormat="1" ht="18" customHeight="1" x14ac:dyDescent="0.25">
      <c r="A175" s="7">
        <v>172084</v>
      </c>
      <c r="B175" s="7" t="s">
        <v>233</v>
      </c>
      <c r="C175" s="15">
        <v>43497</v>
      </c>
      <c r="D175" s="13">
        <v>2019</v>
      </c>
      <c r="E175" s="7" t="s">
        <v>21</v>
      </c>
      <c r="F175" s="7" t="s">
        <v>24</v>
      </c>
      <c r="G175" s="7" t="s">
        <v>234</v>
      </c>
      <c r="H175" s="7" t="s">
        <v>235</v>
      </c>
      <c r="I175" s="7" t="s">
        <v>236</v>
      </c>
      <c r="J175" s="7" t="s">
        <v>237</v>
      </c>
      <c r="K175" s="7" t="s">
        <v>238</v>
      </c>
      <c r="L175" s="7" t="s">
        <v>41</v>
      </c>
      <c r="M175" s="7" t="s">
        <v>28</v>
      </c>
      <c r="N175" s="7" t="s">
        <v>22</v>
      </c>
      <c r="O175" s="7" t="s">
        <v>280</v>
      </c>
      <c r="P175" s="7" t="s">
        <v>106</v>
      </c>
      <c r="Q175" s="7" t="s">
        <v>29</v>
      </c>
      <c r="R175" s="7" t="s">
        <v>239</v>
      </c>
      <c r="S175" s="7">
        <f>IF(ISERROR(FIND(S$1,R175,1)),0,1)</f>
        <v>0</v>
      </c>
      <c r="T175" s="7" t="s">
        <v>405</v>
      </c>
      <c r="U175" s="7" t="s">
        <v>550</v>
      </c>
      <c r="V175" s="7" t="s">
        <v>240</v>
      </c>
      <c r="W175" s="7" t="s">
        <v>240</v>
      </c>
      <c r="X175" s="7" t="s">
        <v>35</v>
      </c>
      <c r="Y175" s="7" t="s">
        <v>89</v>
      </c>
      <c r="Z175" s="14">
        <v>9.0310000000000006</v>
      </c>
      <c r="AA175" s="14">
        <v>0.67889999999999995</v>
      </c>
      <c r="AB175" s="7">
        <v>2</v>
      </c>
      <c r="AC175" s="7">
        <v>8532210000</v>
      </c>
      <c r="AD175" s="11">
        <v>2.66</v>
      </c>
      <c r="AE175" s="11">
        <v>2.0350000000000001</v>
      </c>
      <c r="AF175" s="11">
        <v>678.9</v>
      </c>
    </row>
    <row r="176" spans="1:32" s="7" customFormat="1" ht="18" customHeight="1" x14ac:dyDescent="0.25">
      <c r="A176" s="7">
        <v>189639</v>
      </c>
      <c r="B176" s="7" t="s">
        <v>246</v>
      </c>
      <c r="C176" s="15">
        <v>43497</v>
      </c>
      <c r="D176" s="13">
        <v>2019</v>
      </c>
      <c r="E176" s="7" t="s">
        <v>21</v>
      </c>
      <c r="F176" s="7" t="s">
        <v>24</v>
      </c>
      <c r="G176" s="7" t="s">
        <v>134</v>
      </c>
      <c r="H176" s="7" t="s">
        <v>207</v>
      </c>
      <c r="I176" s="7">
        <v>1831096455</v>
      </c>
      <c r="J176" s="7" t="s">
        <v>175</v>
      </c>
      <c r="K176" s="7" t="s">
        <v>176</v>
      </c>
      <c r="L176" s="7" t="s">
        <v>31</v>
      </c>
      <c r="M176" s="7" t="s">
        <v>52</v>
      </c>
      <c r="N176" s="7" t="s">
        <v>22</v>
      </c>
      <c r="O176" s="7" t="s">
        <v>276</v>
      </c>
      <c r="P176" s="7" t="s">
        <v>106</v>
      </c>
      <c r="Q176" s="7" t="s">
        <v>26</v>
      </c>
      <c r="R176" s="7" t="s">
        <v>247</v>
      </c>
      <c r="S176" s="7">
        <f>IF(ISERROR(FIND(S$1,R176,1)),0,1)</f>
        <v>0</v>
      </c>
      <c r="T176" s="7" t="s">
        <v>555</v>
      </c>
      <c r="U176" s="7" t="s">
        <v>556</v>
      </c>
      <c r="V176" s="7" t="s">
        <v>85</v>
      </c>
      <c r="W176" s="7" t="s">
        <v>85</v>
      </c>
      <c r="X176" s="7" t="s">
        <v>86</v>
      </c>
      <c r="Y176" s="7" t="s">
        <v>86</v>
      </c>
      <c r="Z176" s="14">
        <v>1.7689999999999999</v>
      </c>
      <c r="AA176" s="14">
        <v>0.70162000000000002</v>
      </c>
      <c r="AB176" s="7">
        <v>4</v>
      </c>
      <c r="AC176" s="7">
        <v>8532290000</v>
      </c>
      <c r="AD176" s="11">
        <v>4.5570000000000004</v>
      </c>
      <c r="AE176" s="11">
        <v>3.95</v>
      </c>
      <c r="AF176" s="11">
        <v>701.62</v>
      </c>
    </row>
    <row r="177" spans="1:32" s="7" customFormat="1" x14ac:dyDescent="0.25">
      <c r="A177" s="7">
        <v>243388</v>
      </c>
      <c r="B177" s="7" t="s">
        <v>283</v>
      </c>
      <c r="C177" s="15">
        <v>43847</v>
      </c>
      <c r="D177" s="13">
        <v>2020</v>
      </c>
      <c r="E177" s="7" t="s">
        <v>21</v>
      </c>
      <c r="G177" s="7" t="s">
        <v>54</v>
      </c>
      <c r="H177" s="7" t="s">
        <v>241</v>
      </c>
      <c r="I177" s="7">
        <v>1831096455</v>
      </c>
      <c r="J177" s="7" t="s">
        <v>55</v>
      </c>
      <c r="K177" s="7" t="s">
        <v>259</v>
      </c>
      <c r="L177" s="7" t="s">
        <v>36</v>
      </c>
      <c r="M177" s="7" t="s">
        <v>37</v>
      </c>
      <c r="N177" s="7" t="s">
        <v>22</v>
      </c>
      <c r="O177" s="7" t="s">
        <v>308</v>
      </c>
      <c r="P177" s="7" t="s">
        <v>106</v>
      </c>
      <c r="Q177" s="7" t="s">
        <v>29</v>
      </c>
      <c r="R177" s="7" t="s">
        <v>271</v>
      </c>
      <c r="S177" s="7">
        <f>IF(ISERROR(FIND(S$1,R177,1)),0,1)</f>
        <v>0</v>
      </c>
      <c r="T177" s="7" t="s">
        <v>405</v>
      </c>
      <c r="U177" s="7" t="s">
        <v>584</v>
      </c>
      <c r="V177" s="7" t="s">
        <v>580</v>
      </c>
      <c r="W177" s="7" t="s">
        <v>580</v>
      </c>
      <c r="X177" s="7" t="s">
        <v>554</v>
      </c>
      <c r="Y177" s="7" t="s">
        <v>145</v>
      </c>
      <c r="Z177" s="14">
        <v>0.01</v>
      </c>
      <c r="AA177" s="14">
        <v>0.21584</v>
      </c>
      <c r="AB177" s="7" t="s">
        <v>283</v>
      </c>
      <c r="AC177" s="7">
        <v>8532290000</v>
      </c>
      <c r="AD177" s="11">
        <v>3.9E-2</v>
      </c>
      <c r="AE177" s="11">
        <v>3.4000000000000002E-2</v>
      </c>
      <c r="AF177" s="11">
        <v>215.84</v>
      </c>
    </row>
    <row r="178" spans="1:32" s="7" customFormat="1" x14ac:dyDescent="0.25">
      <c r="A178" s="7">
        <v>243397</v>
      </c>
      <c r="B178" s="7" t="s">
        <v>283</v>
      </c>
      <c r="C178" s="15">
        <v>43845</v>
      </c>
      <c r="D178" s="13">
        <v>2020</v>
      </c>
      <c r="E178" s="7" t="s">
        <v>21</v>
      </c>
      <c r="F178" s="7" t="s">
        <v>122</v>
      </c>
      <c r="G178" s="7" t="s">
        <v>121</v>
      </c>
      <c r="H178" s="7" t="s">
        <v>243</v>
      </c>
      <c r="I178" s="7" t="s">
        <v>122</v>
      </c>
      <c r="J178" s="7" t="s">
        <v>123</v>
      </c>
      <c r="K178" s="7" t="s">
        <v>266</v>
      </c>
      <c r="L178" s="7" t="s">
        <v>32</v>
      </c>
      <c r="M178" s="7" t="s">
        <v>28</v>
      </c>
      <c r="N178" s="7" t="s">
        <v>22</v>
      </c>
      <c r="O178" s="7" t="s">
        <v>280</v>
      </c>
      <c r="P178" s="7" t="s">
        <v>106</v>
      </c>
      <c r="Q178" s="7" t="s">
        <v>23</v>
      </c>
      <c r="R178" s="7" t="s">
        <v>272</v>
      </c>
      <c r="S178" s="7">
        <f>IF(ISERROR(FIND(S$1,R178,1)),0,1)</f>
        <v>0</v>
      </c>
      <c r="T178" s="7" t="s">
        <v>405</v>
      </c>
      <c r="U178" s="7" t="s">
        <v>584</v>
      </c>
      <c r="V178" s="7" t="s">
        <v>157</v>
      </c>
      <c r="W178" s="7" t="s">
        <v>157</v>
      </c>
      <c r="X178" s="7" t="s">
        <v>554</v>
      </c>
      <c r="Y178" s="7" t="s">
        <v>160</v>
      </c>
      <c r="Z178" s="14">
        <v>5.6379999999999999</v>
      </c>
      <c r="AA178" s="14">
        <v>7.56501</v>
      </c>
      <c r="AB178" s="7" t="s">
        <v>283</v>
      </c>
      <c r="AC178" s="7">
        <v>8532290000</v>
      </c>
      <c r="AD178" s="11">
        <v>21.3</v>
      </c>
      <c r="AE178" s="11">
        <v>20.363</v>
      </c>
      <c r="AF178" s="11">
        <v>7565.01</v>
      </c>
    </row>
    <row r="179" spans="1:32" s="7" customFormat="1" x14ac:dyDescent="0.25">
      <c r="A179" s="7">
        <v>243413</v>
      </c>
      <c r="B179" s="7" t="s">
        <v>283</v>
      </c>
      <c r="C179" s="15">
        <v>43845</v>
      </c>
      <c r="D179" s="13">
        <v>2020</v>
      </c>
      <c r="E179" s="7" t="s">
        <v>21</v>
      </c>
      <c r="G179" s="7" t="s">
        <v>177</v>
      </c>
      <c r="H179" s="7" t="s">
        <v>231</v>
      </c>
      <c r="I179" s="7" t="s">
        <v>187</v>
      </c>
      <c r="J179" s="7" t="s">
        <v>262</v>
      </c>
      <c r="K179" s="7" t="s">
        <v>263</v>
      </c>
      <c r="L179" s="7" t="s">
        <v>37</v>
      </c>
      <c r="M179" s="7" t="s">
        <v>50</v>
      </c>
      <c r="N179" s="7" t="s">
        <v>22</v>
      </c>
      <c r="O179" s="7" t="s">
        <v>326</v>
      </c>
      <c r="P179" s="7" t="s">
        <v>106</v>
      </c>
      <c r="Q179" s="7" t="s">
        <v>23</v>
      </c>
      <c r="R179" s="7" t="s">
        <v>249</v>
      </c>
      <c r="S179" s="7">
        <f>IF(ISERROR(FIND(S$1,R179,1)),0,1)</f>
        <v>0</v>
      </c>
      <c r="T179" s="7" t="s">
        <v>405</v>
      </c>
      <c r="U179" s="7" t="s">
        <v>584</v>
      </c>
      <c r="V179" s="7" t="s">
        <v>128</v>
      </c>
      <c r="W179" s="7" t="s">
        <v>128</v>
      </c>
      <c r="X179" s="7" t="s">
        <v>554</v>
      </c>
      <c r="Y179" s="7" t="s">
        <v>117</v>
      </c>
      <c r="Z179" s="14">
        <v>1E-3</v>
      </c>
      <c r="AA179" s="14">
        <v>5.96E-3</v>
      </c>
      <c r="AB179" s="7" t="s">
        <v>283</v>
      </c>
      <c r="AC179" s="7">
        <v>8532290000</v>
      </c>
      <c r="AD179" s="11">
        <v>2E-3</v>
      </c>
      <c r="AE179" s="11">
        <v>1E-3</v>
      </c>
      <c r="AF179" s="11">
        <v>5.96</v>
      </c>
    </row>
    <row r="180" spans="1:32" s="7" customFormat="1" x14ac:dyDescent="0.25">
      <c r="A180" s="7">
        <v>243415</v>
      </c>
      <c r="B180" s="7" t="s">
        <v>283</v>
      </c>
      <c r="C180" s="15">
        <v>43843</v>
      </c>
      <c r="D180" s="13">
        <v>2020</v>
      </c>
      <c r="E180" s="7" t="s">
        <v>21</v>
      </c>
      <c r="G180" s="7" t="s">
        <v>252</v>
      </c>
      <c r="H180" s="7" t="s">
        <v>253</v>
      </c>
      <c r="I180" s="7" t="s">
        <v>74</v>
      </c>
      <c r="J180" s="7" t="s">
        <v>255</v>
      </c>
      <c r="K180" s="7" t="s">
        <v>256</v>
      </c>
      <c r="L180" s="7" t="s">
        <v>33</v>
      </c>
      <c r="M180" s="7" t="s">
        <v>28</v>
      </c>
      <c r="N180" s="7" t="s">
        <v>22</v>
      </c>
      <c r="O180" s="7" t="s">
        <v>280</v>
      </c>
      <c r="P180" s="7" t="s">
        <v>106</v>
      </c>
      <c r="Q180" s="7" t="s">
        <v>26</v>
      </c>
      <c r="R180" s="7" t="s">
        <v>245</v>
      </c>
      <c r="S180" s="7">
        <f>IF(ISERROR(FIND(S$1,R180,1)),0,1)</f>
        <v>0</v>
      </c>
      <c r="T180" s="7" t="s">
        <v>555</v>
      </c>
      <c r="U180" s="7" t="s">
        <v>556</v>
      </c>
      <c r="V180" s="7" t="s">
        <v>172</v>
      </c>
      <c r="W180" s="7" t="s">
        <v>172</v>
      </c>
      <c r="X180" s="7" t="s">
        <v>554</v>
      </c>
      <c r="Y180" s="7" t="s">
        <v>172</v>
      </c>
      <c r="Z180" s="14">
        <v>1.333</v>
      </c>
      <c r="AA180" s="14">
        <v>0.46772000000000002</v>
      </c>
      <c r="AB180" s="7" t="s">
        <v>283</v>
      </c>
      <c r="AC180" s="7">
        <v>8532290000</v>
      </c>
      <c r="AD180" s="11">
        <v>2.9</v>
      </c>
      <c r="AE180" s="11">
        <v>2.4</v>
      </c>
      <c r="AF180" s="11">
        <v>467.72</v>
      </c>
    </row>
    <row r="181" spans="1:32" s="7" customFormat="1" x14ac:dyDescent="0.25">
      <c r="A181" s="7">
        <v>243420</v>
      </c>
      <c r="B181" s="7" t="s">
        <v>283</v>
      </c>
      <c r="C181" s="15">
        <v>43845</v>
      </c>
      <c r="D181" s="13">
        <v>2020</v>
      </c>
      <c r="E181" s="7" t="s">
        <v>21</v>
      </c>
      <c r="G181" s="7" t="s">
        <v>111</v>
      </c>
      <c r="H181" s="7" t="s">
        <v>232</v>
      </c>
      <c r="I181" s="7" t="s">
        <v>88</v>
      </c>
      <c r="J181" s="7" t="s">
        <v>227</v>
      </c>
      <c r="K181" s="7" t="s">
        <v>221</v>
      </c>
      <c r="L181" s="7" t="s">
        <v>31</v>
      </c>
      <c r="M181" s="7" t="s">
        <v>28</v>
      </c>
      <c r="N181" s="7" t="s">
        <v>22</v>
      </c>
      <c r="O181" s="7" t="s">
        <v>280</v>
      </c>
      <c r="P181" s="7" t="s">
        <v>106</v>
      </c>
      <c r="Q181" s="7" t="s">
        <v>23</v>
      </c>
      <c r="R181" s="7" t="s">
        <v>281</v>
      </c>
      <c r="S181" s="7">
        <f>IF(ISERROR(FIND(S$1,R181,1)),0,1)</f>
        <v>0</v>
      </c>
      <c r="T181" s="7" t="s">
        <v>555</v>
      </c>
      <c r="U181" s="7" t="s">
        <v>556</v>
      </c>
      <c r="V181" s="7" t="s">
        <v>148</v>
      </c>
      <c r="W181" s="7" t="s">
        <v>148</v>
      </c>
      <c r="X181" s="7" t="s">
        <v>554</v>
      </c>
      <c r="Y181" s="7" t="s">
        <v>149</v>
      </c>
      <c r="Z181" s="14">
        <v>5.8520000000000003</v>
      </c>
      <c r="AA181" s="14">
        <v>2.4343300000000001</v>
      </c>
      <c r="AB181" s="7" t="s">
        <v>283</v>
      </c>
      <c r="AC181" s="7">
        <v>8532290000</v>
      </c>
      <c r="AD181" s="11">
        <v>10.978</v>
      </c>
      <c r="AE181" s="11">
        <v>10.54</v>
      </c>
      <c r="AF181" s="11">
        <v>2434.33</v>
      </c>
    </row>
    <row r="182" spans="1:32" s="7" customFormat="1" x14ac:dyDescent="0.25">
      <c r="A182" s="7">
        <v>243421</v>
      </c>
      <c r="B182" s="7" t="s">
        <v>283</v>
      </c>
      <c r="C182" s="15">
        <v>43847</v>
      </c>
      <c r="D182" s="13">
        <v>2020</v>
      </c>
      <c r="E182" s="7" t="s">
        <v>21</v>
      </c>
      <c r="G182" s="7" t="s">
        <v>173</v>
      </c>
      <c r="H182" s="7" t="s">
        <v>201</v>
      </c>
      <c r="I182" s="7" t="s">
        <v>217</v>
      </c>
      <c r="J182" s="7" t="s">
        <v>225</v>
      </c>
      <c r="K182" s="7" t="s">
        <v>278</v>
      </c>
      <c r="L182" s="7" t="s">
        <v>33</v>
      </c>
      <c r="M182" s="7" t="s">
        <v>28</v>
      </c>
      <c r="N182" s="7" t="s">
        <v>22</v>
      </c>
      <c r="O182" s="7" t="s">
        <v>280</v>
      </c>
      <c r="P182" s="7" t="s">
        <v>106</v>
      </c>
      <c r="Q182" s="7" t="s">
        <v>29</v>
      </c>
      <c r="R182" s="7" t="s">
        <v>284</v>
      </c>
      <c r="S182" s="7">
        <f>IF(ISERROR(FIND(S$1,R182,1)),0,1)</f>
        <v>0</v>
      </c>
      <c r="T182" s="7" t="s">
        <v>555</v>
      </c>
      <c r="U182" s="7" t="s">
        <v>556</v>
      </c>
      <c r="V182" s="7" t="s">
        <v>581</v>
      </c>
      <c r="W182" s="7" t="s">
        <v>581</v>
      </c>
      <c r="X182" s="7" t="s">
        <v>119</v>
      </c>
      <c r="Y182" s="7" t="s">
        <v>119</v>
      </c>
      <c r="Z182" s="14">
        <v>3.1E-2</v>
      </c>
      <c r="AA182" s="14">
        <v>1.23E-3</v>
      </c>
      <c r="AB182" s="7" t="s">
        <v>283</v>
      </c>
      <c r="AC182" s="7">
        <v>8532290000</v>
      </c>
      <c r="AD182" s="11">
        <v>0.105</v>
      </c>
      <c r="AE182" s="11">
        <v>9.9000000000000005E-2</v>
      </c>
      <c r="AF182" s="11">
        <v>1.23</v>
      </c>
    </row>
    <row r="183" spans="1:32" s="7" customFormat="1" x14ac:dyDescent="0.25">
      <c r="A183" s="7">
        <v>243422</v>
      </c>
      <c r="B183" s="7" t="s">
        <v>283</v>
      </c>
      <c r="C183" s="15">
        <v>43848</v>
      </c>
      <c r="D183" s="13">
        <v>2020</v>
      </c>
      <c r="E183" s="7" t="s">
        <v>21</v>
      </c>
      <c r="G183" s="7" t="s">
        <v>173</v>
      </c>
      <c r="H183" s="7" t="s">
        <v>201</v>
      </c>
      <c r="I183" s="7" t="s">
        <v>217</v>
      </c>
      <c r="J183" s="7" t="s">
        <v>225</v>
      </c>
      <c r="K183" s="7" t="s">
        <v>278</v>
      </c>
      <c r="L183" s="7" t="s">
        <v>33</v>
      </c>
      <c r="M183" s="7" t="s">
        <v>28</v>
      </c>
      <c r="N183" s="7" t="s">
        <v>22</v>
      </c>
      <c r="O183" s="7" t="s">
        <v>280</v>
      </c>
      <c r="P183" s="7" t="s">
        <v>106</v>
      </c>
      <c r="Q183" s="7" t="s">
        <v>29</v>
      </c>
      <c r="R183" s="7" t="s">
        <v>285</v>
      </c>
      <c r="S183" s="7">
        <f>IF(ISERROR(FIND(S$1,R183,1)),0,1)</f>
        <v>0</v>
      </c>
      <c r="T183" s="7" t="s">
        <v>555</v>
      </c>
      <c r="U183" s="7" t="s">
        <v>556</v>
      </c>
      <c r="V183" s="7" t="s">
        <v>167</v>
      </c>
      <c r="W183" s="7" t="s">
        <v>167</v>
      </c>
      <c r="X183" s="7" t="s">
        <v>27</v>
      </c>
      <c r="Y183" s="7" t="s">
        <v>133</v>
      </c>
      <c r="Z183" s="14">
        <v>0.11700000000000001</v>
      </c>
      <c r="AA183" s="14">
        <v>0.13197999999999999</v>
      </c>
      <c r="AB183" s="7" t="s">
        <v>283</v>
      </c>
      <c r="AC183" s="7">
        <v>8532290000</v>
      </c>
      <c r="AD183" s="11">
        <v>11.303000000000001</v>
      </c>
      <c r="AE183" s="11">
        <v>10.625</v>
      </c>
      <c r="AF183" s="11">
        <v>131.97999999999999</v>
      </c>
    </row>
    <row r="184" spans="1:32" s="7" customFormat="1" x14ac:dyDescent="0.25">
      <c r="A184" s="7">
        <v>243454</v>
      </c>
      <c r="B184" s="7" t="s">
        <v>283</v>
      </c>
      <c r="C184" s="15">
        <v>43850</v>
      </c>
      <c r="D184" s="13">
        <v>2020</v>
      </c>
      <c r="E184" s="7" t="s">
        <v>21</v>
      </c>
      <c r="G184" s="7" t="s">
        <v>77</v>
      </c>
      <c r="H184" s="7" t="s">
        <v>230</v>
      </c>
      <c r="I184" s="7" t="s">
        <v>78</v>
      </c>
      <c r="J184" s="7" t="s">
        <v>79</v>
      </c>
      <c r="K184" s="7" t="s">
        <v>257</v>
      </c>
      <c r="L184" s="7" t="s">
        <v>37</v>
      </c>
      <c r="M184" s="7" t="s">
        <v>52</v>
      </c>
      <c r="N184" s="7" t="s">
        <v>22</v>
      </c>
      <c r="O184" s="7" t="s">
        <v>276</v>
      </c>
      <c r="P184" s="7" t="s">
        <v>106</v>
      </c>
      <c r="Q184" s="7" t="s">
        <v>38</v>
      </c>
      <c r="R184" s="7" t="s">
        <v>282</v>
      </c>
      <c r="S184" s="7">
        <f>IF(ISERROR(FIND(S$1,R184,1)),0,1)</f>
        <v>0</v>
      </c>
      <c r="T184" s="7" t="s">
        <v>555</v>
      </c>
      <c r="U184" s="7" t="s">
        <v>556</v>
      </c>
      <c r="V184" s="7" t="s">
        <v>581</v>
      </c>
      <c r="W184" s="7" t="s">
        <v>581</v>
      </c>
      <c r="X184" s="7" t="s">
        <v>119</v>
      </c>
      <c r="Y184" s="7" t="s">
        <v>575</v>
      </c>
      <c r="Z184" s="14">
        <v>1.3069999999999999</v>
      </c>
      <c r="AA184" s="14">
        <v>1.5106400000000002</v>
      </c>
      <c r="AB184" s="7" t="s">
        <v>283</v>
      </c>
      <c r="AC184" s="7">
        <v>8532290000</v>
      </c>
      <c r="AD184" s="11">
        <v>5.0449999999999999</v>
      </c>
      <c r="AE184" s="11">
        <v>4.2</v>
      </c>
      <c r="AF184" s="11">
        <v>1510.64</v>
      </c>
    </row>
    <row r="185" spans="1:32" s="7" customFormat="1" x14ac:dyDescent="0.25">
      <c r="A185" s="7">
        <v>243462</v>
      </c>
      <c r="B185" s="7" t="s">
        <v>283</v>
      </c>
      <c r="C185" s="15">
        <v>43852</v>
      </c>
      <c r="D185" s="13">
        <v>2020</v>
      </c>
      <c r="E185" s="7" t="s">
        <v>21</v>
      </c>
      <c r="G185" s="7" t="s">
        <v>80</v>
      </c>
      <c r="I185" s="7" t="s">
        <v>91</v>
      </c>
      <c r="J185" s="7" t="s">
        <v>92</v>
      </c>
      <c r="K185" s="7" t="s">
        <v>258</v>
      </c>
      <c r="L185" s="7" t="s">
        <v>37</v>
      </c>
      <c r="M185" s="7" t="s">
        <v>97</v>
      </c>
      <c r="N185" s="7" t="s">
        <v>22</v>
      </c>
      <c r="O185" s="7" t="s">
        <v>311</v>
      </c>
      <c r="P185" s="7" t="s">
        <v>106</v>
      </c>
      <c r="Q185" s="7" t="s">
        <v>29</v>
      </c>
      <c r="R185" s="7" t="s">
        <v>286</v>
      </c>
      <c r="S185" s="7">
        <f>IF(ISERROR(FIND(S$1,R185,1)),0,1)</f>
        <v>0</v>
      </c>
      <c r="T185" s="7" t="s">
        <v>555</v>
      </c>
      <c r="U185" s="7" t="s">
        <v>556</v>
      </c>
      <c r="V185" s="7" t="s">
        <v>115</v>
      </c>
      <c r="W185" s="7" t="s">
        <v>115</v>
      </c>
      <c r="X185" s="7" t="s">
        <v>119</v>
      </c>
      <c r="Y185" s="7" t="s">
        <v>93</v>
      </c>
      <c r="Z185" s="14">
        <v>8.0000000000000002E-3</v>
      </c>
      <c r="AA185" s="14">
        <v>3.1030000000000002E-2</v>
      </c>
      <c r="AB185" s="7" t="s">
        <v>283</v>
      </c>
      <c r="AC185" s="7">
        <v>8532290000</v>
      </c>
      <c r="AD185" s="11">
        <v>2.5999999999999999E-2</v>
      </c>
      <c r="AE185" s="11">
        <v>2.5000000000000001E-2</v>
      </c>
      <c r="AF185" s="11">
        <v>31.03</v>
      </c>
    </row>
    <row r="186" spans="1:32" s="7" customFormat="1" x14ac:dyDescent="0.25">
      <c r="A186" s="7">
        <v>243507</v>
      </c>
      <c r="B186" s="7" t="s">
        <v>283</v>
      </c>
      <c r="C186" s="15">
        <v>43844</v>
      </c>
      <c r="D186" s="13">
        <v>2020</v>
      </c>
      <c r="E186" s="7" t="s">
        <v>21</v>
      </c>
      <c r="G186" s="7" t="s">
        <v>80</v>
      </c>
      <c r="H186" s="7" t="s">
        <v>229</v>
      </c>
      <c r="I186" s="7" t="s">
        <v>81</v>
      </c>
      <c r="J186" s="7" t="s">
        <v>82</v>
      </c>
      <c r="K186" s="7" t="s">
        <v>264</v>
      </c>
      <c r="L186" s="7" t="s">
        <v>37</v>
      </c>
      <c r="M186" s="7" t="s">
        <v>52</v>
      </c>
      <c r="N186" s="7" t="s">
        <v>22</v>
      </c>
      <c r="O186" s="7" t="s">
        <v>276</v>
      </c>
      <c r="P186" s="7" t="s">
        <v>106</v>
      </c>
      <c r="Q186" s="7" t="s">
        <v>29</v>
      </c>
      <c r="R186" s="7" t="s">
        <v>287</v>
      </c>
      <c r="S186" s="7">
        <f>IF(ISERROR(FIND(S$1,R186,1)),0,1)</f>
        <v>0</v>
      </c>
      <c r="T186" s="7" t="s">
        <v>555</v>
      </c>
      <c r="U186" s="7" t="s">
        <v>556</v>
      </c>
      <c r="V186" s="7" t="s">
        <v>115</v>
      </c>
      <c r="W186" s="7" t="s">
        <v>115</v>
      </c>
      <c r="X186" s="7" t="s">
        <v>119</v>
      </c>
      <c r="Y186" s="7" t="s">
        <v>119</v>
      </c>
      <c r="Z186" s="14">
        <v>2.1000000000000001E-2</v>
      </c>
      <c r="AA186" s="14">
        <v>5.9819999999999998E-2</v>
      </c>
      <c r="AB186" s="7" t="s">
        <v>283</v>
      </c>
      <c r="AC186" s="7">
        <v>8532290000</v>
      </c>
      <c r="AD186" s="11">
        <v>0.13800000000000001</v>
      </c>
      <c r="AE186" s="11">
        <v>9.6000000000000002E-2</v>
      </c>
      <c r="AF186" s="11">
        <v>59.82</v>
      </c>
    </row>
    <row r="187" spans="1:32" s="7" customFormat="1" x14ac:dyDescent="0.25">
      <c r="A187" s="7">
        <v>243510</v>
      </c>
      <c r="B187" s="7" t="s">
        <v>283</v>
      </c>
      <c r="C187" s="15">
        <v>43840</v>
      </c>
      <c r="D187" s="13">
        <v>2020</v>
      </c>
      <c r="E187" s="7" t="s">
        <v>21</v>
      </c>
      <c r="G187" s="7" t="s">
        <v>274</v>
      </c>
      <c r="H187" s="7" t="s">
        <v>251</v>
      </c>
      <c r="I187" s="7" t="s">
        <v>62</v>
      </c>
      <c r="J187" s="7" t="s">
        <v>261</v>
      </c>
      <c r="K187" s="7" t="s">
        <v>219</v>
      </c>
      <c r="L187" s="7" t="s">
        <v>37</v>
      </c>
      <c r="M187" s="7" t="s">
        <v>34</v>
      </c>
      <c r="N187" s="7" t="s">
        <v>22</v>
      </c>
      <c r="O187" s="7" t="s">
        <v>323</v>
      </c>
      <c r="P187" s="7" t="s">
        <v>106</v>
      </c>
      <c r="Q187" s="7" t="s">
        <v>38</v>
      </c>
      <c r="R187" s="7" t="s">
        <v>248</v>
      </c>
      <c r="S187" s="7">
        <f>IF(ISERROR(FIND(S$1,R187,1)),0,1)</f>
        <v>0</v>
      </c>
      <c r="T187" s="7" t="s">
        <v>405</v>
      </c>
      <c r="U187" s="7" t="s">
        <v>550</v>
      </c>
      <c r="V187" s="7" t="s">
        <v>67</v>
      </c>
      <c r="W187" s="7" t="s">
        <v>67</v>
      </c>
      <c r="X187" s="7" t="s">
        <v>39</v>
      </c>
      <c r="Y187" s="7" t="s">
        <v>39</v>
      </c>
      <c r="Z187" s="14">
        <v>2.2829999999999999</v>
      </c>
      <c r="AA187" s="14">
        <v>0.96516000000000002</v>
      </c>
      <c r="AB187" s="7" t="s">
        <v>283</v>
      </c>
      <c r="AC187" s="7">
        <v>8532290000</v>
      </c>
      <c r="AD187" s="11">
        <v>0.69799999999999995</v>
      </c>
      <c r="AE187" s="11">
        <v>0.47</v>
      </c>
      <c r="AF187" s="11">
        <v>965.16</v>
      </c>
    </row>
    <row r="188" spans="1:32" s="7" customFormat="1" x14ac:dyDescent="0.25">
      <c r="A188" s="7">
        <v>243511</v>
      </c>
      <c r="B188" s="7" t="s">
        <v>283</v>
      </c>
      <c r="C188" s="15">
        <v>43843</v>
      </c>
      <c r="D188" s="13">
        <v>2020</v>
      </c>
      <c r="E188" s="7" t="s">
        <v>21</v>
      </c>
      <c r="G188" s="7" t="s">
        <v>65</v>
      </c>
      <c r="H188" s="7" t="s">
        <v>208</v>
      </c>
      <c r="I188" s="7" t="s">
        <v>62</v>
      </c>
      <c r="J188" s="7" t="s">
        <v>261</v>
      </c>
      <c r="K188" s="7" t="s">
        <v>219</v>
      </c>
      <c r="L188" s="7" t="s">
        <v>31</v>
      </c>
      <c r="M188" s="7" t="s">
        <v>28</v>
      </c>
      <c r="N188" s="7" t="s">
        <v>22</v>
      </c>
      <c r="O188" s="7" t="s">
        <v>280</v>
      </c>
      <c r="P188" s="7" t="s">
        <v>106</v>
      </c>
      <c r="Q188" s="7" t="s">
        <v>29</v>
      </c>
      <c r="R188" s="7" t="s">
        <v>248</v>
      </c>
      <c r="S188" s="7">
        <f>IF(ISERROR(FIND(S$1,R188,1)),0,1)</f>
        <v>0</v>
      </c>
      <c r="T188" s="7" t="s">
        <v>405</v>
      </c>
      <c r="U188" s="7" t="s">
        <v>550</v>
      </c>
      <c r="V188" s="7" t="s">
        <v>70</v>
      </c>
      <c r="W188" s="7" t="s">
        <v>70</v>
      </c>
      <c r="X188" s="7" t="s">
        <v>70</v>
      </c>
      <c r="Y188" s="7" t="s">
        <v>57</v>
      </c>
      <c r="Z188" s="14">
        <v>7.6999999999999999E-2</v>
      </c>
      <c r="AA188" s="14">
        <v>2.5920000000000002E-2</v>
      </c>
      <c r="AB188" s="7" t="s">
        <v>283</v>
      </c>
      <c r="AC188" s="7">
        <v>8532290000</v>
      </c>
      <c r="AD188" s="11">
        <v>1.2999999999999999E-2</v>
      </c>
      <c r="AE188" s="11">
        <v>0.01</v>
      </c>
      <c r="AF188" s="11">
        <v>25.92</v>
      </c>
    </row>
    <row r="189" spans="1:32" s="7" customFormat="1" x14ac:dyDescent="0.25">
      <c r="A189" s="7">
        <v>243532</v>
      </c>
      <c r="B189" s="7" t="s">
        <v>283</v>
      </c>
      <c r="C189" s="15">
        <v>43857</v>
      </c>
      <c r="D189" s="13">
        <v>2020</v>
      </c>
      <c r="E189" s="7" t="s">
        <v>21</v>
      </c>
      <c r="F189" s="7" t="s">
        <v>62</v>
      </c>
      <c r="G189" s="7" t="s">
        <v>218</v>
      </c>
      <c r="I189" s="7" t="s">
        <v>62</v>
      </c>
      <c r="J189" s="7" t="s">
        <v>261</v>
      </c>
      <c r="K189" s="7" t="s">
        <v>219</v>
      </c>
      <c r="L189" s="7" t="s">
        <v>31</v>
      </c>
      <c r="M189" s="7" t="s">
        <v>52</v>
      </c>
      <c r="N189" s="7" t="s">
        <v>22</v>
      </c>
      <c r="O189" s="7" t="s">
        <v>276</v>
      </c>
      <c r="P189" s="7" t="s">
        <v>106</v>
      </c>
      <c r="Q189" s="7" t="s">
        <v>26</v>
      </c>
      <c r="R189" s="7" t="s">
        <v>288</v>
      </c>
      <c r="S189" s="7">
        <f>IF(ISERROR(FIND(S$1,R189,1)),0,1)</f>
        <v>0</v>
      </c>
      <c r="T189" s="7" t="s">
        <v>555</v>
      </c>
      <c r="U189" s="7" t="s">
        <v>556</v>
      </c>
      <c r="V189" s="7" t="s">
        <v>85</v>
      </c>
      <c r="W189" s="7" t="s">
        <v>85</v>
      </c>
      <c r="X189" s="7" t="s">
        <v>86</v>
      </c>
      <c r="Y189" s="7" t="s">
        <v>86</v>
      </c>
      <c r="Z189" s="14">
        <v>0.38700000000000001</v>
      </c>
      <c r="AA189" s="14">
        <v>3.7170000000000002E-2</v>
      </c>
      <c r="AB189" s="7" t="s">
        <v>283</v>
      </c>
      <c r="AC189" s="7">
        <v>8532290000</v>
      </c>
      <c r="AD189" s="11">
        <v>2</v>
      </c>
      <c r="AE189" s="11">
        <v>1.63</v>
      </c>
      <c r="AF189" s="11">
        <v>37.17</v>
      </c>
    </row>
    <row r="190" spans="1:32" s="7" customFormat="1" x14ac:dyDescent="0.25">
      <c r="A190" s="7">
        <v>243554</v>
      </c>
      <c r="B190" s="7" t="s">
        <v>283</v>
      </c>
      <c r="C190" s="15">
        <v>43920</v>
      </c>
      <c r="D190" s="13">
        <v>2020</v>
      </c>
      <c r="E190" s="7" t="s">
        <v>21</v>
      </c>
      <c r="G190" s="7" t="s">
        <v>244</v>
      </c>
      <c r="I190" s="7" t="s">
        <v>102</v>
      </c>
      <c r="J190" s="7" t="s">
        <v>103</v>
      </c>
      <c r="K190" s="7" t="s">
        <v>222</v>
      </c>
      <c r="L190" s="7" t="s">
        <v>31</v>
      </c>
      <c r="M190" s="7" t="s">
        <v>52</v>
      </c>
      <c r="N190" s="7" t="s">
        <v>22</v>
      </c>
      <c r="O190" s="7" t="s">
        <v>276</v>
      </c>
      <c r="P190" s="7" t="s">
        <v>106</v>
      </c>
      <c r="Q190" s="7" t="s">
        <v>29</v>
      </c>
      <c r="R190" s="7" t="s">
        <v>289</v>
      </c>
      <c r="S190" s="7">
        <f>IF(ISERROR(FIND(S$1,R190,1)),0,1)</f>
        <v>0</v>
      </c>
      <c r="T190" s="7" t="s">
        <v>555</v>
      </c>
      <c r="U190" s="7" t="s">
        <v>556</v>
      </c>
      <c r="V190" s="7" t="s">
        <v>115</v>
      </c>
      <c r="W190" s="7" t="s">
        <v>115</v>
      </c>
      <c r="X190" s="7" t="s">
        <v>119</v>
      </c>
      <c r="Y190" s="7" t="s">
        <v>567</v>
      </c>
      <c r="Z190" s="14">
        <v>0.77800000000000002</v>
      </c>
      <c r="AA190" s="14">
        <v>1.8768199999999999</v>
      </c>
      <c r="AB190" s="7" t="s">
        <v>283</v>
      </c>
      <c r="AC190" s="7">
        <v>8532290000</v>
      </c>
      <c r="AD190" s="11">
        <v>3.08</v>
      </c>
      <c r="AE190" s="11">
        <v>2.5</v>
      </c>
      <c r="AF190" s="11">
        <v>1876.82</v>
      </c>
    </row>
    <row r="191" spans="1:32" s="7" customFormat="1" x14ac:dyDescent="0.25">
      <c r="A191" s="7">
        <v>243577</v>
      </c>
      <c r="B191" s="7" t="s">
        <v>283</v>
      </c>
      <c r="C191" s="15">
        <v>43882</v>
      </c>
      <c r="D191" s="13">
        <v>2020</v>
      </c>
      <c r="E191" s="7" t="s">
        <v>21</v>
      </c>
      <c r="G191" s="7" t="s">
        <v>223</v>
      </c>
      <c r="I191" s="7" t="s">
        <v>224</v>
      </c>
      <c r="J191" s="7" t="s">
        <v>228</v>
      </c>
      <c r="K191" s="7" t="s">
        <v>273</v>
      </c>
      <c r="L191" s="7" t="s">
        <v>49</v>
      </c>
      <c r="M191" s="7" t="s">
        <v>37</v>
      </c>
      <c r="N191" s="7" t="s">
        <v>22</v>
      </c>
      <c r="O191" s="7" t="s">
        <v>308</v>
      </c>
      <c r="P191" s="7" t="s">
        <v>106</v>
      </c>
      <c r="Q191" s="7" t="s">
        <v>38</v>
      </c>
      <c r="R191" s="7" t="s">
        <v>291</v>
      </c>
      <c r="S191" s="7">
        <f>IF(ISERROR(FIND(S$1,R191,1)),0,1)</f>
        <v>0</v>
      </c>
      <c r="T191" s="7" t="s">
        <v>405</v>
      </c>
      <c r="U191" s="7" t="s">
        <v>584</v>
      </c>
      <c r="V191" s="7" t="s">
        <v>144</v>
      </c>
      <c r="W191" s="7" t="s">
        <v>144</v>
      </c>
      <c r="X191" s="7" t="s">
        <v>554</v>
      </c>
      <c r="Y191" s="7" t="s">
        <v>93</v>
      </c>
      <c r="Z191" s="14">
        <v>3.4000000000000002E-2</v>
      </c>
      <c r="AA191" s="14">
        <v>0.28011000000000003</v>
      </c>
      <c r="AB191" s="7" t="s">
        <v>283</v>
      </c>
      <c r="AC191" s="7">
        <v>8532290000</v>
      </c>
      <c r="AD191" s="11">
        <v>0.13100000000000001</v>
      </c>
      <c r="AE191" s="11">
        <v>0.12</v>
      </c>
      <c r="AF191" s="11">
        <v>280.11</v>
      </c>
    </row>
    <row r="192" spans="1:32" s="7" customFormat="1" x14ac:dyDescent="0.25">
      <c r="A192" s="7">
        <v>243589</v>
      </c>
      <c r="B192" s="7" t="s">
        <v>283</v>
      </c>
      <c r="C192" s="15">
        <v>43880</v>
      </c>
      <c r="D192" s="13">
        <v>2020</v>
      </c>
      <c r="E192" s="7" t="s">
        <v>21</v>
      </c>
      <c r="G192" s="7" t="s">
        <v>244</v>
      </c>
      <c r="I192" s="7" t="s">
        <v>102</v>
      </c>
      <c r="J192" s="7" t="s">
        <v>103</v>
      </c>
      <c r="K192" s="7" t="s">
        <v>222</v>
      </c>
      <c r="L192" s="7" t="s">
        <v>31</v>
      </c>
      <c r="M192" s="7" t="s">
        <v>52</v>
      </c>
      <c r="N192" s="7" t="s">
        <v>22</v>
      </c>
      <c r="O192" s="7" t="s">
        <v>276</v>
      </c>
      <c r="P192" s="7" t="s">
        <v>106</v>
      </c>
      <c r="Q192" s="7" t="s">
        <v>29</v>
      </c>
      <c r="R192" s="7" t="s">
        <v>289</v>
      </c>
      <c r="S192" s="7">
        <f>IF(ISERROR(FIND(S$1,R192,1)),0,1)</f>
        <v>0</v>
      </c>
      <c r="T192" s="7" t="s">
        <v>555</v>
      </c>
      <c r="U192" s="7" t="s">
        <v>556</v>
      </c>
      <c r="V192" s="7" t="s">
        <v>115</v>
      </c>
      <c r="W192" s="7" t="s">
        <v>115</v>
      </c>
      <c r="X192" s="7" t="s">
        <v>119</v>
      </c>
      <c r="Y192" s="7" t="s">
        <v>567</v>
      </c>
      <c r="Z192" s="14">
        <v>1.712</v>
      </c>
      <c r="AA192" s="14">
        <v>6.1682899999999998</v>
      </c>
      <c r="AB192" s="7" t="s">
        <v>283</v>
      </c>
      <c r="AC192" s="7">
        <v>8532290000</v>
      </c>
      <c r="AD192" s="11">
        <v>5.85</v>
      </c>
      <c r="AE192" s="11">
        <v>5.5</v>
      </c>
      <c r="AF192" s="11">
        <v>6168.29</v>
      </c>
    </row>
    <row r="193" spans="1:32" s="7" customFormat="1" x14ac:dyDescent="0.25">
      <c r="A193" s="7">
        <v>243594</v>
      </c>
      <c r="B193" s="7" t="s">
        <v>283</v>
      </c>
      <c r="C193" s="15">
        <v>43908</v>
      </c>
      <c r="D193" s="13">
        <v>2020</v>
      </c>
      <c r="E193" s="7" t="s">
        <v>21</v>
      </c>
      <c r="G193" s="7" t="s">
        <v>206</v>
      </c>
      <c r="I193" s="7" t="s">
        <v>154</v>
      </c>
      <c r="J193" s="7" t="s">
        <v>161</v>
      </c>
      <c r="K193" s="7" t="s">
        <v>279</v>
      </c>
      <c r="L193" s="7" t="s">
        <v>71</v>
      </c>
      <c r="M193" s="7" t="s">
        <v>52</v>
      </c>
      <c r="N193" s="7" t="s">
        <v>22</v>
      </c>
      <c r="O193" s="7" t="s">
        <v>276</v>
      </c>
      <c r="P193" s="7" t="s">
        <v>106</v>
      </c>
      <c r="Q193" s="7" t="s">
        <v>29</v>
      </c>
      <c r="R193" s="7" t="s">
        <v>292</v>
      </c>
      <c r="S193" s="7">
        <f>IF(ISERROR(FIND(S$1,R193,1)),0,1)</f>
        <v>0</v>
      </c>
      <c r="T193" s="7" t="s">
        <v>555</v>
      </c>
      <c r="U193" s="7" t="s">
        <v>556</v>
      </c>
      <c r="V193" s="7" t="s">
        <v>581</v>
      </c>
      <c r="W193" s="7" t="s">
        <v>581</v>
      </c>
      <c r="X193" s="7" t="s">
        <v>119</v>
      </c>
      <c r="Y193" s="7" t="s">
        <v>119</v>
      </c>
      <c r="Z193" s="14">
        <v>1.2E-2</v>
      </c>
      <c r="AA193" s="14">
        <v>2.589E-2</v>
      </c>
      <c r="AB193" s="7" t="s">
        <v>283</v>
      </c>
      <c r="AC193" s="7">
        <v>8532290000</v>
      </c>
      <c r="AD193" s="11">
        <v>4.2000000000000003E-2</v>
      </c>
      <c r="AE193" s="11">
        <v>0.04</v>
      </c>
      <c r="AF193" s="11">
        <v>25.89</v>
      </c>
    </row>
    <row r="194" spans="1:32" s="7" customFormat="1" x14ac:dyDescent="0.25">
      <c r="A194" s="7">
        <v>243617</v>
      </c>
      <c r="B194" s="7" t="s">
        <v>283</v>
      </c>
      <c r="C194" s="15">
        <v>43873</v>
      </c>
      <c r="D194" s="13">
        <v>2020</v>
      </c>
      <c r="E194" s="7" t="s">
        <v>21</v>
      </c>
      <c r="G194" s="7" t="s">
        <v>80</v>
      </c>
      <c r="I194" s="7" t="s">
        <v>91</v>
      </c>
      <c r="J194" s="7" t="s">
        <v>92</v>
      </c>
      <c r="K194" s="7" t="s">
        <v>258</v>
      </c>
      <c r="L194" s="7" t="s">
        <v>37</v>
      </c>
      <c r="M194" s="7" t="s">
        <v>52</v>
      </c>
      <c r="N194" s="7" t="s">
        <v>22</v>
      </c>
      <c r="O194" s="7" t="s">
        <v>276</v>
      </c>
      <c r="P194" s="7" t="s">
        <v>106</v>
      </c>
      <c r="Q194" s="7" t="s">
        <v>29</v>
      </c>
      <c r="R194" s="7" t="s">
        <v>293</v>
      </c>
      <c r="S194" s="7">
        <f>IF(ISERROR(FIND(S$1,R194,1)),0,1)</f>
        <v>0</v>
      </c>
      <c r="T194" s="7" t="s">
        <v>555</v>
      </c>
      <c r="U194" s="7" t="s">
        <v>556</v>
      </c>
      <c r="V194" s="7" t="s">
        <v>568</v>
      </c>
      <c r="W194" s="7" t="s">
        <v>568</v>
      </c>
      <c r="X194" s="7" t="s">
        <v>119</v>
      </c>
      <c r="Y194" s="7" t="s">
        <v>93</v>
      </c>
      <c r="Z194" s="14">
        <v>0.01</v>
      </c>
      <c r="AA194" s="14">
        <v>8.990999999999999E-2</v>
      </c>
      <c r="AB194" s="7" t="s">
        <v>283</v>
      </c>
      <c r="AC194" s="7">
        <v>8532290000</v>
      </c>
      <c r="AD194" s="11">
        <v>3.2000000000000001E-2</v>
      </c>
      <c r="AE194" s="11">
        <v>3.1E-2</v>
      </c>
      <c r="AF194" s="11">
        <v>89.91</v>
      </c>
    </row>
    <row r="195" spans="1:32" s="7" customFormat="1" x14ac:dyDescent="0.25">
      <c r="A195" s="7">
        <v>243654</v>
      </c>
      <c r="B195" s="7" t="s">
        <v>283</v>
      </c>
      <c r="C195" s="15">
        <v>43864</v>
      </c>
      <c r="D195" s="13">
        <v>2020</v>
      </c>
      <c r="E195" s="7" t="s">
        <v>21</v>
      </c>
      <c r="G195" s="7" t="s">
        <v>166</v>
      </c>
      <c r="I195" s="7" t="s">
        <v>224</v>
      </c>
      <c r="J195" s="7" t="s">
        <v>228</v>
      </c>
      <c r="K195" s="7" t="s">
        <v>273</v>
      </c>
      <c r="L195" s="7" t="s">
        <v>51</v>
      </c>
      <c r="M195" s="7" t="s">
        <v>97</v>
      </c>
      <c r="N195" s="7" t="s">
        <v>22</v>
      </c>
      <c r="O195" s="7" t="s">
        <v>311</v>
      </c>
      <c r="P195" s="7" t="s">
        <v>106</v>
      </c>
      <c r="Q195" s="7" t="s">
        <v>26</v>
      </c>
      <c r="R195" s="7" t="s">
        <v>290</v>
      </c>
      <c r="S195" s="7">
        <f>IF(ISERROR(FIND(S$1,R195,1)),0,1)</f>
        <v>0</v>
      </c>
      <c r="T195" s="7" t="s">
        <v>555</v>
      </c>
      <c r="U195" s="7" t="s">
        <v>556</v>
      </c>
      <c r="V195" s="7" t="s">
        <v>57</v>
      </c>
      <c r="W195" s="7" t="s">
        <v>57</v>
      </c>
      <c r="X195" s="7" t="s">
        <v>70</v>
      </c>
      <c r="Y195" s="7" t="s">
        <v>93</v>
      </c>
      <c r="Z195" s="14">
        <v>2.3E-2</v>
      </c>
      <c r="AA195" s="14">
        <v>7.1700000000000002E-3</v>
      </c>
      <c r="AB195" s="7" t="s">
        <v>283</v>
      </c>
      <c r="AC195" s="7">
        <v>8532290000</v>
      </c>
      <c r="AD195" s="11">
        <v>4.0000000000000001E-3</v>
      </c>
      <c r="AE195" s="11">
        <v>3.0000000000000001E-3</v>
      </c>
      <c r="AF195" s="11">
        <v>7.17</v>
      </c>
    </row>
    <row r="196" spans="1:32" s="7" customFormat="1" x14ac:dyDescent="0.25">
      <c r="A196" s="7">
        <v>243656</v>
      </c>
      <c r="B196" s="7" t="s">
        <v>283</v>
      </c>
      <c r="C196" s="15">
        <v>43864</v>
      </c>
      <c r="D196" s="13">
        <v>2020</v>
      </c>
      <c r="E196" s="7" t="s">
        <v>21</v>
      </c>
      <c r="G196" s="7" t="s">
        <v>152</v>
      </c>
      <c r="I196" s="7" t="s">
        <v>250</v>
      </c>
      <c r="J196" s="7" t="s">
        <v>277</v>
      </c>
      <c r="K196" s="7" t="s">
        <v>254</v>
      </c>
      <c r="L196" s="7" t="s">
        <v>36</v>
      </c>
      <c r="M196" s="7" t="s">
        <v>97</v>
      </c>
      <c r="N196" s="7" t="s">
        <v>22</v>
      </c>
      <c r="O196" s="7" t="s">
        <v>311</v>
      </c>
      <c r="P196" s="7" t="s">
        <v>106</v>
      </c>
      <c r="Q196" s="7" t="s">
        <v>26</v>
      </c>
      <c r="R196" s="7" t="s">
        <v>294</v>
      </c>
      <c r="S196" s="7">
        <f>IF(ISERROR(FIND(S$1,R196,1)),0,1)</f>
        <v>0</v>
      </c>
      <c r="T196" s="7" t="s">
        <v>555</v>
      </c>
      <c r="U196" s="7" t="s">
        <v>556</v>
      </c>
      <c r="V196" s="7" t="s">
        <v>70</v>
      </c>
      <c r="W196" s="7" t="s">
        <v>70</v>
      </c>
      <c r="X196" s="7" t="s">
        <v>70</v>
      </c>
      <c r="Y196" s="7" t="s">
        <v>57</v>
      </c>
      <c r="Z196" s="14">
        <v>3.1E-2</v>
      </c>
      <c r="AA196" s="14">
        <v>2.7299999999999998E-3</v>
      </c>
      <c r="AB196" s="7" t="s">
        <v>283</v>
      </c>
      <c r="AC196" s="7">
        <v>8532290000</v>
      </c>
      <c r="AD196" s="11">
        <v>4.0000000000000001E-3</v>
      </c>
      <c r="AE196" s="11">
        <v>4.0000000000000001E-3</v>
      </c>
      <c r="AF196" s="11">
        <v>2.73</v>
      </c>
    </row>
    <row r="197" spans="1:32" s="7" customFormat="1" x14ac:dyDescent="0.25">
      <c r="A197" s="7">
        <v>243666</v>
      </c>
      <c r="B197" s="7" t="s">
        <v>283</v>
      </c>
      <c r="C197" s="15">
        <v>43918</v>
      </c>
      <c r="D197" s="13">
        <v>2020</v>
      </c>
      <c r="E197" s="7" t="s">
        <v>21</v>
      </c>
      <c r="G197" s="7" t="s">
        <v>183</v>
      </c>
      <c r="I197" s="7" t="s">
        <v>109</v>
      </c>
      <c r="J197" s="7" t="s">
        <v>226</v>
      </c>
      <c r="K197" s="7" t="s">
        <v>220</v>
      </c>
      <c r="L197" s="7" t="s">
        <v>42</v>
      </c>
      <c r="M197" s="7" t="s">
        <v>28</v>
      </c>
      <c r="N197" s="7" t="s">
        <v>22</v>
      </c>
      <c r="O197" s="7" t="s">
        <v>280</v>
      </c>
      <c r="P197" s="7" t="s">
        <v>106</v>
      </c>
      <c r="Q197" s="7" t="s">
        <v>26</v>
      </c>
      <c r="R197" s="7" t="s">
        <v>295</v>
      </c>
      <c r="S197" s="7">
        <f>IF(ISERROR(FIND(S$1,R197,1)),0,1)</f>
        <v>0</v>
      </c>
      <c r="T197" s="7" t="s">
        <v>555</v>
      </c>
      <c r="U197" s="7" t="s">
        <v>556</v>
      </c>
      <c r="V197" s="7" t="s">
        <v>583</v>
      </c>
      <c r="W197" s="7" t="s">
        <v>583</v>
      </c>
      <c r="X197" s="7" t="s">
        <v>554</v>
      </c>
      <c r="Y197" s="7" t="s">
        <v>120</v>
      </c>
      <c r="Z197" s="14">
        <v>2.504</v>
      </c>
      <c r="AA197" s="14">
        <v>3.9072199999999997</v>
      </c>
      <c r="AB197" s="7" t="s">
        <v>283</v>
      </c>
      <c r="AC197" s="7">
        <v>8532290000</v>
      </c>
      <c r="AD197" s="11">
        <v>5.5</v>
      </c>
      <c r="AE197" s="11">
        <v>4.51</v>
      </c>
      <c r="AF197" s="11">
        <v>3907.22</v>
      </c>
    </row>
    <row r="198" spans="1:32" s="7" customFormat="1" x14ac:dyDescent="0.25">
      <c r="A198" s="7">
        <v>243738</v>
      </c>
      <c r="B198" s="7" t="s">
        <v>283</v>
      </c>
      <c r="C198" s="15">
        <v>43878</v>
      </c>
      <c r="D198" s="13">
        <v>2020</v>
      </c>
      <c r="E198" s="7" t="s">
        <v>21</v>
      </c>
      <c r="F198" s="7" t="s">
        <v>62</v>
      </c>
      <c r="G198" s="7" t="s">
        <v>218</v>
      </c>
      <c r="J198" s="7" t="s">
        <v>261</v>
      </c>
      <c r="L198" s="7" t="s">
        <v>31</v>
      </c>
      <c r="M198" s="7" t="s">
        <v>52</v>
      </c>
      <c r="N198" s="7" t="s">
        <v>22</v>
      </c>
      <c r="O198" s="7" t="s">
        <v>276</v>
      </c>
      <c r="P198" s="7" t="s">
        <v>106</v>
      </c>
      <c r="Q198" s="7" t="s">
        <v>26</v>
      </c>
      <c r="R198" s="7" t="s">
        <v>288</v>
      </c>
      <c r="S198" s="7">
        <f>IF(ISERROR(FIND(S$1,R198,1)),0,1)</f>
        <v>0</v>
      </c>
      <c r="T198" s="7" t="s">
        <v>555</v>
      </c>
      <c r="U198" s="7" t="s">
        <v>556</v>
      </c>
      <c r="V198" s="7" t="s">
        <v>85</v>
      </c>
      <c r="W198" s="7" t="s">
        <v>85</v>
      </c>
      <c r="X198" s="7" t="s">
        <v>86</v>
      </c>
      <c r="Y198" s="7" t="s">
        <v>86</v>
      </c>
      <c r="Z198" s="14">
        <v>0.373</v>
      </c>
      <c r="AA198" s="14">
        <v>0.37586999999999998</v>
      </c>
      <c r="AB198" s="7" t="s">
        <v>283</v>
      </c>
      <c r="AC198" s="7">
        <v>8532290000</v>
      </c>
      <c r="AD198" s="11">
        <v>0</v>
      </c>
      <c r="AE198" s="11">
        <v>1.57</v>
      </c>
      <c r="AF198" s="11">
        <v>375.87</v>
      </c>
    </row>
    <row r="199" spans="1:32" s="7" customFormat="1" x14ac:dyDescent="0.25">
      <c r="A199" s="7">
        <v>243762</v>
      </c>
      <c r="B199" s="7" t="s">
        <v>283</v>
      </c>
      <c r="C199" s="15">
        <v>43893</v>
      </c>
      <c r="D199" s="13">
        <v>2020</v>
      </c>
      <c r="E199" s="7" t="s">
        <v>21</v>
      </c>
      <c r="G199" s="7" t="s">
        <v>124</v>
      </c>
      <c r="I199" s="7" t="s">
        <v>125</v>
      </c>
      <c r="J199" s="7" t="s">
        <v>267</v>
      </c>
      <c r="K199" s="7" t="s">
        <v>268</v>
      </c>
      <c r="L199" s="7" t="s">
        <v>31</v>
      </c>
      <c r="M199" s="7" t="s">
        <v>31</v>
      </c>
      <c r="N199" s="7" t="s">
        <v>22</v>
      </c>
      <c r="O199" s="7" t="s">
        <v>304</v>
      </c>
      <c r="P199" s="7" t="s">
        <v>106</v>
      </c>
      <c r="Q199" s="7" t="s">
        <v>40</v>
      </c>
      <c r="R199" s="7" t="s">
        <v>171</v>
      </c>
      <c r="S199" s="7">
        <f>IF(ISERROR(FIND(S$1,R199,1)),0,1)</f>
        <v>0</v>
      </c>
      <c r="T199" s="7" t="s">
        <v>405</v>
      </c>
      <c r="U199" s="7" t="s">
        <v>584</v>
      </c>
      <c r="V199" s="7" t="s">
        <v>296</v>
      </c>
      <c r="W199" s="7" t="s">
        <v>296</v>
      </c>
      <c r="X199" s="7" t="s">
        <v>554</v>
      </c>
      <c r="Y199" s="7" t="s">
        <v>296</v>
      </c>
      <c r="Z199" s="14">
        <v>1.2E-2</v>
      </c>
      <c r="AA199" s="14">
        <v>9.9069999999999991E-2</v>
      </c>
      <c r="AB199" s="7" t="s">
        <v>283</v>
      </c>
      <c r="AC199" s="7">
        <v>8532290000</v>
      </c>
      <c r="AD199" s="11">
        <v>0</v>
      </c>
      <c r="AE199" s="11">
        <v>0.04</v>
      </c>
      <c r="AF199" s="11">
        <v>99.07</v>
      </c>
    </row>
  </sheetData>
  <autoFilter ref="A1:AG199" xr:uid="{44B96151-E2B9-4BFE-B114-2D02A86F4D87}">
    <sortState xmlns:xlrd2="http://schemas.microsoft.com/office/spreadsheetml/2017/richdata2" ref="A2:AG199">
      <sortCondition ref="A2:A199"/>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Автор</dc:creator>
  <cp:lastModifiedBy>79200</cp:lastModifiedBy>
  <cp:revision>0</cp:revision>
  <dcterms:created xsi:type="dcterms:W3CDTF">2020-12-02T11:14:26Z</dcterms:created>
  <dcterms:modified xsi:type="dcterms:W3CDTF">2021-02-14T10:28:55Z</dcterms:modified>
</cp:coreProperties>
</file>