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\Desktop\Чугун нодулярный+ГБЖ\"/>
    </mc:Choice>
  </mc:AlternateContent>
  <xr:revisionPtr revIDLastSave="0" documentId="13_ncr:1_{A5F732FD-8EE5-4BA3-AEC6-BB375EAB867B}" xr6:coauthVersionLast="37" xr6:coauthVersionMax="47" xr10:uidLastSave="{00000000-0000-0000-0000-000000000000}"/>
  <bookViews>
    <workbookView xWindow="-105" yWindow="-105" windowWidth="25815" windowHeight="13905" tabRatio="212" xr2:uid="{00000000-000D-0000-FFFF-FFFF00000000}"/>
  </bookViews>
  <sheets>
    <sheet name="ВЭД РФ" sheetId="1" r:id="rId1"/>
  </sheets>
  <definedNames>
    <definedName name="_xlnm._FilterDatabase" localSheetId="0" hidden="1">'ВЭД РФ'!$A$1:$S$38</definedName>
  </definedNames>
  <calcPr calcId="179021"/>
</workbook>
</file>

<file path=xl/calcChain.xml><?xml version="1.0" encoding="utf-8"?>
<calcChain xmlns="http://schemas.openxmlformats.org/spreadsheetml/2006/main">
  <c r="S55" i="1" l="1"/>
  <c r="R55" i="1"/>
  <c r="S67" i="1"/>
  <c r="R67" i="1"/>
  <c r="S25" i="1"/>
  <c r="R25" i="1"/>
  <c r="S74" i="1"/>
  <c r="R74" i="1"/>
  <c r="S90" i="1"/>
  <c r="R90" i="1"/>
  <c r="S91" i="1"/>
  <c r="R91" i="1"/>
  <c r="S72" i="1"/>
  <c r="R72" i="1"/>
  <c r="S89" i="1"/>
  <c r="R89" i="1"/>
  <c r="S68" i="1"/>
  <c r="R68" i="1"/>
  <c r="S64" i="1"/>
  <c r="R64" i="1"/>
  <c r="S78" i="1"/>
  <c r="R78" i="1"/>
  <c r="S66" i="1"/>
  <c r="R66" i="1"/>
  <c r="S80" i="1"/>
  <c r="R80" i="1"/>
  <c r="S14" i="1"/>
  <c r="R14" i="1"/>
  <c r="S82" i="1"/>
  <c r="R82" i="1"/>
  <c r="S69" i="1"/>
  <c r="R69" i="1"/>
  <c r="S85" i="1"/>
  <c r="R85" i="1"/>
  <c r="S46" i="1"/>
  <c r="R46" i="1"/>
  <c r="S87" i="1"/>
  <c r="R87" i="1"/>
  <c r="S32" i="1"/>
  <c r="R32" i="1"/>
  <c r="S84" i="1"/>
  <c r="R84" i="1"/>
  <c r="S65" i="1"/>
  <c r="R65" i="1"/>
  <c r="S15" i="1"/>
  <c r="R15" i="1"/>
  <c r="S62" i="1"/>
  <c r="R62" i="1"/>
  <c r="S24" i="1"/>
  <c r="R24" i="1"/>
  <c r="S88" i="1"/>
  <c r="R88" i="1"/>
  <c r="S71" i="1"/>
  <c r="R71" i="1"/>
  <c r="S29" i="1"/>
  <c r="R29" i="1"/>
  <c r="S86" i="1"/>
  <c r="R86" i="1"/>
  <c r="S42" i="1"/>
  <c r="R42" i="1"/>
  <c r="S43" i="1"/>
  <c r="R43" i="1"/>
  <c r="S73" i="1"/>
  <c r="R73" i="1"/>
  <c r="S76" i="1"/>
  <c r="R76" i="1"/>
  <c r="S70" i="1"/>
  <c r="R70" i="1"/>
  <c r="S51" i="1"/>
  <c r="R51" i="1"/>
  <c r="S77" i="1"/>
  <c r="R77" i="1"/>
  <c r="S34" i="1"/>
  <c r="R34" i="1"/>
  <c r="S75" i="1"/>
  <c r="R75" i="1"/>
  <c r="S22" i="1"/>
  <c r="R22" i="1"/>
  <c r="S36" i="1"/>
  <c r="R36" i="1"/>
  <c r="S81" i="1"/>
  <c r="R81" i="1"/>
  <c r="S83" i="1"/>
  <c r="R83" i="1"/>
  <c r="S79" i="1"/>
  <c r="R79" i="1"/>
  <c r="S58" i="1"/>
  <c r="R58" i="1"/>
  <c r="S23" i="1"/>
  <c r="R23" i="1"/>
  <c r="S49" i="1"/>
  <c r="R49" i="1"/>
  <c r="S57" i="1"/>
  <c r="R57" i="1"/>
  <c r="S63" i="1"/>
  <c r="R63" i="1"/>
  <c r="S41" i="1"/>
  <c r="R41" i="1"/>
  <c r="S61" i="1" l="1"/>
  <c r="R61" i="1"/>
  <c r="S60" i="1"/>
  <c r="R60" i="1"/>
  <c r="S59" i="1"/>
  <c r="R59" i="1"/>
  <c r="S54" i="1"/>
  <c r="R54" i="1"/>
  <c r="S53" i="1"/>
  <c r="R53" i="1"/>
  <c r="S52" i="1"/>
  <c r="R52" i="1"/>
  <c r="S50" i="1"/>
  <c r="R50" i="1"/>
  <c r="S48" i="1"/>
  <c r="R48" i="1"/>
  <c r="S47" i="1"/>
  <c r="R47" i="1"/>
  <c r="S45" i="1"/>
  <c r="R45" i="1"/>
  <c r="S44" i="1"/>
  <c r="R44" i="1"/>
  <c r="S40" i="1"/>
  <c r="R40" i="1"/>
  <c r="S39" i="1"/>
  <c r="R39" i="1"/>
  <c r="S38" i="1"/>
  <c r="R38" i="1"/>
  <c r="S37" i="1"/>
  <c r="R37" i="1"/>
  <c r="S35" i="1"/>
  <c r="R35" i="1"/>
  <c r="S33" i="1"/>
  <c r="R33" i="1"/>
  <c r="S31" i="1"/>
  <c r="R31" i="1"/>
  <c r="S30" i="1"/>
  <c r="R30" i="1"/>
  <c r="S28" i="1"/>
  <c r="R28" i="1"/>
  <c r="S27" i="1"/>
  <c r="R27" i="1"/>
  <c r="S26" i="1"/>
  <c r="R26" i="1"/>
  <c r="S21" i="1"/>
  <c r="R21" i="1"/>
  <c r="S20" i="1"/>
  <c r="R20" i="1"/>
  <c r="S19" i="1"/>
  <c r="R19" i="1"/>
  <c r="S18" i="1"/>
  <c r="R18" i="1"/>
  <c r="S17" i="1"/>
  <c r="R17" i="1"/>
  <c r="S16" i="1"/>
  <c r="R16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56" i="1"/>
  <c r="R56" i="1"/>
  <c r="S4" i="1"/>
  <c r="R4" i="1"/>
  <c r="S3" i="1"/>
  <c r="R3" i="1"/>
  <c r="S2" i="1"/>
  <c r="R2" i="1"/>
</calcChain>
</file>

<file path=xl/sharedStrings.xml><?xml version="1.0" encoding="utf-8"?>
<sst xmlns="http://schemas.openxmlformats.org/spreadsheetml/2006/main" count="927" uniqueCount="116">
  <si>
    <t>Дата</t>
  </si>
  <si>
    <t>Направление</t>
  </si>
  <si>
    <t>Страна происхождения товара</t>
  </si>
  <si>
    <t>Страна назначения</t>
  </si>
  <si>
    <t>Условие поставки</t>
  </si>
  <si>
    <t>Изготовитель</t>
  </si>
  <si>
    <t>Товарный знак</t>
  </si>
  <si>
    <t>Код ТН ВЭД</t>
  </si>
  <si>
    <t>Вес брутто</t>
  </si>
  <si>
    <t>Вес нетто</t>
  </si>
  <si>
    <t>Статистическая стоимость</t>
  </si>
  <si>
    <t>ЭК</t>
  </si>
  <si>
    <t>Россия (RU)</t>
  </si>
  <si>
    <t>Испания (ES)</t>
  </si>
  <si>
    <t>FCA</t>
  </si>
  <si>
    <t>АО ЛЕБЕДИНСКИЙ ГОК</t>
  </si>
  <si>
    <t>Китай (CN)</t>
  </si>
  <si>
    <t>ГОРЯЧЕБРИКЕТИРОВАННОЕ ЖЕЛЕЗО (БРИКЕТЫ ЖЕЛЕЗНОЙ РУДЫ) ВЫСШЕГО СОРТА, ПРОДУКТ ПРЯМОГО ВОССТАНОВЛЕНИЯ ЖЕЛЕЗНОЙ РУДЫ, ТУ-0726-003-00186803-2009.</t>
  </si>
  <si>
    <t>АОЛГОК</t>
  </si>
  <si>
    <t>ГОРЯЧЕБРИКЕТИРОВАННОЕ ЖЕЛЕЗО (БРИКЕТЫ ЖЕЛЕЗНОЙ РУДЫ) ВЫСШЕГО СОРТА, ПРОДУКТ ПРЯМОГО ВОССТАНОВЛЕНИЯ ЖЕЛЕЗНОЙ РУДЫ, ТУ-24.10.13-003-00186803-2020</t>
  </si>
  <si>
    <t>ИМ</t>
  </si>
  <si>
    <t>Германия (DE)</t>
  </si>
  <si>
    <t>CPT</t>
  </si>
  <si>
    <t>ГОРЯЧЕБРИКЕТИРОВАННОЕ ЖЕЛЕЗО (БРИКЕТЫ ЖЕЛЕЗНОЙ РУДЫ) ВЫСШЕГО СОРТА, ПРОДУКТ ПРЯМОГО ВОССТАНОВЛЕНИЯ ЖЕЛЕЗНОЙ РУДЫ, ТУ-0726-003-00186803-2009</t>
  </si>
  <si>
    <t>Узбекистан (UZ)</t>
  </si>
  <si>
    <t>DAP</t>
  </si>
  <si>
    <t>ГОРЯЧЕБРИКЕТИРОВАННОЕ ЖЕЛЕЗО (БРИКЕТЫ ЖЕЛЕЗНОЙ РУДЫ) ВЫСШЕГО СОРТА , ПРОДУКТ ПРЯМОГО ВОССТАНОВЛЕНИЯ ЖЕЛЕЗНОЙ РУДЫ.</t>
  </si>
  <si>
    <t>ГОРЯЧЕБРИКЕТИРОВАННОЕ ЖЕЛЕЗО (БРИКЕТЫ ЖЕЛЕЗНОЙ РУДЫ) ВЫСШЕГО СОРТА, ПРОДУКТ ПРЯМОГО ВОССТАНОВЛЕНИЯ ЖЕЛЕЗНОЙ РУДЫ.</t>
  </si>
  <si>
    <t>Турция (TR)</t>
  </si>
  <si>
    <t>Италия (IT)</t>
  </si>
  <si>
    <t>Бангладеш (BD)</t>
  </si>
  <si>
    <t>Оман (OM)</t>
  </si>
  <si>
    <t>ГОРЯЧЕБРИКЕТИРОВАННОЕ ЖЕЛЕЗО (БРИКЕТЫ ЖЕЛЕЗНОЙ РУДЫ) ВЫСШЕГО СОРТА , ПРОДУКТ ПРЯМОГО ВОССТАНОВЛЕНИЯ ЖЕЛЕЗНОЙ РУДЫ, ТУ-24.10.13-003-00186803-2020</t>
  </si>
  <si>
    <t>Бельгия (BE)</t>
  </si>
  <si>
    <t>Вьетнам (VN)</t>
  </si>
  <si>
    <t>ОТСУТСТВУЕТ</t>
  </si>
  <si>
    <t>FOB</t>
  </si>
  <si>
    <t>ГОРЯЧЕБРИКЕТИРОВАННОЕ ЖЕЛЕЗО(БРИКЕТЫ ЖЕЛЕЗНОЙ РУДЫ) ВЫСШЕГО СОРТА,ПРОДУКТ ПРЯМОГО ВОССТАНОВЛЕНИЯ ЖЕЛЕЗНОЙ РУДЫ,ТУ-24.10.13-003-00186803-2020</t>
  </si>
  <si>
    <t>Не указана (00)</t>
  </si>
  <si>
    <t>ГОРЯЧЕБРИКЕТИРОВАННОЕ ЖЕЛЕЗО (БРИКЕТЫ ЖЕЛЕЗНОЙ РУДЫ)ВЫСШЕГО СОРТА,ПРОДУКТ ПРЯМОГО ВОССТАНОВЛЕНИЯ ЖЕЛЕЗНОЙ РУДЫ,ТУ-24.10.13-003-00186803-2020.</t>
  </si>
  <si>
    <t>МЕЛОЧЬ ГОРЯЧЕБРИКЕТИРОВАННОГО ЖЕЛЕЗА (БРИКЕТОВ ЖЕЛЕЗНОЙ РУДЫ) ВЫСШЕГО СОРТА,ТУ-24.10.13-009-00186803-2020</t>
  </si>
  <si>
    <t>Азербайджан (AZ)</t>
  </si>
  <si>
    <t>Польша (PL)</t>
  </si>
  <si>
    <t>ГОРЯЧЕБРИКЕТИРОBАННОЕ ЖЕЛЕЗО (БРИКЕТЫ ЖЕЛЕЗНОЙ РУДЫ)ВЫСШЕГО СОРТА,ПРОДУКТ ПРЯМОГО ВОССТАНОВЛЕНИЯ ЖЕЛЕЗНОЙ РУДЫ,ТУ-24.10.13-003-00186803-2020.</t>
  </si>
  <si>
    <t>№</t>
  </si>
  <si>
    <t>ГОРЯЧЕБРИКЕТИРОВАННОЕ ЖЕЛЕЗО (БРИКЕТЫ ЖЕЛЕЗНОЙ РУДЫ) ВЫСШЕГО СОРТА, ПРОДУКТ ПРЯМОГО ВОССТАНОВЛЕНИЯ ЖЕЛЕЗНОЙ РУДЫ, ТУ-0726-003-00186803-2009 : АОЛГОК ОТСУТСТВУЕТ 0</t>
  </si>
  <si>
    <t>МЕЛОЧЬ ГОРЯЧЕБРИКЕТИРОВАННОГО ЖЕЛЕЗА (БРИКЕТОВ ЖЕЛЕЗНОЙ РУДЫ) ВЫСШЕГО СОРТА, ТУ-0726-009-00186803-2011 : АОЛГОК ОТСУТСТВУЕТ 0</t>
  </si>
  <si>
    <t>ГОРЯЧЕБРИКЕТИРОВАННОЕ ЖЕЛЕЗО (БРИКЕТЫ ЖЕЛЕЗНОЙ РУДЫ) ВЫСШЕГО СОРТА, ПРОДУКТ ПРЯМОГО ВОССТАНОВЛЕНИЯ ЖЕЛЕЗНОЙ РУДЫ, ТУ-0726-003-00186803-2009. : АОЛГОК ОТСУТСТВУЕТ 0</t>
  </si>
  <si>
    <t>Кувейт (KW)</t>
  </si>
  <si>
    <t>МЕЛОЧЬ ГОРЯЧЕБРИКЕТИРОВАННОГО ЖЕЛЕЗА (БРИКЕТОВ ЖЕЛЕЗНОЙ РУДЫ) ВЫСШЕГО СОРТА, ТУ-0726-009-00186803-2011</t>
  </si>
  <si>
    <t>ДЕКЛАРАЦИЯ</t>
  </si>
  <si>
    <t>КАТЕГОРИЯ</t>
  </si>
  <si>
    <t>ГБЖ</t>
  </si>
  <si>
    <t>Пр-ль</t>
  </si>
  <si>
    <t>Пр-ль ИТОГ</t>
  </si>
  <si>
    <t>Итого, тн</t>
  </si>
  <si>
    <t>Итого, $ тыс.</t>
  </si>
  <si>
    <t>Отчет</t>
  </si>
  <si>
    <t>ПАО КОСОГОРСКИЙ МЕТАЛЛУРГИЧЕСКИЙ ЗАВОД</t>
  </si>
  <si>
    <t>ЧУГУН ПЕРЕДЕЛЬНЫЙ НЕЛЕГИРОВАННЫЙ ПОЛУНОДУЛЯРНЫЙ, СОДЕРЖАНИЕ:SI 0, 50 -1, 20 МАС.%, MN МАКС.0, 04 МАС.%, Р МАКС.0, 039 МАС.%, В ЧУШКАХ;2006.380ТН (В 29 ЖД ВАГОНАХ) : ПАО КМЗ ОТСУТСТВУЕТ ПОЛУНОДУЛЯРНЫЙ ГОСТ 805-95 0</t>
  </si>
  <si>
    <t>ЧУГУН ПОЛУНОДУЛЯРНЫЙ</t>
  </si>
  <si>
    <t>ПАО КМЗ</t>
  </si>
  <si>
    <t>ЧУГУН ПЕРЕДЕЛЬНЫЙ НЕЛЕГИРОВАННЫЙ ПОЛУНОДУЛЯРНЫЙ, СОДЕРЖАНИЕ: SI 0.5-1.2 МАС.%, MN МАКС. 0, 04 МАС.%, Р МАКС. 0, 035 МАС.%, В ЧУШКАХ;2010.836ТН (В 29 ЖД ВАГОНАХ) : ПАО КМЗ ОТСУТСТВУЕТ ПОЛУНОДУЛЯРНЫЙ ГОСТ 805-95 0</t>
  </si>
  <si>
    <t>ЧУГУН ПЕРЕДЕЛЬНЫЙ НЕЛЕГИРОВАННЫЙ ПОЛУНОДУЛЯРНЫЙ, СОДЕРЖАНИЕ: SI 0.5-1.2 МАС.%, MN МАКС. 0, 04 МАС.%, Р МАКС. 0, 035 МАС.%, В ЧУШКАХ; 2035.22ТН (В 29 ЖД ВАГОНАХ) : ПАО КМЗ ОТСУТСТВУЕТ ПОЛУНОДУЛЯРНЫЙ ГОСТ 805-95 0</t>
  </si>
  <si>
    <t>АО ТУЛАЧЕРМЕТ</t>
  </si>
  <si>
    <t>ПАО ТУЛАЧЕРМЕТ</t>
  </si>
  <si>
    <t>ЧУГУН ПЕРЕДЕЛЬНЫЙ НЕЛЕГИРОВАННЫЙ ПОЛУНОДУЛЯРНЫЙ В ЧУШКАХ, НАВАЛОМ, ХИМИЧЕСКИЙ СОСТАВ: SI НЕ БОЛЕЕ 1, 2 МАС%, MN НЕ БОЛЕЕ 0, 09 МАС%, P НЕ БОЛЕЕ 0, 065 МАС%, ТУ 14-127-288-2006 : ПАО ТУЛАЧЕРМЕТ ОТСУТСТВУЕТ 2233.3</t>
  </si>
  <si>
    <t>ЧУГУН ПЕРЕДЕЛЬНЫЙ НЕЛЕГИРОВАННЫЙ ПОЛУНОДУЛЯРНЫЙ, СОДЕРЖАНИЕ:SI- 0, 50-1.20 МАС.%, MN МАКС. 0, 048 МАС.%, Р МАКС. 0, 035 МАС.%, В ЧУШКАХ; 2954.440ТН (В 42 ЖД ВАГОНАХ) : ПАОКМЗ ОТСУТСТВУЕТ ПОЛУНОДУЛЯРНЫЙ ГОСТ 805-95 0</t>
  </si>
  <si>
    <t>ЧУГУН ПЕРЕДЕЛЬНЫЙ НЕЛЕГИРОВАННЫЙ ПОЛУНОДУЛЯРНЫЙ, СОДЕРЖАНИЕ: SI 0.5-1.2 МАС.%, MN МАКС. 0, 04 МАС.%, Р МАКС. 0, 035 МАС.%, В ЧУШКАХ; 2973.480ТН (В 43 ЖД ВАГОНАХ) : ПАО КМЗ ОТСУТСТВУЕТ ПОЛУНОДУЛЯРНЫЙ ГОСТ 805-95 0</t>
  </si>
  <si>
    <t>Латвия (LV)</t>
  </si>
  <si>
    <t>ЧУГУН ПЕРЕДЕЛЬНЫЙ НЕЛЕГИРОВАННЫЙ ПОЛУНОДУЛЯРНЫЙ В ЧУШКАХ, НАВАЛОМ, ХИМИЧЕСКИЙ СОСТАВ: SI НЕ БОЛЕЕ 1, 2 МАС%, MN НЕ БОЛЕЕ 0, 07 МАС%, P НЕ БОЛЕЕ 0, 065 МАС%, ТУ 14-127-288-2006</t>
  </si>
  <si>
    <t>ЧУГУН ПЕРЕДЕЛЬНЫЙ ВЫСОКОКАЧЕСТВЕННЫЙ НОДУЛЯРНЫЙ, СОДЕРЖАНИЕ: SI 0.91 МАС.%, MN 0.021МАС.%, P 0.030 МАС.%, S 0.005 МАС.%, С 4.43 МАС.%;В ЧУШКАХ; 197.12 ТН</t>
  </si>
  <si>
    <t>ЧУГУН НОДУЛЯРНЫЙ</t>
  </si>
  <si>
    <t>ЧУГУН ПЕРЕДЕЛЬНЫЙ НЕЛЕГИРОВАННЫЙ ВЫСОКОКАЧЕСТВЕННЫЙ НОДУЛЯРНЫЙ, СОДЕРЖАНИЕ: SI 0.80-0.97%, MN 0.029-0.33%, S 0.006-0.008%, P 0.035%, C 4.41-4.47% ; В ЧУШКАХ; 198.12 ТН</t>
  </si>
  <si>
    <t>Болгария (BG)</t>
  </si>
  <si>
    <t>ЧУГУН ПЕРЕДЕЛЬНЫЙ НЕЛЕГИРОВАННЫЙ НОДУЛЯРНЫЙ, СОДЕРЖАНИЕ: SI - 0.50-1.20МАС.%, MN МАКС. 0.038 МАС.%, Р МАКС. 0.03 МАС.%, В ЧУШКАХ;208.360ТН : ПАО КМЗ ОТСУТСТВУЕТ НОДУЛЯРНЫЙ ГОСТ 805-95 0</t>
  </si>
  <si>
    <t>ЧУГУН ПЕРЕДЕЛЬНЫЙ НЕЛЕГИРОВАННЫЙ НОДУЛЯРНЫЙ, СОДЕРЖАНИЕ: SI 0, 50 -1, 20 МАС.%, MN МАКС.0, 038 МАС.%, Р МАКС.0, 03 МАС.%, В ЧУШКАХ; 256.710ТН (В 4 ЖД ВАГОНАХ) : ПАО КМЗ ОТСУТСТВУЕТ НОДУЛЯРНЫЙ ГОСТ 805-95 0</t>
  </si>
  <si>
    <t>ЧУГУН ПЕРЕДЕЛЬНЫЙ НЕЛЕГИРОВАННЫЙ ВЫСОКОКА- ЧЕСТВЕННЫЙ НОДУЛЯРНЫЙ, СОДЕРЖАНИЕ: SI 0.5-1.0 МАС.%, * S MAX 0.010 %, P&amp; MAX 0.040 %, MN MAX 0.04 %, C 3.5-4.5 МАС %; В ЧУШКАХ; 265, 2 ТН</t>
  </si>
  <si>
    <t>ЧУГУН ПЕРЕДЕЛЬНЫЙ НЕЛЕГИРОВАННЫЙ, НОДУЛЯРНЫЙ, СОДЕРЖАНИЕ: SI 0.768-0.849 МАС.%, MN 0.019-0.021 МАС.%, P 0.025 МАС.%; В ЧУШКАХ; 312.80 ТН : ПАО КМЗ ОТСУТСТВУЕТ НОДУЛЯРНЫЙ ГОСТ 805-95 0</t>
  </si>
  <si>
    <t>ЧУГУН ПЕРЕДЕЛЬНЫЙ НЕЛЕГИРОВАННЫЙ ВЫСОКОКАЧЕСТВЕННЫЙ, НОДУЛЯРНЫЙ, СОДЕРЖАНИЕ: SI 0.862 МАС.%, MN 0.021 МАС. %, P 0.025 МАС.%; В ЧУШКАХ; 447.3 ТН</t>
  </si>
  <si>
    <t>ЧУГУН ПЕРЕДЕЛЬНЫЙ НЕЛЕГИРОВАННЫЙ НОДУЛЯРНЫЙ, СОДЕРЖАНИЕ: SI - 0.50-1.10МАС.%, MN МАКС. 0.038 МАС.%, Р МАКС. 0.034 МАС.%, В ЧУШКАХ;470.080ТН (В 7 ЖД ВАГОНАХ) : ПАОКМЗ ОТСУТСТВУЕТ НОДУЛЯРНЫЙ ГОСТ 805-95 0</t>
  </si>
  <si>
    <t>ЧУГУН ПЕРЕДЕЛЬНЫЙ НЕЛЕГИРОВАННЫЙ ВЫСОКОКАЧЕСТВЕННЫЙ, НОДУЛЯРНЫЙ, СОДЕРЖАНИЕ: SI 0.862 МАС.%, MN 0.021 МАС.%, P 0.025 МАС.%; В ЧУШКАХ; 474, 6 ТН</t>
  </si>
  <si>
    <t>ЧУГУН ПЕРЕДЕЛЬНЫЙ НЕЛЕГИРОВАННЫЙ, НОДУЛЯРНЫЙ, СОДЕРЖАНИЕ: SI 0.50-1.00 МАС.%, MN MAX 0.050 МАС.%, P MAX 0.044 МАС.%; В ЧУШКАХ; 550 ТН</t>
  </si>
  <si>
    <t>ЧУГУН ПЕРЕДЕЛЬНЫЙ НЕЛЕГИРОВАННЫЙ (НОДУЛЯРНЫЙ), СОДЕРЖАНИЕ: SI 0.66-0.95 МАС.%, MN 0.026-0.054 МАС.%, P 0.028-0.031 МАС.%.; 550.52 ТН</t>
  </si>
  <si>
    <t>ЧУГУН ПЕРЕДЕЛЬНЫЙ НЕЛЕГИРОВАННЫЙ НОДУЛЯРНЫЙ , СОДЕРЖАНИЕ: SI МАКС.1, 0 МАС.%, MN МАКС. 0, 10 МАС.%, Р МАКС. 0, 05 МАС.% , В ЧУШКАХ;550.760ТН (В 8 ЖД ВАГОНАХ) : ПАОКМЗ ОТСУТСТВУЕТ НОДУЛЯРНЫЙ ГОСТ 805-95 0</t>
  </si>
  <si>
    <t>ЧУГУН ПЕРЕДЕЛЬНЫЙ НЕЛЕГИРОВАННЫЙ НОДУЛЯРНЫЙ , СОДЕРЖАНИЕ: SI МАКС.1, 0 МАС.%, MN МАКС. 0, 10 МАС.%, Р МАКС. 0, 05 МАС.% , В ЧУШКАХ; 551.040ТН (В 8 ЖД ВАГОНАХ) : ПАО КМЗ ОТСУТСТВУЕТ НОДУЛЯРНЫЙ ГОСТ 805-95 0</t>
  </si>
  <si>
    <t>ЧУГУН ПЕРЕДЕЛЬНЫЙ НЕЛЕГИРОВАННЫЙ (НОДУЛЯРНЫЙ), СОДЕРЖАНИЕ: SI 0.75 МАС.%, MN 0.060 МАС.%, P 0.028 МАС.%; 551.35 ТН</t>
  </si>
  <si>
    <t>ЧУГУН ПЕРЕДЕЛЬНЫЙ НЕЛЕГИРОВАННЫЙ (НОДУЛЯРНЫЙ), СОДЕРЖАНИЕ: SI 0.83-0.88 МАС.%, MN 0.018-0.022 МАС.%, P 0.024-0.026 МАС.%.; 551.64 ТН (В 8 ЖД ВАГОНАХ) : ПАО КМЗ ОТСУТСТВУЕТ НОДУЛЯРНЫЙ 805-95 0</t>
  </si>
  <si>
    <t>ЧУГУН ПЕРЕДЕЛЬНЫЙ НЕЛЕГИРОВАННЫЙ (НОДУЛЯРНЫЙ), СОДЕРЖАНИЕ: SI 1.0 МАС.% MAX, MN 0.10 МАС.% MAX, P 0.05 МАС.% MAX.; 552 ТН</t>
  </si>
  <si>
    <t>ЧУГУН ПЕРЕДЕЛЬНЫЙ НЕЛЕГИРОВАННЫЙ, НОДУЛЯРНЫЙ, СОДЕРЖАНИЕ: SI 0.95-1.11 МАС.%, MN 0.024-0.027 МАС.%, P 0.020-0.021 МАС.%; 552.60 ТН</t>
  </si>
  <si>
    <t>ЧУГУН ПЕРЕДЕЛЬНЫЙ НЕЛЕГИРОВАННЫЙ НОДУЛЯРНЫЙ, СОДЕРЖАНИЕ: SI 0, 50 -1, 20 МАС.%, MN МАКС.0, 038 МАС.%, Р МАКС.0, 03 МАС.%, В ЧУШКАХ; 765.760ТН (В 11 ЖД ВАГОНАХ) : ПАО КМЗ ОТСУТСТВУЕТ НОДУЛЯРНЫЙ ГОСТ 805-95 0</t>
  </si>
  <si>
    <t>ЧУГУН ПЕРЕДЕЛЬНЫЙ НЕЛЕГИРОВАННЫЙ НОДУЛЯРНЫЙ, СОДЕРЖАНИЕ: SI 0.5-1.2 МАС.%, MN МАКС. 0, 04 МАС.%, Р МАКС. 0, 030 МАС.%, В ЧУШКАХ; 959.678ТН (В 15 ЖД ВАГОНАХ) : ПАО КМЗ ОТСУТСТВУЕТ НОДУЛЯРНЫЙ ГОСТ 805-95 0</t>
  </si>
  <si>
    <t>ЧУГУН ПЕРЕДЕЛЬНЫЙ НЕЛЕГИРОВАННЫЙ НОДУЛЯРНЫЙ, СОДЕРЖАНИЕ: SI 0, 50 -1, 20 МАС.%, MN МАКС.0, 038 МАС.%, Р МАКС.0, 033 МАС.%, В ЧУШКАХ;1019.120ТН (В 15 ЖД ВАГОНАХ) : ПАО КМЗ ОТСУТСТВУЕТ НОДУЛЯРНЫЙ ГОСТ 805-95 0</t>
  </si>
  <si>
    <t>ЧУГУН ПЕРЕДЕЛЬНЫЙ НЕЛЕГИРОВАННЫЙ, НОДУЛЯРНЫЙ, СОДЕРЖАНИЕ: SI 0.896 МАС.%, MN 0.023 МАС.%, P 0.026 МАС.%; В ЧУШКАХ; 1029.355 ТН</t>
  </si>
  <si>
    <t>ЧУГУН ПЕРЕДЕЛЬНЫЙ ВЫСОКОКАЧЕСТВЕННЫЙ НОДУЛЯРНЫЙ, СОДЕРЖАНИЕ: SI 0.77-0.96 %, MN 0.020-0.032 %, S 0.004-0.07 %, P 0.029-0.032 %, C 4.41-4.46 МАС.%; В ЧУШКАХ; 1030 ТН</t>
  </si>
  <si>
    <t>ЧУГУН ПЕРЕДЕЛЬНЫЙ НЕЛЕГИРОВАННЫЙ НОДУЛЯРНЫЙ, СОДЕРЖАНИЕ:SI 0, 50 -1, 20 МАС.%, MN МАКС.0, 038 МАС.%, Р МАКС.0, 033 МАС.%, В ЧУШКАХ;1030.997ТН (В 15 ЖД ВАГОНАХ) : ПАО КМЗ ОТСУТСТВУЕТ НОДУЛЯРНЫЙ ГОСТ 805-95 0</t>
  </si>
  <si>
    <t>ЧУГУН ПЕРЕДЕЛЬНЫЙ НЕЛЕГИРОВАННЫЙ, НОДУЛЯРНЫЙ, СОДЕРЖАНИЕ: SI 0.82-1.06 МАС.%, MN 0.018-0.021 МАС.%, P 0.022-0.026 МАС.%; 1036.10 ТН</t>
  </si>
  <si>
    <t>ЧУГУН ПЕРЕДЕЛЬНЫЙ НЕЛЕГИРОВАННЫЙ НОДУЛЯРНЫЙ, СОДЕРЖАНИЕ:SI 0, 50 -1, 20 МАС.%, MN МАКС.0, 038 МАС.%, Р МАКС.0, 030 МАС.%, В ЧУШКАХ; 1036.357ТН (В 15 ЖД ВАГОНАХ) : ПАО КМЗ ОТСУТСТВУЕТ НОДУЛЯРНЫЙ ГОСТ 805-95 0</t>
  </si>
  <si>
    <t>ЧУГУН ПЕРЕДЕЛЬНЫЙ НЕЛЕГИРОВАННЫЙ НОДУЛЯРНЫЙ, СОДЕРЖАНИЕ: SI 0.69-1.05 МАС.%, MN 0.022-0.029 МАС.%., P 0.024-0.028 МАС.%; 1036.40 ТН</t>
  </si>
  <si>
    <t>1-ЧУГУН ПЕРЕДЕЛЬНЫЙ НЕЛЕГИРОВАННЫЙ, НОДУЛЯРНЫЙ, СОДЕРЖАНИЕ: SI 0.50-1.00 МАС.%, MN MAX 0.050 МАС.%, P MAX 0.044 МАС.%; В ЧУШКАХ; 1 050 ТН</t>
  </si>
  <si>
    <t>ЧУГУН ПЕРЕДЕЛЬНЫЙ ВЫСОКОКАЧЕСТВЕННЫЙ НОДУЛЯРНЫЙ, СОДЕРЖАНИЕ: SI 0.55%-1.12%, S 0.005%-0.008%, P 0.028%-0.033%, MN 0.17%-0.021%, C 4.37-4.50 МАС.%; В ЧУШКАХ; 1 899.692 ТН</t>
  </si>
  <si>
    <t>ЧУГУН ПЕРЕДЕЛЬНЫЙ НЕЛЕГИРОВАННЫЙ НОДУЛЯРНЫЙ, СОДЕРЖАНИЕ: SI 0, 50 -1, 20 МАС.%, MN МАКС.0, 05 МАС.%, Р МАКС.0, 005 МАС.%, В ЧУШКАХ; 1919.110ТН (В 28 ЖД ВАГОНАХ) : ПАО КМЗ ОТСУТСТВУЕТ НОДУЛЯРНЫЙ ГОСТ 805-95 0</t>
  </si>
  <si>
    <t>ЧУГУН ПЕРЕДЕЛЬНЫЙ НЕЛЕГИРОВАННЫЙ ВЫСОКОКАЧЕСТВЕННЫЙ НОДУЛЯРНЫЙ, СОДЕРЖАНИЕ: SI 0.65-1.16 %, MN 0.018-0.028 %, S 0.004-0.008 %, P 0.027-0.033 %, C 4.36-4.49 МАС.%; В ЧУШКАХ; 1 997, 76 ТН</t>
  </si>
  <si>
    <t>ЧУГУН ПЕРЕДЕЛЬНЫЙ НЕЛЕГИРОВАННЫЙ, НОДУЛЯРНЫЙ, СОДЕРЖАНИЕ: SI 0.776-1.02 МАС.%, MN 0.033-0.036 МАС.%, P 0.027-0.029 МАС.%; В ЧУШКАХ; 2002.62 ТН</t>
  </si>
  <si>
    <t>ЧУГУН ПЕРЕДЕЛЬНЫЙ НЕЛЕГИРОВАННЫЙ, ВЫСОКОКАЧЕСТВЕННЫЙ, НОДУЛЯРНЫЙ, СОДЕРЖАНИЕ: SI 0.82-1.16 МАС.%, MN 0.024-0.033 МАС.%, P 0.025-0.033 МАС.%; С 4.37-4.46; В ЧУШКАХ; 2 003.36 ТН</t>
  </si>
  <si>
    <t>ЧУГУН ПЕРЕДЕЛЬНЫЙ НЕЛЕГИРОВАННЫЙ, НОДУЛЯРНЫЙ, СОДЕРЖАНИЕ: SI 0.50-1.20 МАС.%, MN МАКС. 0.048 МАС.%, P МАКС. 0.034 МАС.%; В ЧУШКАХ; 2059 ТН</t>
  </si>
  <si>
    <t>1-ЧУГУН ПЕРЕДЕЛЬНЫЙ НЕЛЕГИРОВАННЫЙ, НОДУЛЯРНЫЙ, СОДЕРЖАНИЕ: SI 0.50-1.00 МАС.%, MN MAX 0.050 МАС.%, P MAX 0.044 МАС.%; В ЧУШКАХ; 2 100 ТН</t>
  </si>
  <si>
    <t>CIF</t>
  </si>
  <si>
    <t>ЧУГУН ПЕРЕДЕЛЬНЫЙ НЕЛЕГИРОВАННЫЙ, НОДУЛЯРНЫЙ, СОДЕРЖАНИЕ: SI 0.67-1.18 МАС.%, MN 0.019-0.022 МАС.%, P 0.023-0.026 МАС.%; 2108 ТН</t>
  </si>
  <si>
    <t>ЧУГУН ПЕРЕДЕЛЬНЫЙ НЕЛЕГИРОВАННЫЙ, ВЫСОКОКАЧЕСТВЕННЫЙ НОДУЛЯРНЫЙ, СОДЕРЖАНИЕ: SI 0.50-1.00 МАС.%, MN MAX 0.050 МАС.%, P MAX 0.044 МАС.%; В ЧУШКАХ; 2 200 ТН</t>
  </si>
  <si>
    <t>ЧУГУН ПЕРЕДЕЛЬНЫЙ НЕЛЕГИРОВАННЫЙ, НОДУЛЯРНЫЙ, СОДЕРЖАНИЕ: SI 0.61-1.14 МАС.%, MN 0.021-0.025 МАС.%, P 0.022-0.029 МАС.%; 2345.40 ТН</t>
  </si>
  <si>
    <t>ЧУГУН ПЕРЕДЕЛЬНЫЙ НЕЛЕГИРОВАННЫЙ, НОДУЛЯРНЫЙ, СОДЕРЖАНИЕ: SI 0.66-1.16 МАС.%, MN 0.021-0.026 МАС.%, P 0.022-0.025 МАС.%; 2417.45 ТН</t>
  </si>
  <si>
    <t>ЧУГУН ПЕРЕДЕЛЬНЫЙ ВЫСОКОКАЧЕСТВЕННЫЙ НОДУЛЯРНЫЙ, СОДЕРЖАНИЕ: SI MAX 0.5-1.2 МАС.%, S MAX 0.010 %, P MAX 0.035 %, MN MAX 0.04 %, C 3.8-4.6 МАС.%; В ЧУШКАХ; 2 600 ТН</t>
  </si>
  <si>
    <t>ЧУГУН ПЕРЕДЕЛЬНЫЙ НЕЛЕГИРОВАННЫЙ НОДУЛЯРНЫЙ, СОДЕРЖАНИЕ: SI 0, 50 -1, 20 МАС.%, MN МАКС.0, 038 МАС.%, Р МАКС.0, 033 МАС.%, В ЧУШКАХ; 2964.280ТН (В 43 ЖД ВАГОНАХ) : ПАО КМЗ ОТСУТСТВУЕТ НОДУЛЯРНЫЙ ГОСТ 805-95 0</t>
  </si>
  <si>
    <t>ЧУГУН ПЕРЕДЕЛЬНЫЙ НЕЛЕГИРОВАННЫЙ, НОДУЛЯРНЫЙ, СОДЕРЖАНИЕ: SI 0.7-1.148 МАС.%, MN 0.022-0.037 МАС.%, P 0.025-0.028 МАС.%; В ЧУШКАХ; 2968.12 ТН</t>
  </si>
  <si>
    <t>ЧУГУН ПЕРЕДЕЛЬНЫЙ НЕЛЕГИРОВАННЫЙ НОДУЛЯРНЫЙ, СОДЕРЖАНИЕ: SI 0.5-1.2 МАС.%, MN МАКС. 0, 04 МАС.%, Р МАКС. 0, 030 МАС.%, В ЧУШКАХ; 2974.920ТН (В 43 ЖД ВАГОНАХ) : ПАО КМЗ ОТСУТСТВУЕТ НОДУЛЯРНЫЙ ГОСТ 805-95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</si>
</sst>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\.mm\.yyyy"/>
    <numFmt numFmtId="166" formatCode="_-* #,##0_-;\-* #,##0_-;_-* &quot;-&quot;??_-;_-@_-"/>
  </numFmts>
  <fonts count="6" x14ac:knownFonts="1">
    <font>
      <sz val="12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204"/>
    </font>
    <font>
      <sz val="12"/>
      <name val="Calibri"/>
      <family val="2"/>
      <charset val="1"/>
    </font>
    <font>
      <b/>
      <sz val="14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3" borderId="0" xfId="0" applyFont="1" applyFill="1"/>
    <xf numFmtId="0" fontId="4" fillId="4" borderId="0" xfId="0" applyFont="1" applyFill="1"/>
    <xf numFmtId="0" fontId="5" fillId="5" borderId="1" xfId="0" applyFont="1" applyFill="1" applyBorder="1"/>
    <xf numFmtId="0" fontId="1" fillId="2" borderId="0" xfId="0" applyFont="1" applyFill="1"/>
    <xf numFmtId="0" fontId="0" fillId="0" borderId="0" xfId="0" applyFill="1"/>
    <xf numFmtId="165" fontId="0" fillId="0" borderId="0" xfId="0" applyNumberFormat="1" applyFill="1"/>
    <xf numFmtId="0" fontId="0" fillId="0" borderId="0" xfId="0" applyNumberFormat="1" applyFill="1"/>
    <xf numFmtId="166" fontId="0" fillId="0" borderId="0" xfId="1" applyNumberFormat="1" applyFont="1" applyFill="1"/>
    <xf numFmtId="166" fontId="0" fillId="0" borderId="0" xfId="0" applyNumberForma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1"/>
  <sheetViews>
    <sheetView tabSelected="1" zoomScale="80" zoomScaleNormal="80" workbookViewId="0">
      <pane ySplit="1" topLeftCell="A2" activePane="bottomLeft" state="frozen"/>
      <selection pane="bottomLeft" activeCell="G12" sqref="G12"/>
    </sheetView>
  </sheetViews>
  <sheetFormatPr defaultRowHeight="15.75" x14ac:dyDescent="0.25"/>
  <cols>
    <col min="1" max="1" width="6.75" customWidth="1"/>
    <col min="2" max="2" width="11.375" customWidth="1"/>
    <col min="3" max="3" width="3.875" customWidth="1"/>
    <col min="4" max="4" width="14.625" customWidth="1"/>
    <col min="5" max="5" width="20.25" customWidth="1"/>
    <col min="6" max="6" width="6.5" customWidth="1"/>
    <col min="7" max="7" width="30.375" customWidth="1"/>
    <col min="8" max="8" width="19.125" customWidth="1"/>
    <col min="9" max="9" width="8.25" customWidth="1"/>
    <col min="10" max="13" width="11.375" customWidth="1"/>
    <col min="14" max="14" width="12.625" customWidth="1"/>
    <col min="15" max="15" width="12.75" customWidth="1"/>
    <col min="16" max="16" width="13.25" customWidth="1"/>
    <col min="17" max="17" width="12.75" customWidth="1"/>
  </cols>
  <sheetData>
    <row r="1" spans="1:19" ht="24" customHeight="1" x14ac:dyDescent="0.3">
      <c r="A1" s="2" t="s">
        <v>44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3" t="s">
        <v>50</v>
      </c>
      <c r="H1" s="1" t="s">
        <v>57</v>
      </c>
      <c r="I1" s="4" t="s">
        <v>51</v>
      </c>
      <c r="J1" s="1" t="s">
        <v>5</v>
      </c>
      <c r="K1" s="4" t="s">
        <v>53</v>
      </c>
      <c r="L1" s="5" t="s">
        <v>54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6" t="s">
        <v>55</v>
      </c>
      <c r="S1" s="6" t="s">
        <v>56</v>
      </c>
    </row>
    <row r="2" spans="1:19" s="7" customFormat="1" x14ac:dyDescent="0.25">
      <c r="A2" s="7">
        <v>77</v>
      </c>
      <c r="B2" s="8">
        <v>43900</v>
      </c>
      <c r="C2" s="7" t="s">
        <v>11</v>
      </c>
      <c r="D2" s="7" t="s">
        <v>12</v>
      </c>
      <c r="E2" s="7" t="s">
        <v>16</v>
      </c>
      <c r="F2" s="7" t="s">
        <v>14</v>
      </c>
      <c r="G2" s="7" t="s">
        <v>45</v>
      </c>
      <c r="H2" s="7" t="s">
        <v>52</v>
      </c>
      <c r="I2" s="7" t="s">
        <v>52</v>
      </c>
      <c r="J2" s="7" t="s">
        <v>18</v>
      </c>
      <c r="K2" s="7" t="s">
        <v>15</v>
      </c>
      <c r="L2" s="7" t="s">
        <v>15</v>
      </c>
      <c r="N2" s="9">
        <v>7203100000</v>
      </c>
      <c r="O2" s="10">
        <v>73761581</v>
      </c>
      <c r="P2" s="10">
        <v>73761581</v>
      </c>
      <c r="Q2" s="10">
        <v>16977650.43</v>
      </c>
      <c r="R2" s="11">
        <f>P2/1000</f>
        <v>73761.581000000006</v>
      </c>
      <c r="S2" s="11">
        <f>Q2/1000</f>
        <v>16977.650430000002</v>
      </c>
    </row>
    <row r="3" spans="1:19" s="7" customFormat="1" x14ac:dyDescent="0.25">
      <c r="A3" s="7">
        <v>84</v>
      </c>
      <c r="B3" s="8">
        <v>43902</v>
      </c>
      <c r="C3" s="7" t="s">
        <v>11</v>
      </c>
      <c r="D3" s="7" t="s">
        <v>12</v>
      </c>
      <c r="E3" s="7" t="s">
        <v>29</v>
      </c>
      <c r="F3" s="7" t="s">
        <v>14</v>
      </c>
      <c r="G3" s="7" t="s">
        <v>45</v>
      </c>
      <c r="H3" s="7" t="s">
        <v>52</v>
      </c>
      <c r="I3" s="7" t="s">
        <v>52</v>
      </c>
      <c r="J3" s="7" t="s">
        <v>18</v>
      </c>
      <c r="K3" s="7" t="s">
        <v>15</v>
      </c>
      <c r="L3" s="7" t="s">
        <v>15</v>
      </c>
      <c r="N3" s="9">
        <v>7203100000</v>
      </c>
      <c r="O3" s="10">
        <v>2729306</v>
      </c>
      <c r="P3" s="10">
        <v>2729306</v>
      </c>
      <c r="Q3" s="10">
        <v>689199.55</v>
      </c>
      <c r="R3" s="11">
        <f>P3/1000</f>
        <v>2729.306</v>
      </c>
      <c r="S3" s="11">
        <f>Q3/1000</f>
        <v>689.19955000000004</v>
      </c>
    </row>
    <row r="4" spans="1:19" s="7" customFormat="1" x14ac:dyDescent="0.25">
      <c r="A4" s="7">
        <v>90</v>
      </c>
      <c r="B4" s="8">
        <v>43903</v>
      </c>
      <c r="C4" s="7" t="s">
        <v>11</v>
      </c>
      <c r="D4" s="7" t="s">
        <v>12</v>
      </c>
      <c r="E4" s="7" t="s">
        <v>29</v>
      </c>
      <c r="F4" s="7" t="s">
        <v>14</v>
      </c>
      <c r="G4" s="7" t="s">
        <v>45</v>
      </c>
      <c r="H4" s="7" t="s">
        <v>52</v>
      </c>
      <c r="I4" s="7" t="s">
        <v>52</v>
      </c>
      <c r="J4" s="7" t="s">
        <v>18</v>
      </c>
      <c r="K4" s="7" t="s">
        <v>15</v>
      </c>
      <c r="L4" s="7" t="s">
        <v>15</v>
      </c>
      <c r="N4" s="9">
        <v>7203100000</v>
      </c>
      <c r="O4" s="10">
        <v>2874435</v>
      </c>
      <c r="P4" s="10">
        <v>2874435</v>
      </c>
      <c r="Q4" s="10">
        <v>697827.52</v>
      </c>
      <c r="R4" s="11">
        <f>P4/1000</f>
        <v>2874.4349999999999</v>
      </c>
      <c r="S4" s="11">
        <f>Q4/1000</f>
        <v>697.82752000000005</v>
      </c>
    </row>
    <row r="5" spans="1:19" s="7" customFormat="1" x14ac:dyDescent="0.25">
      <c r="A5" s="7">
        <v>103</v>
      </c>
      <c r="B5" s="8">
        <v>43916</v>
      </c>
      <c r="C5" s="7" t="s">
        <v>11</v>
      </c>
      <c r="D5" s="7" t="s">
        <v>12</v>
      </c>
      <c r="E5" s="7" t="s">
        <v>48</v>
      </c>
      <c r="F5" s="7" t="s">
        <v>14</v>
      </c>
      <c r="G5" s="7" t="s">
        <v>45</v>
      </c>
      <c r="H5" s="7" t="s">
        <v>52</v>
      </c>
      <c r="I5" s="7" t="s">
        <v>52</v>
      </c>
      <c r="J5" s="7" t="s">
        <v>18</v>
      </c>
      <c r="K5" s="7" t="s">
        <v>15</v>
      </c>
      <c r="L5" s="7" t="s">
        <v>15</v>
      </c>
      <c r="N5" s="9">
        <v>7203100000</v>
      </c>
      <c r="O5" s="10">
        <v>55399099</v>
      </c>
      <c r="P5" s="10">
        <v>55399099</v>
      </c>
      <c r="Q5" s="10">
        <v>13758947.35</v>
      </c>
      <c r="R5" s="11">
        <f>P5/1000</f>
        <v>55399.099000000002</v>
      </c>
      <c r="S5" s="11">
        <f>Q5/1000</f>
        <v>13758.94735</v>
      </c>
    </row>
    <row r="6" spans="1:19" s="7" customFormat="1" x14ac:dyDescent="0.25">
      <c r="A6" s="7">
        <v>130</v>
      </c>
      <c r="B6" s="8">
        <v>43941</v>
      </c>
      <c r="C6" s="7" t="s">
        <v>11</v>
      </c>
      <c r="D6" s="7" t="s">
        <v>12</v>
      </c>
      <c r="E6" s="7" t="s">
        <v>21</v>
      </c>
      <c r="F6" s="7" t="s">
        <v>14</v>
      </c>
      <c r="G6" s="7" t="s">
        <v>46</v>
      </c>
      <c r="H6" s="7" t="s">
        <v>52</v>
      </c>
      <c r="I6" s="7" t="s">
        <v>52</v>
      </c>
      <c r="J6" s="7" t="s">
        <v>18</v>
      </c>
      <c r="K6" s="7" t="s">
        <v>15</v>
      </c>
      <c r="L6" s="7" t="s">
        <v>15</v>
      </c>
      <c r="N6" s="9">
        <v>7203100000</v>
      </c>
      <c r="O6" s="10">
        <v>2588000</v>
      </c>
      <c r="P6" s="10">
        <v>2588000</v>
      </c>
      <c r="Q6" s="10">
        <v>297816.96999999997</v>
      </c>
      <c r="R6" s="11">
        <f>P6/1000</f>
        <v>2588</v>
      </c>
      <c r="S6" s="11">
        <f>Q6/1000</f>
        <v>297.81696999999997</v>
      </c>
    </row>
    <row r="7" spans="1:19" s="7" customFormat="1" x14ac:dyDescent="0.25">
      <c r="A7" s="7">
        <v>145</v>
      </c>
      <c r="B7" s="8">
        <v>43950</v>
      </c>
      <c r="C7" s="7" t="s">
        <v>11</v>
      </c>
      <c r="D7" s="7" t="s">
        <v>12</v>
      </c>
      <c r="E7" s="7" t="s">
        <v>30</v>
      </c>
      <c r="F7" s="7" t="s">
        <v>14</v>
      </c>
      <c r="G7" s="7" t="s">
        <v>45</v>
      </c>
      <c r="H7" s="7" t="s">
        <v>52</v>
      </c>
      <c r="I7" s="7" t="s">
        <v>52</v>
      </c>
      <c r="J7" s="7" t="s">
        <v>18</v>
      </c>
      <c r="K7" s="7" t="s">
        <v>15</v>
      </c>
      <c r="L7" s="7" t="s">
        <v>15</v>
      </c>
      <c r="N7" s="9">
        <v>7203100000</v>
      </c>
      <c r="O7" s="10">
        <v>2581500</v>
      </c>
      <c r="P7" s="10">
        <v>2581500</v>
      </c>
      <c r="Q7" s="10">
        <v>619210.21</v>
      </c>
      <c r="R7" s="11">
        <f>P7/1000</f>
        <v>2581.5</v>
      </c>
      <c r="S7" s="11">
        <f>Q7/1000</f>
        <v>619.21020999999996</v>
      </c>
    </row>
    <row r="8" spans="1:19" s="7" customFormat="1" x14ac:dyDescent="0.25">
      <c r="A8" s="7">
        <v>192</v>
      </c>
      <c r="B8" s="8">
        <v>43980</v>
      </c>
      <c r="C8" s="7" t="s">
        <v>11</v>
      </c>
      <c r="D8" s="7" t="s">
        <v>12</v>
      </c>
      <c r="E8" s="7" t="s">
        <v>16</v>
      </c>
      <c r="F8" s="7" t="s">
        <v>14</v>
      </c>
      <c r="G8" s="7" t="s">
        <v>45</v>
      </c>
      <c r="H8" s="7" t="s">
        <v>52</v>
      </c>
      <c r="I8" s="7" t="s">
        <v>52</v>
      </c>
      <c r="J8" s="7" t="s">
        <v>18</v>
      </c>
      <c r="K8" s="7" t="s">
        <v>15</v>
      </c>
      <c r="L8" s="7" t="s">
        <v>15</v>
      </c>
      <c r="N8" s="9">
        <v>7203100000</v>
      </c>
      <c r="O8" s="10">
        <v>54535463</v>
      </c>
      <c r="P8" s="10">
        <v>54535463</v>
      </c>
      <c r="Q8" s="10">
        <v>12288544.76</v>
      </c>
      <c r="R8" s="11">
        <f>P8/1000</f>
        <v>54535.463000000003</v>
      </c>
      <c r="S8" s="11">
        <f>Q8/1000</f>
        <v>12288.544760000001</v>
      </c>
    </row>
    <row r="9" spans="1:19" s="7" customFormat="1" x14ac:dyDescent="0.25">
      <c r="A9" s="7">
        <v>201</v>
      </c>
      <c r="B9" s="8">
        <v>43998</v>
      </c>
      <c r="C9" s="7" t="s">
        <v>11</v>
      </c>
      <c r="D9" s="7" t="s">
        <v>12</v>
      </c>
      <c r="E9" s="7" t="s">
        <v>33</v>
      </c>
      <c r="F9" s="7" t="s">
        <v>14</v>
      </c>
      <c r="G9" s="7" t="s">
        <v>45</v>
      </c>
      <c r="H9" s="7" t="s">
        <v>52</v>
      </c>
      <c r="I9" s="7" t="s">
        <v>52</v>
      </c>
      <c r="J9" s="7" t="s">
        <v>18</v>
      </c>
      <c r="K9" s="7" t="s">
        <v>15</v>
      </c>
      <c r="L9" s="7" t="s">
        <v>15</v>
      </c>
      <c r="N9" s="9">
        <v>7203100000</v>
      </c>
      <c r="O9" s="10">
        <v>55009264</v>
      </c>
      <c r="P9" s="10">
        <v>55009264</v>
      </c>
      <c r="Q9" s="10">
        <v>12430720.289999999</v>
      </c>
      <c r="R9" s="11">
        <f>P9/1000</f>
        <v>55009.264000000003</v>
      </c>
      <c r="S9" s="11">
        <f>Q9/1000</f>
        <v>12430.720289999999</v>
      </c>
    </row>
    <row r="10" spans="1:19" s="7" customFormat="1" x14ac:dyDescent="0.25">
      <c r="A10" s="7">
        <v>211</v>
      </c>
      <c r="B10" s="8">
        <v>44004</v>
      </c>
      <c r="C10" s="7" t="s">
        <v>11</v>
      </c>
      <c r="D10" s="7" t="s">
        <v>12</v>
      </c>
      <c r="E10" s="7" t="s">
        <v>21</v>
      </c>
      <c r="F10" s="7" t="s">
        <v>14</v>
      </c>
      <c r="G10" s="7" t="s">
        <v>47</v>
      </c>
      <c r="H10" s="7" t="s">
        <v>52</v>
      </c>
      <c r="I10" s="7" t="s">
        <v>52</v>
      </c>
      <c r="J10" s="7" t="s">
        <v>18</v>
      </c>
      <c r="K10" s="7" t="s">
        <v>15</v>
      </c>
      <c r="L10" s="7" t="s">
        <v>15</v>
      </c>
      <c r="N10" s="9">
        <v>7203100000</v>
      </c>
      <c r="O10" s="10">
        <v>2859200</v>
      </c>
      <c r="P10" s="10">
        <v>2859200</v>
      </c>
      <c r="Q10" s="10">
        <v>719318.58</v>
      </c>
      <c r="R10" s="11">
        <f>P10/1000</f>
        <v>2859.2</v>
      </c>
      <c r="S10" s="11">
        <f>Q10/1000</f>
        <v>719.31858</v>
      </c>
    </row>
    <row r="11" spans="1:19" s="7" customFormat="1" x14ac:dyDescent="0.25">
      <c r="A11" s="7">
        <v>231</v>
      </c>
      <c r="B11" s="8">
        <v>44015</v>
      </c>
      <c r="C11" s="7" t="s">
        <v>11</v>
      </c>
      <c r="D11" s="7" t="s">
        <v>12</v>
      </c>
      <c r="E11" s="7" t="s">
        <v>16</v>
      </c>
      <c r="F11" s="7" t="s">
        <v>14</v>
      </c>
      <c r="G11" s="7" t="s">
        <v>23</v>
      </c>
      <c r="H11" s="7" t="s">
        <v>52</v>
      </c>
      <c r="I11" s="7" t="s">
        <v>52</v>
      </c>
      <c r="J11" s="7" t="s">
        <v>18</v>
      </c>
      <c r="K11" s="7" t="s">
        <v>15</v>
      </c>
      <c r="L11" s="7" t="s">
        <v>15</v>
      </c>
      <c r="N11" s="9">
        <v>7203100000</v>
      </c>
      <c r="O11" s="10">
        <v>961166</v>
      </c>
      <c r="P11" s="10">
        <v>961166</v>
      </c>
      <c r="Q11" s="10">
        <v>209190.92</v>
      </c>
      <c r="R11" s="11">
        <f>P11/1000</f>
        <v>961.16600000000005</v>
      </c>
      <c r="S11" s="11">
        <f>Q11/1000</f>
        <v>209.19092000000001</v>
      </c>
    </row>
    <row r="12" spans="1:19" s="7" customFormat="1" x14ac:dyDescent="0.25">
      <c r="A12" s="7">
        <v>232</v>
      </c>
      <c r="B12" s="8">
        <v>44015</v>
      </c>
      <c r="C12" s="7" t="s">
        <v>11</v>
      </c>
      <c r="D12" s="7" t="s">
        <v>12</v>
      </c>
      <c r="E12" s="7" t="s">
        <v>16</v>
      </c>
      <c r="F12" s="7" t="s">
        <v>14</v>
      </c>
      <c r="G12" s="7" t="s">
        <v>23</v>
      </c>
      <c r="H12" s="7" t="s">
        <v>52</v>
      </c>
      <c r="I12" s="7" t="s">
        <v>52</v>
      </c>
      <c r="J12" s="7" t="s">
        <v>18</v>
      </c>
      <c r="K12" s="7" t="s">
        <v>15</v>
      </c>
      <c r="L12" s="7" t="s">
        <v>15</v>
      </c>
      <c r="N12" s="9">
        <v>7203100000</v>
      </c>
      <c r="O12" s="10">
        <v>410386</v>
      </c>
      <c r="P12" s="10">
        <v>410386</v>
      </c>
      <c r="Q12" s="10">
        <v>98102.54</v>
      </c>
      <c r="R12" s="11">
        <f>P12/1000</f>
        <v>410.38600000000002</v>
      </c>
      <c r="S12" s="11">
        <f>Q12/1000</f>
        <v>98.102539999999991</v>
      </c>
    </row>
    <row r="13" spans="1:19" s="7" customFormat="1" x14ac:dyDescent="0.25">
      <c r="A13" s="7">
        <v>234</v>
      </c>
      <c r="B13" s="8">
        <v>44018</v>
      </c>
      <c r="C13" s="7" t="s">
        <v>11</v>
      </c>
      <c r="D13" s="7" t="s">
        <v>12</v>
      </c>
      <c r="E13" s="7" t="s">
        <v>16</v>
      </c>
      <c r="F13" s="7" t="s">
        <v>14</v>
      </c>
      <c r="G13" s="7" t="s">
        <v>23</v>
      </c>
      <c r="H13" s="7" t="s">
        <v>52</v>
      </c>
      <c r="I13" s="7" t="s">
        <v>52</v>
      </c>
      <c r="J13" s="7" t="s">
        <v>18</v>
      </c>
      <c r="K13" s="7" t="s">
        <v>15</v>
      </c>
      <c r="L13" s="7" t="s">
        <v>15</v>
      </c>
      <c r="N13" s="9">
        <v>7203100000</v>
      </c>
      <c r="O13" s="10">
        <v>206175</v>
      </c>
      <c r="P13" s="10">
        <v>206175</v>
      </c>
      <c r="Q13" s="10">
        <v>49286.86</v>
      </c>
      <c r="R13" s="11">
        <f>P13/1000</f>
        <v>206.17500000000001</v>
      </c>
      <c r="S13" s="11">
        <f>Q13/1000</f>
        <v>49.286859999999997</v>
      </c>
    </row>
    <row r="14" spans="1:19" s="7" customFormat="1" x14ac:dyDescent="0.25">
      <c r="A14" s="7">
        <v>246</v>
      </c>
      <c r="B14" s="8">
        <v>43865</v>
      </c>
      <c r="C14" s="7" t="s">
        <v>11</v>
      </c>
      <c r="D14" s="7" t="s">
        <v>12</v>
      </c>
      <c r="E14" s="7" t="s">
        <v>21</v>
      </c>
      <c r="F14" s="7" t="s">
        <v>14</v>
      </c>
      <c r="G14" s="7" t="s">
        <v>101</v>
      </c>
      <c r="H14" s="7" t="s">
        <v>72</v>
      </c>
      <c r="I14" s="7" t="s">
        <v>72</v>
      </c>
      <c r="J14" s="7" t="s">
        <v>61</v>
      </c>
      <c r="K14" s="7" t="s">
        <v>61</v>
      </c>
      <c r="L14" s="7" t="s">
        <v>58</v>
      </c>
      <c r="N14" s="9">
        <v>7201109000</v>
      </c>
      <c r="O14" s="10">
        <v>1919110</v>
      </c>
      <c r="P14" s="10">
        <v>1919110</v>
      </c>
      <c r="Q14" s="10">
        <v>690879.6</v>
      </c>
      <c r="R14" s="10">
        <f>P14/1000</f>
        <v>1919.11</v>
      </c>
      <c r="S14" s="10">
        <f>Q14/1000</f>
        <v>690.87959999999998</v>
      </c>
    </row>
    <row r="15" spans="1:19" s="7" customFormat="1" x14ac:dyDescent="0.25">
      <c r="A15" s="7">
        <v>279</v>
      </c>
      <c r="B15" s="8">
        <v>43867</v>
      </c>
      <c r="C15" s="7" t="s">
        <v>11</v>
      </c>
      <c r="D15" s="7" t="s">
        <v>12</v>
      </c>
      <c r="E15" s="7" t="s">
        <v>28</v>
      </c>
      <c r="F15" s="7" t="s">
        <v>14</v>
      </c>
      <c r="G15" s="7" t="s">
        <v>92</v>
      </c>
      <c r="H15" s="7" t="s">
        <v>72</v>
      </c>
      <c r="I15" s="7" t="s">
        <v>72</v>
      </c>
      <c r="J15" s="7" t="s">
        <v>61</v>
      </c>
      <c r="K15" s="7" t="s">
        <v>61</v>
      </c>
      <c r="L15" s="7" t="s">
        <v>58</v>
      </c>
      <c r="N15" s="9">
        <v>7201109000</v>
      </c>
      <c r="O15" s="10">
        <v>1019120</v>
      </c>
      <c r="P15" s="10">
        <v>1019120</v>
      </c>
      <c r="Q15" s="10">
        <v>369278.13</v>
      </c>
      <c r="R15" s="10">
        <f>P15/1000</f>
        <v>1019.12</v>
      </c>
      <c r="S15" s="10">
        <f>Q15/1000</f>
        <v>369.27813000000003</v>
      </c>
    </row>
    <row r="16" spans="1:19" s="7" customFormat="1" x14ac:dyDescent="0.25">
      <c r="A16" s="7">
        <v>312</v>
      </c>
      <c r="B16" s="8">
        <v>44084</v>
      </c>
      <c r="C16" s="7" t="s">
        <v>11</v>
      </c>
      <c r="D16" s="7" t="s">
        <v>12</v>
      </c>
      <c r="E16" s="7" t="s">
        <v>29</v>
      </c>
      <c r="F16" s="7" t="s">
        <v>14</v>
      </c>
      <c r="G16" s="7" t="s">
        <v>23</v>
      </c>
      <c r="H16" s="7" t="s">
        <v>52</v>
      </c>
      <c r="I16" s="7" t="s">
        <v>52</v>
      </c>
      <c r="J16" s="7" t="s">
        <v>18</v>
      </c>
      <c r="K16" s="7" t="s">
        <v>15</v>
      </c>
      <c r="L16" s="7" t="s">
        <v>15</v>
      </c>
      <c r="N16" s="9">
        <v>7203100000</v>
      </c>
      <c r="O16" s="10">
        <v>976500</v>
      </c>
      <c r="P16" s="10">
        <v>976500</v>
      </c>
      <c r="Q16" s="10">
        <v>246481.57</v>
      </c>
      <c r="R16" s="11">
        <f>P16/1000</f>
        <v>976.5</v>
      </c>
      <c r="S16" s="11">
        <f>Q16/1000</f>
        <v>246.48157</v>
      </c>
    </row>
    <row r="17" spans="1:19" s="7" customFormat="1" x14ac:dyDescent="0.25">
      <c r="A17" s="7">
        <v>325</v>
      </c>
      <c r="B17" s="8">
        <v>44097</v>
      </c>
      <c r="C17" s="7" t="s">
        <v>11</v>
      </c>
      <c r="D17" s="7" t="s">
        <v>12</v>
      </c>
      <c r="E17" s="7" t="s">
        <v>29</v>
      </c>
      <c r="F17" s="7" t="s">
        <v>14</v>
      </c>
      <c r="G17" s="7" t="s">
        <v>23</v>
      </c>
      <c r="H17" s="7" t="s">
        <v>52</v>
      </c>
      <c r="I17" s="7" t="s">
        <v>52</v>
      </c>
      <c r="J17" s="7" t="s">
        <v>18</v>
      </c>
      <c r="K17" s="7" t="s">
        <v>15</v>
      </c>
      <c r="L17" s="7" t="s">
        <v>15</v>
      </c>
      <c r="N17" s="9">
        <v>7203100000</v>
      </c>
      <c r="O17" s="10">
        <v>975440</v>
      </c>
      <c r="P17" s="10">
        <v>975440</v>
      </c>
      <c r="Q17" s="10">
        <v>246184.59</v>
      </c>
      <c r="R17" s="11">
        <f>P17/1000</f>
        <v>975.44</v>
      </c>
      <c r="S17" s="11">
        <f>Q17/1000</f>
        <v>246.18458999999999</v>
      </c>
    </row>
    <row r="18" spans="1:19" s="7" customFormat="1" x14ac:dyDescent="0.25">
      <c r="A18" s="7">
        <v>379</v>
      </c>
      <c r="B18" s="8">
        <v>44146</v>
      </c>
      <c r="C18" s="7" t="s">
        <v>11</v>
      </c>
      <c r="D18" s="7" t="s">
        <v>12</v>
      </c>
      <c r="E18" s="7" t="s">
        <v>21</v>
      </c>
      <c r="F18" s="7" t="s">
        <v>14</v>
      </c>
      <c r="G18" s="7" t="s">
        <v>49</v>
      </c>
      <c r="H18" s="7" t="s">
        <v>52</v>
      </c>
      <c r="I18" s="7" t="s">
        <v>52</v>
      </c>
      <c r="J18" s="7" t="s">
        <v>18</v>
      </c>
      <c r="K18" s="7" t="s">
        <v>15</v>
      </c>
      <c r="L18" s="7" t="s">
        <v>15</v>
      </c>
      <c r="N18" s="9">
        <v>7203100000</v>
      </c>
      <c r="O18" s="10">
        <v>977000</v>
      </c>
      <c r="P18" s="10">
        <v>977000</v>
      </c>
      <c r="Q18" s="10">
        <v>117568.8</v>
      </c>
      <c r="R18" s="11">
        <f>P18/1000</f>
        <v>977</v>
      </c>
      <c r="S18" s="11">
        <f>Q18/1000</f>
        <v>117.5688</v>
      </c>
    </row>
    <row r="19" spans="1:19" s="7" customFormat="1" x14ac:dyDescent="0.25">
      <c r="A19" s="7">
        <v>387</v>
      </c>
      <c r="B19" s="8">
        <v>44159</v>
      </c>
      <c r="C19" s="7" t="s">
        <v>11</v>
      </c>
      <c r="D19" s="7" t="s">
        <v>12</v>
      </c>
      <c r="E19" s="7" t="s">
        <v>42</v>
      </c>
      <c r="F19" s="7" t="s">
        <v>14</v>
      </c>
      <c r="G19" s="7" t="s">
        <v>23</v>
      </c>
      <c r="H19" s="7" t="s">
        <v>52</v>
      </c>
      <c r="I19" s="7" t="s">
        <v>52</v>
      </c>
      <c r="J19" s="7" t="s">
        <v>18</v>
      </c>
      <c r="K19" s="7" t="s">
        <v>15</v>
      </c>
      <c r="L19" s="7" t="s">
        <v>15</v>
      </c>
      <c r="N19" s="9">
        <v>7203100000</v>
      </c>
      <c r="O19" s="10">
        <v>32840689</v>
      </c>
      <c r="P19" s="10">
        <v>32840689</v>
      </c>
      <c r="Q19" s="10">
        <v>8020517.75</v>
      </c>
      <c r="R19" s="11">
        <f>P19/1000</f>
        <v>32840.688999999998</v>
      </c>
      <c r="S19" s="11">
        <f>Q19/1000</f>
        <v>8020.51775</v>
      </c>
    </row>
    <row r="20" spans="1:19" s="7" customFormat="1" x14ac:dyDescent="0.25">
      <c r="A20" s="7">
        <v>396</v>
      </c>
      <c r="B20" s="8">
        <v>44167</v>
      </c>
      <c r="C20" s="7" t="s">
        <v>11</v>
      </c>
      <c r="D20" s="7" t="s">
        <v>12</v>
      </c>
      <c r="E20" s="7" t="s">
        <v>24</v>
      </c>
      <c r="F20" s="7" t="s">
        <v>25</v>
      </c>
      <c r="G20" s="7" t="s">
        <v>27</v>
      </c>
      <c r="H20" s="7" t="s">
        <v>52</v>
      </c>
      <c r="I20" s="7" t="s">
        <v>52</v>
      </c>
      <c r="J20" s="7" t="s">
        <v>18</v>
      </c>
      <c r="K20" s="7" t="s">
        <v>15</v>
      </c>
      <c r="L20" s="7" t="s">
        <v>15</v>
      </c>
      <c r="N20" s="9">
        <v>7203100000</v>
      </c>
      <c r="O20" s="10">
        <v>33000000</v>
      </c>
      <c r="P20" s="10">
        <v>33000000</v>
      </c>
      <c r="Q20" s="10">
        <v>10356390</v>
      </c>
      <c r="R20" s="11">
        <f>P20/1000</f>
        <v>33000</v>
      </c>
      <c r="S20" s="11">
        <f>Q20/1000</f>
        <v>10356.39</v>
      </c>
    </row>
    <row r="21" spans="1:19" s="7" customFormat="1" x14ac:dyDescent="0.25">
      <c r="A21" s="7">
        <v>432</v>
      </c>
      <c r="B21" s="8">
        <v>44189</v>
      </c>
      <c r="C21" s="7" t="s">
        <v>11</v>
      </c>
      <c r="D21" s="7" t="s">
        <v>12</v>
      </c>
      <c r="E21" s="7" t="s">
        <v>29</v>
      </c>
      <c r="F21" s="7" t="s">
        <v>14</v>
      </c>
      <c r="G21" s="7" t="s">
        <v>23</v>
      </c>
      <c r="H21" s="7" t="s">
        <v>52</v>
      </c>
      <c r="I21" s="7" t="s">
        <v>52</v>
      </c>
      <c r="J21" s="7" t="s">
        <v>18</v>
      </c>
      <c r="K21" s="7" t="s">
        <v>15</v>
      </c>
      <c r="L21" s="7" t="s">
        <v>15</v>
      </c>
      <c r="N21" s="9">
        <v>7203100000</v>
      </c>
      <c r="O21" s="10">
        <v>270514</v>
      </c>
      <c r="P21" s="10">
        <v>270514</v>
      </c>
      <c r="Q21" s="10">
        <v>80920.27</v>
      </c>
      <c r="R21" s="11">
        <f>P21/1000</f>
        <v>270.51400000000001</v>
      </c>
      <c r="S21" s="11">
        <f>Q21/1000</f>
        <v>80.920270000000002</v>
      </c>
    </row>
    <row r="22" spans="1:19" s="7" customFormat="1" x14ac:dyDescent="0.25">
      <c r="A22" s="7">
        <v>458</v>
      </c>
      <c r="B22" s="8">
        <v>43892</v>
      </c>
      <c r="C22" s="7" t="s">
        <v>11</v>
      </c>
      <c r="D22" s="7" t="s">
        <v>12</v>
      </c>
      <c r="E22" s="7" t="s">
        <v>33</v>
      </c>
      <c r="F22" s="7" t="s">
        <v>14</v>
      </c>
      <c r="G22" s="7" t="s">
        <v>76</v>
      </c>
      <c r="H22" s="7" t="s">
        <v>72</v>
      </c>
      <c r="I22" s="7" t="s">
        <v>72</v>
      </c>
      <c r="J22" s="7" t="s">
        <v>61</v>
      </c>
      <c r="K22" s="7" t="s">
        <v>61</v>
      </c>
      <c r="L22" s="7" t="s">
        <v>58</v>
      </c>
      <c r="N22" s="9">
        <v>7201109000</v>
      </c>
      <c r="O22" s="10">
        <v>256710</v>
      </c>
      <c r="P22" s="10">
        <v>256710</v>
      </c>
      <c r="Q22" s="10">
        <v>92415.6</v>
      </c>
      <c r="R22" s="10">
        <f>P22/1000</f>
        <v>256.70999999999998</v>
      </c>
      <c r="S22" s="10">
        <f>Q22/1000</f>
        <v>92.415600000000012</v>
      </c>
    </row>
    <row r="23" spans="1:19" s="7" customFormat="1" x14ac:dyDescent="0.25">
      <c r="A23" s="7">
        <v>459</v>
      </c>
      <c r="B23" s="8">
        <v>43892</v>
      </c>
      <c r="C23" s="7" t="s">
        <v>11</v>
      </c>
      <c r="D23" s="7" t="s">
        <v>12</v>
      </c>
      <c r="E23" s="7" t="s">
        <v>33</v>
      </c>
      <c r="F23" s="7" t="s">
        <v>14</v>
      </c>
      <c r="G23" s="7" t="s">
        <v>67</v>
      </c>
      <c r="H23" s="7" t="s">
        <v>60</v>
      </c>
      <c r="I23" s="7" t="s">
        <v>60</v>
      </c>
      <c r="J23" s="7" t="s">
        <v>61</v>
      </c>
      <c r="K23" s="7" t="s">
        <v>61</v>
      </c>
      <c r="L23" s="7" t="s">
        <v>58</v>
      </c>
      <c r="N23" s="9">
        <v>7201109000</v>
      </c>
      <c r="O23" s="10">
        <v>2954440</v>
      </c>
      <c r="P23" s="10">
        <v>2954440</v>
      </c>
      <c r="Q23" s="10">
        <v>1063598.3999999999</v>
      </c>
      <c r="R23" s="10">
        <f>P23/1000</f>
        <v>2954.44</v>
      </c>
      <c r="S23" s="10">
        <f>Q23/1000</f>
        <v>1063.5983999999999</v>
      </c>
    </row>
    <row r="24" spans="1:19" s="7" customFormat="1" x14ac:dyDescent="0.25">
      <c r="A24" s="7">
        <v>460</v>
      </c>
      <c r="B24" s="8">
        <v>43892</v>
      </c>
      <c r="C24" s="7" t="s">
        <v>11</v>
      </c>
      <c r="D24" s="7" t="s">
        <v>12</v>
      </c>
      <c r="E24" s="7" t="s">
        <v>33</v>
      </c>
      <c r="F24" s="7" t="s">
        <v>14</v>
      </c>
      <c r="G24" s="7" t="s">
        <v>90</v>
      </c>
      <c r="H24" s="7" t="s">
        <v>72</v>
      </c>
      <c r="I24" s="7" t="s">
        <v>72</v>
      </c>
      <c r="J24" s="7" t="s">
        <v>61</v>
      </c>
      <c r="K24" s="7" t="s">
        <v>61</v>
      </c>
      <c r="L24" s="7" t="s">
        <v>58</v>
      </c>
      <c r="N24" s="9">
        <v>7201109000</v>
      </c>
      <c r="O24" s="10">
        <v>765760</v>
      </c>
      <c r="P24" s="10">
        <v>765760</v>
      </c>
      <c r="Q24" s="10">
        <v>275673.59999999998</v>
      </c>
      <c r="R24" s="10">
        <f>P24/1000</f>
        <v>765.76</v>
      </c>
      <c r="S24" s="10">
        <f>Q24/1000</f>
        <v>275.67359999999996</v>
      </c>
    </row>
    <row r="25" spans="1:19" s="7" customFormat="1" x14ac:dyDescent="0.25">
      <c r="A25" s="7">
        <v>462</v>
      </c>
      <c r="B25" s="8">
        <v>43892</v>
      </c>
      <c r="C25" s="7" t="s">
        <v>11</v>
      </c>
      <c r="D25" s="7" t="s">
        <v>12</v>
      </c>
      <c r="E25" s="7" t="s">
        <v>29</v>
      </c>
      <c r="F25" s="7" t="s">
        <v>14</v>
      </c>
      <c r="G25" s="7" t="s">
        <v>113</v>
      </c>
      <c r="H25" s="7" t="s">
        <v>72</v>
      </c>
      <c r="I25" s="7" t="s">
        <v>72</v>
      </c>
      <c r="J25" s="7" t="s">
        <v>61</v>
      </c>
      <c r="K25" s="7" t="s">
        <v>61</v>
      </c>
      <c r="L25" s="7" t="s">
        <v>58</v>
      </c>
      <c r="N25" s="9">
        <v>7201109000</v>
      </c>
      <c r="O25" s="10">
        <v>2964280</v>
      </c>
      <c r="P25" s="10">
        <v>2964280</v>
      </c>
      <c r="Q25" s="10">
        <v>1007855.2</v>
      </c>
      <c r="R25" s="10">
        <f>P25/1000</f>
        <v>2964.28</v>
      </c>
      <c r="S25" s="10">
        <f>Q25/1000</f>
        <v>1007.8552</v>
      </c>
    </row>
    <row r="26" spans="1:19" s="7" customFormat="1" x14ac:dyDescent="0.25">
      <c r="A26" s="7">
        <v>477</v>
      </c>
      <c r="B26" s="8">
        <v>44228</v>
      </c>
      <c r="C26" s="7" t="s">
        <v>20</v>
      </c>
      <c r="D26" s="7" t="s">
        <v>12</v>
      </c>
      <c r="E26" s="7" t="s">
        <v>12</v>
      </c>
      <c r="F26" s="7" t="s">
        <v>14</v>
      </c>
      <c r="G26" s="7" t="s">
        <v>17</v>
      </c>
      <c r="H26" s="7" t="s">
        <v>52</v>
      </c>
      <c r="I26" s="7" t="s">
        <v>52</v>
      </c>
      <c r="J26" s="7" t="s">
        <v>18</v>
      </c>
      <c r="K26" s="7" t="s">
        <v>15</v>
      </c>
      <c r="L26" s="7" t="s">
        <v>15</v>
      </c>
      <c r="N26" s="9">
        <v>7203100000</v>
      </c>
      <c r="O26" s="10">
        <v>349000</v>
      </c>
      <c r="P26" s="10">
        <v>349000</v>
      </c>
      <c r="Q26" s="10">
        <v>109475.12</v>
      </c>
      <c r="R26" s="11">
        <f>P26/1000</f>
        <v>349</v>
      </c>
      <c r="S26" s="11">
        <f>Q26/1000</f>
        <v>109.47511999999999</v>
      </c>
    </row>
    <row r="27" spans="1:19" s="7" customFormat="1" x14ac:dyDescent="0.25">
      <c r="A27" s="7">
        <v>493</v>
      </c>
      <c r="B27" s="8">
        <v>44242</v>
      </c>
      <c r="C27" s="7" t="s">
        <v>11</v>
      </c>
      <c r="D27" s="7" t="s">
        <v>12</v>
      </c>
      <c r="E27" s="7" t="s">
        <v>16</v>
      </c>
      <c r="F27" s="7" t="s">
        <v>14</v>
      </c>
      <c r="G27" s="7" t="s">
        <v>19</v>
      </c>
      <c r="H27" s="7" t="s">
        <v>52</v>
      </c>
      <c r="I27" s="7" t="s">
        <v>52</v>
      </c>
      <c r="J27" s="7" t="s">
        <v>18</v>
      </c>
      <c r="K27" s="7" t="s">
        <v>15</v>
      </c>
      <c r="L27" s="7" t="s">
        <v>15</v>
      </c>
      <c r="N27" s="9">
        <v>7203100000</v>
      </c>
      <c r="O27" s="10">
        <v>341309</v>
      </c>
      <c r="P27" s="10">
        <v>341309</v>
      </c>
      <c r="Q27" s="10">
        <v>116212.9</v>
      </c>
      <c r="R27" s="11">
        <f>P27/1000</f>
        <v>341.30900000000003</v>
      </c>
      <c r="S27" s="11">
        <f>Q27/1000</f>
        <v>116.21289999999999</v>
      </c>
    </row>
    <row r="28" spans="1:19" s="7" customFormat="1" x14ac:dyDescent="0.25">
      <c r="A28" s="7">
        <v>536</v>
      </c>
      <c r="B28" s="8">
        <v>44281</v>
      </c>
      <c r="C28" s="7" t="s">
        <v>11</v>
      </c>
      <c r="D28" s="7" t="s">
        <v>12</v>
      </c>
      <c r="E28" s="7" t="s">
        <v>16</v>
      </c>
      <c r="F28" s="7" t="s">
        <v>14</v>
      </c>
      <c r="G28" s="7" t="s">
        <v>19</v>
      </c>
      <c r="H28" s="7" t="s">
        <v>52</v>
      </c>
      <c r="I28" s="7" t="s">
        <v>52</v>
      </c>
      <c r="J28" s="7" t="s">
        <v>18</v>
      </c>
      <c r="K28" s="7" t="s">
        <v>15</v>
      </c>
      <c r="L28" s="7" t="s">
        <v>15</v>
      </c>
      <c r="N28" s="9">
        <v>7203100000</v>
      </c>
      <c r="O28" s="10">
        <v>32400000</v>
      </c>
      <c r="P28" s="10">
        <v>32400000</v>
      </c>
      <c r="Q28" s="10">
        <v>12876563.529999999</v>
      </c>
      <c r="R28" s="11">
        <f>P28/1000</f>
        <v>32400</v>
      </c>
      <c r="S28" s="11">
        <f>Q28/1000</f>
        <v>12876.563529999999</v>
      </c>
    </row>
    <row r="29" spans="1:19" s="7" customFormat="1" x14ac:dyDescent="0.25">
      <c r="A29" s="7">
        <v>556</v>
      </c>
      <c r="B29" s="8">
        <v>43903</v>
      </c>
      <c r="C29" s="7" t="s">
        <v>11</v>
      </c>
      <c r="D29" s="7" t="s">
        <v>12</v>
      </c>
      <c r="E29" s="7" t="s">
        <v>41</v>
      </c>
      <c r="F29" s="7" t="s">
        <v>25</v>
      </c>
      <c r="G29" s="7" t="s">
        <v>87</v>
      </c>
      <c r="H29" s="7" t="s">
        <v>72</v>
      </c>
      <c r="I29" s="7" t="s">
        <v>72</v>
      </c>
      <c r="J29" s="7" t="s">
        <v>61</v>
      </c>
      <c r="K29" s="7" t="s">
        <v>61</v>
      </c>
      <c r="L29" s="7" t="s">
        <v>58</v>
      </c>
      <c r="N29" s="9">
        <v>7201109000</v>
      </c>
      <c r="O29" s="10">
        <v>551640</v>
      </c>
      <c r="P29" s="10">
        <v>551640</v>
      </c>
      <c r="Q29" s="10">
        <v>224517.48</v>
      </c>
      <c r="R29" s="10">
        <f>P29/1000</f>
        <v>551.64</v>
      </c>
      <c r="S29" s="10">
        <f>Q29/1000</f>
        <v>224.51748000000001</v>
      </c>
    </row>
    <row r="30" spans="1:19" s="7" customFormat="1" x14ac:dyDescent="0.25">
      <c r="A30" s="7">
        <v>569</v>
      </c>
      <c r="B30" s="8">
        <v>44308</v>
      </c>
      <c r="C30" s="7" t="s">
        <v>11</v>
      </c>
      <c r="D30" s="7" t="s">
        <v>12</v>
      </c>
      <c r="E30" s="7" t="s">
        <v>16</v>
      </c>
      <c r="F30" s="7" t="s">
        <v>14</v>
      </c>
      <c r="G30" s="7" t="s">
        <v>19</v>
      </c>
      <c r="H30" s="7" t="s">
        <v>52</v>
      </c>
      <c r="I30" s="7" t="s">
        <v>52</v>
      </c>
      <c r="J30" s="7" t="s">
        <v>15</v>
      </c>
      <c r="K30" s="7" t="s">
        <v>15</v>
      </c>
      <c r="L30" s="7" t="s">
        <v>15</v>
      </c>
      <c r="N30" s="9">
        <v>7203100000</v>
      </c>
      <c r="O30" s="10">
        <v>32746426</v>
      </c>
      <c r="P30" s="10">
        <v>32746426</v>
      </c>
      <c r="Q30" s="10">
        <v>11475841.460000001</v>
      </c>
      <c r="R30" s="11">
        <f>P30/1000</f>
        <v>32746.425999999999</v>
      </c>
      <c r="S30" s="11">
        <f>Q30/1000</f>
        <v>11475.841460000001</v>
      </c>
    </row>
    <row r="31" spans="1:19" s="7" customFormat="1" x14ac:dyDescent="0.25">
      <c r="A31" s="7">
        <v>570</v>
      </c>
      <c r="B31" s="8">
        <v>44309</v>
      </c>
      <c r="C31" s="7" t="s">
        <v>11</v>
      </c>
      <c r="D31" s="7" t="s">
        <v>12</v>
      </c>
      <c r="E31" s="7" t="s">
        <v>16</v>
      </c>
      <c r="F31" s="7" t="s">
        <v>14</v>
      </c>
      <c r="G31" s="7" t="s">
        <v>19</v>
      </c>
      <c r="H31" s="7" t="s">
        <v>52</v>
      </c>
      <c r="I31" s="7" t="s">
        <v>52</v>
      </c>
      <c r="J31" s="7" t="s">
        <v>15</v>
      </c>
      <c r="K31" s="7" t="s">
        <v>15</v>
      </c>
      <c r="L31" s="7" t="s">
        <v>15</v>
      </c>
      <c r="N31" s="9">
        <v>7203100000</v>
      </c>
      <c r="O31" s="10">
        <v>408691</v>
      </c>
      <c r="P31" s="10">
        <v>408691</v>
      </c>
      <c r="Q31" s="10">
        <v>166968.14000000001</v>
      </c>
      <c r="R31" s="11">
        <f>P31/1000</f>
        <v>408.69099999999997</v>
      </c>
      <c r="S31" s="11">
        <f>Q31/1000</f>
        <v>166.96814000000001</v>
      </c>
    </row>
    <row r="32" spans="1:19" s="7" customFormat="1" x14ac:dyDescent="0.25">
      <c r="A32" s="7">
        <v>572</v>
      </c>
      <c r="B32" s="8">
        <v>43906</v>
      </c>
      <c r="C32" s="7" t="s">
        <v>11</v>
      </c>
      <c r="D32" s="7" t="s">
        <v>12</v>
      </c>
      <c r="E32" s="7" t="s">
        <v>28</v>
      </c>
      <c r="F32" s="7" t="s">
        <v>14</v>
      </c>
      <c r="G32" s="7" t="s">
        <v>95</v>
      </c>
      <c r="H32" s="7" t="s">
        <v>72</v>
      </c>
      <c r="I32" s="7" t="s">
        <v>72</v>
      </c>
      <c r="J32" s="7" t="s">
        <v>61</v>
      </c>
      <c r="K32" s="7" t="s">
        <v>61</v>
      </c>
      <c r="L32" s="7" t="s">
        <v>58</v>
      </c>
      <c r="N32" s="9">
        <v>7201109000</v>
      </c>
      <c r="O32" s="10">
        <v>1030997</v>
      </c>
      <c r="P32" s="10">
        <v>1030997</v>
      </c>
      <c r="Q32" s="10">
        <v>350538.98</v>
      </c>
      <c r="R32" s="10">
        <f>P32/1000</f>
        <v>1030.9970000000001</v>
      </c>
      <c r="S32" s="10">
        <f>Q32/1000</f>
        <v>350.53897999999998</v>
      </c>
    </row>
    <row r="33" spans="1:19" s="7" customFormat="1" x14ac:dyDescent="0.25">
      <c r="A33" s="7">
        <v>612</v>
      </c>
      <c r="B33" s="8">
        <v>44355</v>
      </c>
      <c r="C33" s="7" t="s">
        <v>11</v>
      </c>
      <c r="D33" s="7" t="s">
        <v>12</v>
      </c>
      <c r="E33" s="7" t="s">
        <v>29</v>
      </c>
      <c r="F33" s="7" t="s">
        <v>14</v>
      </c>
      <c r="G33" s="7" t="s">
        <v>19</v>
      </c>
      <c r="H33" s="7" t="s">
        <v>52</v>
      </c>
      <c r="I33" s="7" t="s">
        <v>52</v>
      </c>
      <c r="J33" s="7" t="s">
        <v>15</v>
      </c>
      <c r="K33" s="7" t="s">
        <v>15</v>
      </c>
      <c r="L33" s="7" t="s">
        <v>15</v>
      </c>
      <c r="N33" s="9">
        <v>7203100000</v>
      </c>
      <c r="O33" s="10">
        <v>52057389</v>
      </c>
      <c r="P33" s="10">
        <v>52057389</v>
      </c>
      <c r="Q33" s="10">
        <v>22012354.09</v>
      </c>
      <c r="R33" s="11">
        <f>P33/1000</f>
        <v>52057.389000000003</v>
      </c>
      <c r="S33" s="11">
        <f>Q33/1000</f>
        <v>22012.354090000001</v>
      </c>
    </row>
    <row r="34" spans="1:19" s="7" customFormat="1" x14ac:dyDescent="0.25">
      <c r="A34" s="7">
        <v>612</v>
      </c>
      <c r="B34" s="8">
        <v>43909</v>
      </c>
      <c r="C34" s="7" t="s">
        <v>11</v>
      </c>
      <c r="D34" s="7" t="s">
        <v>12</v>
      </c>
      <c r="E34" s="7" t="s">
        <v>42</v>
      </c>
      <c r="F34" s="7" t="s">
        <v>14</v>
      </c>
      <c r="G34" s="7" t="s">
        <v>78</v>
      </c>
      <c r="H34" s="7" t="s">
        <v>72</v>
      </c>
      <c r="I34" s="7" t="s">
        <v>72</v>
      </c>
      <c r="J34" s="7" t="s">
        <v>61</v>
      </c>
      <c r="K34" s="7" t="s">
        <v>61</v>
      </c>
      <c r="L34" s="7" t="s">
        <v>58</v>
      </c>
      <c r="N34" s="9">
        <v>7201109000</v>
      </c>
      <c r="O34" s="10">
        <v>312800</v>
      </c>
      <c r="P34" s="10">
        <v>312800</v>
      </c>
      <c r="Q34" s="10">
        <v>117955.09</v>
      </c>
      <c r="R34" s="10">
        <f>P34/1000</f>
        <v>312.8</v>
      </c>
      <c r="S34" s="10">
        <f>Q34/1000</f>
        <v>117.95509</v>
      </c>
    </row>
    <row r="35" spans="1:19" s="7" customFormat="1" x14ac:dyDescent="0.25">
      <c r="A35" s="7">
        <v>622</v>
      </c>
      <c r="B35" s="8">
        <v>44365</v>
      </c>
      <c r="C35" s="7" t="s">
        <v>11</v>
      </c>
      <c r="D35" s="7" t="s">
        <v>12</v>
      </c>
      <c r="E35" s="7" t="s">
        <v>21</v>
      </c>
      <c r="F35" s="7" t="s">
        <v>14</v>
      </c>
      <c r="G35" s="7" t="s">
        <v>19</v>
      </c>
      <c r="H35" s="7" t="s">
        <v>52</v>
      </c>
      <c r="I35" s="7" t="s">
        <v>52</v>
      </c>
      <c r="J35" s="7" t="s">
        <v>15</v>
      </c>
      <c r="K35" s="7" t="s">
        <v>15</v>
      </c>
      <c r="L35" s="7" t="s">
        <v>15</v>
      </c>
      <c r="N35" s="9">
        <v>7203100000</v>
      </c>
      <c r="O35" s="10">
        <v>2793300</v>
      </c>
      <c r="P35" s="10">
        <v>2793300</v>
      </c>
      <c r="Q35" s="10">
        <v>1434178.03</v>
      </c>
      <c r="R35" s="11">
        <f>P35/1000</f>
        <v>2793.3</v>
      </c>
      <c r="S35" s="11">
        <f>Q35/1000</f>
        <v>1434.17803</v>
      </c>
    </row>
    <row r="36" spans="1:19" s="7" customFormat="1" x14ac:dyDescent="0.25">
      <c r="A36" s="7">
        <v>633</v>
      </c>
      <c r="B36" s="8">
        <v>43913</v>
      </c>
      <c r="C36" s="7" t="s">
        <v>11</v>
      </c>
      <c r="D36" s="7" t="s">
        <v>12</v>
      </c>
      <c r="E36" s="7" t="s">
        <v>74</v>
      </c>
      <c r="F36" s="7" t="s">
        <v>14</v>
      </c>
      <c r="G36" s="7" t="s">
        <v>75</v>
      </c>
      <c r="H36" s="7" t="s">
        <v>72</v>
      </c>
      <c r="I36" s="7" t="s">
        <v>72</v>
      </c>
      <c r="J36" s="7" t="s">
        <v>61</v>
      </c>
      <c r="K36" s="7" t="s">
        <v>61</v>
      </c>
      <c r="L36" s="7" t="s">
        <v>58</v>
      </c>
      <c r="N36" s="9">
        <v>7201109000</v>
      </c>
      <c r="O36" s="10">
        <v>208360</v>
      </c>
      <c r="P36" s="10">
        <v>208360</v>
      </c>
      <c r="Q36" s="10">
        <v>64591.6</v>
      </c>
      <c r="R36" s="10">
        <f>P36/1000</f>
        <v>208.36</v>
      </c>
      <c r="S36" s="10">
        <f>Q36/1000</f>
        <v>64.5916</v>
      </c>
    </row>
    <row r="37" spans="1:19" s="7" customFormat="1" x14ac:dyDescent="0.25">
      <c r="A37" s="7">
        <v>657</v>
      </c>
      <c r="B37" s="8">
        <v>44397</v>
      </c>
      <c r="C37" s="7" t="s">
        <v>11</v>
      </c>
      <c r="D37" s="7" t="s">
        <v>12</v>
      </c>
      <c r="E37" s="7" t="s">
        <v>29</v>
      </c>
      <c r="F37" s="7" t="s">
        <v>14</v>
      </c>
      <c r="G37" s="7" t="s">
        <v>19</v>
      </c>
      <c r="H37" s="7" t="s">
        <v>52</v>
      </c>
      <c r="I37" s="7" t="s">
        <v>52</v>
      </c>
      <c r="J37" s="7" t="s">
        <v>15</v>
      </c>
      <c r="K37" s="7" t="s">
        <v>15</v>
      </c>
      <c r="L37" s="7" t="s">
        <v>15</v>
      </c>
      <c r="N37" s="9">
        <v>7203100000</v>
      </c>
      <c r="O37" s="10">
        <v>52125134</v>
      </c>
      <c r="P37" s="10">
        <v>52125134</v>
      </c>
      <c r="Q37" s="10">
        <v>26196317.850000001</v>
      </c>
      <c r="R37" s="11">
        <f>P37/1000</f>
        <v>52125.133999999998</v>
      </c>
      <c r="S37" s="11">
        <f>Q37/1000</f>
        <v>26196.317850000003</v>
      </c>
    </row>
    <row r="38" spans="1:19" s="7" customFormat="1" x14ac:dyDescent="0.25">
      <c r="A38" s="7">
        <v>693</v>
      </c>
      <c r="B38" s="8">
        <v>44441</v>
      </c>
      <c r="C38" s="7" t="s">
        <v>11</v>
      </c>
      <c r="D38" s="7" t="s">
        <v>12</v>
      </c>
      <c r="E38" s="7" t="s">
        <v>13</v>
      </c>
      <c r="F38" s="7" t="s">
        <v>14</v>
      </c>
      <c r="G38" s="7" t="s">
        <v>19</v>
      </c>
      <c r="H38" s="7" t="s">
        <v>52</v>
      </c>
      <c r="I38" s="7" t="s">
        <v>52</v>
      </c>
      <c r="J38" s="7" t="s">
        <v>15</v>
      </c>
      <c r="K38" s="7" t="s">
        <v>15</v>
      </c>
      <c r="L38" s="7" t="s">
        <v>15</v>
      </c>
      <c r="N38" s="9">
        <v>7203100000</v>
      </c>
      <c r="O38" s="10">
        <v>55172165</v>
      </c>
      <c r="P38" s="10">
        <v>55172165</v>
      </c>
      <c r="Q38" s="10">
        <v>26960056.359999999</v>
      </c>
      <c r="R38" s="11">
        <f>P38/1000</f>
        <v>55172.165000000001</v>
      </c>
      <c r="S38" s="11">
        <f>Q38/1000</f>
        <v>26960.056359999999</v>
      </c>
    </row>
    <row r="39" spans="1:19" s="7" customFormat="1" ht="18" customHeight="1" x14ac:dyDescent="0.25">
      <c r="A39" s="7">
        <v>713</v>
      </c>
      <c r="B39" s="8">
        <v>44455</v>
      </c>
      <c r="C39" s="7" t="s">
        <v>11</v>
      </c>
      <c r="D39" s="7" t="s">
        <v>12</v>
      </c>
      <c r="E39" s="7" t="s">
        <v>16</v>
      </c>
      <c r="F39" s="7" t="s">
        <v>14</v>
      </c>
      <c r="G39" s="7" t="s">
        <v>32</v>
      </c>
      <c r="H39" s="7" t="s">
        <v>52</v>
      </c>
      <c r="I39" s="7" t="s">
        <v>52</v>
      </c>
      <c r="J39" s="7" t="s">
        <v>15</v>
      </c>
      <c r="K39" s="7" t="s">
        <v>15</v>
      </c>
      <c r="L39" s="7" t="s">
        <v>15</v>
      </c>
      <c r="N39" s="9">
        <v>7203100000</v>
      </c>
      <c r="O39" s="10">
        <v>2719500</v>
      </c>
      <c r="P39" s="10">
        <v>2719500</v>
      </c>
      <c r="Q39" s="10">
        <v>1077915.06</v>
      </c>
      <c r="R39" s="11">
        <f>P39/1000</f>
        <v>2719.5</v>
      </c>
      <c r="S39" s="11">
        <f>Q39/1000</f>
        <v>1077.91506</v>
      </c>
    </row>
    <row r="40" spans="1:19" s="7" customFormat="1" ht="18" customHeight="1" x14ac:dyDescent="0.25">
      <c r="A40" s="7">
        <v>733</v>
      </c>
      <c r="B40" s="8">
        <v>44483</v>
      </c>
      <c r="C40" s="7" t="s">
        <v>11</v>
      </c>
      <c r="D40" s="7" t="s">
        <v>12</v>
      </c>
      <c r="E40" s="7" t="s">
        <v>33</v>
      </c>
      <c r="F40" s="7" t="s">
        <v>14</v>
      </c>
      <c r="G40" s="7" t="s">
        <v>19</v>
      </c>
      <c r="H40" s="7" t="s">
        <v>52</v>
      </c>
      <c r="I40" s="7" t="s">
        <v>52</v>
      </c>
      <c r="J40" s="7" t="s">
        <v>15</v>
      </c>
      <c r="K40" s="7" t="s">
        <v>15</v>
      </c>
      <c r="L40" s="7" t="s">
        <v>15</v>
      </c>
      <c r="N40" s="9">
        <v>7203100000</v>
      </c>
      <c r="O40" s="10">
        <v>52022218</v>
      </c>
      <c r="P40" s="10">
        <v>52022218</v>
      </c>
      <c r="Q40" s="10">
        <v>21548273.390000001</v>
      </c>
      <c r="R40" s="11">
        <f>P40/1000</f>
        <v>52022.218000000001</v>
      </c>
      <c r="S40" s="11">
        <f>Q40/1000</f>
        <v>21548.273390000002</v>
      </c>
    </row>
    <row r="41" spans="1:19" s="7" customFormat="1" ht="18" customHeight="1" x14ac:dyDescent="0.25">
      <c r="A41" s="7">
        <v>766</v>
      </c>
      <c r="B41" s="8">
        <v>43935</v>
      </c>
      <c r="C41" s="7" t="s">
        <v>11</v>
      </c>
      <c r="D41" s="7" t="s">
        <v>12</v>
      </c>
      <c r="E41" s="7" t="s">
        <v>28</v>
      </c>
      <c r="F41" s="7" t="s">
        <v>14</v>
      </c>
      <c r="G41" s="7" t="s">
        <v>59</v>
      </c>
      <c r="H41" s="7" t="s">
        <v>60</v>
      </c>
      <c r="I41" s="7" t="s">
        <v>60</v>
      </c>
      <c r="J41" s="7" t="s">
        <v>61</v>
      </c>
      <c r="K41" s="7" t="s">
        <v>61</v>
      </c>
      <c r="L41" s="7" t="s">
        <v>58</v>
      </c>
      <c r="N41" s="9">
        <v>7201109000</v>
      </c>
      <c r="O41" s="10">
        <v>2006380</v>
      </c>
      <c r="P41" s="10">
        <v>2006380</v>
      </c>
      <c r="Q41" s="10">
        <v>682169.2</v>
      </c>
      <c r="R41" s="10">
        <f>P41/1000</f>
        <v>2006.38</v>
      </c>
      <c r="S41" s="10">
        <f>Q41/1000</f>
        <v>682.16919999999993</v>
      </c>
    </row>
    <row r="42" spans="1:19" s="7" customFormat="1" ht="18" customHeight="1" x14ac:dyDescent="0.25">
      <c r="A42" s="7">
        <v>786</v>
      </c>
      <c r="B42" s="8">
        <v>43938</v>
      </c>
      <c r="C42" s="7" t="s">
        <v>11</v>
      </c>
      <c r="D42" s="7" t="s">
        <v>12</v>
      </c>
      <c r="E42" s="7" t="s">
        <v>41</v>
      </c>
      <c r="F42" s="7" t="s">
        <v>25</v>
      </c>
      <c r="G42" s="7" t="s">
        <v>85</v>
      </c>
      <c r="H42" s="7" t="s">
        <v>72</v>
      </c>
      <c r="I42" s="7" t="s">
        <v>72</v>
      </c>
      <c r="J42" s="7" t="s">
        <v>61</v>
      </c>
      <c r="K42" s="7" t="s">
        <v>61</v>
      </c>
      <c r="L42" s="7" t="s">
        <v>58</v>
      </c>
      <c r="N42" s="9">
        <v>7201109000</v>
      </c>
      <c r="O42" s="10">
        <v>551040</v>
      </c>
      <c r="P42" s="10">
        <v>551040</v>
      </c>
      <c r="Q42" s="10">
        <v>224273.28</v>
      </c>
      <c r="R42" s="10">
        <f>P42/1000</f>
        <v>551.04</v>
      </c>
      <c r="S42" s="10">
        <f>Q42/1000</f>
        <v>224.27328</v>
      </c>
    </row>
    <row r="43" spans="1:19" s="7" customFormat="1" ht="18" customHeight="1" x14ac:dyDescent="0.25">
      <c r="A43" s="7">
        <v>787</v>
      </c>
      <c r="B43" s="8">
        <v>43938</v>
      </c>
      <c r="C43" s="7" t="s">
        <v>11</v>
      </c>
      <c r="D43" s="7" t="s">
        <v>12</v>
      </c>
      <c r="E43" s="7" t="s">
        <v>41</v>
      </c>
      <c r="F43" s="7" t="s">
        <v>25</v>
      </c>
      <c r="G43" s="7" t="s">
        <v>84</v>
      </c>
      <c r="H43" s="7" t="s">
        <v>72</v>
      </c>
      <c r="I43" s="7" t="s">
        <v>72</v>
      </c>
      <c r="J43" s="7" t="s">
        <v>61</v>
      </c>
      <c r="K43" s="7" t="s">
        <v>61</v>
      </c>
      <c r="L43" s="7" t="s">
        <v>58</v>
      </c>
      <c r="N43" s="9">
        <v>7201109000</v>
      </c>
      <c r="O43" s="10">
        <v>550760</v>
      </c>
      <c r="P43" s="10">
        <v>550760</v>
      </c>
      <c r="Q43" s="10">
        <v>222507.04</v>
      </c>
      <c r="R43" s="10">
        <f>P43/1000</f>
        <v>550.76</v>
      </c>
      <c r="S43" s="10">
        <f>Q43/1000</f>
        <v>222.50704000000002</v>
      </c>
    </row>
    <row r="44" spans="1:19" s="7" customFormat="1" ht="18" customHeight="1" x14ac:dyDescent="0.25">
      <c r="A44" s="7">
        <v>798</v>
      </c>
      <c r="B44" s="8">
        <v>44540</v>
      </c>
      <c r="C44" s="7" t="s">
        <v>11</v>
      </c>
      <c r="D44" s="7" t="s">
        <v>12</v>
      </c>
      <c r="E44" s="7" t="s">
        <v>34</v>
      </c>
      <c r="F44" s="7" t="s">
        <v>14</v>
      </c>
      <c r="G44" s="7" t="s">
        <v>19</v>
      </c>
      <c r="H44" s="7" t="s">
        <v>52</v>
      </c>
      <c r="I44" s="7" t="s">
        <v>52</v>
      </c>
      <c r="J44" s="7" t="s">
        <v>15</v>
      </c>
      <c r="K44" s="7" t="s">
        <v>15</v>
      </c>
      <c r="L44" s="7" t="s">
        <v>15</v>
      </c>
      <c r="N44" s="9">
        <v>7203100000</v>
      </c>
      <c r="O44" s="10">
        <v>52473050</v>
      </c>
      <c r="P44" s="10">
        <v>52473050</v>
      </c>
      <c r="Q44" s="10">
        <v>20075307.379999999</v>
      </c>
      <c r="R44" s="11">
        <f>P44/1000</f>
        <v>52473.05</v>
      </c>
      <c r="S44" s="11">
        <f>Q44/1000</f>
        <v>20075.307379999998</v>
      </c>
    </row>
    <row r="45" spans="1:19" s="7" customFormat="1" ht="18" customHeight="1" x14ac:dyDescent="0.25">
      <c r="A45" s="7">
        <v>819</v>
      </c>
      <c r="B45" s="8">
        <v>44557</v>
      </c>
      <c r="C45" s="7" t="s">
        <v>11</v>
      </c>
      <c r="D45" s="7" t="s">
        <v>12</v>
      </c>
      <c r="E45" s="7" t="s">
        <v>24</v>
      </c>
      <c r="F45" s="7" t="s">
        <v>25</v>
      </c>
      <c r="G45" s="7" t="s">
        <v>26</v>
      </c>
      <c r="H45" s="7" t="s">
        <v>52</v>
      </c>
      <c r="I45" s="7" t="s">
        <v>52</v>
      </c>
      <c r="J45" s="7" t="s">
        <v>15</v>
      </c>
      <c r="K45" s="7" t="s">
        <v>15</v>
      </c>
      <c r="L45" s="7" t="s">
        <v>15</v>
      </c>
      <c r="N45" s="9">
        <v>7203100000</v>
      </c>
      <c r="O45" s="10">
        <v>2994000</v>
      </c>
      <c r="P45" s="10">
        <v>2994000</v>
      </c>
      <c r="Q45" s="10">
        <v>1434545.16</v>
      </c>
      <c r="R45" s="11">
        <f>P45/1000</f>
        <v>2994</v>
      </c>
      <c r="S45" s="11">
        <f>Q45/1000</f>
        <v>1434.5451599999999</v>
      </c>
    </row>
    <row r="46" spans="1:19" s="7" customFormat="1" ht="18" customHeight="1" x14ac:dyDescent="0.25">
      <c r="A46" s="7">
        <v>864</v>
      </c>
      <c r="B46" s="8">
        <v>43951</v>
      </c>
      <c r="C46" s="7" t="s">
        <v>11</v>
      </c>
      <c r="D46" s="7" t="s">
        <v>12</v>
      </c>
      <c r="E46" s="7" t="s">
        <v>29</v>
      </c>
      <c r="F46" s="7" t="s">
        <v>14</v>
      </c>
      <c r="G46" s="7" t="s">
        <v>97</v>
      </c>
      <c r="H46" s="7" t="s">
        <v>72</v>
      </c>
      <c r="I46" s="7" t="s">
        <v>72</v>
      </c>
      <c r="J46" s="7" t="s">
        <v>61</v>
      </c>
      <c r="K46" s="7" t="s">
        <v>61</v>
      </c>
      <c r="L46" s="7" t="s">
        <v>58</v>
      </c>
      <c r="N46" s="9">
        <v>7201109000</v>
      </c>
      <c r="O46" s="10">
        <v>1036357</v>
      </c>
      <c r="P46" s="10">
        <v>1036357</v>
      </c>
      <c r="Q46" s="10">
        <v>327488.81</v>
      </c>
      <c r="R46" s="10">
        <f>P46/1000</f>
        <v>1036.357</v>
      </c>
      <c r="S46" s="10">
        <f>Q46/1000</f>
        <v>327.48881</v>
      </c>
    </row>
    <row r="47" spans="1:19" s="7" customFormat="1" ht="18" customHeight="1" x14ac:dyDescent="0.25">
      <c r="A47" s="7">
        <v>892</v>
      </c>
      <c r="B47" s="8">
        <v>44608</v>
      </c>
      <c r="C47" s="7" t="s">
        <v>11</v>
      </c>
      <c r="D47" s="7" t="s">
        <v>12</v>
      </c>
      <c r="E47" s="7" t="s">
        <v>31</v>
      </c>
      <c r="F47" s="7" t="s">
        <v>14</v>
      </c>
      <c r="G47" s="7" t="s">
        <v>19</v>
      </c>
      <c r="H47" s="7" t="s">
        <v>52</v>
      </c>
      <c r="I47" s="7" t="s">
        <v>52</v>
      </c>
      <c r="J47" s="7" t="s">
        <v>15</v>
      </c>
      <c r="K47" s="7" t="s">
        <v>15</v>
      </c>
      <c r="L47" s="7" t="s">
        <v>15</v>
      </c>
      <c r="M47" s="7" t="s">
        <v>35</v>
      </c>
      <c r="N47" s="9">
        <v>7203100000</v>
      </c>
      <c r="O47" s="10">
        <v>54482235</v>
      </c>
      <c r="P47" s="10">
        <v>54482235</v>
      </c>
      <c r="Q47" s="10">
        <v>21547105.489999998</v>
      </c>
      <c r="R47" s="11">
        <f>P47/1000</f>
        <v>54482.235000000001</v>
      </c>
      <c r="S47" s="11">
        <f>Q47/1000</f>
        <v>21547.105489999998</v>
      </c>
    </row>
    <row r="48" spans="1:19" s="7" customFormat="1" ht="18" customHeight="1" x14ac:dyDescent="0.25">
      <c r="A48" s="7">
        <v>894</v>
      </c>
      <c r="B48" s="8">
        <v>44608</v>
      </c>
      <c r="C48" s="7" t="s">
        <v>11</v>
      </c>
      <c r="D48" s="7" t="s">
        <v>12</v>
      </c>
      <c r="E48" s="7" t="s">
        <v>30</v>
      </c>
      <c r="F48" s="7" t="s">
        <v>14</v>
      </c>
      <c r="G48" s="7" t="s">
        <v>19</v>
      </c>
      <c r="H48" s="7" t="s">
        <v>52</v>
      </c>
      <c r="I48" s="7" t="s">
        <v>52</v>
      </c>
      <c r="J48" s="7" t="s">
        <v>15</v>
      </c>
      <c r="K48" s="7" t="s">
        <v>15</v>
      </c>
      <c r="L48" s="7" t="s">
        <v>15</v>
      </c>
      <c r="M48" s="7" t="s">
        <v>35</v>
      </c>
      <c r="N48" s="9">
        <v>7203100000</v>
      </c>
      <c r="O48" s="10">
        <v>52145824</v>
      </c>
      <c r="P48" s="10">
        <v>52145824</v>
      </c>
      <c r="Q48" s="10">
        <v>20091305.379999999</v>
      </c>
      <c r="R48" s="11">
        <f>P48/1000</f>
        <v>52145.824000000001</v>
      </c>
      <c r="S48" s="11">
        <f>Q48/1000</f>
        <v>20091.305379999998</v>
      </c>
    </row>
    <row r="49" spans="1:19" s="7" customFormat="1" ht="18" customHeight="1" x14ac:dyDescent="0.25">
      <c r="A49" s="7">
        <v>911</v>
      </c>
      <c r="B49" s="8">
        <v>43965</v>
      </c>
      <c r="C49" s="7" t="s">
        <v>11</v>
      </c>
      <c r="D49" s="7" t="s">
        <v>12</v>
      </c>
      <c r="E49" s="7" t="s">
        <v>28</v>
      </c>
      <c r="F49" s="7" t="s">
        <v>22</v>
      </c>
      <c r="G49" s="7" t="s">
        <v>66</v>
      </c>
      <c r="H49" s="7" t="s">
        <v>60</v>
      </c>
      <c r="I49" s="7" t="s">
        <v>60</v>
      </c>
      <c r="J49" s="7" t="s">
        <v>65</v>
      </c>
      <c r="K49" s="7" t="s">
        <v>65</v>
      </c>
      <c r="L49" s="7" t="s">
        <v>65</v>
      </c>
      <c r="N49" s="9">
        <v>7201109000</v>
      </c>
      <c r="O49" s="10">
        <v>2233300</v>
      </c>
      <c r="P49" s="10">
        <v>2233300</v>
      </c>
      <c r="Q49" s="10">
        <v>730289.1</v>
      </c>
      <c r="R49" s="10">
        <f>P49/1000</f>
        <v>2233.3000000000002</v>
      </c>
      <c r="S49" s="10">
        <f>Q49/1000</f>
        <v>730.28909999999996</v>
      </c>
    </row>
    <row r="50" spans="1:19" s="7" customFormat="1" ht="18" customHeight="1" x14ac:dyDescent="0.25">
      <c r="A50" s="7">
        <v>920</v>
      </c>
      <c r="B50" s="8">
        <v>44635</v>
      </c>
      <c r="C50" s="7" t="s">
        <v>11</v>
      </c>
      <c r="D50" s="7" t="s">
        <v>12</v>
      </c>
      <c r="E50" s="7" t="s">
        <v>28</v>
      </c>
      <c r="F50" s="7" t="s">
        <v>14</v>
      </c>
      <c r="G50" s="7" t="s">
        <v>19</v>
      </c>
      <c r="H50" s="7" t="s">
        <v>52</v>
      </c>
      <c r="I50" s="7" t="s">
        <v>52</v>
      </c>
      <c r="J50" s="7" t="s">
        <v>15</v>
      </c>
      <c r="K50" s="7" t="s">
        <v>15</v>
      </c>
      <c r="L50" s="7" t="s">
        <v>15</v>
      </c>
      <c r="M50" s="7" t="s">
        <v>35</v>
      </c>
      <c r="N50" s="9">
        <v>7203100000</v>
      </c>
      <c r="O50" s="10">
        <v>52390111</v>
      </c>
      <c r="P50" s="10">
        <v>52390111</v>
      </c>
      <c r="Q50" s="10">
        <v>21781709.02</v>
      </c>
      <c r="R50" s="11">
        <f>P50/1000</f>
        <v>52390.110999999997</v>
      </c>
      <c r="S50" s="11">
        <f>Q50/1000</f>
        <v>21781.709019999998</v>
      </c>
    </row>
    <row r="51" spans="1:19" s="7" customFormat="1" ht="18" customHeight="1" x14ac:dyDescent="0.25">
      <c r="A51" s="7">
        <v>950</v>
      </c>
      <c r="B51" s="8">
        <v>43970</v>
      </c>
      <c r="C51" s="7" t="s">
        <v>11</v>
      </c>
      <c r="D51" s="7" t="s">
        <v>12</v>
      </c>
      <c r="E51" s="7" t="s">
        <v>33</v>
      </c>
      <c r="F51" s="7" t="s">
        <v>14</v>
      </c>
      <c r="G51" s="7" t="s">
        <v>80</v>
      </c>
      <c r="H51" s="7" t="s">
        <v>72</v>
      </c>
      <c r="I51" s="7" t="s">
        <v>72</v>
      </c>
      <c r="J51" s="7" t="s">
        <v>61</v>
      </c>
      <c r="K51" s="7" t="s">
        <v>61</v>
      </c>
      <c r="L51" s="7" t="s">
        <v>58</v>
      </c>
      <c r="N51" s="9">
        <v>7201109000</v>
      </c>
      <c r="O51" s="10">
        <v>470080</v>
      </c>
      <c r="P51" s="10">
        <v>470080</v>
      </c>
      <c r="Q51" s="10">
        <v>143374.39999999999</v>
      </c>
      <c r="R51" s="10">
        <f>P51/1000</f>
        <v>470.08</v>
      </c>
      <c r="S51" s="10">
        <f>Q51/1000</f>
        <v>143.37439999999998</v>
      </c>
    </row>
    <row r="52" spans="1:19" s="7" customFormat="1" ht="18" customHeight="1" x14ac:dyDescent="0.25">
      <c r="A52" s="7">
        <v>973</v>
      </c>
      <c r="B52" s="8">
        <v>44694</v>
      </c>
      <c r="C52" s="7" t="s">
        <v>11</v>
      </c>
      <c r="D52" s="7" t="s">
        <v>12</v>
      </c>
      <c r="E52" s="7" t="s">
        <v>29</v>
      </c>
      <c r="F52" s="7" t="s">
        <v>14</v>
      </c>
      <c r="G52" s="7" t="s">
        <v>37</v>
      </c>
      <c r="H52" s="7" t="s">
        <v>52</v>
      </c>
      <c r="I52" s="7" t="s">
        <v>52</v>
      </c>
      <c r="J52" s="7" t="s">
        <v>15</v>
      </c>
      <c r="K52" s="7" t="s">
        <v>15</v>
      </c>
      <c r="L52" s="7" t="s">
        <v>15</v>
      </c>
      <c r="M52" s="7" t="s">
        <v>35</v>
      </c>
      <c r="N52" s="9">
        <v>7203100000</v>
      </c>
      <c r="O52" s="10">
        <v>52037605</v>
      </c>
      <c r="P52" s="10">
        <v>52037605</v>
      </c>
      <c r="Q52" s="10">
        <v>22914289.530000001</v>
      </c>
      <c r="R52" s="11">
        <f>P52/1000</f>
        <v>52037.605000000003</v>
      </c>
      <c r="S52" s="11">
        <f>Q52/1000</f>
        <v>22914.289530000002</v>
      </c>
    </row>
    <row r="53" spans="1:19" s="7" customFormat="1" ht="18" customHeight="1" x14ac:dyDescent="0.25">
      <c r="A53" s="7">
        <v>1030</v>
      </c>
      <c r="B53" s="8">
        <v>44762</v>
      </c>
      <c r="C53" s="7" t="s">
        <v>11</v>
      </c>
      <c r="D53" s="7" t="s">
        <v>12</v>
      </c>
      <c r="E53" s="7" t="s">
        <v>33</v>
      </c>
      <c r="F53" s="7" t="s">
        <v>14</v>
      </c>
      <c r="G53" s="7" t="s">
        <v>40</v>
      </c>
      <c r="H53" s="7" t="s">
        <v>52</v>
      </c>
      <c r="I53" s="7" t="s">
        <v>52</v>
      </c>
      <c r="J53" s="7" t="s">
        <v>15</v>
      </c>
      <c r="K53" s="7" t="s">
        <v>15</v>
      </c>
      <c r="L53" s="7" t="s">
        <v>15</v>
      </c>
      <c r="M53" s="7" t="s">
        <v>35</v>
      </c>
      <c r="N53" s="9">
        <v>7203100000</v>
      </c>
      <c r="O53" s="10">
        <v>2652800</v>
      </c>
      <c r="P53" s="10">
        <v>2652800</v>
      </c>
      <c r="Q53" s="10">
        <v>616051.41</v>
      </c>
      <c r="R53" s="11">
        <f>P53/1000</f>
        <v>2652.8</v>
      </c>
      <c r="S53" s="11">
        <f>Q53/1000</f>
        <v>616.05141000000003</v>
      </c>
    </row>
    <row r="54" spans="1:19" s="7" customFormat="1" ht="18" customHeight="1" x14ac:dyDescent="0.25">
      <c r="A54" s="7">
        <v>1054</v>
      </c>
      <c r="B54" s="8">
        <v>44781</v>
      </c>
      <c r="C54" s="7" t="s">
        <v>11</v>
      </c>
      <c r="D54" s="7" t="s">
        <v>12</v>
      </c>
      <c r="E54" s="7" t="s">
        <v>16</v>
      </c>
      <c r="F54" s="7" t="s">
        <v>36</v>
      </c>
      <c r="G54" s="7" t="s">
        <v>39</v>
      </c>
      <c r="H54" s="7" t="s">
        <v>52</v>
      </c>
      <c r="I54" s="7" t="s">
        <v>52</v>
      </c>
      <c r="J54" s="7" t="s">
        <v>15</v>
      </c>
      <c r="K54" s="7" t="s">
        <v>15</v>
      </c>
      <c r="L54" s="7" t="s">
        <v>15</v>
      </c>
      <c r="M54" s="7" t="s">
        <v>35</v>
      </c>
      <c r="N54" s="9">
        <v>7203100000</v>
      </c>
      <c r="O54" s="10">
        <v>55033082</v>
      </c>
      <c r="P54" s="10">
        <v>55033082</v>
      </c>
      <c r="Q54" s="10">
        <v>20488816.43</v>
      </c>
      <c r="R54" s="11">
        <f>P54/1000</f>
        <v>55033.082000000002</v>
      </c>
      <c r="S54" s="11">
        <f>Q54/1000</f>
        <v>20488.816429999999</v>
      </c>
    </row>
    <row r="55" spans="1:19" s="7" customFormat="1" ht="18" customHeight="1" x14ac:dyDescent="0.25">
      <c r="A55" s="7">
        <v>1124</v>
      </c>
      <c r="B55" s="8">
        <v>43984</v>
      </c>
      <c r="C55" s="7" t="s">
        <v>11</v>
      </c>
      <c r="D55" s="7" t="s">
        <v>12</v>
      </c>
      <c r="E55" s="7" t="s">
        <v>28</v>
      </c>
      <c r="F55" s="7" t="s">
        <v>36</v>
      </c>
      <c r="G55" s="7" t="s">
        <v>115</v>
      </c>
      <c r="H55" s="7" t="s">
        <v>72</v>
      </c>
      <c r="I55" s="7" t="s">
        <v>72</v>
      </c>
      <c r="J55" s="7" t="s">
        <v>61</v>
      </c>
      <c r="K55" s="7" t="s">
        <v>61</v>
      </c>
      <c r="L55" s="7" t="s">
        <v>58</v>
      </c>
      <c r="N55" s="9">
        <v>7201109000</v>
      </c>
      <c r="O55" s="10">
        <v>2974920</v>
      </c>
      <c r="P55" s="10">
        <v>2974920</v>
      </c>
      <c r="Q55" s="10">
        <v>883551.24</v>
      </c>
      <c r="R55" s="10">
        <f>P55/1000</f>
        <v>2974.92</v>
      </c>
      <c r="S55" s="10">
        <f>Q55/1000</f>
        <v>883.55124000000001</v>
      </c>
    </row>
    <row r="56" spans="1:19" s="7" customFormat="1" ht="18" customHeight="1" x14ac:dyDescent="0.25">
      <c r="A56" s="7">
        <v>1219</v>
      </c>
      <c r="B56" s="8">
        <v>44992</v>
      </c>
      <c r="C56" s="7" t="s">
        <v>11</v>
      </c>
      <c r="D56" s="7" t="s">
        <v>12</v>
      </c>
      <c r="E56" s="7" t="s">
        <v>42</v>
      </c>
      <c r="F56" s="7" t="s">
        <v>22</v>
      </c>
      <c r="G56" s="7" t="s">
        <v>43</v>
      </c>
      <c r="H56" s="7" t="s">
        <v>52</v>
      </c>
      <c r="I56" s="7" t="s">
        <v>52</v>
      </c>
      <c r="J56" s="7" t="s">
        <v>15</v>
      </c>
      <c r="K56" s="7" t="s">
        <v>15</v>
      </c>
      <c r="L56" s="7" t="s">
        <v>15</v>
      </c>
      <c r="M56" s="7" t="s">
        <v>35</v>
      </c>
      <c r="N56" s="9">
        <v>7203100000</v>
      </c>
      <c r="O56" s="10">
        <v>55010700</v>
      </c>
      <c r="P56" s="10">
        <v>55010700</v>
      </c>
      <c r="Q56" s="10">
        <v>13918130.42</v>
      </c>
      <c r="R56" s="11">
        <f>P56/1000</f>
        <v>55010.7</v>
      </c>
      <c r="S56" s="11">
        <f>Q56/1000</f>
        <v>13918.13042</v>
      </c>
    </row>
    <row r="57" spans="1:19" s="7" customFormat="1" ht="18" customHeight="1" x14ac:dyDescent="0.25">
      <c r="A57" s="7">
        <v>1238</v>
      </c>
      <c r="B57" s="8">
        <v>43998</v>
      </c>
      <c r="C57" s="7" t="s">
        <v>11</v>
      </c>
      <c r="D57" s="7" t="s">
        <v>12</v>
      </c>
      <c r="E57" s="7" t="s">
        <v>28</v>
      </c>
      <c r="F57" s="7" t="s">
        <v>36</v>
      </c>
      <c r="G57" s="7" t="s">
        <v>63</v>
      </c>
      <c r="H57" s="7" t="s">
        <v>60</v>
      </c>
      <c r="I57" s="7" t="s">
        <v>60</v>
      </c>
      <c r="J57" s="7" t="s">
        <v>61</v>
      </c>
      <c r="K57" s="7" t="s">
        <v>61</v>
      </c>
      <c r="L57" s="7" t="s">
        <v>58</v>
      </c>
      <c r="N57" s="9">
        <v>7201109000</v>
      </c>
      <c r="O57" s="10">
        <v>2035220</v>
      </c>
      <c r="P57" s="10">
        <v>2035220</v>
      </c>
      <c r="Q57" s="10">
        <v>584108.14</v>
      </c>
      <c r="R57" s="10">
        <f>P57/1000</f>
        <v>2035.22</v>
      </c>
      <c r="S57" s="10">
        <f>Q57/1000</f>
        <v>584.10814000000005</v>
      </c>
    </row>
    <row r="58" spans="1:19" s="7" customFormat="1" ht="18" customHeight="1" x14ac:dyDescent="0.25">
      <c r="A58" s="7">
        <v>1239</v>
      </c>
      <c r="B58" s="8">
        <v>43998</v>
      </c>
      <c r="C58" s="7" t="s">
        <v>11</v>
      </c>
      <c r="D58" s="7" t="s">
        <v>12</v>
      </c>
      <c r="E58" s="7" t="s">
        <v>28</v>
      </c>
      <c r="F58" s="7" t="s">
        <v>36</v>
      </c>
      <c r="G58" s="7" t="s">
        <v>68</v>
      </c>
      <c r="H58" s="7" t="s">
        <v>60</v>
      </c>
      <c r="I58" s="7" t="s">
        <v>60</v>
      </c>
      <c r="J58" s="7" t="s">
        <v>61</v>
      </c>
      <c r="K58" s="7" t="s">
        <v>61</v>
      </c>
      <c r="L58" s="7" t="s">
        <v>58</v>
      </c>
      <c r="N58" s="9">
        <v>7201109000</v>
      </c>
      <c r="O58" s="10">
        <v>2973480</v>
      </c>
      <c r="P58" s="10">
        <v>2973480</v>
      </c>
      <c r="Q58" s="10">
        <v>853388.76</v>
      </c>
      <c r="R58" s="10">
        <f>P58/1000</f>
        <v>2973.48</v>
      </c>
      <c r="S58" s="10">
        <f>Q58/1000</f>
        <v>853.38876000000005</v>
      </c>
    </row>
    <row r="59" spans="1:19" s="7" customFormat="1" ht="18" customHeight="1" x14ac:dyDescent="0.25">
      <c r="A59" s="7">
        <v>1296</v>
      </c>
      <c r="B59" s="8">
        <v>45126</v>
      </c>
      <c r="C59" s="7" t="s">
        <v>11</v>
      </c>
      <c r="D59" s="7" t="s">
        <v>12</v>
      </c>
      <c r="E59" s="7" t="s">
        <v>29</v>
      </c>
      <c r="F59" s="7" t="s">
        <v>22</v>
      </c>
      <c r="G59" s="7" t="s">
        <v>37</v>
      </c>
      <c r="H59" s="7" t="s">
        <v>52</v>
      </c>
      <c r="I59" s="7" t="s">
        <v>52</v>
      </c>
      <c r="J59" s="7" t="s">
        <v>15</v>
      </c>
      <c r="K59" s="7" t="s">
        <v>15</v>
      </c>
      <c r="L59" s="7" t="s">
        <v>15</v>
      </c>
      <c r="M59" s="7" t="s">
        <v>35</v>
      </c>
      <c r="N59" s="9">
        <v>7203100000</v>
      </c>
      <c r="O59" s="10">
        <v>55026110</v>
      </c>
      <c r="P59" s="10">
        <v>55026110</v>
      </c>
      <c r="Q59" s="10">
        <v>21043190</v>
      </c>
      <c r="R59" s="11">
        <f>P59/1000</f>
        <v>55026.11</v>
      </c>
      <c r="S59" s="11">
        <f>Q59/1000</f>
        <v>21043.19</v>
      </c>
    </row>
    <row r="60" spans="1:19" s="7" customFormat="1" ht="18" customHeight="1" x14ac:dyDescent="0.25">
      <c r="A60" s="7">
        <v>1341</v>
      </c>
      <c r="B60" s="8">
        <v>45168</v>
      </c>
      <c r="C60" s="7" t="s">
        <v>11</v>
      </c>
      <c r="D60" s="7" t="s">
        <v>12</v>
      </c>
      <c r="E60" s="7" t="s">
        <v>33</v>
      </c>
      <c r="F60" s="7" t="s">
        <v>36</v>
      </c>
      <c r="G60" s="7" t="s">
        <v>39</v>
      </c>
      <c r="H60" s="7" t="s">
        <v>52</v>
      </c>
      <c r="I60" s="7" t="s">
        <v>52</v>
      </c>
      <c r="J60" s="7" t="s">
        <v>15</v>
      </c>
      <c r="K60" s="7" t="s">
        <v>15</v>
      </c>
      <c r="L60" s="7" t="s">
        <v>15</v>
      </c>
      <c r="N60" s="9">
        <v>7203100000</v>
      </c>
      <c r="O60" s="10">
        <v>2944100</v>
      </c>
      <c r="P60" s="10">
        <v>2944100</v>
      </c>
      <c r="Q60" s="10">
        <v>800883.52</v>
      </c>
      <c r="R60" s="11">
        <f>P60/1000</f>
        <v>2944.1</v>
      </c>
      <c r="S60" s="11">
        <f>Q60/1000</f>
        <v>800.88351999999998</v>
      </c>
    </row>
    <row r="61" spans="1:19" s="7" customFormat="1" ht="18" customHeight="1" x14ac:dyDescent="0.25">
      <c r="A61" s="7">
        <v>1343</v>
      </c>
      <c r="B61" s="8">
        <v>45168</v>
      </c>
      <c r="C61" s="7" t="s">
        <v>11</v>
      </c>
      <c r="D61" s="7" t="s">
        <v>12</v>
      </c>
      <c r="E61" s="7" t="s">
        <v>33</v>
      </c>
      <c r="F61" s="7" t="s">
        <v>36</v>
      </c>
      <c r="G61" s="7" t="s">
        <v>39</v>
      </c>
      <c r="H61" s="7" t="s">
        <v>52</v>
      </c>
      <c r="I61" s="7" t="s">
        <v>52</v>
      </c>
      <c r="J61" s="7" t="s">
        <v>15</v>
      </c>
      <c r="K61" s="7" t="s">
        <v>15</v>
      </c>
      <c r="L61" s="7" t="s">
        <v>15</v>
      </c>
      <c r="N61" s="9">
        <v>7203100000</v>
      </c>
      <c r="O61" s="10">
        <v>2665362</v>
      </c>
      <c r="P61" s="10">
        <v>2665362</v>
      </c>
      <c r="Q61" s="10">
        <v>886606.02</v>
      </c>
      <c r="R61" s="11">
        <f>P61/1000</f>
        <v>2665.3620000000001</v>
      </c>
      <c r="S61" s="11">
        <f>Q61/1000</f>
        <v>886.60602000000006</v>
      </c>
    </row>
    <row r="62" spans="1:19" s="7" customFormat="1" ht="18" customHeight="1" x14ac:dyDescent="0.25">
      <c r="A62" s="7">
        <v>1352</v>
      </c>
      <c r="B62" s="8">
        <v>44007</v>
      </c>
      <c r="C62" s="7" t="s">
        <v>11</v>
      </c>
      <c r="D62" s="7" t="s">
        <v>12</v>
      </c>
      <c r="E62" s="7" t="s">
        <v>28</v>
      </c>
      <c r="F62" s="7" t="s">
        <v>36</v>
      </c>
      <c r="G62" s="7" t="s">
        <v>91</v>
      </c>
      <c r="H62" s="7" t="s">
        <v>72</v>
      </c>
      <c r="I62" s="7" t="s">
        <v>72</v>
      </c>
      <c r="J62" s="7" t="s">
        <v>61</v>
      </c>
      <c r="K62" s="7" t="s">
        <v>61</v>
      </c>
      <c r="L62" s="7" t="s">
        <v>58</v>
      </c>
      <c r="N62" s="9">
        <v>7201109000</v>
      </c>
      <c r="O62" s="10">
        <v>959678</v>
      </c>
      <c r="P62" s="10">
        <v>959678</v>
      </c>
      <c r="Q62" s="10">
        <v>300379.21000000002</v>
      </c>
      <c r="R62" s="10">
        <f>P62/1000</f>
        <v>959.678</v>
      </c>
      <c r="S62" s="10">
        <f>Q62/1000</f>
        <v>300.37921</v>
      </c>
    </row>
    <row r="63" spans="1:19" s="7" customFormat="1" ht="18" customHeight="1" x14ac:dyDescent="0.25">
      <c r="A63" s="7">
        <v>1355</v>
      </c>
      <c r="B63" s="8">
        <v>44007</v>
      </c>
      <c r="C63" s="7" t="s">
        <v>11</v>
      </c>
      <c r="D63" s="7" t="s">
        <v>12</v>
      </c>
      <c r="E63" s="7" t="s">
        <v>28</v>
      </c>
      <c r="F63" s="7" t="s">
        <v>36</v>
      </c>
      <c r="G63" s="7" t="s">
        <v>62</v>
      </c>
      <c r="H63" s="7" t="s">
        <v>60</v>
      </c>
      <c r="I63" s="7" t="s">
        <v>60</v>
      </c>
      <c r="J63" s="7" t="s">
        <v>61</v>
      </c>
      <c r="K63" s="7" t="s">
        <v>61</v>
      </c>
      <c r="L63" s="7" t="s">
        <v>58</v>
      </c>
      <c r="N63" s="9">
        <v>7201109000</v>
      </c>
      <c r="O63" s="10">
        <v>2010836</v>
      </c>
      <c r="P63" s="10">
        <v>2010836</v>
      </c>
      <c r="Q63" s="10">
        <v>609283.30000000005</v>
      </c>
      <c r="R63" s="10">
        <f>P63/1000</f>
        <v>2010.836</v>
      </c>
      <c r="S63" s="10">
        <f>Q63/1000</f>
        <v>609.28330000000005</v>
      </c>
    </row>
    <row r="64" spans="1:19" s="7" customFormat="1" ht="18" customHeight="1" x14ac:dyDescent="0.25">
      <c r="A64" s="7">
        <v>1574</v>
      </c>
      <c r="B64" s="8">
        <v>44036</v>
      </c>
      <c r="C64" s="7" t="s">
        <v>11</v>
      </c>
      <c r="D64" s="7" t="s">
        <v>12</v>
      </c>
      <c r="E64" s="7" t="s">
        <v>28</v>
      </c>
      <c r="F64" s="7" t="s">
        <v>14</v>
      </c>
      <c r="G64" s="7" t="s">
        <v>105</v>
      </c>
      <c r="H64" s="7" t="s">
        <v>72</v>
      </c>
      <c r="I64" s="7" t="s">
        <v>72</v>
      </c>
      <c r="J64" s="7" t="s">
        <v>61</v>
      </c>
      <c r="K64" s="7" t="s">
        <v>61</v>
      </c>
      <c r="L64" s="7" t="s">
        <v>58</v>
      </c>
      <c r="N64" s="9">
        <v>7201109000</v>
      </c>
      <c r="O64" s="10">
        <v>2059000</v>
      </c>
      <c r="P64" s="10">
        <v>2059000</v>
      </c>
      <c r="Q64" s="10">
        <v>555930</v>
      </c>
      <c r="R64" s="10">
        <f>P64/1000</f>
        <v>2059</v>
      </c>
      <c r="S64" s="10">
        <f>Q64/1000</f>
        <v>555.92999999999995</v>
      </c>
    </row>
    <row r="65" spans="1:19" s="7" customFormat="1" ht="18" customHeight="1" x14ac:dyDescent="0.25">
      <c r="A65" s="7">
        <v>1712</v>
      </c>
      <c r="B65" s="8">
        <v>44055</v>
      </c>
      <c r="C65" s="7" t="s">
        <v>11</v>
      </c>
      <c r="D65" s="7" t="s">
        <v>12</v>
      </c>
      <c r="E65" s="7" t="s">
        <v>28</v>
      </c>
      <c r="F65" s="7" t="s">
        <v>36</v>
      </c>
      <c r="G65" s="7" t="s">
        <v>93</v>
      </c>
      <c r="H65" s="7" t="s">
        <v>72</v>
      </c>
      <c r="I65" s="7" t="s">
        <v>72</v>
      </c>
      <c r="J65" s="7" t="s">
        <v>61</v>
      </c>
      <c r="K65" s="7" t="s">
        <v>61</v>
      </c>
      <c r="L65" s="7" t="s">
        <v>58</v>
      </c>
      <c r="N65" s="9">
        <v>7201109000</v>
      </c>
      <c r="O65" s="10">
        <v>1029355</v>
      </c>
      <c r="P65" s="10">
        <v>1029355</v>
      </c>
      <c r="Q65" s="10">
        <v>318070.7</v>
      </c>
      <c r="R65" s="10">
        <f>P65/1000</f>
        <v>1029.355</v>
      </c>
      <c r="S65" s="10">
        <f>Q65/1000</f>
        <v>318.07069999999999</v>
      </c>
    </row>
    <row r="66" spans="1:19" s="7" customFormat="1" ht="18" customHeight="1" x14ac:dyDescent="0.25">
      <c r="A66" s="7">
        <v>1910</v>
      </c>
      <c r="B66" s="8">
        <v>44082</v>
      </c>
      <c r="C66" s="7" t="s">
        <v>11</v>
      </c>
      <c r="D66" s="7" t="s">
        <v>12</v>
      </c>
      <c r="E66" s="7" t="s">
        <v>29</v>
      </c>
      <c r="F66" s="7" t="s">
        <v>14</v>
      </c>
      <c r="G66" s="7" t="s">
        <v>103</v>
      </c>
      <c r="H66" s="7" t="s">
        <v>72</v>
      </c>
      <c r="I66" s="7" t="s">
        <v>72</v>
      </c>
      <c r="J66" s="7" t="s">
        <v>61</v>
      </c>
      <c r="K66" s="7" t="s">
        <v>61</v>
      </c>
      <c r="L66" s="7" t="s">
        <v>58</v>
      </c>
      <c r="N66" s="9">
        <v>7201109000</v>
      </c>
      <c r="O66" s="10">
        <v>2002620</v>
      </c>
      <c r="P66" s="10">
        <v>2002620</v>
      </c>
      <c r="Q66" s="10">
        <v>540707.4</v>
      </c>
      <c r="R66" s="10">
        <f>P66/1000</f>
        <v>2002.62</v>
      </c>
      <c r="S66" s="10">
        <f>Q66/1000</f>
        <v>540.70740000000001</v>
      </c>
    </row>
    <row r="67" spans="1:19" s="7" customFormat="1" ht="18" customHeight="1" x14ac:dyDescent="0.25">
      <c r="A67" s="7">
        <v>1922</v>
      </c>
      <c r="B67" s="8">
        <v>44083</v>
      </c>
      <c r="C67" s="7" t="s">
        <v>11</v>
      </c>
      <c r="D67" s="7" t="s">
        <v>12</v>
      </c>
      <c r="E67" s="7" t="s">
        <v>28</v>
      </c>
      <c r="F67" s="7" t="s">
        <v>36</v>
      </c>
      <c r="G67" s="7" t="s">
        <v>114</v>
      </c>
      <c r="H67" s="7" t="s">
        <v>72</v>
      </c>
      <c r="I67" s="7" t="s">
        <v>72</v>
      </c>
      <c r="J67" s="7" t="s">
        <v>61</v>
      </c>
      <c r="K67" s="7" t="s">
        <v>61</v>
      </c>
      <c r="L67" s="7" t="s">
        <v>58</v>
      </c>
      <c r="N67" s="9">
        <v>7201109000</v>
      </c>
      <c r="O67" s="10">
        <v>2968120</v>
      </c>
      <c r="P67" s="10">
        <v>2968120</v>
      </c>
      <c r="Q67" s="10">
        <v>977995.54</v>
      </c>
      <c r="R67" s="10">
        <f>P67/1000</f>
        <v>2968.12</v>
      </c>
      <c r="S67" s="10">
        <f>Q67/1000</f>
        <v>977.99554000000001</v>
      </c>
    </row>
    <row r="68" spans="1:19" s="7" customFormat="1" ht="18" customHeight="1" x14ac:dyDescent="0.25">
      <c r="A68" s="7">
        <v>2168</v>
      </c>
      <c r="B68" s="8">
        <v>44112</v>
      </c>
      <c r="C68" s="7" t="s">
        <v>11</v>
      </c>
      <c r="D68" s="7" t="s">
        <v>12</v>
      </c>
      <c r="E68" s="7" t="s">
        <v>28</v>
      </c>
      <c r="F68" s="7" t="s">
        <v>14</v>
      </c>
      <c r="G68" s="7" t="s">
        <v>106</v>
      </c>
      <c r="H68" s="7" t="s">
        <v>72</v>
      </c>
      <c r="I68" s="7" t="s">
        <v>72</v>
      </c>
      <c r="J68" s="7" t="s">
        <v>61</v>
      </c>
      <c r="K68" s="7" t="s">
        <v>61</v>
      </c>
      <c r="L68" s="7" t="s">
        <v>58</v>
      </c>
      <c r="N68" s="9">
        <v>7201109000</v>
      </c>
      <c r="O68" s="10">
        <v>2100000</v>
      </c>
      <c r="P68" s="10">
        <v>2100000</v>
      </c>
      <c r="Q68" s="10">
        <v>735630</v>
      </c>
      <c r="R68" s="10">
        <f>P68/1000</f>
        <v>2100</v>
      </c>
      <c r="S68" s="10">
        <f>Q68/1000</f>
        <v>735.63</v>
      </c>
    </row>
    <row r="69" spans="1:19" s="7" customFormat="1" ht="18" customHeight="1" x14ac:dyDescent="0.25">
      <c r="A69" s="7">
        <v>2173</v>
      </c>
      <c r="B69" s="8">
        <v>44112</v>
      </c>
      <c r="C69" s="7" t="s">
        <v>11</v>
      </c>
      <c r="D69" s="7" t="s">
        <v>12</v>
      </c>
      <c r="E69" s="7" t="s">
        <v>29</v>
      </c>
      <c r="F69" s="7" t="s">
        <v>14</v>
      </c>
      <c r="G69" s="7" t="s">
        <v>99</v>
      </c>
      <c r="H69" s="7" t="s">
        <v>72</v>
      </c>
      <c r="I69" s="7" t="s">
        <v>72</v>
      </c>
      <c r="J69" s="7" t="s">
        <v>61</v>
      </c>
      <c r="K69" s="7" t="s">
        <v>61</v>
      </c>
      <c r="L69" s="7" t="s">
        <v>58</v>
      </c>
      <c r="N69" s="9">
        <v>7201109000</v>
      </c>
      <c r="O69" s="10">
        <v>1050000</v>
      </c>
      <c r="P69" s="10">
        <v>1050000</v>
      </c>
      <c r="Q69" s="10">
        <v>355215</v>
      </c>
      <c r="R69" s="10">
        <f>P69/1000</f>
        <v>1050</v>
      </c>
      <c r="S69" s="10">
        <f>Q69/1000</f>
        <v>355.21499999999997</v>
      </c>
    </row>
    <row r="70" spans="1:19" s="7" customFormat="1" ht="18" customHeight="1" x14ac:dyDescent="0.25">
      <c r="A70" s="7">
        <v>2174</v>
      </c>
      <c r="B70" s="8">
        <v>44112</v>
      </c>
      <c r="C70" s="7" t="s">
        <v>11</v>
      </c>
      <c r="D70" s="7" t="s">
        <v>12</v>
      </c>
      <c r="E70" s="7" t="s">
        <v>42</v>
      </c>
      <c r="F70" s="7" t="s">
        <v>14</v>
      </c>
      <c r="G70" s="7" t="s">
        <v>81</v>
      </c>
      <c r="H70" s="7" t="s">
        <v>72</v>
      </c>
      <c r="I70" s="7" t="s">
        <v>72</v>
      </c>
      <c r="J70" s="7" t="s">
        <v>61</v>
      </c>
      <c r="K70" s="7" t="s">
        <v>61</v>
      </c>
      <c r="L70" s="7" t="s">
        <v>58</v>
      </c>
      <c r="N70" s="9">
        <v>7201109000</v>
      </c>
      <c r="O70" s="10">
        <v>474600</v>
      </c>
      <c r="P70" s="10">
        <v>474600</v>
      </c>
      <c r="Q70" s="10">
        <v>173255.07</v>
      </c>
      <c r="R70" s="10">
        <f>P70/1000</f>
        <v>474.6</v>
      </c>
      <c r="S70" s="10">
        <f>Q70/1000</f>
        <v>173.25507000000002</v>
      </c>
    </row>
    <row r="71" spans="1:19" s="7" customFormat="1" ht="18" customHeight="1" x14ac:dyDescent="0.25">
      <c r="A71" s="7">
        <v>2182</v>
      </c>
      <c r="B71" s="8">
        <v>44113</v>
      </c>
      <c r="C71" s="7" t="s">
        <v>11</v>
      </c>
      <c r="D71" s="7" t="s">
        <v>12</v>
      </c>
      <c r="E71" s="7" t="s">
        <v>41</v>
      </c>
      <c r="F71" s="7" t="s">
        <v>25</v>
      </c>
      <c r="G71" s="7" t="s">
        <v>88</v>
      </c>
      <c r="H71" s="7" t="s">
        <v>72</v>
      </c>
      <c r="I71" s="7" t="s">
        <v>72</v>
      </c>
      <c r="J71" s="7" t="s">
        <v>61</v>
      </c>
      <c r="K71" s="7" t="s">
        <v>61</v>
      </c>
      <c r="L71" s="7" t="s">
        <v>58</v>
      </c>
      <c r="N71" s="9">
        <v>7201109000</v>
      </c>
      <c r="O71" s="10">
        <v>552000</v>
      </c>
      <c r="P71" s="10">
        <v>552000</v>
      </c>
      <c r="Q71" s="10">
        <v>226320</v>
      </c>
      <c r="R71" s="10">
        <f>P71/1000</f>
        <v>552</v>
      </c>
      <c r="S71" s="10">
        <f>Q71/1000</f>
        <v>226.32</v>
      </c>
    </row>
    <row r="72" spans="1:19" s="7" customFormat="1" ht="18" customHeight="1" x14ac:dyDescent="0.25">
      <c r="A72" s="7">
        <v>2324</v>
      </c>
      <c r="B72" s="8">
        <v>44138</v>
      </c>
      <c r="C72" s="7" t="s">
        <v>11</v>
      </c>
      <c r="D72" s="7" t="s">
        <v>12</v>
      </c>
      <c r="E72" s="7" t="s">
        <v>38</v>
      </c>
      <c r="F72" s="7" t="s">
        <v>14</v>
      </c>
      <c r="G72" s="7" t="s">
        <v>109</v>
      </c>
      <c r="H72" s="7" t="s">
        <v>72</v>
      </c>
      <c r="I72" s="7" t="s">
        <v>72</v>
      </c>
      <c r="J72" s="7" t="s">
        <v>61</v>
      </c>
      <c r="K72" s="7" t="s">
        <v>61</v>
      </c>
      <c r="L72" s="7" t="s">
        <v>58</v>
      </c>
      <c r="N72" s="9">
        <v>7201109000</v>
      </c>
      <c r="O72" s="10">
        <v>2200000</v>
      </c>
      <c r="P72" s="10">
        <v>2200000</v>
      </c>
      <c r="Q72" s="10">
        <v>790460</v>
      </c>
      <c r="R72" s="10">
        <f>P72/1000</f>
        <v>2200</v>
      </c>
      <c r="S72" s="10">
        <f>Q72/1000</f>
        <v>790.46</v>
      </c>
    </row>
    <row r="73" spans="1:19" s="7" customFormat="1" ht="18" customHeight="1" x14ac:dyDescent="0.25">
      <c r="A73" s="7">
        <v>2377</v>
      </c>
      <c r="B73" s="8">
        <v>44147</v>
      </c>
      <c r="C73" s="7" t="s">
        <v>11</v>
      </c>
      <c r="D73" s="7" t="s">
        <v>12</v>
      </c>
      <c r="E73" s="7" t="s">
        <v>41</v>
      </c>
      <c r="F73" s="7" t="s">
        <v>25</v>
      </c>
      <c r="G73" s="7" t="s">
        <v>83</v>
      </c>
      <c r="H73" s="7" t="s">
        <v>72</v>
      </c>
      <c r="I73" s="7" t="s">
        <v>72</v>
      </c>
      <c r="J73" s="7" t="s">
        <v>61</v>
      </c>
      <c r="K73" s="7" t="s">
        <v>61</v>
      </c>
      <c r="L73" s="7" t="s">
        <v>58</v>
      </c>
      <c r="N73" s="9">
        <v>7201109000</v>
      </c>
      <c r="O73" s="10">
        <v>550520</v>
      </c>
      <c r="P73" s="10">
        <v>550520</v>
      </c>
      <c r="Q73" s="10">
        <v>225713.2</v>
      </c>
      <c r="R73" s="10">
        <f>P73/1000</f>
        <v>550.52</v>
      </c>
      <c r="S73" s="10">
        <f>Q73/1000</f>
        <v>225.7132</v>
      </c>
    </row>
    <row r="74" spans="1:19" s="7" customFormat="1" ht="18" customHeight="1" x14ac:dyDescent="0.25">
      <c r="A74" s="7">
        <v>2767</v>
      </c>
      <c r="B74" s="8">
        <v>44226</v>
      </c>
      <c r="C74" s="7" t="s">
        <v>11</v>
      </c>
      <c r="D74" s="7" t="s">
        <v>12</v>
      </c>
      <c r="E74" s="7" t="s">
        <v>28</v>
      </c>
      <c r="F74" s="7" t="s">
        <v>14</v>
      </c>
      <c r="G74" s="7" t="s">
        <v>112</v>
      </c>
      <c r="H74" s="7" t="s">
        <v>72</v>
      </c>
      <c r="I74" s="7" t="s">
        <v>72</v>
      </c>
      <c r="J74" s="7" t="s">
        <v>61</v>
      </c>
      <c r="K74" s="7" t="s">
        <v>61</v>
      </c>
      <c r="L74" s="7" t="s">
        <v>58</v>
      </c>
      <c r="N74" s="9">
        <v>7201109000</v>
      </c>
      <c r="O74" s="10">
        <v>2600000</v>
      </c>
      <c r="P74" s="10">
        <v>2600000</v>
      </c>
      <c r="Q74" s="10">
        <v>1422720</v>
      </c>
      <c r="R74" s="10">
        <f>P74/1000</f>
        <v>2600</v>
      </c>
      <c r="S74" s="10">
        <f>Q74/1000</f>
        <v>1422.72</v>
      </c>
    </row>
    <row r="75" spans="1:19" s="7" customFormat="1" ht="18" customHeight="1" x14ac:dyDescent="0.25">
      <c r="A75" s="7">
        <v>2885</v>
      </c>
      <c r="B75" s="8">
        <v>44254</v>
      </c>
      <c r="C75" s="7" t="s">
        <v>11</v>
      </c>
      <c r="D75" s="7" t="s">
        <v>12</v>
      </c>
      <c r="E75" s="7" t="s">
        <v>42</v>
      </c>
      <c r="F75" s="7" t="s">
        <v>14</v>
      </c>
      <c r="G75" s="7" t="s">
        <v>77</v>
      </c>
      <c r="H75" s="7" t="s">
        <v>72</v>
      </c>
      <c r="I75" s="7" t="s">
        <v>72</v>
      </c>
      <c r="J75" s="7" t="s">
        <v>61</v>
      </c>
      <c r="K75" s="7" t="s">
        <v>61</v>
      </c>
      <c r="L75" s="7" t="s">
        <v>58</v>
      </c>
      <c r="N75" s="9">
        <v>7201109000</v>
      </c>
      <c r="O75" s="10">
        <v>265200</v>
      </c>
      <c r="P75" s="10">
        <v>265200</v>
      </c>
      <c r="Q75" s="10">
        <v>140479.54</v>
      </c>
      <c r="R75" s="10">
        <f>P75/1000</f>
        <v>265.2</v>
      </c>
      <c r="S75" s="10">
        <f>Q75/1000</f>
        <v>140.47954000000001</v>
      </c>
    </row>
    <row r="76" spans="1:19" s="7" customFormat="1" ht="18" customHeight="1" x14ac:dyDescent="0.25">
      <c r="A76" s="7">
        <v>3116</v>
      </c>
      <c r="B76" s="8">
        <v>44301</v>
      </c>
      <c r="C76" s="7" t="s">
        <v>11</v>
      </c>
      <c r="D76" s="7" t="s">
        <v>12</v>
      </c>
      <c r="E76" s="7" t="s">
        <v>28</v>
      </c>
      <c r="F76" s="7" t="s">
        <v>14</v>
      </c>
      <c r="G76" s="7" t="s">
        <v>82</v>
      </c>
      <c r="H76" s="7" t="s">
        <v>72</v>
      </c>
      <c r="I76" s="7" t="s">
        <v>72</v>
      </c>
      <c r="J76" s="7" t="s">
        <v>61</v>
      </c>
      <c r="K76" s="7" t="s">
        <v>61</v>
      </c>
      <c r="L76" s="7" t="s">
        <v>58</v>
      </c>
      <c r="N76" s="9">
        <v>7201109000</v>
      </c>
      <c r="O76" s="10">
        <v>550000</v>
      </c>
      <c r="P76" s="10">
        <v>550000</v>
      </c>
      <c r="Q76" s="10">
        <v>202461.18</v>
      </c>
      <c r="R76" s="10">
        <f>P76/1000</f>
        <v>550</v>
      </c>
      <c r="S76" s="10">
        <f>Q76/1000</f>
        <v>202.46117999999998</v>
      </c>
    </row>
    <row r="77" spans="1:19" s="7" customFormat="1" ht="18" customHeight="1" x14ac:dyDescent="0.25">
      <c r="A77" s="7">
        <v>3213</v>
      </c>
      <c r="B77" s="8">
        <v>44327</v>
      </c>
      <c r="C77" s="7" t="s">
        <v>11</v>
      </c>
      <c r="D77" s="7" t="s">
        <v>12</v>
      </c>
      <c r="E77" s="7" t="s">
        <v>42</v>
      </c>
      <c r="F77" s="7" t="s">
        <v>14</v>
      </c>
      <c r="G77" s="7" t="s">
        <v>79</v>
      </c>
      <c r="H77" s="7" t="s">
        <v>72</v>
      </c>
      <c r="I77" s="7" t="s">
        <v>72</v>
      </c>
      <c r="J77" s="7" t="s">
        <v>61</v>
      </c>
      <c r="K77" s="7" t="s">
        <v>61</v>
      </c>
      <c r="L77" s="7" t="s">
        <v>58</v>
      </c>
      <c r="N77" s="9">
        <v>7201109000</v>
      </c>
      <c r="O77" s="10">
        <v>447300</v>
      </c>
      <c r="P77" s="10">
        <v>447300</v>
      </c>
      <c r="Q77" s="10">
        <v>167677.92000000001</v>
      </c>
      <c r="R77" s="10">
        <f>P77/1000</f>
        <v>447.3</v>
      </c>
      <c r="S77" s="10">
        <f>Q77/1000</f>
        <v>167.67792</v>
      </c>
    </row>
    <row r="78" spans="1:19" s="7" customFormat="1" ht="18" customHeight="1" x14ac:dyDescent="0.25">
      <c r="A78" s="7">
        <v>3292</v>
      </c>
      <c r="B78" s="8">
        <v>44341</v>
      </c>
      <c r="C78" s="7" t="s">
        <v>11</v>
      </c>
      <c r="D78" s="7" t="s">
        <v>12</v>
      </c>
      <c r="E78" s="7" t="s">
        <v>21</v>
      </c>
      <c r="F78" s="7" t="s">
        <v>14</v>
      </c>
      <c r="G78" s="7" t="s">
        <v>104</v>
      </c>
      <c r="H78" s="7" t="s">
        <v>72</v>
      </c>
      <c r="I78" s="7" t="s">
        <v>72</v>
      </c>
      <c r="J78" s="7" t="s">
        <v>61</v>
      </c>
      <c r="K78" s="7" t="s">
        <v>61</v>
      </c>
      <c r="L78" s="7" t="s">
        <v>58</v>
      </c>
      <c r="N78" s="9">
        <v>7201109000</v>
      </c>
      <c r="O78" s="10">
        <v>2003360</v>
      </c>
      <c r="P78" s="10">
        <v>2003360</v>
      </c>
      <c r="Q78" s="10">
        <v>753756.67</v>
      </c>
      <c r="R78" s="10">
        <f>P78/1000</f>
        <v>2003.36</v>
      </c>
      <c r="S78" s="10">
        <f>Q78/1000</f>
        <v>753.75666999999999</v>
      </c>
    </row>
    <row r="79" spans="1:19" s="7" customFormat="1" ht="18" customHeight="1" x14ac:dyDescent="0.25">
      <c r="A79" s="7">
        <v>3300</v>
      </c>
      <c r="B79" s="8">
        <v>44342</v>
      </c>
      <c r="C79" s="7" t="s">
        <v>11</v>
      </c>
      <c r="D79" s="7" t="s">
        <v>12</v>
      </c>
      <c r="E79" s="7" t="s">
        <v>28</v>
      </c>
      <c r="F79" s="7" t="s">
        <v>22</v>
      </c>
      <c r="G79" s="7" t="s">
        <v>70</v>
      </c>
      <c r="H79" s="7" t="s">
        <v>60</v>
      </c>
      <c r="I79" s="7" t="s">
        <v>60</v>
      </c>
      <c r="J79" s="7" t="s">
        <v>64</v>
      </c>
      <c r="K79" s="7" t="s">
        <v>64</v>
      </c>
      <c r="L79" s="7" t="s">
        <v>65</v>
      </c>
      <c r="N79" s="9">
        <v>7201109000</v>
      </c>
      <c r="O79" s="10">
        <v>4430800</v>
      </c>
      <c r="P79" s="10">
        <v>4430800</v>
      </c>
      <c r="Q79" s="10">
        <v>2289669.6</v>
      </c>
      <c r="R79" s="10">
        <f>P79/1000</f>
        <v>4430.8</v>
      </c>
      <c r="S79" s="10">
        <f>Q79/1000</f>
        <v>2289.6696000000002</v>
      </c>
    </row>
    <row r="80" spans="1:19" s="7" customFormat="1" ht="18" customHeight="1" x14ac:dyDescent="0.25">
      <c r="A80" s="7">
        <v>3571</v>
      </c>
      <c r="B80" s="8">
        <v>44384</v>
      </c>
      <c r="C80" s="7" t="s">
        <v>11</v>
      </c>
      <c r="D80" s="7" t="s">
        <v>12</v>
      </c>
      <c r="E80" s="7" t="s">
        <v>28</v>
      </c>
      <c r="F80" s="7" t="s">
        <v>14</v>
      </c>
      <c r="G80" s="7" t="s">
        <v>102</v>
      </c>
      <c r="H80" s="7" t="s">
        <v>72</v>
      </c>
      <c r="I80" s="7" t="s">
        <v>72</v>
      </c>
      <c r="J80" s="7" t="s">
        <v>61</v>
      </c>
      <c r="K80" s="7" t="s">
        <v>61</v>
      </c>
      <c r="L80" s="7" t="s">
        <v>58</v>
      </c>
      <c r="N80" s="9">
        <v>7201109000</v>
      </c>
      <c r="O80" s="10">
        <v>1997760</v>
      </c>
      <c r="P80" s="10">
        <v>1997760</v>
      </c>
      <c r="Q80" s="10">
        <v>1129930.48</v>
      </c>
      <c r="R80" s="10">
        <f>P80/1000</f>
        <v>1997.76</v>
      </c>
      <c r="S80" s="10">
        <f>Q80/1000</f>
        <v>1129.93048</v>
      </c>
    </row>
    <row r="81" spans="1:19" s="7" customFormat="1" ht="18" customHeight="1" x14ac:dyDescent="0.25">
      <c r="A81" s="7">
        <v>3949</v>
      </c>
      <c r="B81" s="8">
        <v>44453</v>
      </c>
      <c r="C81" s="7" t="s">
        <v>11</v>
      </c>
      <c r="D81" s="7" t="s">
        <v>12</v>
      </c>
      <c r="E81" s="7" t="s">
        <v>42</v>
      </c>
      <c r="F81" s="7" t="s">
        <v>14</v>
      </c>
      <c r="G81" s="7" t="s">
        <v>73</v>
      </c>
      <c r="H81" s="7" t="s">
        <v>72</v>
      </c>
      <c r="I81" s="7" t="s">
        <v>72</v>
      </c>
      <c r="J81" s="7" t="s">
        <v>61</v>
      </c>
      <c r="K81" s="7" t="s">
        <v>61</v>
      </c>
      <c r="L81" s="7" t="s">
        <v>58</v>
      </c>
      <c r="N81" s="9">
        <v>7201109000</v>
      </c>
      <c r="O81" s="10">
        <v>198120</v>
      </c>
      <c r="P81" s="10">
        <v>198120</v>
      </c>
      <c r="Q81" s="10">
        <v>103876.97</v>
      </c>
      <c r="R81" s="10">
        <f>P81/1000</f>
        <v>198.12</v>
      </c>
      <c r="S81" s="10">
        <f>Q81/1000</f>
        <v>103.87697</v>
      </c>
    </row>
    <row r="82" spans="1:19" s="7" customFormat="1" ht="18" customHeight="1" x14ac:dyDescent="0.25">
      <c r="A82" s="7">
        <v>4070</v>
      </c>
      <c r="B82" s="8">
        <v>44482</v>
      </c>
      <c r="C82" s="7" t="s">
        <v>11</v>
      </c>
      <c r="D82" s="7" t="s">
        <v>12</v>
      </c>
      <c r="E82" s="7" t="s">
        <v>28</v>
      </c>
      <c r="F82" s="7" t="s">
        <v>14</v>
      </c>
      <c r="G82" s="7" t="s">
        <v>100</v>
      </c>
      <c r="H82" s="7" t="s">
        <v>72</v>
      </c>
      <c r="I82" s="7" t="s">
        <v>72</v>
      </c>
      <c r="J82" s="7" t="s">
        <v>61</v>
      </c>
      <c r="K82" s="7" t="s">
        <v>61</v>
      </c>
      <c r="L82" s="7" t="s">
        <v>58</v>
      </c>
      <c r="N82" s="9">
        <v>7201109000</v>
      </c>
      <c r="O82" s="10">
        <v>1899692</v>
      </c>
      <c r="P82" s="10">
        <v>1899692</v>
      </c>
      <c r="Q82" s="10">
        <v>1109901.6100000001</v>
      </c>
      <c r="R82" s="10">
        <f>P82/1000</f>
        <v>1899.692</v>
      </c>
      <c r="S82" s="10">
        <f>Q82/1000</f>
        <v>1109.9016100000001</v>
      </c>
    </row>
    <row r="83" spans="1:19" s="7" customFormat="1" ht="18" customHeight="1" x14ac:dyDescent="0.25">
      <c r="A83" s="7">
        <v>4109</v>
      </c>
      <c r="B83" s="8">
        <v>44491</v>
      </c>
      <c r="C83" s="7" t="s">
        <v>11</v>
      </c>
      <c r="D83" s="7" t="s">
        <v>12</v>
      </c>
      <c r="E83" s="7" t="s">
        <v>42</v>
      </c>
      <c r="F83" s="7" t="s">
        <v>14</v>
      </c>
      <c r="G83" s="7" t="s">
        <v>71</v>
      </c>
      <c r="H83" s="7" t="s">
        <v>72</v>
      </c>
      <c r="I83" s="7" t="s">
        <v>72</v>
      </c>
      <c r="J83" s="7" t="s">
        <v>61</v>
      </c>
      <c r="K83" s="7" t="s">
        <v>61</v>
      </c>
      <c r="L83" s="7" t="s">
        <v>58</v>
      </c>
      <c r="N83" s="9">
        <v>7201109000</v>
      </c>
      <c r="O83" s="10">
        <v>197120</v>
      </c>
      <c r="P83" s="10">
        <v>197120</v>
      </c>
      <c r="Q83" s="10">
        <v>128625.43</v>
      </c>
      <c r="R83" s="10">
        <f>P83/1000</f>
        <v>197.12</v>
      </c>
      <c r="S83" s="10">
        <f>Q83/1000</f>
        <v>128.62542999999999</v>
      </c>
    </row>
    <row r="84" spans="1:19" s="7" customFormat="1" ht="18" customHeight="1" x14ac:dyDescent="0.25">
      <c r="A84" s="7">
        <v>4207</v>
      </c>
      <c r="B84" s="8">
        <v>44517</v>
      </c>
      <c r="C84" s="7" t="s">
        <v>11</v>
      </c>
      <c r="D84" s="7" t="s">
        <v>12</v>
      </c>
      <c r="E84" s="7" t="s">
        <v>28</v>
      </c>
      <c r="F84" s="7" t="s">
        <v>14</v>
      </c>
      <c r="G84" s="7" t="s">
        <v>94</v>
      </c>
      <c r="H84" s="7" t="s">
        <v>72</v>
      </c>
      <c r="I84" s="7" t="s">
        <v>72</v>
      </c>
      <c r="J84" s="7" t="s">
        <v>61</v>
      </c>
      <c r="K84" s="7" t="s">
        <v>61</v>
      </c>
      <c r="L84" s="7" t="s">
        <v>58</v>
      </c>
      <c r="N84" s="9">
        <v>7201109000</v>
      </c>
      <c r="O84" s="10">
        <v>1030000</v>
      </c>
      <c r="P84" s="10">
        <v>1030000</v>
      </c>
      <c r="Q84" s="10">
        <v>704807.3</v>
      </c>
      <c r="R84" s="10">
        <f>P84/1000</f>
        <v>1030</v>
      </c>
      <c r="S84" s="10">
        <f>Q84/1000</f>
        <v>704.80730000000005</v>
      </c>
    </row>
    <row r="85" spans="1:19" s="7" customFormat="1" ht="18" customHeight="1" x14ac:dyDescent="0.25">
      <c r="A85" s="7">
        <v>6602</v>
      </c>
      <c r="B85" s="8">
        <v>44797</v>
      </c>
      <c r="C85" s="7" t="s">
        <v>11</v>
      </c>
      <c r="D85" s="7" t="s">
        <v>12</v>
      </c>
      <c r="E85" s="7" t="s">
        <v>69</v>
      </c>
      <c r="F85" s="7" t="s">
        <v>25</v>
      </c>
      <c r="G85" s="7" t="s">
        <v>98</v>
      </c>
      <c r="H85" s="7" t="s">
        <v>72</v>
      </c>
      <c r="I85" s="7" t="s">
        <v>72</v>
      </c>
      <c r="J85" s="7" t="s">
        <v>61</v>
      </c>
      <c r="K85" s="7" t="s">
        <v>61</v>
      </c>
      <c r="L85" s="7" t="s">
        <v>58</v>
      </c>
      <c r="N85" s="9">
        <v>7201109000</v>
      </c>
      <c r="O85" s="10">
        <v>1036400</v>
      </c>
      <c r="P85" s="10">
        <v>1036400</v>
      </c>
      <c r="Q85" s="10">
        <v>518200</v>
      </c>
      <c r="R85" s="10">
        <f>P85/1000</f>
        <v>1036.4000000000001</v>
      </c>
      <c r="S85" s="10">
        <f>Q85/1000</f>
        <v>518.20000000000005</v>
      </c>
    </row>
    <row r="86" spans="1:19" s="7" customFormat="1" ht="18" customHeight="1" x14ac:dyDescent="0.25">
      <c r="A86" s="7">
        <v>6782</v>
      </c>
      <c r="B86" s="8">
        <v>44838</v>
      </c>
      <c r="C86" s="7" t="s">
        <v>11</v>
      </c>
      <c r="D86" s="7" t="s">
        <v>12</v>
      </c>
      <c r="E86" s="7" t="s">
        <v>41</v>
      </c>
      <c r="F86" s="7" t="s">
        <v>25</v>
      </c>
      <c r="G86" s="7" t="s">
        <v>86</v>
      </c>
      <c r="H86" s="7" t="s">
        <v>72</v>
      </c>
      <c r="I86" s="7" t="s">
        <v>72</v>
      </c>
      <c r="J86" s="7" t="s">
        <v>61</v>
      </c>
      <c r="K86" s="7" t="s">
        <v>61</v>
      </c>
      <c r="L86" s="7" t="s">
        <v>58</v>
      </c>
      <c r="N86" s="9">
        <v>7201109000</v>
      </c>
      <c r="O86" s="10">
        <v>551350</v>
      </c>
      <c r="P86" s="10">
        <v>551350</v>
      </c>
      <c r="Q86" s="10">
        <v>319783</v>
      </c>
      <c r="R86" s="10">
        <f>P86/1000</f>
        <v>551.35</v>
      </c>
      <c r="S86" s="10">
        <f>Q86/1000</f>
        <v>319.78300000000002</v>
      </c>
    </row>
    <row r="87" spans="1:19" s="7" customFormat="1" ht="18" customHeight="1" x14ac:dyDescent="0.25">
      <c r="A87" s="7">
        <v>7130</v>
      </c>
      <c r="B87" s="8">
        <v>44917</v>
      </c>
      <c r="C87" s="7" t="s">
        <v>11</v>
      </c>
      <c r="D87" s="7" t="s">
        <v>12</v>
      </c>
      <c r="E87" s="7" t="s">
        <v>69</v>
      </c>
      <c r="F87" s="7" t="s">
        <v>25</v>
      </c>
      <c r="G87" s="7" t="s">
        <v>96</v>
      </c>
      <c r="H87" s="7" t="s">
        <v>72</v>
      </c>
      <c r="I87" s="7" t="s">
        <v>72</v>
      </c>
      <c r="J87" s="7" t="s">
        <v>61</v>
      </c>
      <c r="K87" s="7" t="s">
        <v>61</v>
      </c>
      <c r="L87" s="7" t="s">
        <v>58</v>
      </c>
      <c r="N87" s="9">
        <v>7201109000</v>
      </c>
      <c r="O87" s="10">
        <v>1036100</v>
      </c>
      <c r="P87" s="10">
        <v>1036100</v>
      </c>
      <c r="Q87" s="10">
        <v>518050</v>
      </c>
      <c r="R87" s="10">
        <f>P87/1000</f>
        <v>1036.0999999999999</v>
      </c>
      <c r="S87" s="10">
        <f>Q87/1000</f>
        <v>518.04999999999995</v>
      </c>
    </row>
    <row r="88" spans="1:19" s="7" customFormat="1" ht="18" customHeight="1" x14ac:dyDescent="0.25">
      <c r="A88" s="7">
        <v>7578</v>
      </c>
      <c r="B88" s="8">
        <v>44999</v>
      </c>
      <c r="C88" s="7" t="s">
        <v>11</v>
      </c>
      <c r="D88" s="7" t="s">
        <v>12</v>
      </c>
      <c r="E88" s="7" t="s">
        <v>69</v>
      </c>
      <c r="F88" s="7" t="s">
        <v>25</v>
      </c>
      <c r="G88" s="7" t="s">
        <v>89</v>
      </c>
      <c r="H88" s="7" t="s">
        <v>72</v>
      </c>
      <c r="I88" s="7" t="s">
        <v>72</v>
      </c>
      <c r="J88" s="7" t="s">
        <v>61</v>
      </c>
      <c r="K88" s="7" t="s">
        <v>61</v>
      </c>
      <c r="L88" s="7" t="s">
        <v>58</v>
      </c>
      <c r="N88" s="9">
        <v>7201109000</v>
      </c>
      <c r="O88" s="10">
        <v>552600</v>
      </c>
      <c r="P88" s="10">
        <v>552600</v>
      </c>
      <c r="Q88" s="10">
        <v>243144</v>
      </c>
      <c r="R88" s="10">
        <f>P88/1000</f>
        <v>552.6</v>
      </c>
      <c r="S88" s="10">
        <f>Q88/1000</f>
        <v>243.14400000000001</v>
      </c>
    </row>
    <row r="89" spans="1:19" s="7" customFormat="1" ht="18" customHeight="1" x14ac:dyDescent="0.25">
      <c r="A89" s="7">
        <v>7609</v>
      </c>
      <c r="B89" s="8">
        <v>45002</v>
      </c>
      <c r="C89" s="7" t="s">
        <v>11</v>
      </c>
      <c r="D89" s="7" t="s">
        <v>12</v>
      </c>
      <c r="E89" s="7" t="s">
        <v>28</v>
      </c>
      <c r="F89" s="7" t="s">
        <v>107</v>
      </c>
      <c r="G89" s="7" t="s">
        <v>108</v>
      </c>
      <c r="H89" s="7" t="s">
        <v>72</v>
      </c>
      <c r="I89" s="7" t="s">
        <v>72</v>
      </c>
      <c r="J89" s="7" t="s">
        <v>61</v>
      </c>
      <c r="K89" s="7" t="s">
        <v>61</v>
      </c>
      <c r="L89" s="7" t="s">
        <v>58</v>
      </c>
      <c r="N89" s="9">
        <v>7201109000</v>
      </c>
      <c r="O89" s="10">
        <v>2108000</v>
      </c>
      <c r="P89" s="10">
        <v>2108000</v>
      </c>
      <c r="Q89" s="10">
        <v>1117240</v>
      </c>
      <c r="R89" s="10">
        <f>P89/1000</f>
        <v>2108</v>
      </c>
      <c r="S89" s="10">
        <f>Q89/1000</f>
        <v>1117.24</v>
      </c>
    </row>
    <row r="90" spans="1:19" s="7" customFormat="1" ht="18" customHeight="1" x14ac:dyDescent="0.25">
      <c r="A90" s="7">
        <v>7903</v>
      </c>
      <c r="B90" s="8">
        <v>45058</v>
      </c>
      <c r="C90" s="7" t="s">
        <v>11</v>
      </c>
      <c r="D90" s="7" t="s">
        <v>12</v>
      </c>
      <c r="E90" s="7" t="s">
        <v>69</v>
      </c>
      <c r="F90" s="7" t="s">
        <v>25</v>
      </c>
      <c r="G90" s="7" t="s">
        <v>111</v>
      </c>
      <c r="H90" s="7" t="s">
        <v>72</v>
      </c>
      <c r="I90" s="7" t="s">
        <v>72</v>
      </c>
      <c r="J90" s="7" t="s">
        <v>61</v>
      </c>
      <c r="K90" s="7" t="s">
        <v>61</v>
      </c>
      <c r="L90" s="7" t="s">
        <v>58</v>
      </c>
      <c r="N90" s="9">
        <v>7201109000</v>
      </c>
      <c r="O90" s="10">
        <v>2417450</v>
      </c>
      <c r="P90" s="10">
        <v>2417450</v>
      </c>
      <c r="Q90" s="10">
        <v>1039503.5</v>
      </c>
      <c r="R90" s="10">
        <f>P90/1000</f>
        <v>2417.4499999999998</v>
      </c>
      <c r="S90" s="10">
        <f>Q90/1000</f>
        <v>1039.5035</v>
      </c>
    </row>
    <row r="91" spans="1:19" s="7" customFormat="1" ht="18" customHeight="1" x14ac:dyDescent="0.25">
      <c r="A91" s="7">
        <v>7959</v>
      </c>
      <c r="B91" s="8">
        <v>45072</v>
      </c>
      <c r="C91" s="7" t="s">
        <v>11</v>
      </c>
      <c r="D91" s="7" t="s">
        <v>12</v>
      </c>
      <c r="E91" s="7" t="s">
        <v>69</v>
      </c>
      <c r="F91" s="7" t="s">
        <v>25</v>
      </c>
      <c r="G91" s="7" t="s">
        <v>110</v>
      </c>
      <c r="H91" s="7" t="s">
        <v>72</v>
      </c>
      <c r="I91" s="7" t="s">
        <v>72</v>
      </c>
      <c r="J91" s="7" t="s">
        <v>61</v>
      </c>
      <c r="K91" s="7" t="s">
        <v>61</v>
      </c>
      <c r="L91" s="7" t="s">
        <v>58</v>
      </c>
      <c r="N91" s="9">
        <v>7201109000</v>
      </c>
      <c r="O91" s="10">
        <v>2345400</v>
      </c>
      <c r="P91" s="10">
        <v>2345400</v>
      </c>
      <c r="Q91" s="10">
        <v>1008522</v>
      </c>
      <c r="R91" s="10">
        <f>P91/1000</f>
        <v>2345.4</v>
      </c>
      <c r="S91" s="10">
        <f>Q91/1000</f>
        <v>1008.522</v>
      </c>
    </row>
  </sheetData>
  <autoFilter ref="A1:S38" xr:uid="{6CCC66EA-D2AA-49B5-BC7E-4EFF6EB98000}">
    <sortState ref="A2:S38">
      <sortCondition ref="H2:H38"/>
    </sortState>
  </autoFilter>
  <sortState ref="A2:S91">
    <sortCondition ref="A2:A91"/>
  </sortState>
  <pageMargins left="0.5" right="0.5" top="1" bottom="1" header="0.5" footer="0.5"/>
  <pageSetup paperSize="9" orientation="portrait" useFirstPageNumber="1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ВЭД РФ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New</cp:lastModifiedBy>
  <cp:revision>0</cp:revision>
  <dcterms:created xsi:type="dcterms:W3CDTF">2023-10-23T19:12:17Z</dcterms:created>
  <dcterms:modified xsi:type="dcterms:W3CDTF">2023-11-20T07:30:33Z</dcterms:modified>
</cp:coreProperties>
</file>