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iscovery\Дизельные генераторы\Дизельные генераторы I пол.2019\"/>
    </mc:Choice>
  </mc:AlternateContent>
  <bookViews>
    <workbookView xWindow="0" yWindow="0" windowWidth="24000" windowHeight="8700"/>
  </bookViews>
  <sheets>
    <sheet name="База" sheetId="1" r:id="rId1"/>
  </sheets>
  <definedNames>
    <definedName name="_xlnm._FilterDatabase" localSheetId="0" hidden="1">База!$A$1:$AC$100</definedName>
  </definedNames>
  <calcPr calcId="162913"/>
</workbook>
</file>

<file path=xl/calcChain.xml><?xml version="1.0" encoding="utf-8"?>
<calcChain xmlns="http://schemas.openxmlformats.org/spreadsheetml/2006/main">
  <c r="P87" i="1" l="1"/>
  <c r="P94" i="1"/>
  <c r="P92" i="1"/>
  <c r="P97" i="1"/>
  <c r="P99" i="1"/>
  <c r="P98" i="1"/>
  <c r="P86" i="1"/>
  <c r="Q88" i="1"/>
  <c r="Q91" i="1"/>
  <c r="Q89" i="1"/>
  <c r="P17" i="1" l="1"/>
  <c r="P55" i="1"/>
  <c r="P51" i="1"/>
  <c r="P60" i="1"/>
  <c r="Q67" i="1" l="1"/>
  <c r="Q54" i="1"/>
  <c r="Q53" i="1"/>
  <c r="Q62" i="1"/>
  <c r="Q59" i="1"/>
  <c r="Q65" i="1"/>
  <c r="Q64" i="1"/>
  <c r="Q49" i="1"/>
  <c r="Q57" i="1"/>
  <c r="Q56" i="1"/>
  <c r="Q61" i="1"/>
  <c r="Q50" i="1"/>
  <c r="Q52" i="1"/>
  <c r="Q75" i="1"/>
  <c r="Q74" i="1"/>
  <c r="Q81" i="1"/>
  <c r="Q80" i="1"/>
  <c r="Q79" i="1"/>
  <c r="Q78" i="1"/>
  <c r="Q77" i="1"/>
  <c r="P47" i="1"/>
  <c r="P44" i="1"/>
  <c r="P34" i="1"/>
  <c r="P18" i="1"/>
  <c r="P35" i="1"/>
  <c r="P19" i="1"/>
  <c r="P33" i="1"/>
  <c r="P43" i="1"/>
  <c r="P66" i="1"/>
  <c r="P68" i="1"/>
  <c r="P69" i="1"/>
  <c r="P4" i="1"/>
  <c r="P20" i="1"/>
  <c r="P16" i="1"/>
  <c r="P10" i="1"/>
  <c r="P13" i="1"/>
  <c r="P71" i="1"/>
  <c r="P26" i="1"/>
  <c r="P38" i="1"/>
  <c r="P36" i="1"/>
  <c r="P70" i="1"/>
  <c r="P63" i="1"/>
  <c r="P37" i="1"/>
  <c r="P14" i="1"/>
  <c r="P15" i="1"/>
  <c r="P73" i="1"/>
  <c r="P72" i="1"/>
  <c r="P27" i="1"/>
  <c r="P29" i="1"/>
  <c r="P28" i="1"/>
  <c r="P31" i="1"/>
  <c r="P30" i="1"/>
  <c r="P8" i="1"/>
  <c r="P76" i="1"/>
  <c r="P45" i="1"/>
  <c r="P82" i="1"/>
  <c r="P9" i="1"/>
  <c r="P32" i="1"/>
  <c r="P85" i="1"/>
  <c r="P83" i="1"/>
  <c r="P84" i="1"/>
  <c r="P2" i="1"/>
  <c r="Q25" i="1" l="1"/>
  <c r="Q24" i="1"/>
  <c r="Q22" i="1"/>
  <c r="Q23" i="1"/>
  <c r="Q39" i="1"/>
  <c r="Q21" i="1"/>
  <c r="Q40" i="1"/>
  <c r="Q41" i="1"/>
</calcChain>
</file>

<file path=xl/sharedStrings.xml><?xml version="1.0" encoding="utf-8"?>
<sst xmlns="http://schemas.openxmlformats.org/spreadsheetml/2006/main" count="1589" uniqueCount="453">
  <si>
    <t>ND (Номер декларации)</t>
  </si>
  <si>
    <t>G072 (Дата ГТД)</t>
  </si>
  <si>
    <t>G011 (ИМ/ЭК)</t>
  </si>
  <si>
    <t>G15 (Страна отправления кратко)</t>
  </si>
  <si>
    <t>G16 (Страна происхождения)</t>
  </si>
  <si>
    <t>G17B (Страна назначения)</t>
  </si>
  <si>
    <t>G202 (Код условия поставки)</t>
  </si>
  <si>
    <t>G31_11 (Наименование фирмы изготовителя)</t>
  </si>
  <si>
    <t>G32 (Номер товара по ГТД списку)</t>
  </si>
  <si>
    <t>G33 (Код товара по ТН ВЭД)</t>
  </si>
  <si>
    <t>G35 (Вес брутто, кг)</t>
  </si>
  <si>
    <t>G38 (Вес нетто, кг)</t>
  </si>
  <si>
    <t>G46 (Статистическая стоимость товара)</t>
  </si>
  <si>
    <t>ИМ</t>
  </si>
  <si>
    <t>КИТАЙ</t>
  </si>
  <si>
    <t>CPT</t>
  </si>
  <si>
    <t>ЯПОНИЯ</t>
  </si>
  <si>
    <t>CIF</t>
  </si>
  <si>
    <t>РАЗНЫЕ</t>
  </si>
  <si>
    <t>UNITED POWER EQUIPMENT CO., LTD</t>
  </si>
  <si>
    <t>FOB</t>
  </si>
  <si>
    <t>DAF</t>
  </si>
  <si>
    <t>CFR</t>
  </si>
  <si>
    <t>SAWAFUJI ELECTRIC CO., LTD</t>
  </si>
  <si>
    <t>KIPOR</t>
  </si>
  <si>
    <t>WUXI KIPOR POWER CO., LTD.</t>
  </si>
  <si>
    <t>CUMMINS POWER GENERATION LTD</t>
  </si>
  <si>
    <t>ЛИТВА</t>
  </si>
  <si>
    <t>СОЕДИНЕННОЕ КОРОЛЕВСТВО</t>
  </si>
  <si>
    <t>EXW</t>
  </si>
  <si>
    <t>CUMMINS</t>
  </si>
  <si>
    <t>ВЕЛИКОБРИТАНИЯ</t>
  </si>
  <si>
    <t>ГЕРМАНИЯ</t>
  </si>
  <si>
    <t>ОТСУТСТВУЕТ</t>
  </si>
  <si>
    <t>ФРАНЦИЯ</t>
  </si>
  <si>
    <t>DDU</t>
  </si>
  <si>
    <t>SDMO</t>
  </si>
  <si>
    <t>GEKO</t>
  </si>
  <si>
    <t>FG WILSON</t>
  </si>
  <si>
    <t>УКРАИНА</t>
  </si>
  <si>
    <t>CATERPILLAR</t>
  </si>
  <si>
    <t>ИСПАНИЯ</t>
  </si>
  <si>
    <t>DENYO</t>
  </si>
  <si>
    <t>INMESOL.,S.L.</t>
  </si>
  <si>
    <t>INMESOL</t>
  </si>
  <si>
    <t>ТУРЦИЯ</t>
  </si>
  <si>
    <t>FCA</t>
  </si>
  <si>
    <t>AKSA</t>
  </si>
  <si>
    <t>GE</t>
  </si>
  <si>
    <t>ФИНЛЯНДИЯ</t>
  </si>
  <si>
    <t>ЛАТВИЯ</t>
  </si>
  <si>
    <t>UNITED POWER</t>
  </si>
  <si>
    <t>ЭК</t>
  </si>
  <si>
    <t>РОССИЯ</t>
  </si>
  <si>
    <t>ТСС</t>
  </si>
  <si>
    <t>ENERGO</t>
  </si>
  <si>
    <t>DAP</t>
  </si>
  <si>
    <t>ТУРКМЕНИЯ</t>
  </si>
  <si>
    <t>ИТАЛИЯ</t>
  </si>
  <si>
    <t>10225030/200111/0000145</t>
  </si>
  <si>
    <t>MITSUBISHI HEAVY INDUSTRIES,LTD</t>
  </si>
  <si>
    <t>MITSUBISHI</t>
  </si>
  <si>
    <t>10617012/170111/0000393</t>
  </si>
  <si>
    <t>10503050/180111/0000033</t>
  </si>
  <si>
    <t>CATERPILLER/CAT</t>
  </si>
  <si>
    <t>10503050/180111/0000034</t>
  </si>
  <si>
    <t>10130100/240111/0000061</t>
  </si>
  <si>
    <t>FG WILSON (INGENEERING)LTD</t>
  </si>
  <si>
    <t>10210130/190111/0000909</t>
  </si>
  <si>
    <t>ЭСТОНИЯ</t>
  </si>
  <si>
    <t>GENELEC S.A.S</t>
  </si>
  <si>
    <t>GENELEC</t>
  </si>
  <si>
    <t>10309090/170111/0000018</t>
  </si>
  <si>
    <t>10210090/180111/0000407</t>
  </si>
  <si>
    <t>IVECO S.P.A.</t>
  </si>
  <si>
    <t>IVECO MOTORS</t>
  </si>
  <si>
    <t>10714040/190111/0001232</t>
  </si>
  <si>
    <t>10126070/170111/0000155</t>
  </si>
  <si>
    <t>HYUNDAI</t>
  </si>
  <si>
    <t>10714040/190111/0001200</t>
  </si>
  <si>
    <t>DENYO CO.,LTD</t>
  </si>
  <si>
    <t>10702020/170111/0000621</t>
  </si>
  <si>
    <t>FUJIAN EVERSTRONG LEGA POWER EQUIPMENTS CO., LTD</t>
  </si>
  <si>
    <t>GENMAC S.R.L.</t>
  </si>
  <si>
    <t>GENMAC</t>
  </si>
  <si>
    <t>FUAN WANGWANTONG ELECTRIC MACHINERY CO.LTD</t>
  </si>
  <si>
    <t>METALLWARENFABRIK GEMMINGEN GMBH, GEKO</t>
  </si>
  <si>
    <t>WEICHAI</t>
  </si>
  <si>
    <t>FISCHER PANDA GMBH</t>
  </si>
  <si>
    <t>FISCHER PANDA</t>
  </si>
  <si>
    <t>EISEMANN</t>
  </si>
  <si>
    <t>TECNOGEN</t>
  </si>
  <si>
    <t>ПОЛЬША</t>
  </si>
  <si>
    <t>FOGO</t>
  </si>
  <si>
    <t>JCB</t>
  </si>
  <si>
    <t>CTM</t>
  </si>
  <si>
    <t>FG WILSON (ENGINEERING) LTD, FG WILSON</t>
  </si>
  <si>
    <t>RID</t>
  </si>
  <si>
    <t>FUBAG</t>
  </si>
  <si>
    <t>WESTERBEKE CORPORATION</t>
  </si>
  <si>
    <t>WESTERBEKE</t>
  </si>
  <si>
    <t>SDMO INDUSTRIES</t>
  </si>
  <si>
    <t>ELEMAX,ЯПОНИЯ</t>
  </si>
  <si>
    <t>PRAMAC</t>
  </si>
  <si>
    <t>GENERAL ELECTRIC</t>
  </si>
  <si>
    <t>EMSA</t>
  </si>
  <si>
    <t>VISA S.P.A</t>
  </si>
  <si>
    <t>CATERPILLAR INC, CAT,КИТАЙ</t>
  </si>
  <si>
    <t>CAT,КИТАЙ</t>
  </si>
  <si>
    <t>WEICHAI POWER</t>
  </si>
  <si>
    <t>CUMMINS POWER GENERATION LIMITED</t>
  </si>
  <si>
    <t>TCC</t>
  </si>
  <si>
    <t>GE TRANSPORTATION PARTS LLC</t>
  </si>
  <si>
    <t>AKSA JENERATOR SANAYI ANONIM SIRKETI</t>
  </si>
  <si>
    <t>PRAMAC IBERICA S.A.</t>
  </si>
  <si>
    <t>WEICHAI HEAVY MACHINERY CO.,LTD</t>
  </si>
  <si>
    <t>DOMETIC ITALY S.P.A.</t>
  </si>
  <si>
    <t>DOMETIC</t>
  </si>
  <si>
    <t>WACKER NEUSON</t>
  </si>
  <si>
    <t>BOBIG</t>
  </si>
  <si>
    <t>PR INDUSTRIAL S.R.L., PRAMAC</t>
  </si>
  <si>
    <t>WEIFANG</t>
  </si>
  <si>
    <t>JIANGHAO</t>
  </si>
  <si>
    <t>EMSA ELEKTROMOTOR ALTERNATOR SAN. VE TIC. A.S., EMSA</t>
  </si>
  <si>
    <t>ТЕПЛОВОЗНЫЙ ДИЗЕЛЬ-ГЕНЕРАТОР ТИПА 18-9ДГ ЗАВ.НОМЕР 430 (1ШТ) МОЩНОСТЬ 2650 КВТ, ПО ТУ 2501-001-05763843-2002 С ТЯГОВЫМ ГЕНЕРАТОРОМ, ВОЗБУДИТЕЛЕМ, СТАРТЕР-ГЕНЕРАТОРОМ, БЕЗ КОМПЛЕКТА ЗИП.</t>
  </si>
  <si>
    <t>ДИЗЕЛЬНЫЙ ГЕНЕРАТОР, С ПОРШНЕВЫМ ДВИГАТЕЛЕМ ВНУТРЕННЕГО СГОРАНИЯ С ВОСПЛАМЕНЕНИЕМ ОТ СЖАТИЯ КОД ОКП 33 7500</t>
  </si>
  <si>
    <t>TECNOGEN SPA, TECNOGEN</t>
  </si>
  <si>
    <t>УСТАНОВКА ДИЗЕЛЬНАЯ ЭЛЕКТРОГЕНЕРАТОРНАЯ С ПОРШНЕВЫМ ДВИГАТЕЛЕМ ВНУТРЕННЕГО СГОРАНИЯ С ВОСПЛАМЕНЕНИЕМ ОТ СЖАТИЯ, ПРЕДСТ. СОБОЙ ДИЗЕЛЬНЫЙ ДВИГАТЕЛЬ И ГЕНЕРАТОР ПЕРЕМЕННОГО ТОКА, СОБРАННЫЕ В ЕДИНЫЙ АГРЕГАТ И СМОНТИРОВАННЫЕ НА СВАРНОЙ РАМЕ, ГЕНЕРАТОР НЕП</t>
  </si>
  <si>
    <t>10130070/240113/0000886</t>
  </si>
  <si>
    <t>ТЕПЛОВОЗНЫЙ ДИЗЕЛЬ-ГЕНЕРАТОР ТИПА 18-9ДГ ЗАВ.НОМЕР 428 (1ШТ) МОЩНОСТЬ 2650 КВТ, ПО ТУ 2501-001-05763843-2002 С ТЯГОВЫМ ГЕНЕРАТОРОМ, ВОЗБУДИТЕЛЕМ, СТАРТЕР-ГЕНЕРАТОРОМ, БЕЗ КОМПЛЕКТА ЗИП.</t>
  </si>
  <si>
    <t>10130070/240113/0000888</t>
  </si>
  <si>
    <t>ТЕПЛОВОЗНЫЙ ДИЗЕЛЬ-ГЕНЕРАТОР ТИПА 18-9ДГ ЗАВ.НОМЕР 427 (1ШТ) МОЩНОСТЬ 2650 КВТ, ПО ТУ 2501-001-05763843-2002 С ТЯГОВЫМ ГЕНЕРАТОРОМ, ВОЗБУДИТЕЛЕМ, СТАРТЕР-ГЕНЕРАТОРОМ, БЕЗ КОМПЛЕКТА ЗИП.</t>
  </si>
  <si>
    <t>10130070/240113/0000889</t>
  </si>
  <si>
    <t>ТЕПЛОВОЗНЫЙ ДИЗЕЛЬ-ГЕНЕРАТОР ТИПА 18-9ДГ ЗАВ.НОМЕР 429 (1ШТ) МОЩНОСТЬ 2650 КВТ, ПО ТУ 2501-001-05763843-2002 С ТЯГОВЫМ ГЕНЕРАТОРОМ, ВОЗБУДИТЕЛЕМ, СТАРТЕР-ГЕНЕРАТОРОМ, БЕЗ КОМПЛЕКТА ЗИП.</t>
  </si>
  <si>
    <t>10130070/240113/0000891</t>
  </si>
  <si>
    <t>10605020/280113/0000345</t>
  </si>
  <si>
    <t>INMESOL S.L., ОТСУТСТВУЕТ</t>
  </si>
  <si>
    <t>BEEZONE</t>
  </si>
  <si>
    <t>УСТАНОВКИ ЭЛЕКТРОГЕНЕРАТОРНЫЕ С ПОРШНЕВЫМ ДВИГАТЕЛЕМ ВНУТРЕННЕГО СГОРАНИЯ С ВОСПЛАМЕНЕНИЕМ ОТ СЖАТИЯ, В ЧАСТИЧНО РАЗОБРАНОМ ВИДЕ' КОД ОКП 312010:</t>
  </si>
  <si>
    <t>UNITED POWER EQUIPMENT CO., LTD, BEEZONE</t>
  </si>
  <si>
    <t>УСТАНОВКИ ЭЛЕКТРОГЕНЕРАТОРНЫЕ С ПОРШНЕВЫМ ДВИГАТЕЛЕМ ВНУТРЕННЕГО СГОРАНИЯ С ВОСПЛАМЕНЕНИЕМ ОТ СЖАТИЯ' КОД ОКП 312010:</t>
  </si>
  <si>
    <t>LASER INDUSTRIES SRL</t>
  </si>
  <si>
    <t>ЭЛЕКТРОГЕНЕРАТОРЫ С ПОРШНЕВЫМ ДВС С ВОСПЛАМЕНЕНИЕМ ОТ СЖАТИЯ (ДИЗЕЛЬНЫЕ), МОЩНОСТЬЮ НЕ БОЛЕЕ 7.5 КВА. ИСПОЛЬЗУЮТСЯ В КАЧЕСТВЕ ПОСТОЯННЫХ ИСТОЧНИКОВ ЭЛЕКТРОЭНЕРГИИ, ДЛЯ ПОДДЕРЖАНИЯ БЕСПЕРЕБОЙНОГО ПИТАНИЯ НА НЕБОЛЬШИХ ПРОИЗВОДСТВЕННЫХ ИЛИ СМ. ДОПОЛНЕНИ</t>
  </si>
  <si>
    <t>УСТАНОВКА ЭЛЕКТРОГЕНЕРАТОРНАЯ С ПОРШНЕВЫМ ДВС С ВОСПЛАМЕНЕНИЕМ ОТ СЖАТИЯ (ДИЗЕЛЕМ) - ДИЗЕЛЬГЕНЕРАТОР, (КОД ОКП 337000)</t>
  </si>
  <si>
    <t>УСТАНОВКИ ЭЛЕКТРОГЕНЕРАТОРНЫЕ (ДИЗЕЛЬ-ГЕНЕРАТОР),ПРЕДНАЗНАЧЕНЫ ДЛЯ ПОСТОЯННОГО ИЛИ РЕЗЕРВНОГО ЭНЕРГОСНАБЖЕНИЯ ДЛЯ МАЛОЙ ПРОМЫШЛЕННОСТИ,СЕЛЬСКОГО ХОЗЯЙСТВА,ПРОИЗВОДСТВЕННЫХ ЦЕХОВ,В ЧАСТИЧНО РАЗОБРАННОМ ВИДЕ,КОД ОКП 312000</t>
  </si>
  <si>
    <t>CHANGZHOU ITC POWER EQUIPMENT MANUFACTURING CO. LTD</t>
  </si>
  <si>
    <t>FUJIAN EVERSTRONG LEGA POWER EQUPMENTS CO.,LTD</t>
  </si>
  <si>
    <t>SHANGHAI RAISE POWER MACHINERY CO LTD</t>
  </si>
  <si>
    <t>КЗ</t>
  </si>
  <si>
    <t>CATERPILLER, ОАО ТРЕСТ СИБКОМПЛЕКТМОНТАЖНАЛАДКА</t>
  </si>
  <si>
    <t>ОАО КОЛОМЕНСКИЙ ЗАВОД</t>
  </si>
  <si>
    <t>ОАО КОЛОМЕНСКИЙ ЗАВОД, КЗ</t>
  </si>
  <si>
    <t>BEARFORD</t>
  </si>
  <si>
    <t>Месяц</t>
  </si>
  <si>
    <t>Год</t>
  </si>
  <si>
    <t>1. не более 7,5 кВА</t>
  </si>
  <si>
    <t>2. более 7,5 кВА, но не более 75 кВА</t>
  </si>
  <si>
    <t>3. более 75 кВА, но не более 375 кВА</t>
  </si>
  <si>
    <t>4. более 375 кВА, но не более 750 кВА</t>
  </si>
  <si>
    <t>5. более 750 кВА, но не более 2000 кВА</t>
  </si>
  <si>
    <t>6. более 2000 кВА</t>
  </si>
  <si>
    <t>№</t>
  </si>
  <si>
    <t>Декларация</t>
  </si>
  <si>
    <t>WATTSTREAM</t>
  </si>
  <si>
    <t>INGCO</t>
  </si>
  <si>
    <t>CUMMINS LTD</t>
  </si>
  <si>
    <t>UNITED POWER EQUIPMENT CO., LTD., UNITED POWER</t>
  </si>
  <si>
    <t>ЭЛЕКТРОГЕНЕРАТОРНАЯ УСТАНОВКА С ДИЗЕЛЬНЫМ ДВИГАТЕЛЕМ, МОЩНОСТЬЮ 375-750 КВА, В ЧАСТИЧНО РАЗОБРАННОМ ВИДЕ.</t>
  </si>
  <si>
    <t>10216100/021213/0118132</t>
  </si>
  <si>
    <t>AKSA POWER GENERATION(CHINA)CO.,LTD., AKSA</t>
  </si>
  <si>
    <t>10703070/021213/0008242</t>
  </si>
  <si>
    <t>10130202/021213/0027616</t>
  </si>
  <si>
    <t>10130202/021213/0027607</t>
  </si>
  <si>
    <t>УСТАНОВКА ЭЛЕКТРОГЕНЕРАТОРНАЯ С ДИЗЕЛЬНЫМ ДВИГАТЕЛЕМ ВНУТРЕННЕГО СГОРАНИЯ, МАРКА C13' 1ШТ.,ПРОИЗВОДСТВА КОМПАНИИ КАТЕРПИЛЛАР , МОЩНОСТЬ 400КВА, НОВАЯ, СЕРИЙНЫЙ НОМЕР-DH400131, ИСПОЛНЕНИЕ В ПОГОДОЗАЩИЩЕННОМ ШУМОИЗОЛИРУЮЩЕМ КОЖУХЕ ПОСТАВЛЯЕТСЯ В КОМПЛЕ</t>
  </si>
  <si>
    <t>10216022/021213/0031740</t>
  </si>
  <si>
    <t>10309200/021213/0018477</t>
  </si>
  <si>
    <t>ДИЗЕЛЬНЫЕ ЭЛЕКТРОГЕНЕРАТОРНЫЕ УСТАНОВКИ С ДВИГАТЕЛЯМИ ВНУТРЕННЕГО СГОРАНИЯ В СТАНДАРТНОЙ КОМПЛЕКТАЦИИ, МОЩНОСТЬЮ 1500 КВА В ОСНОВНОМ РЕЖИМЕ.ПОСТАВЛЯЮТСЯ В ЧАСТИЧНО РАЗОБРАНОМ ВИДЕ ДЛЯ УДОБСТВА ТРАНСПОРТИРОВКИ.</t>
  </si>
  <si>
    <t>10702030/041213/0091216</t>
  </si>
  <si>
    <t>ЭЛЕКТРОГЕНЕРАТОРНЫЕ УСТАНОВКИ ПРЕДНАЗНАЧЕНЫ ДЛЯ БЫТОВЫХ НУЖД С ДИЗЕЛЬНЫМ ДВИГАТЕЛЕМ ВНУТРЕННЕГО СГОРАНИЯ РАЗЛИЧНЫХ МОДЕЛЕЙ:МОДЕЛЬ DG6000E КОЛ-ВО 9ШТ. МОЩНОСТЬ 5.625 КВА., КОД ОКП 337800</t>
  </si>
  <si>
    <t>10702030/041213/0091154</t>
  </si>
  <si>
    <t>10130202/031213/0027688</t>
  </si>
  <si>
    <t>УСТАНОВКИ ЭЛЕКТРОГЕНЕРАТОРНЫЕ ДИЗЕЛЬНЫЕ С ПОРШНЕВЫМ ДВИГАТЕЛЕМ ВНУТРЕННЕГО СГОРАНИЯ С ВОСПЛАМЕНЕНИЕМ ОТ СЖАТИЯ ДЛЯ ВЫРАБОТКИ ЭЛЕКТРОЭНЕРГИИ:КОД ОКП 337000, ВЕС С ПАЛЛЕТАМИ 527.0КГ МОД.6401ED-A/ZEDА-1 ШТ,МОЩН. 5,1КВА НРЯЖ. 400В МОД.5401E-A/ZEDА-1 ШТ,М</t>
  </si>
  <si>
    <t>10317110/031213/0025664</t>
  </si>
  <si>
    <t>10504080/041213/0006691</t>
  </si>
  <si>
    <t>ДИЗЕЛЬНЫЙ ЭЛЕКТРОГЕНЕРАТОР RID 60 C-SERIES-1ШТ.ЗАКАЗ 713758(ОТКРЫТОЕ ИСПОЛНЕНИЕ) С ВСТРОЕННЫМ ТОПЛИВНЫМ ФИЛЬТРОМ-1ШТ. И ПОДОГРЕВОМ ОХЛАЖДАЮЩЕЙ ЖИДКОСТИ-1ШТ.ЗАКАЗ 715000,715008 НОМИНАЛЬНАЯ МОЩНОСТЬ-60КВА/48КВТ,НАПРЯЖЕНИЕ-230/400В,ЧАСТОТА-50ГЦ,ТОПЛИВ.Б</t>
  </si>
  <si>
    <t>10216110/041213/0075106</t>
  </si>
  <si>
    <t>УСТАНОВКА ЭЛЕКТРОГЕНЕРАТОРНАЯ С ПОРШНЕВЫМ ДВИГАТЕЛЕМ ВНУТРЕННЕГО СГОРАНИЯ С ВОСПЛАМЕНЕНИЕМ ОТ СЖАТИЯ, МОЩНОСТЬЮ 1340 КВА, РАЗМ.(ММ)5385*2490*2935, НА НАПРЯЖ. 380В, МОД. MGS1500B/C - 1ШТ. ВЕС БРУТТО С ПОДДОНАМИ 12265 КГ.УСТАНОВКА ЭЛЕКТРОГЕНЕРАТОРНАЯ С ПОРШНЕВЫМ ДВИГАТЕЛЕМ ВНУТРЕННЕГО СГОРАНИЯ С ВОСПЛАМЕНЕНИЕМ ОТ СЖАТИЯ, МОЩНОСТЬЮ 1340 КВА, РАЗМ.(ММ)5385*2490*2935, НА НАПРЯЖ. 380В, БРЕНД MITSUBISHI МОДЕЛЬ ОТСУТСТВУЕТ КОЛВО 1 ШТ</t>
  </si>
  <si>
    <t>ЭЛЕКТРОГЕНЕРАТОРНЫЕ УСТАНОВКИ С ДВИГАТЕЛЕМ ВНУТРЕННЕГО СГОРАНИЯ С ВОСПЛАМЕНЕНИЕМ ОТ СЖАТИЯ. 16,51 КВА 220 ВОЛЬТ, 60 ГЕРЦ. 1600*800*12*20 ММ. 1800 ОБОРОТОВ В МИНУТУ. КОД ОКП 33 7800. ПР-ВА КНР.УПАКОВКИ, ГЕНЕРАТОР В ДЕРЕВЯННОМ ЯЩИКЕ, ПРИНАДЛЕЖНОСТИ К ЭЛЕКТРОГЕНЕРАТОРУ НАХОДЯТСЯ В КОРОБКЕ КАРТОННОЙ., БРЕНД ОТСУТСТВУЕТ КОЛВО 1 ШТ</t>
  </si>
  <si>
    <t>ДИЗЕЛЬНАЯ ЭЛЕКТРОГЕНЕРАТОРНАЯ УСТАНОВКА (БЛОК-КОНТЕЙНЕР), НОМИНАЛЬНОЙ МОЩНОСТЬЮ 365 КВА (292 КВТ),НАПРЯЖЕНИЕ 400 В, 2008 ГОДА ВЫПУСКА, БЫВШАЯ В ЭКСПЛУАТАЦИИ, ЗАВ. №5 С ГЕНЕРАТОРНОЙ УСТАНОВКОЙ CATERPILLAR 3406С, ИД.№САТ00000НС2G04975 2008 ГОДАК-КОНТЕЙНЕР УКОМПЛЕКТОВАН: АККУМУЛЯТОР-2ШТ, СВЕТИЛЬНИК-5ШТ, ГЛУШИТЕЛЬ, СНЯТЫЙ ДЛЯ УДОБСТВА ТРАНСПОРТИРОВКИ-1ШТ,ОТВОДЫ-2ШТ, ВЫКЛЮЧАТЕЛЬ-2ШТ, РОЗЕТКА-1ШТ, УСТАНОВКА РАЗМЕЩЕНА В БЛОК-КОНТЕЙНЕР,ВЫПОЛНЕННЫЙ В ВИДЕ МОБИЛЬНОГО ОБЪЕМНОГО МОДУЛЯ, БЛОК-КОНТЕЙОСТОИТ ИЗ ОСНОВАНИЯ-САНЕЙ И СЪЕМНОГО УКРЫТИЯ, УСТАНОВКА УСТАНОВЛЕНА НА ОСНОВАНИЕ И ЖЕСТКО ЗАКРЕПЛЕНА К ВЕРХНЕМУ НАСТИЛУ ОКП 337000 БРЕНД CATERPILLER/CAT РАЗМЕР 5775Х2300Х2945ММ КОЛВО 1 ШТ</t>
  </si>
  <si>
    <t>ДИЗЕЛЬНАЯ ЭЛЕКТРОГЕНЕРАТОРНАЯ УСТАНОВКА (БЛОК-КОНТЕЙНЕР), НОМИНАЛЬНОЙ МОЩНОСТЬЮ 365 КВА (292 КВТ),НАПРЯЖЕНИЕ 400 В, 2007 ГОДА ВЫПУСКА, БЫВШАЯ В ЭКСПЛУАТАЦИИ, ЗАВ. №6 С ГЕНЕРАТОРНОЙ УСТАНОВКОЙ CATERPILLAR 3406С, ИД.№САТ00000СС2G04638 2007 ГОДАК-КОНТЕЙНЕР УКОМПЛЕКТОВАН: АККУМУЛЯТОР-2ШТ, СВЕТИЛЬНИК-5ШТ, ГЛУШИТЕЛЬ, СНЯТЫЙ ДЛЯ УДОБСТВА ТРАНСПОРТИРОВКИ-1ШТ,ОТВОДЫ-2ШТ, ВЫКЛЮЧАТЕЛЬ-2ШТ, РОЗЕТКА-1ШТ, УСТАНОВКА РАЗМЕЩЕНА В БЛОК-КОНТЕЙНЕР, ВЫПОЛНЕННЫЙ В ВИДЕ МОБИЛЬНОГО ОБЪЕМНОГО МОДУЛЯ, БЛОК-КОНТЕСОСТОИТ ИЗ ОСНОВАНИЯ-САНЕЙ И СЪЕМНОГО УКРЫТИЯ, УСТАНОВКА УСТАНОВЛЕНА НА ОСНОВАНИЕ И ЖЕСТКО ЗАКРЕПЛЕНА К ВЕРХНЕМУ НАСТИЛУ ОКП 337000 БРЕНД CATERPILLER/CAT РАЗМЕР 5775Х2300Х2945ММ КОЛВО 1 ШТ</t>
  </si>
  <si>
    <t>УСТАНОВКИ ЭЛЕКТРОГЕНЕРАТОРНЫЕ С ПОРШНЕВЫМ ДВИГАТЕЛЕМ ВНУТРЕННЕГО СГОРАНИЯ С ВОСПЛАМЕНЕНИЕМ ОТ СЖАТИЯ (В ЧАСТИЧНО РАЗОБР. ВИДЕ)УСТАНОВКИ ЭЛЕКТРОГЕНЕРАТОРНЫЕ С ПОРШНЕВЫМ ДВИГАТЕЛЕМ ВНУТРЕННЕГО СГОРАНИЯ С ВОСПЛАМЕНЕНИЕМ ОТ СЖАТИЯ,МОЩНОСТЬЮ 20 КВА (РЕЗЕРВНАЯ 22 КВА),КОД ОКП 33 7500 БРЕНД FG WILSON АРТ.P22-4/CAE МОДЕЛЬ P22-4 КОЛВО 1 ШТ УСТАНОВКИ ЭЛЕКТРОГЕНЕНЫЕ С ПОРШНЕВЫМ ДВИГАТЕЛЕМ ВНУТРЕННЕГО СГОРАНИЯ С ВОСПЛАМЕНЕНИЕМ ОТ СЖАТИЯ,МОЩНОСТЬЮ 60 КВА (РЕЗЕРВНАЯ 65 КВА),КОД ОКП 33 7500 БРЕНД FG WILSON АРТ.P65-1 МОДЕЛЬ P65-1 КОЛВО 1 ШТ</t>
  </si>
  <si>
    <t>УСТАНОВКИ ЭЛЕКТРОГЕНЕРАТОРНЫЕ С ПОРШНЕВЫМ ДВИГАТЕЛЕМ ВНУТРЕННЕГО СГОРАНИЯ С ВОСПЛАМЕНЕНИЕМ ОТ СЖАТИЯ (В ЧАСТИЧНО РАЗОБР. ВИДЕ)УСТАНОВКИ ЭЛЕКТРОГЕНЕРАТОРНЫЕ С ПОРШНЕВЫМ ДВИГАТЕЛЕМ ВНУТРЕННЕГО СГОРАНИЯ С ВОСПЛАМЕНЕНИЕМ ОТ СЖАТИЯ,МОЩНОСТЬЮ 100 КВА,КОД ОКП 33 7500 БРЕНД FG WILSON АРТ.P100P2/CAE МОДЕЛЬ P100P2 КОЛВО 2 ШТ УСТАНОВКИ ЭЛЕКТРОГЕНЕРАТОРНЫЕ С ПОРШНДВИГАТЕЛЕМ ВНУТРЕННЕГО СГОРАНИЯ С ВОСПЛАМЕНЕНИЕМ ОТ СЖАТИЯ,МОЩНОСТЬЮ 250 КВА,КОД ОКП 33 7500 БРЕНД FG WILSON АРТ.P250H2/CAE МОДЕЛЬ P250H2 КОЛВО 1 ШТ</t>
  </si>
  <si>
    <t>ДИЗЕЛЬ-ГЕНЕРАТОРНАЯ УСТАНОВКА, ПРИМЕНЯЕТСЯ В КАЧЕСТВЕ РЕЗЕРВНОГО ИЛИ ОСНОВНОГО ИСТОЧНИКА ЭЛЕКТРОСНАБЖЕНИЯ НА ПРОМЫШЛЕННЫХ ПРЕДПРИЯТИЯХ И УЧРЕЖДЕНИЯХ, ПОСТАВЛЯЕТСЯ В ЧАСТИЧНО РАЗОБРАННОМ ВИДЕ ДЛЯ УДОБСТВА ТРАНСПОРТИРОВКИ (КОД ОКПО 33 7800)ДИЗЕЛЬНАЯ ЭЛЕКТРОГЕНЕРАТОРНАЯ УСТАНОВКА, 250КВА (ОТКРЫТЫЙ ВАРИАНТ)</t>
  </si>
  <si>
    <t>ЭЛЕКТРОСТАНЦИЯ(ДИЗЕЛЬ-ГЕНЕРАТОР) С ПОРШНЕВЫМ ДВИГАТЕЛЕМ ВНУТРЕННЕГО СГОРАНИЯ МОЩ. МЕНЕЕ 75КВТ ДЛЯ ИСПОЛЬЗОВОВАНИ. В НАРОД.ХОЗ-ВЕ КОД ОКПО 31 2000. МОДЕЛЬ AL 20-1ШТ,АВТ.ПАНЕЛЬ УПРАВ. DSE 7320,3Ф НАПР.400/230В,МОЩН.20/16КВА/КВТ. С ДИЗ.ДВИГ. ОБЪЕМ.-ЧИСЛО ОБОР.-1500ОБ\МИН.МОДЕЛЬ ДВИГАТЕЛЯ LDW2204 ,МОДЕЛЬ ГЕНЕРАТОРА ECO28-1L/4 МОДЕЛЬ AI 30-4ШТ,АВТ. ПАНЕЛЬ УПРАВ. DSE 7320,3Ф НАПР. 400/230В,МОЩН. 30/24КВА/КВТ.,С ДИЗ.ДВИГ.ОБЪЕМ.- 2900СМ3, ЧИСЛО ОБОР.-1500ОБ\МИН МОДЕЛЬ ДВИГАТЕЛЯ 8031I06 ,МОДЕЛЬ ГЕНЕА ECO28-VL/4 МОДЕЛЬ AI 40-5ШТ,АВТ.ПАНЕЛЬ УПРАВ. DSE 7320,3Ф НА НАПР. 400/230В,Т.,С МОЩН.40/32КВА/КВТ С ДИЗ.ДВИГ. ОБЪЕМ- 3900СМ3,ЧИСЛО ОБОРОТ.-1500ОБ\МИН МОДЕЛЬ ДВИГАТЕЛЯ 0841I06 ,МОДЕЛЬ ГЕНЕРАТОРА ECO32-S/4 МОДЕЛЬ AL 16-3ШТ, АВТ.ПАНЕЛЬ УПРАВ. DSE 73НА НАПР. 400/230В,С МОЩН. 15.5/12.4КВА/КВТ.,С ДИЗ.ДВИГ. ОБЪЕМОМ 1649СМ3,ЧИСЛО ОБОРОТОВ-1500ОБ\МИН МОДЕЛЬ ДВИГАТЕЛЯ LDW1603 ,МОДЕЛЬ ГЕНЕРАТОРА ATN-28 2VS/4 В ЦЕЛЯХ ТРАНСП.ПОСТ.В ЧАСТ.РАЗОБ.ВИДЕ ВСЕГО-13ШТ БРЕНД INMESOL КОЛВО 13 ШТ</t>
  </si>
  <si>
    <t>ЭЛЕКТРОГЕHЕРАТОРHЫЕ УСТАНОВКИ `IVECO`,МОЩНОСТЬЮ НЕ БОЛЕЕ 500 КВА,С ДИЗЕЛЬНЫМ ДВИГАТЕЛЕМ.ПЕРДНАЗНАЧЕНЫ ДЛЯ ВРЕМЕННОГО ИЛИ АВАРИЙНОГО ЭЛЕТРОСНАБЖЕНИЯ ДЛЯ СТАЦИОНАПНОЙ УСТАНОВКИ БЕЗ ДОПОЛНИТЕЛЬНЫХ КОНСТРУКЦИЙ И КРЕПЕЖА. ДГУ БЕЗ ШАССИ.КОД ОКП-312302.ВСЕГО: 3 ШТУКИ.ЕМКОСТЬ ВСТРОЕННОГО БАКА: 180 Л. УРОВЕНЬ ШУМА 89 ДБ.ГАБАРИТНЫЕ РАЗМЕРЫ:2800Х780Х1423 ММ. ДЛЯ УДОБСТВА ТАНСПОРТИРОВКИ СНЯТ ГЛУШИТЕЛЬ ДГУ. ВСЕГО:1 ШТУКА.З) РАСХОД ТОПЛИВА ПРИ 75% НАГРУЗКЕ-24 Л./ЧАС.МОДЕЛЬ GE NEF130M (ДВИГАТЕЛЬ МОДЕЛЬ NEF 67 TM2, РАБОЧИЙ ОБЪЕМ: 6,7 Л.,6 ЦИЛИНДРОВ В РЯД), ПОСТОЯННАЯ МОЩНОСТЬ-104 КВТ/130 КВА, РЕЗЕРВНАЯ МОЩНОСТЬ-114 КВТ/143 КВА, НАПРЯЖЕНИЕ 220/380 В, 50 ГЦ., СИСТЕМА ОХЛАЖДЕНИЯ-ЖИДКОСТНАЯ(ВОДА+АНТИФРИВСЕГО: 1 ШТУКА.МОДЕЛЬ GS NEF160M В ШУМОИЗОЛЯЦИОННОММ КОЖУХЕ ПОСТОЯННАЯ МОЩНОСТЬ-128 КВТ/160 КВА, РЕЗЕРВНАЯ МОЩНОСТЬ-141 КВТ/176 КВА, НАПРЯЖЕНИЕ 220/380 В, 50 ГЦ., ЕМКОСТЬ ТОПЛИВНОГО БАКА: 300 Л. ГАБАРИТНЫЕ РАЗМЕРЫ:3600Х1200Х1925 ММ. ДЛЯ УДОБСТВАТАНСПОРТИРОВКИ СНЯТА ВЫХЛОПНАЯ ТРУБА ДГУ.ВСЕГО: 1 ШТУКА.МОДЕЛЬ GS CURSOR 250 В ШУМОИЗОЛЯЦИОННОММ КОЖУХЕ ПОСТЯННАЯ МОЩНОСТЬ-200 КВТ/250 КВА, РЕЗЕРВНАЯ МОЩ НОСТЬ-220 КВТ/275 КВА, НАПРЯЖЕНИЕ 220/380 В, 50 ГЦ .,ЕМКОСТЬ ТОПЛИВНОГО БАКА: 500 Л. ГАБАРИТНЫЕ РАЗМЕРЫ:3950Х1400Х2200 ММ. ДЛЯ УДОБСТВА ТАНСПОРТИРОВКИ СНЯТА ВЫХЛОПНАЯ ТРУБА ДГУ.</t>
  </si>
  <si>
    <t>ЭЛЕКТРОГЕНЕРАТОРНЫЕ УСТАНОВКИ ДИЗЕЛЬНЫЕ МОЩНОСТЬЮ ДО 7.5 КВТ/Ч, МОДЕЛЕЙ EPD4500E - 40ШТ., EPD5500XE-3 - 70ШТ.,УПАКОВАНЫ В 110 КОРОБОК, ОКП 337510БРЕНД ТОВАРНЫМ ЗНАКОМ НЕ ОБОЗНАЧЕН</t>
  </si>
  <si>
    <t>ГЕНЕРАТОРНЫЕ УСТАНОВКИ С ПОРШНЕВЫМ ДВИГАТЕЛЕМ ВНУТРЕННЕГО СГОРАНИЯ С ВОСПЛАМЕНЕНИЕМ ОТ СЖАТИЯ (ДИЗЕЛЬНЫЕ):ЕЛЯ, НАКИДНЫЕ КЛЕММЫ СОЕДИНЕННЫЕ ПРОВОДОМ ДЛЯ КОНТРОЛЯ ЭЛЕКТРИЧЕСКОГО ТОКА В ГЕНЕРАТОРЕ, ОТВЕРТКА И ЗАПАСНЫЕ ГЕНЕРАТОРНЫЕ ЩЕТКИ' ГЕНЕРАТОР В КОМПЛЕКТЕ С АКБ И КОЛЕСАМИ: МОЩНОСТЬ 5.5 КВА, НАПРЯЖЕНИЕ 230 В, ЧАСТОТА 50ГЦ, ОБЪЕМ ДВИГАТЕЛЯ 400 КУБИСТЕМА ЗАПУСКА-ЭЛЕКТРОСТАРТЕР, ИСПОЛНЕНИЕ- НА ОТКРЫТОЙ РАМЕ. БРЕНД HYUNDAI РАЗМЕР 740*500*610 ММ КОЛВО 42 ШТ ГЕНЕРАТОР В КОМПЛЕКТЕ С АКБ И КОЛЕСАМИ: МОЩНОСТЬ 5.5 КВА, НАПРЯЖЕНИЕ 380 В, ЧАСТОТА 50ГЦ, ОБЪЕМ ДВИГАТЕЛЯ 400 КУБ.СМ СИСТЕМАКА-ЭЛЕКТРОСТАРТЕР, ИСПОЛНЕНИЕ-НА ОТКРЫТОЙ РАМЕ. БРЕНД HYUNDAI РАЗМЕР 740*500*610 ММ КОЛВО 8 ШТ ГЕНЕРАТОР В КОМПЛЕКТЕ С АКБ И РАЗЪЕМОМ ДЛЯ АВТОМАТИКИ: МОЩНОСТЬ 5.5 КВА, НАПРЯЖЕНИЕ 230 В, ЧАСТОТА 50ГЦ, ОБЪЕМ ДВИГАТЕЛЯ 400 КУБ.СМ СИСТЕМАСКА-ЭЛЕКТРОСТАРТЕР, ИСПОЛНЕНИЕ-ШУМОИЗОЛИРУЮЩИЙ КОЖУХ БРЕНД HYUNDAI РАЗМЕР 740*500*610 ММ КОЛВО 40 ШТ ГЕНЕРАТОР В КОМПЛЕКТЕ С АКБ И РАЗЪЕМОМ ДЛЯ АВТОМАТИКИ, С БЛОКОМ АВТОМАТИКИ ATS6 BOX (20 ШТ): МОЩНОСТЬ 5.5 КВА, НАПРЯЖЕНИЕ 230 В, ЧАСТ0ГЦ, ОБЪЕМ ДВИГАТЕЛЯ 400 КУБ.СМ СИСТЕМА ЗАПУСКА-ЭЛЕКТРОСТАРТЕР, ИСПОЛНЕНИЕ-ШУМОИЗОЛИРУЮЩИЙ КОЖУХ БРЕНД HYUNDAI РАЗМЕР 740*500*610 ММ КОЛВО 40 ШТ ГЕНЕРАТОР В КОМПЛЕКТЕ С АКБ И РАЗЪЕМОМ ДЛЯ АВТОМАТИКИ: МОЩНОСТЬ 5.5 КВА, НАПРЯЖЕНИЕ 380 ВТОТА 50ГЦ, ОБЪЕМ ДВИГАТЕЛЯ 400 КУБ.СМ СИСТЕМА ЗАПУСКА-ЭЛЕКТРОСТАРТЕР, ИСПОЛНЕНИЕ-ШУМОИЗОЛИРУЮЩИЙ КОЖУХ БРЕНД HYUNDAI РАЗМЕР 950*565*770 ММ КОЛВО 10 ШТ</t>
  </si>
  <si>
    <t>СВАРОЧНЫЙ АГРЕГАТ МОД. DLW-400ESW - 19 ШТ.,ПРЕДСТАВЛЯЮЩИЙ ДИЗЕЛЬГЕНЕРАТОРНУЮ УСТАНОВКУ МОЩ. 15 КВА, БЕЗ СВАРОЧ. ПРИСПОСОБ., ПРЕДН. ДЛЯ ПРОМ.- СТРОИТ. ЦЕЛЕЙ, С ЧАСТЯМИ ДЛЯ МОНТАЖА И ВВОДА В ЭКСПЛУАТАЦИЮ,КОД ОКП 344183 СМ. ДОПОЛНЕНИЕ КОМПЛЕКТНОСТЬМАСЛЯНЫЙ ФИЛЬТР - 152ШТ. (ПО 8ШТ. НА 1 АГРЕГАТ), ТОПЛИВНЫЙ ФИЛЬТР - 152ШТ. (ПО 8 ШТ. НА 1 АГРЕГАТ), ВОЗДУШНЫЙ ФИЛЬТР - 38ШТ. (ПО 2ШТ. НА 1 АГРЕГАТ), БЕСКОНЕЧНЫЕ ПРИВОДНЫЕ РЕМНИ, V ОБРАЗНЫЕ, ЗУБЧАТЫЕ - 19 ШТ. (ПО 1 ШТ. НА АГРЕГАТ). БРЕНД DENYO</t>
  </si>
  <si>
    <t>УСТАНОВКА ЭЛЕКТРОГЕНЕРАТОРНАЯ С ПОРШНЕВЫМ ДВИГАТЕЛЕМ ВНУТРЕННЕГО СГОРАНИЯ С ВОСПЛАМЕНЕНИЕМ ОТ СЖАТИЯ(ДИЗЕЛЬ),КОД(ОКП):31 2010,МОЩНОСТЬЮ 250KVA/200КВТ,50HZ НАПРЯЖЕНИЕ 400/230V, ЧИСЛО ОБОРОТОВ 1500RPM, ДВИГАТЕЛЬ CUMMINS ENGINE МОДЕЛЬ 6LTAA8.9-G2,МОДЕЛЬ LSA46.2L6 МОДЕЛЬ LG275C</t>
  </si>
  <si>
    <t>MAGNUS</t>
  </si>
  <si>
    <t>JIELONG</t>
  </si>
  <si>
    <t>БРЕНД</t>
  </si>
  <si>
    <t>БРЕНД_ИТОГ</t>
  </si>
  <si>
    <t>СССР</t>
  </si>
  <si>
    <t>10218010/160810/0003746</t>
  </si>
  <si>
    <t>ЭЛЕКТРОГЕНЕРАТОРНАЯ ДИЗЕЛЬНАЯ УСТАНОВКА С ПОРШНЕВЫМ ДВИГАТЕЛЕМ ВНУТРЕННЕГО СГОРАНИЯ, ДЛЯ СТРОЙПЛОЩАДОК МОЩНОСТЬ 430 КВА.КОМПЛЕКТАЦИЯ:СТАРТОВЫЙ АККУМУЛЯТОР,ЗАРЯДНЫЙ ГЕНЕРАТОР 12В,НАПРЯЖЕНИЕСМ. ДОП.№1 НА 1 Л. АККУМУЛЯТОРОВ 12V,ЭЛЕКТРИЧЕСКИЙ СТАРТЕР,ВОЗДУШНЫЙ ФИЛЬТР,ТОПЛИВНЫЙ БАК В РАМЕ 534Л,РАСХОД ТОПЛИВА 62,5Л/Ч,ВРЕМЯ АВТОНОМНОЙ РАБОТЫ 8,5Ч.,ОБТЯНУТА ПОЛИЭТИЛЕНОМ. КОД ОКП:31 2010. :</t>
  </si>
  <si>
    <t>10317090/130810/0006347</t>
  </si>
  <si>
    <t>ДИЗЕЛЬ-ГЕНЕРАТОР ДЛЯ МОРСКОГО СУДНА,`WEICHAI` МОДЕЛЬ CCFJ50J-WV 15.05.2010 Г.В.ТЕХНИЧЕСКИЕ ДАННЫЕ:1)СЕРИЙНЫЙ НОМЕР 100514662F, РАЗМЕРЫ 1662*752*1241ММ, НОМИНАЛЬНАЯ МОЩНОСТЬ 50 КВТ, НАПРЯЖЕНИЕ 400В, СИЛА ТОКА 90А, ЧАСТОТА ТОКА 50ГЦ. С ПОРШНЕВЫМДВИГАТ ЕЛЕМ ВНУТРЕННЕГО СГОРАНИЯ С ВОСПЛАМЕНЕНИЕМ ОТ СЖАТИЯ `DEUTZ` TD266B-4CD1, СЕРИЙНЫЙ НОМЕР 4B10D001650 ГЕНЕРАТОР STAMFORD UCM224F13 СЕРИЙНЫЙ НОМЕР X10D160754, МАКСИМАЛЬНОЙ ЭЛЕКТРИЧЕСКОЙ МОЩНОСТЬЮ 62,5 КВА ПАНЕЛЬ УПРАВЛЕНИЯ ДИЗЕЛЬ-ГЕНЕРАТОРОМ ED211A9L -2-DW-2, СЕРИЙНЫЙ НОМЕР 01004242. 2)СЕРИЙНЫЙ НОМЕР 100514652F, РАЗМЕРЫ 1662*752*1241ММ, НОМИНАЛЬНАЯ МОЩНОСТЬ 50 КВТ, НАПРЯЖЕНИЕ 400В, СИЛА ТОКА 90А, ЧАСТОТА ТОКА 50ГЦ. ДВИГАТЕЛЬ ВНУТРЕННЕГО СГОРАНИЯ С ВОСПЛАМЕНЕНИЕМ ОТ СЖАТИЯ `DEUTZ` TD266B-4CD1, СЕРИЙНЫЙ НОМЕР 4B10D001649 ГЕНЕРАТОР STAMFORD UCM22 4F13 СЕРИЙНЫЙ НОМЕР X10D160753, МАКСИМАЛЬНОЙ ЭЛЕКТ РИЧЕСКОЙ МОЩНОСТЬЮ 62,5 КВА ПАНЕЛЬ УПРАВЛЕНИЯ ДИЗЕЛЬ-ГЕНЕРАТОРОМ ED211A9L-2-DW-2, СЕРИЙНЫЙ НОМЕР 01004241. ВСЕГО 2 ДИЗЕЛЬ-ГЕНЕРАТОРА ВЕСОМ 1100КГ КАЖДЫЙ. КОД ОКП 337800 :</t>
  </si>
  <si>
    <t>10317110/160810/0006748</t>
  </si>
  <si>
    <t>ВУКСИ АШ-ПАУЭР МАШИНЕРИ КО,ЛТД,КИТАЙ</t>
  </si>
  <si>
    <t>ЭЛЕКТРОГЕНЕРАТОРЫ ДЛЯ ОБЕСПЕЧЕНИЯ ЭЛЕКТРОЭНЕРГИЕЙ ПРИ СБОЯХ ОСНОВНОЙ ЭЛЕКТРОСЕТИ,ТОПЛИВО-ДИЗЕЛЬ,ПЕРЕМЕННОГО ТОКА,ВОЗДУШНОЕ ОХЛАЖДЕНИЕ ДВИГАТЕЛЯ,В ЧАСТИЧНО РАЗОБРАННОМ ВИДЕ: МОДЕЛЬ HP6500DE,НОМИНАЛЬНАЯ МОЩНОСТЬ4,5КВТ,ПОЛНАЯ МОЩНОСТЬ 5,625КВА,ВЫХОДНОЕ НАПРЯЖЕНИЕ 220В,ЧАСТОТА 50ГЦ,3ШТ, УПАКОВАННЫЕ В 3 КАРТОННЫЕ КОРОБКИ МОДЕЛЬ HP6500DE 380V,НОМИНАЛЬНАЯ МОЩНОСТЬ 4,5КВТ,ПОЛНАЯ МОЩНОСТЬ 5,625КВА,ВЫХОДНОЕ НАПРЯЖЕНИЕ 220В,ЧАСТОТА 50ГЦ,5ШТ, УПАКОВАННЫЕ В 5 КАРТОННЫХ КОРОБОК МОДЕЛЬ HP6500DE-W С ФУНКЦИЕЙ СВАРКИ, НОМИНАЛЬНАЯ МОЩНОСТЬ 4,5КВА,ПОЛНАЯ МОЩНОСТЬ 5,625КВА, ВЫХОДНОЕ НАПРЯЖЕНИЕ 220В,ЧАСТОТА 50ГЦ 4ШТ,УПАКОВАННЫЕ В 4 КАРТОННЫЕ КОРОБКИ КОД ОКП 337510 :</t>
  </si>
  <si>
    <t>10408012/180810/0002116</t>
  </si>
  <si>
    <t>СУДОВЫЕ ДИЗЕЛЬ-ГЕНЕРАТОРЫ ТИП ДГР 100/750, Б/У, МОЩНОСТЬ 80КВА: ЗАВ.№ 20222389, 1990Г.В., ТИП ДИЗЕЛЯ 6Ч18/22, ТИП ТОКА -ТРЕХФАЗНЫЙ ПЕРЕМЕННЫЙ, ЧАСТОТА ТОКА 50ГЦ., НОМИН.НАПРЯЖЕНИЕ 400В, НОМИН.МОЩНОСТЬ 100КВТ -1ШТ. ОКП 312323152204. ИСПОЛЬЗУЮТСЯ В КАЧЕСТВЕ ВСПОМОГАТЕЛЬНОГО ИСТОЧНИКА ПЕРЕМЕННОГО ТОКА. :</t>
  </si>
  <si>
    <t>10502070/170810/0008868</t>
  </si>
  <si>
    <t>УСТАНОВКИ ЭЛЕКТРОГЕНЕРАТОРНЫЕ С 4-ТАКТНЫМ ОДНОЦИЛИНДРОВЫМ ДВИГАТЕЛЕМ, МОДЕЛЬ/МОЩНОСТЬ: KDE16SS - 14,5КВА, 1 ШТ KDE20SS3 - 18,5КВА, 1 ШТ KDE35SS3 - 31,5КВА, 1 ШТ СОСТОЯТ ИЗ ДИЗЕЛЬНОГО ДВИГАТЕЛЯ ВНУТРЕННЕГО СГОРАНИЯ, ПРИВОДИМОГО ИМ ВО ВРАЩЕНИКОД ОКП 33 7800, СМ. ДОП.№1 НА 1 Л. ГЕНЕРАТОРА И УСТРОЙСТВ УПРАВЛЕНИЯ, КОММУТАЦИИ И ЗАЩИТЫ ИСПОЛЬЗУЮТСЯ В КАЧЕСТВЕ ЭЛЕКТРОАГРЕГАТОВ ПИТАНИЯ ДЛЯ РЕЗЕРВИРОВАНИЯ СЕТИ В ЗАГОРОДНОМ ДОМЕ И НА ПРЕДПРИЯТИЯХ, А ТАК ЖЕ ДЛЯ ПРОВЕДЕНИЯ СТРОИТЕЛЬНЫХ РАБОТ ЯВЛЯЮТСЯ ГЕНЕРАТОРАМИ ОБЩЕПРОМЫШЛЕННОГО НАЗНАЧЕНИЯ СООТВЕТСТВУЮТ ТРЕБОВАНИЯМ ГОСТ 13822-82 :</t>
  </si>
  <si>
    <t>10503050/261010/0002034</t>
  </si>
  <si>
    <t>CATERPILLAR, INTERNATIONAL</t>
  </si>
  <si>
    <t>10126030/271010/0013324</t>
  </si>
  <si>
    <t>SAONON</t>
  </si>
  <si>
    <t>GUANGDONG WESTINPOWER CO., LTD</t>
  </si>
  <si>
    <t>WESTINPOWER</t>
  </si>
  <si>
    <t>ZHEJIANG LINGBEN MACHINERY AND ELECTRONICS CO.,LTD.</t>
  </si>
  <si>
    <t>ГЕНЕРАТОР ДИЗЕЛЬНЫЙ, Б/У, ДЛЯ ПОДКЛЮЧЕНИЯ СТРОИТЕЛЬНОЙ ТЕХНИКИ НА СТРОИТЕЛЬНЫХ ПЛОЩАДКАХГЕНЕРАТОР ДИЗЕЛЬНЫЙ, МОЩНОСТЬЮ 31,5 КВТ, НАПРЯЖЕНИЕ 400/230 В, ЧАСТОТА 50 ГЦ, 3-Х ФАЗНЫЙ, 2006 ГОД ВЫПУСКА</t>
  </si>
  <si>
    <t>MOTERENFABRIK HATZ GMBH</t>
  </si>
  <si>
    <t>10130010/300614/0012740</t>
  </si>
  <si>
    <t>10317100/300614/0008766</t>
  </si>
  <si>
    <t>10703070/290614/0006184</t>
  </si>
  <si>
    <t>СУДОВОЙ ДИЗЕЛЬ-ГЕНЕРАТОР CCFJ400J-WX НОМИНАЛЬНОЙ МОЩНОСТЬЮ 400 КВТ (1-Й СТЕПЕНИ АВТОМАТИЗАЦИИ), ГЕНЕРАТР(400/230V) 2ШТ. ПОСТАВЛЯЕТСЯ В ЧАСТИЧНО РАЗОБРАННОМ СОСТОЯНИИ ДЛЯ УДОБСТВА ТРАНСПОРТИРОВКИ. В КОПЛЕКТ ПОСТАВКИ ВХОДИТ::СУДОВОЙ ДИЗЕЛЬ-ГЕНЕРАТОР С ГЕНЕРАТОРОМ 2ШТ' СЪЁМНЫЕ ДЕТАЛИ 2 КОМПЛЕКТА: АРТ.170Z.22.21 КОМПЕНСАЦИОННАЯ ТРУБА 2ШТ' АРТ.170Z.22.19 `ВЫХЛОПНОЕ КОЛЕНО ПРОКЛАДКА` 2ШТ' АРТ.170Z.29.16 СОЕДИНИТЕЛЬНАЯ ТРУБА ВОЗДУШНОГО БАЛЛОНА 2ШТ' АРТ.160А.20.120 ГАЗАНОПОЛНЕННАЯ ТРУБА 2ШТ' АРТ.200.20.250 СОЕДИНИТЕЛЬНАЯ ТРУБА ВОЗДУШНОГО БАЛЛОНА 2ШТ' АРТ.170Z.29.12 РЕДУКЦИОННЫЙ КЛАПАН 2ШТ' МАНОМЕТР ДАВЛЕНИЯ ВОЗДУХА 2ШТ' АРТ.160A-1.15.00 ПУСКОВОЙ ВОЗДУШНЫЙ БАЛЛОН 4ШТ' АРТ.160A.09.60 ВХОДНОЙ ЗАЗЕМЛЯЮЩИЙ ПРОВОД В ПОДСБОРКЕ 2ШТ' АРТ.617009000399 ПРЕДОХРАНИТЕЛЬНЫЙ КЛАПАН-СИГНАЛИЗАТОР 2ШТ' АРТ.617034010000 ВОЗДУШНЫЙ ФИЛЬТР В СБОРЕ 2ШТ' АРТ.GR8170120013 МАСЛЯНЫЙ ОХЛАДИТЕЛЬ 2ШТ' АРТ.170Z.26.01A ГЕНЕРАТОР 2ШТ' АРТ.90018110001 КЛИНОВЫЙ РЕМЕНЬ 2ШТ' АРТ.170Z.11.00 РУЧНОЙ МАСЛЯНЫЙ НАСОС 2ШТ' АРТ.817017050002 ОПОРА НАСОСА 2ШТ' АРТ.170Z.01.66C ОПОРА НАСОСА 2ШТ' АРТ.617017000001 ВОДЯНОЙ НАСОС В ПОДСБОРКЕ 2ШТ' АРТ.617009000399 ЭЛЕКТРОДАТЧИК-СИГНАЛИЗАТОР ПРИ ПОРЫВЕ ТРУБКИ ВЫСОКОГО ДАВЛЕНИЯ 2ШТ' АРТ.617009000373 ДИСТАНЦИОННЫЙ ПУЛЬТ УПРАВЛЕНИЯ 2ШТ' АРТ.617009000384 ПЕРЕДАТОЧНЫЙ ПРОВОД ДЛЯ ДИСТАНЦИОННОГО ПУЛЬТА УПРАВЛЕНИЯ 2ШТ' В 2 ДЕРЕВЯННЫХ ЯЩИКАХ ПОД ДЕТАЛИ</t>
  </si>
  <si>
    <t>УСТАНОВКА ЭЛЕКТРОГЕНЕРАТОРНАЯ С ПОРШНЕВЫМ ДВИГАТАТЕЛЕМ ВНУТРЕННЕГО СГОРАНИЯ С ВОСПЛАМЕНЕНИЕМ ОТ СЖАТИЯ (ДИЗЕЛЬГЕНЕРАТОР) МОДЕЛЬ: HQ 100 GFМОЩНОСТЬ 100 КВ.:</t>
  </si>
  <si>
    <t>SHANGHAI JICHANG ELECTRIC CO., LTD</t>
  </si>
  <si>
    <t>10802070/300614/0002573</t>
  </si>
  <si>
    <t>10130010/300614/0012776</t>
  </si>
  <si>
    <t>УСТАНОВКИ ЭЛЕКТРОГЕНЕРАТОРНЫЕ С ПОРШНЕВЫМ ДВИГАТЕЛЕМ ВНУТРЕННЕГО СГОРАНИЯ С ВОСПЛАМЕНЕНИЕМ ОТ СЖАТИЯ, МОЩНОСТЬЮ БОЛЕЕ 2000 КВА.ДИЗЕЛЬНАЯ ЭЛЕКТРОГЕНЕРАТОРНАЯ УСТАНОВКА ДЛЯ ОБЕСПЕЧЕНИЯ АВТОНОМНОЙ ПОДАЧИ ЭЛЕКТРОЭНЕРГИИ НОМИНАЛЬНОЙ МОЩНОСТЬЮ - 1600КВТ (2000КВА),МАСИМАЛЬНОЙ МОЩНОСТЬЮ 1760КВТ(2200 КВА),ПРЕДСТАВЛЯЕТ СОБОЙ ЕДИНУЮ СИСТЕМУ,СМОНТИРОВАННУЮ НА МЕТАЛЛИЧЕСКОЙ РАМЕ В БЛОК-МОДУЛЬНОМ 40 ФУТОВОМ КОНТЕЙНЕРЕ,СОСТОЯЩУЮ ИЗ ДИЗЕЛЬНОГО ДВИГАТЕЛЯ &lt;MITSUBISHI&gt; S16R-PTAA2 , ГЕНЕРАТОРА ВЫСОКОГО НАПРЯЖЕНИЯ ENGGA &lt;EG560-1600G/6300&gt;(3-ФАЗНЫЙ, 4-ПОЛЮСНЫЙ, 6.3KV, 50 ГЦ, В ЗАЩИТНОМ КОЖУХЕ , АВТОМАТА ЗАЩИТЫ ВЫСОКОВОЛЬТНЫЙ, КОНТРОЛЕРПАНЕЛИ УПРАВЛЕНИЯ-`WOODWARD` EG2500. СТАЛЬНАЯ РАМА. ГЛУШИТЕЛЬ И СИЛЬФОН, 6 ШТУК - ВОЗДУШНЫХ НАГРЕВАТЕЛЕЙ' ПЕРФОРИРОВАННЫЙ УТЕПЛИТЕЛЬ `LAYER` (100ММ), 4 ШТУКИ- АККУМУЛЯТОРНЫХ БАТАРЕЙ 24 В, КАБЕЛЬ И ЗАРЯДНОЕ УСТРОЙСТВО, ОТЧЁТ ТЕСТИРОВАНИЯ И РУКОВОДСТВОПО ЭКСПЛУАТАЦИИ НА АНГЛИЙСКОМ ЯЗЫКЕ. ДИЗЕЛЬНАЯ ЭЛЕКТРОГЕНЕРАТОРНАЯ УСТАНОВКА ПОСТАВЛЯЕТСЯ БЕЗ МАСЛА И ОХЛАЖДАЮЩЕЙ ЖИДКОСТИ.ТРАНСПОРТНЫЕ ГАБАРИТЫ:12192Х2438Х2896 .ТЕХНИЧЕСКИЕ ХАРАКТЕРИСТИКИ ДИЗЕЛЬНОЙ ЭЛЕКТРОГЕНЕРАТОРНОЙ УСТАНОВКИ: МОЩНОСТЬ:НОМИНАЛЬНАЯ2000 КВА/1600КВТ,РЕЗЕРВНАЯ 2200 КВА\1760 КВТ ,НАПРЯЖЕНИЕ 6300В,ЧАСТОТА 50 ГЦ</t>
  </si>
  <si>
    <t>УСТАНОВКИ ЭЛЕКТРОГЕНЕРАТОРНЫЕ С ПОРШНЕВЫМ ДВИГАТЕЛЕМ ВНУТРЕННЕГО СГОРАНИЯ С ВОСПЛАМЕНЕНИЕМ ОТ СЖАТИЯ, МОЩНОСТЬЮ НЕ БОЛЕЕ 7,5 КВА. КОД ОКП: 33 7800.МОЩНОСТЬ НОМИНАЛЬНАЯ 5КВТ (6,25КВА), МАКСИМАЛЬНАЯ 5,5КВТ (6,8КВА)' НАПРЯЖЕНИЕ 230/400В' ЧАСТОТА ТОКА 50ГЦ' КОЛ-ВО ФАЗ- 3' ДВИГАТЕЛЬ- ДИЗЕЛЬНЫЙ, ОХЛАЖДЕНИЕ- ВОЗДУШНОЕ' ЧАСТОТА ВРАЩЕНИЯ 3000ОБ./МИН.' РАЗМЕРЫ 720Х490Х640ММ. В КОМПЛЕКТЕ: ЭЛЕКТРОСТАРТ.АККУМУЛЯТОРНАЯ БАТАРЕЯ (1ШТ.), КЛЕММЫ (2ШТ.), РОЗЕТКА+ВИЛКА (1КОМПЛ.), ОТВЕРТКА (1ШТ.), НАКИДНОЙ И СВЕЧНОЙ КЛЮЧИ (2ШТ), СОЕДИНИТЕЛЬНЫЕ ПРОВОДА (1КОМПЛ.), ИНСТРУКЦИЯ ПО ЭКСПЛУАТАЦИИ (1ШТ.) (1КОМПЛ.), ОТВЕРТКА (1ШТ.), НАКИДНОЙ И СВЕЧНОЙ КЛЮЧИ (2ШТ),СОЕДИНИТЕЛЬНЫЕ ПРОВОДА (1КОМПЛ.), ИНСТРУКЦИЯ ПО ЭКСПЛУАТАЦИИ (1ШТ.)МОЩНОСТЬ НОМИНАЛЬНАЯ 5КВТ (6,25КВА), МАКСИМАЛЬНАЯ 5,5КВТ (6,8КВА)' НАПРЯЖЕНИЕ 220/230В' ЧАСТОТА ТОКА 50ГЦ' КОЛ-ВО ФАЗ- 1' ДВИГАТЕЛЬ- ДИЗЕЛЬНЫЙ, ОХЛАЖДЕНИЕ- ВОЗДУШНОЕ' ЧАСТОТА ВРАЩЕНИЯ 3000ОБ./МИН.' РАЗМЕРЫ 720Х490Х640ММ. В КОМПЛЕКТЕ: ЭЛЕКТРОСТАРТ.АККУМУЛЯТОРНАЯ БАТАРЕЯ (1ШТ.), КЛЕММЫ (2ШТ.), РОЗЕТКА+ВИЛКА (1КОМПЛ.), ОТВЕРТКА (1ШТ.), НАКИДНОЙ И СВЕЧНОЙ КЛЮЧИ (2ШТ), СОЕДИНИТЕЛЬНЫЕ ПРОВОДА (1КОМПЛ.), ИНСТРУКЦИЯ ПО ЭКСПЛУАТАЦИИ (1ШТ.)МОЩНОСТЬ НОМИНАЛЬНАЯ 4КВТ (5КВА), МАКСИМАЛЬНАЯ 4,4КВТ (5,5КВА)' НАПРЯЖЕНИЕ 220/230В' ЧАСТОТА ТОКА 50ГЦ' КОЛ-ВО ФАЗ- 1' ДВИГАТЕЛЬ- ДИЗЕЛЬНЫЙ, ОХЛАЖДЕНИЕ- ВОЗДУШНОЕ' ЧАСТОТА ВРАЩЕНИЯ 3000ОБ./МИН.' РАЗМЕРЫ 605Х455Х460ММ. В КОМПЛЕКТЕ: ЭЛЕКТРОСТАРТ.АККУМУЛЯТОРНАЯ БАТАРЕЯ (1ШТ.), КЛЕММЫ (2ШТ.), РОЗЕТКА+ВИЛКА (1КОМПЛ.), ОТВЕРТКА (1ШТ.), НАКИДНОЙ И СВЕЧНОЙ КЛЮЧИ (2ШТ), СОЕДИНИТЕЛЬНЫЕ ПРОВОДА (1КОМПЛ.), ИНСТРУКЦИЯ ПО ЭКСПЛУАТАЦИИ (1ШТ.)МОЩНОСТЬ НОМИНАЛЬНАЯ 5КВТ (6,25КВА), МАКСИМАЛЬНАЯ 5,5КВТ (6,8КВА)' НАПРЯЖЕНИЕ 220/230В' ЧАСТОТА ТОКА 50ГЦ' КОЛ-ВО ФАЗ- 1' ДВИГАТЕЛЬ- ДИЗЕЛЬНЫЙ, ОХЛАЖДЕНИЕ- ВОЗДУШНОЕ' ЧАСТОТА ВРАЩЕНИЯ 3000ОБ./МИН.' РАЗМЕРЫ 720Х490Х640ММ. В КОМПЛЕКТЕ: ЭЛЕКТРОСТАРТ.АККУМУЛЯТОРНАЯ БАТАРЕЯ (1ШТ.), КЛЕММЫ (2ШТ.), РОЗЕТКА+ВИЛКА (1КОМПЛ.), ОТВЕРТКА (1ШТ.), НАКИДНОЙ И СВЕЧНОЙ КЛЮЧИ (2ШТ), СОЕДИНИТЕЛЬНЫЕ ПРОВОДА (1КОМПЛ.), ИНСТРУКЦИЯ ПО ЭКСПЛУАТАЦИИ (1ШТ.)МОЩНОСТЬ НОМИНАЛЬНАЯ 5КВТ (6,25КВА), МАКСИМАЛЬНАЯ 5,5КВТ (6,8КВА)' НАПРЯЖЕНИЕ 230/400В' ЧАСТОТА ТОКА 50ГЦ' КОЛ-ВО ФАЗ- 3' ДВИГАТЕЛЬ- ДИЗЕЛЬНЫЙ, ОХЛАЖДЕНИЕ- ВОЗДУШНОЕ' ЧАСТОТА ВРАЩЕНИЯ 3000ОБ./МИН.' РАЗМЕРЫ 720Х490Х640ММ. В КОМПЛЕКТЕ: ЭЛЕКТРОСТАРТ.АККУМУЛЯТОРНАЯ БАТАРЕЯ (1ШТ.), КЛЕММЫ (2ШТ.), РОЗЕТКА+ВИЛКА (1КОМПЛ.), ОТВЕРТКА (1ШТ.), НАКИДНОЙ И СВЕЧНОЙ КЛЮЧИ (2ШТ), СОЕДИНИТЕЛЬНЫЕ ПРОВОДА (1КОМПЛ.), ИНСТРУКЦИЯ ПО ЭКСПЛУАТАЦИИ (1ШТ.)</t>
  </si>
  <si>
    <t>10130200/030714/0005693</t>
  </si>
  <si>
    <t>УСТАНОВКА ЭЛЕКТРОГЕНЕРАТОРНАЯ,С ПРИВОДОМ ОТ ПОРШНЕВОГО ДВИГАТЕЛЯ ВНУТРЕННЕГО СГОРАНИЯ С ВОСПЛАМЕНЕНИЕМ ОТ СЖАТИЯ(ДИЗЕЛЕМ),ПРЕДН. ДЛЯ УСТАНОВКИ В АВТОМОБИЛЬНЫЕ `ДОМА НА КОЛЕСАХ` И МОРСКИЕ ЯХТЫ,:ВЕС БРУТТО С ПАЛЛЕТАМИ-204.600 КГ.ГЕНЕРАТОР ЭЛЕКТРИЧЕСКИЙ, ВЫХОДНОЕ НАПР. 230В, ЧАСТОТА 50ГЦ, МАКСИМ МОЩНОСТЬ 3.5КВА, С ПРИВОДОМ ОТ ДИЗЕЛЬНОГО ДВИГАТЕЛЯ МОЩН. 6.1 Л.С.</t>
  </si>
  <si>
    <t>10216110/030714/0037608</t>
  </si>
  <si>
    <t>ДИЗЕЛЬ-ГЕНЕРАТОРНЫЕ УСТАНОВКИ С ПОРШНЕВЫМ ДВИГАТЕЛЕМ ВНУТРЕННЕГО СГОРАНИЯ,ПОСТАВЛЯЕТСЯ В РАЗОБРАННОМ ВИДЕ ДЛЯ УДОБСТВА ТРАНСПОРТИРОВКИ,МОЩНОСТЬЮ 688КВА КОД ОКП 33 7800:</t>
  </si>
  <si>
    <t>10210130/030714/0014830</t>
  </si>
  <si>
    <t>СТАЦИОНАРНАЯ, ПРОМЫШЛЕННАЯ ЭЛЕКТРОГЕНЕРАТОРНАЯ УСТАНОВКА, ОТКРЫТОГО ТИПА, ДЛЯ ВЫРАБОТКИ ПЕРЕМЕННОГО ЭЛЕКТРИЧЕСКОГО ТОКА, С ПОРШНЕВЫМ ДИЗЕЛЬНЫМ ДВИГАТЕЛЕМ ВНУТРЕННЕГО СГОРАНИЯ, С ВОСПЛАМЕНЕНИЕМ ОТ СЖАТИЯ.: В ЧАСТИЧНО РАЗОБРАННОМ ВИДЕ, ГОД ВЫПУСКА 2014, ЗАВОДСКОЙ НОМЕР: F14K694630, F14K695296. МОЩНОСТЬ (MAX)- 1400 КВА (1120 КВТ), НАПРЯЖЕНИЕ (MAX)- 400 В, ЧАСТОТА 50 ГЦ . ТИП ДВИГАТЕЛЯ- KTA50G3 (16-ТИ ЦИЛИНДРОВЫЙ, С ТУРБОНАДДУВОМ)</t>
  </si>
  <si>
    <t>10702030/010714/0059214</t>
  </si>
  <si>
    <t>ДИЗЕЛЬ-ГЕНЕРАТОРЫ, МОЩНОСТЬЮ 2.8/3КВА,:МОЩНОСТЬЮ 4.5/5КВА,</t>
  </si>
  <si>
    <t>INGCO TOOLS CO., LTD</t>
  </si>
  <si>
    <t>10216140/030714/0015462</t>
  </si>
  <si>
    <t>УСТАНОВКИ ДИЗЕЛЬ-ГЕНЕРАТОРНЫЕ С ПОРШНЕВЫМ ДВИГАТЕЛЕМ ВНУТРЕННЕГО СГОРАНИЯ С ВОСПЛАМЕНЕНИЕМ ОТ СЖАТИЯ. В ЧАСТИЧНО РАЗОБРАННОМ ВИДЕ ДЛЯ УДОБСТВА ТРАНСПОРТИРОВКИ.УСТАНОВКА ДИЗЕЛЬ-ГЕНЕРАТОРНАЯ: МОЩНОСТЬ ОСНОВНОГО РЕЖИМА 227 КВА (182 КВТ), МОЩНОСТЬ РЕЗЕРВНОГО РЕЖИМА ПРИ 1500 ОБ/МИН 250 КВА (200 КВТ), С ШУМОПОГЛАЩАЮЩИМ КОЖУХОМУСТАНОВКА ДИЗЕЛЬ-ГЕНЕРАТОРНАЯ: МОЩНОСТЬ ОСНОВНОГО РЕЖИМА 275 КВА (220 КВТ), МОЩНОСТЬ РЕЗЕРВНОГО РЕЖИМА ПРИ 1500 ОБ/МИН 300 КВА (240 КВТ), БЕЗ ШУМОПОГЛАЩАЮЩЕГО КОЖУХА, В КОМПЛЕКТЕ C ГЛУШИТЕЛЕМ И ВЫТЯЖНОЙ ТРУБОЙУСТАНОВКА ДИЗЕЛЬ-ГЕНЕРАТОРНАЯ: МОЩНОСТЬ ОСНОВНОГО РЕЖИМА 300 КВА (240 КВТ), МОЩНОСТЬ РЕЗЕРВНОГО РЕЖИМА ПРИ 1500 ОБ/МИН 330 КВА (264 КВТ), БЕЗ ШУМОПОГЛАЩАЮЩЕГО КОЖУХА, В КОМПЛЕКТЕ C ГЛУШИТЕЛЕМ И ВЫТЯЖНОЙ ТРУБОЙУСТАНОВКА ДИЗЕЛЬ-ГЕНЕРАТОРНАЯ: МОЩНОСТЬ ОСНОВНОГО РЕЖИМА 158 КВА (126 КВТ), МОЩНОСТЬ РЕЗЕРВНОГО РЕЖИМА ПРИ 1500 ОБ/МИН 175 КВА (140 КВТ), БЕЗ ШУМОПОГЛАЩАЮЩЕГО КОЖУХА, В КОМПЛЕКТЕ C ГЛУШИТЕЛЕМУСТАНОВКА ДИЗЕЛЬ-ГЕНЕРАТОРНАЯ: МОЩНОСТЬ ОСНОВНОГО РЕЖИМА 250 КВА (200 КВТ), МОЩНОСТЬ РЕЗЕРВНОГО РЕЖИМА ПРИ 1500 ОБ/МИН 275 КВА (220 КВТ), БЕЗ ШУМОПОГЛАЩАЮЩЕГО КОЖУХА, В КОМПЛЕКТЕ C ГЛУШИТЕЛЕМ И ВЫТЯЖНОЙ ТРУБОЙ</t>
  </si>
  <si>
    <t>JCB POWER PRODUCTS INDIA PVT LTD</t>
  </si>
  <si>
    <t>WEICHAI POWER COMPANY LIMITED</t>
  </si>
  <si>
    <t>SHANGHAI JIELONG WELDING EQUIPMENT CO., LTD</t>
  </si>
  <si>
    <t>HUAQUAN</t>
  </si>
  <si>
    <t>SHANDONG SUPERMALY GENERATING EQUIPMENT CO., LTD</t>
  </si>
  <si>
    <t>FUJIAN YIHUA ELECTRICAL MACHINERY CO. LTD</t>
  </si>
  <si>
    <t>FUAN LONGKAI POWER CO., LTD</t>
  </si>
  <si>
    <t>WEICHAI HEAVY MACHINERY</t>
  </si>
  <si>
    <t>FUJIAN YANAN POWER CO LTD</t>
  </si>
  <si>
    <t>WEIFANG HUAQUAN POWER MACHINERY CO., LTD</t>
  </si>
  <si>
    <t>AGG</t>
  </si>
  <si>
    <t>FUJIAN EVERSTRONG LEGA POWER EQUIPMENTS CO. LTD</t>
  </si>
  <si>
    <t>GENMAC SRL</t>
  </si>
  <si>
    <t>KOHLER-SDMO</t>
  </si>
  <si>
    <t>POWERLINK MACHINE (SHANGHAI) CO., LTD</t>
  </si>
  <si>
    <t>JIANGHAO POWER CO., LTD</t>
  </si>
  <si>
    <t>Категория по ВЭД</t>
  </si>
  <si>
    <t>Дизель</t>
  </si>
  <si>
    <t>Мощность по ВЭД</t>
  </si>
  <si>
    <t>УСТАНОВКА ЭЛЕКТРОГЕНЕРАТОРНАЯ С ПОРШНЕВЫМ ДВИГ. ВНУТРЕННЕГО СГОРАНИЯ С ВОСПЛАМ. ОТ СЖАТИЯ, В КОНТЕЙНЕРНОМ ИСПОЛНЕНИИ, ПРЕДНАЗН. ДЛЯ ЭНЕРГООБЕСПЕЧЕНИЯ ГЕОФИЗИЧ.СТАНЦИИ1 2006 Г.ВЫПУСКА, СЕР.№ 198615/23, 215248/09, МОЩНОСТЬЮ: ОСНОВНОЙ - 160КВТ/200КВА, АВАРИЙНОЙ- 176КВТ/220КВА, (ТМ)OLYMPIAN МАРКА CATERPILLAR, INTERNATIONAL МОДЕЛЬ GEH220 КОЛ-ВО 2 ШТ</t>
  </si>
  <si>
    <t>ТЕПЛОВОЗНЫЙ ДИЗЕЛЬ-ГЕНЕРАТОР ТИПА 18-9ДГ-01 ЗАВ.НОМЕРА 7,8,9 (3ШТ) ПО ТУ 2501-001-05763843-2002 (С ТЯГОВЫМ ГЕНЕРАТОРОМ ГС501АУ2, ВОЗБУДИТЕЛЕМ ВС-650ВУ2, СТАРТЕР-ГЕНЕРАТОРОМ, ЭЛЕКТРОННЫМ РЕГУЛЯТОРОМ ЭРЧМ30ТЗ-10-01 И ТУРБОКОМПРЕССОРОМ 6ТК11.00.000СПЧ-04), МОЩНОСТЬ 2650 КВА, В КОМПЛЕКТЕ С ЗИП И УСТАНОВОЧНЫМ ОБОРУДОВАНИЕМ ДЛЯ ТЕПЛОВОЗА 1 МАРКА `КЗ`</t>
  </si>
  <si>
    <t>Категория: электрогенераторы по ТИПАМ ТОПЛИВА (+КОМПОНЕНТЫ)</t>
  </si>
  <si>
    <t>ЭЛЕКТРОГЕНЕРАТОРНАЯ УСТАНОВКА: ДИЗЕЛЬ</t>
  </si>
  <si>
    <t>INMESOL,S.L</t>
  </si>
  <si>
    <t>EISEMANN,</t>
  </si>
  <si>
    <t>METALLWARENFABRIK GEMMINGEN GMBH,EISEMANN,</t>
  </si>
  <si>
    <t>R.I.D GMBH, RID</t>
  </si>
  <si>
    <t>FOGO LTD.</t>
  </si>
  <si>
    <t>ИЗГОТОВИТЕЛЬ:WEICHAI HEAVY MACHINERY CO., LTD</t>
  </si>
  <si>
    <t>ОАОКОЛОМЕНСКИЙ ЗАВОД</t>
  </si>
  <si>
    <t>G31_12 (ТЗ)</t>
  </si>
  <si>
    <t>Я_ПРОЧИЕ</t>
  </si>
  <si>
    <t>ШТУК</t>
  </si>
  <si>
    <t xml:space="preserve">1. менее 2,5 кВт </t>
  </si>
  <si>
    <t xml:space="preserve">2. от 2,5 кВт и менее 5 кВт </t>
  </si>
  <si>
    <t xml:space="preserve">3. от 5 кВт и менее 10 кВт </t>
  </si>
  <si>
    <t xml:space="preserve">4. от 10 кВт и менее 20 кВт </t>
  </si>
  <si>
    <t xml:space="preserve">5. от 20 кВт и менее 40 кВт </t>
  </si>
  <si>
    <t xml:space="preserve">6. от 40 кВт и менее 80 кВт </t>
  </si>
  <si>
    <t xml:space="preserve">7. от 80 кВт и менее 160 кВт </t>
  </si>
  <si>
    <t xml:space="preserve">8. от 160 кВт и менее 320 кВт </t>
  </si>
  <si>
    <t xml:space="preserve">9. от 320 кВт и менее 650 кВт </t>
  </si>
  <si>
    <t xml:space="preserve">10. от 650 кВт и менее 1300 кВт </t>
  </si>
  <si>
    <t xml:space="preserve">11. от 1300 кВт и более </t>
  </si>
  <si>
    <t>Мощность</t>
  </si>
  <si>
    <t>Модели, артикулы ...</t>
  </si>
  <si>
    <t>Китай (CN)</t>
  </si>
  <si>
    <t>Россия (RU)</t>
  </si>
  <si>
    <t>Италия (IT)</t>
  </si>
  <si>
    <t>Франция (FR)</t>
  </si>
  <si>
    <t>Польша (PL)</t>
  </si>
  <si>
    <t>Литва (LT)</t>
  </si>
  <si>
    <t>Германия (DE)</t>
  </si>
  <si>
    <t>Япония (JP)</t>
  </si>
  <si>
    <t>Испания (ES)</t>
  </si>
  <si>
    <t>США (US)</t>
  </si>
  <si>
    <t>Турция (TR)</t>
  </si>
  <si>
    <t>Южная Корея (KR)</t>
  </si>
  <si>
    <t>R. I. D. GMBH</t>
  </si>
  <si>
    <t>Эстония (EE)</t>
  </si>
  <si>
    <t>10317110/191017/0021763</t>
  </si>
  <si>
    <t>Великобритания (GB)</t>
  </si>
  <si>
    <t>10113110/091017/0134112</t>
  </si>
  <si>
    <t>Финляндия (FI)</t>
  </si>
  <si>
    <t>Индия (IN)</t>
  </si>
  <si>
    <t>GENELEC S. A. S</t>
  </si>
  <si>
    <t>Изготовитель:  WEICHAI POWER COMPANY LIMITED;  Товарный знак:  WEICHAI</t>
  </si>
  <si>
    <t>10610080/250917/0016845</t>
  </si>
  <si>
    <t>10610080/250917/0016852</t>
  </si>
  <si>
    <t>10609050/250917/0022546</t>
  </si>
  <si>
    <t>AGG POWER TECHNOLOGY(FUZHOU)CO., LTD</t>
  </si>
  <si>
    <t>Изготовитель:  AGG POWER TECHNOLOGY(FUZHOU)CO.  ,  LTD;  Товарный знак:  AGG</t>
  </si>
  <si>
    <t>10309200/181017/0012677</t>
  </si>
  <si>
    <t>Изготовитель:  SHANDONG SUPERMALY GENERATING EQUIPMENT CO.,  LTD;  Марка:  MOTOR;  Модель:  AD50;  Количество:  4 ШТ</t>
  </si>
  <si>
    <t>10317090/161017/0017061</t>
  </si>
  <si>
    <t>Изготовитель:  FUJIAN YANAN POWER CO LTD;  Товарный знак:  MAGNUS;  Модель:  ДГУ-50/400КА;  Количество:  1 ШТ / Изготовитель:  FUJIAN YANAN POWER CO LTD;  Товарный знак:  MAGNUS;  Модель:  ДГУ-60/400КА;  Количество:  2 ШТ / Изготовитель:  FUJIAN YANAN POWER CO LTD;  Товарный знак:  MAGNUS;  Модель:  ДГУ-30/400КА;  Количество:  4 ШТ / Изготовитель:  FUJIAN YANAN POWER CO LTD;  Товарный знак:  MAGNUS;  Модель:  ДГУ-25/400КА;  Количество:  2 ШТ</t>
  </si>
  <si>
    <t>Изготовитель:  FUJIAN EVERSTRONG LEGA POWER EQUIPMENTS CO.,  LTD;  Товарный знак:  MAGNUS;  Модель:  ДГ12000ЕА;  Количество:  2 ШТ / Изготовитель:  FUJIAN EVERSTRONG LEGA POWER EQUIPMENTS CO.,  LTD;  Товарный знак:  MAGNUS;  Модель:  ДГ12000ЕА-3;  Количество:  5 ШТ</t>
  </si>
  <si>
    <t>10702030/021017/0084713</t>
  </si>
  <si>
    <t>Изготовитель:  POWERLINK MACHINE (SHANGHAI) CO.,  LTD;  Товарный знак:  НЕ ОБОЗНАЧЕН;  Марка:  POWERLINK;  Количество:  0</t>
  </si>
  <si>
    <t>10702020/131017/0022761</t>
  </si>
  <si>
    <t>ДИЗЕЛЬНЫЕ ГЕНЕРАТОРЫ (МОБИЛЬНАЯ ГЕНЕРАТОРНАЯ УСТАНОВКА) В ПРОЧНОМ МЕТАЛЛИЧЕСКОМ КОРПУСЕ, БЫВШИЕ В УПОТРЕБЛЕНИИ, СМОНТИРОВАНЫ НА МЕТАЛИЧЕСКОЙ РАМЕ ДЛЯ СОБСТВЕННЫХ ПРОИЗВОДСТВЕННЫХ НУЖД, НЕ ОПАСНЫЕ ОТХОДЫ, НЕ ЛОМ ЭЛЕКТРООБОРУДОВАНИЯ И ЭЛЕКТРОТЕХНИЧЕСКИХ УЗ ЛОВ 2008 Г. В., МОЩНОСТЬ 45КВТ 2007 Г. В., МОЩНОСТЬ 65КВТ</t>
  </si>
  <si>
    <t>INCHUN GENERATOR COMPANY, КОРЕЯ, РЕСПУБЛИКА</t>
  </si>
  <si>
    <t>INCHUN</t>
  </si>
  <si>
    <t>Изготовитель:  INCHUN GENERATOR COMPANY, КОРЕЯ, РЕСПУБЛИКА;  Товарный знак:  INCHUN;  Количество:  1 ШТ / Изготовитель:  INCHUN GENERATOR COMPANY, КОРЕЯ, РЕСПУБЛИКА;  Товарный знак:  INCHUN;  Количество:  1 ШТ</t>
  </si>
  <si>
    <t>10702020/131017/0022781</t>
  </si>
  <si>
    <t>10704050/091017/0006168</t>
  </si>
  <si>
    <t>Изготовитель:  SHANGHAI JIELONG WELDING EQUIPMENT CO.,  LTD;  Товарный знак:  JIELONG;  Модель:  STC-50;  Количество:  1 ШТ</t>
  </si>
  <si>
    <t>10708020/101017/0002733</t>
  </si>
  <si>
    <t>Изготовитель:  JIANGHAO POWER CO., LTD;  Товарный знак:  JIANGHAO;  Марка:  НЕ УСТАНОВЛЕНА;  Модель:  НЕ УСТАНОВЛЕНА;  Количество:  1 ШТ</t>
  </si>
  <si>
    <t>10707090/091017/0013718</t>
  </si>
  <si>
    <t>Изготовитель:  SAWAFUJI ELECTRIC CO., LTD;  Товарный знак:  ELEMAX, ЯПОНИЯ;  Количество:  0</t>
  </si>
  <si>
    <t>10702070/181017/0024409</t>
  </si>
  <si>
    <t>Изготовитель:  WEIFANG HUAQUAN POWER MACHINERY CO.,  LTD;  Товарный знак:  HUAQUAN;  Количество:  0</t>
  </si>
  <si>
    <t>10210370/051017/0012248</t>
  </si>
  <si>
    <t>Изготовитель:  WESTERBEKE CORPORATION;  Товарный знак:  WESTERBEKE;  Марка:  WESTERBEKE;  Модель:  26. 0 EDEА;  Артикул:  БЕЗ АРТИКУЛА;  Количество:  2 ШТ</t>
  </si>
  <si>
    <t>10210370/051017/0012326</t>
  </si>
  <si>
    <t>Изготовитель:  LASER INDUSTRIES SRL;  Модель:  LIP45;  Количество:  1 ШТ / Изготовитель:  LASER INDUSTRIES SRL;  Модель:  LIP45;  Количество:  1 ШТ</t>
  </si>
  <si>
    <t>10013220/091017/0005840</t>
  </si>
  <si>
    <t>Изготовитель:  FUAN LONGKAI POWER CO.,  LTD;  Товарный знак:  TCC;  Модель:  АД-60С-Т400-1РМ19;  Количество:  8 ШТ / Изготовитель:  FUAN LONGKAI POWER CO.,  LTD;  Товарный знак:  TCC;  Модель:  АД-30С-Т400-1РМ19;  Количество:  12 ШТ</t>
  </si>
  <si>
    <t>10013220/111017/0006003</t>
  </si>
  <si>
    <t>Изготовитель:  FUAN LONGKAI POWER CO.,  LTD;  Товарный знак:  TCC;  Модель:  АД-60С-Т400-1РМ19;  Количество:  8 ШТ / Изготовитель:  FUAN LONGKAI POWER CO.,  LTD;  Товарный знак:  TCC;  Модель:  АД-30С-Т400-1РKМ10;  Количество:  6 ШТ</t>
  </si>
  <si>
    <t>Изготовитель:  SDMO INDUSTRIES;  Товарный знак:  KOHLER-SDMO;  Модель:  DIESEL 15000 TE SILENCE AVR;  Артикул:  DIESEL 15000TE AVR SILENCE;  Количество:  2 ШТ / Изготовитель:  SDMO INDUSTRIES;  Товарный знак:  KOHLER-SDMO;  Модель:  K44;  Артикул:  K44;  Количество:  1 ШТ / Изготовитель:  SDMO INDUSTRIES;  Товарный знак:  KOHLER-SDMO;  Модель:  J33;  Артикул:  J33;  Количество:  4 ШТ / Изготовитель:  SDMO INDUSTRIES;  Товарный знак:  KOHLER-SDMO;  Модель:  J66K;  Артикул:  J66K;  Количество:  2 ШТ / Изготовитель:  SDMO INDUSTRIES;  Товарный знак:  KOHLER-SDMO;  Модель:  DIESEL 15000TE XL C;  Артикул:  DIESEL 15000 TE XL C;  Количество:  6 ШТ</t>
  </si>
  <si>
    <t>10113110/111017/0135754</t>
  </si>
  <si>
    <t>Изготовитель:  FUJIAN YIHUA ELECTRICAL MACHINERY CO.  LTD;  Товарный знак:  WEIFANG;  Марка:  WEIFANG;  Модель:  АД 12-Т400;  Количество:  10 ШТ / Изготовитель:  FUJIAN YIHUA ELECTRICAL MACHINERY CO.  LTD;  Товарный знак:  WEIFANG;  Марка:  WEIFANG;  Модель:  AД20-T400В;  Количество:  2 ШТ / Изготовитель:  FUJIAN YIHUA ELECTRICAL MACHINERY CO.  LTD;  Товарный знак:  WEIFANG;  Марка:  WEIFANG;  Модель:  AД50-T400;  Количество:  3 ШТ / Изготовитель:  FUJIAN YIHUA ELECTRICAL MACHINERY CO.  LTD;  Товарный знак:  WEIFANG;  Марка:  WEIFANG;  Модель:  АД 10-Т400 B;  Количество:  4 ШТ / Изготовитель:  FUJIAN YIHUA ELECTRICAL MACHINERY CO.  LTD;  Товарный знак:  WEIFANG;  Марка:  WEIFANG;  Модель:  AД20-T400В;  Количество:  2 ШТ / Изготовитель:  FUJIAN YIHUA ELECTRICAL MACHINERY CO.  LTD;  Товарный знак:  WEIFANG;  Марка:  WEIFANG;  Модель:  АД 12-Т230;  Количество:  2 ШТ / Изготовитель:  FUJIAN YIHUA ELECTRICAL MACHINERY CO.  LTD;  Товарный знак:  WEIFANG;  Марка:  WEIFANG;  Модель:  AД16-T400;  Количество:  2 ШТ / Изготовитель:  FUJIAN YIHUA ELECTRICAL MACHINERY CO.  LTD;  Товарный знак:  WEIFANG;  Марка:  WEIFANG;  Модель:  АД 10-Т400 B;  Количество:  2 ШТ</t>
  </si>
  <si>
    <t>10113110/131017/0137488</t>
  </si>
  <si>
    <t>Изготовитель:  R. I. D.  GMBH;  Товарный знак:  RID;  Марка:  RID;  Модель:  RID 40 S-SERIES S/RID 1000A;  Количество:  1 ШТ</t>
  </si>
  <si>
    <t>Изготовитель:  GENELEC S. A. S;  Товарный знак:  ENERGO;  Марка:  ENERGO;  Модель:  ED35/400 Y-SS;  Количество:  4 ШТ / Изготовитель:  GENELEC S. A. S;  Товарный знак:  ENERGO;  Марка:  ENERGO;  Модель:  ED40/400 Y;  Количество:  2 ШТ / Изготовитель:  GENELEC S. A. S;  Товарный знак:  ENERGO;  Марка:  ENERGO;  Модель:  ED35/400 Y;  Количество:  2 ШТ / Изготовитель:  GENELEC S. A. S;  Товарный знак:  ENERGO;  Марка:  ENERGO;  Модель:  ED20/400 Y;  Количество:  2 ШТ</t>
  </si>
  <si>
    <t>10115070/091017/0054975</t>
  </si>
  <si>
    <t>НОВЫЕ ЭЛЕКТРОГЕНЕРАТОРНЫЕ УСТАНОВКИ JCB С ДИЗЕЛЬНЫМ ДВИГАТЕЛЕМ НА НАПРЯЖЕНИЕ 400В ЭЛЕКТРОГЕНЕРАТОРНЫЕ УСТАНОВКИ JCB МОЩНОСТЬЮ 41. 7КВА</t>
  </si>
  <si>
    <t>Изготовитель:  JCB POWER PRODUCTS INDIA PVT LTD;  Товарный знак:  JCB;  Модель:  G45QS;  Артикул:  G45QS;  Количество:  10 ШТ</t>
  </si>
  <si>
    <t>НОВЫЕ ЭЛЕКТРОГЕНЕРАТОРНЫЕ УСТАНОВКИ JCB С ДИЗЕЛЬНЫМ ДВИГАТЕЛЕМ НА НАПРЯЖЕНИЕ 400В МОЩНОСТЬЮ 30. 9 КВА ЭЛЕКТРОГЕНЕРАТОРНАЯ УСТАНОВКА</t>
  </si>
  <si>
    <t>Изготовитель:  JCB POWER PRODUCTS INDIA PVT LTD;  Товарный знак:  JCB;  Модель:  G33QS;  Артикул:  G33QS;  Количество:  14 ШТ</t>
  </si>
  <si>
    <t>10502110/151117/0064738</t>
  </si>
  <si>
    <t>CNPC JICHAI POWER EQUIPMENT COMPANY</t>
  </si>
  <si>
    <t>CNPC</t>
  </si>
  <si>
    <t>FUJIAN BOBIG</t>
  </si>
  <si>
    <t>10502110/231117/0066967</t>
  </si>
  <si>
    <t>Изготовитель:  FOGO LTD. ;  Артикул:  24672;  Количество:  1 ШТ</t>
  </si>
  <si>
    <t>Изготовитель:  FOGO LTD. ;  Артикул:  23190;  Количество:  1 ШТ / Изготовитель:  FOGO LTD. ;  Артикул:  24670;  Количество:  1 ШТ</t>
  </si>
  <si>
    <t>10610080/011117/0019408</t>
  </si>
  <si>
    <t>Изготовитель:  CNPC JICHAI POWER EQUIPMENT COMPANY;  Товарный знак:  CNPC;  Модель:  CCFJ500/1000;  Количество:  1 ШТ</t>
  </si>
  <si>
    <t>10610080/011117/0019437</t>
  </si>
  <si>
    <t>10702070/141117/0029644</t>
  </si>
  <si>
    <t>WEICHAI HEAVY MACHINERY CO. LTD.</t>
  </si>
  <si>
    <t>Изготовитель:  WEICHAI HEAVY MACHINERY CO.  LTD. ;  Товарный знак:  WEICHAI HEAVY MACHINERY;  Марка:  ОТСУСТВУЕТ;  Модель:  CCFJ500J-2;  Артикул:  БЕЗ АРТИКУЛА;  Количество:  1 ШТ</t>
  </si>
  <si>
    <t>(РО)</t>
  </si>
  <si>
    <t>FUJIAN BOBIG ELECTRIC MACHINERY CO.  LTD</t>
  </si>
  <si>
    <t>GUANGZHOU WANON ELECTRIC&amp;MACHINE CO.  LTD</t>
  </si>
  <si>
    <t>COMPAGNIA TECNICA MOTORI S. P. A</t>
  </si>
  <si>
    <t>УСТАНОВКА ЭЛЕКТРОГЕНЕРАТОРНАЯ ДИЗЕЛЬНАЯ (С ПОРШНЕВЫМ ДВИГАТЕЛЕМ ВНУТРЕННЕГО СГОРАНИЯ С ВОСПЛАМЕНЕНИЕМ ОТ СЖАТИЯ), МАКСИМАЛЬНОЙ МОЩНОСТЬЮ 1120КВТ/1400КВА, НОМИНАЛЬНОЙ МОЩНОСТЬЮ 1000КВТ/1250КВА, НАПРЯЖЕНИЕМ 0,4 КВ. ОТКРЫТОГО ТИПА. ПРЕДНАЗНАЧЕНА ДЛЯ ПРО : ИЗВОДСТВА КОНТЕЙНЕРНОЙ ЭЛЕКТРОСТАНЦИИ НАШЕГО ПРОИЗВОДСТВА ТИПА . НЕ ВОЕННОГО НАЗНАЧЕНИЯ. В КОМПЛЕКТЕ С УСТАНОВОЧНЫМИ ЧАСТЯМИ (ВЫХЛОПНЫЕ СИЛЬФОНЫ, КРЕПЕЖ, ПРОКЛАДКИ, ЗАРЯДНОЕ УСТРОЙСТВО, АККУМУЛЯТОРНЫЕ БАТАРЕИ), СНЯТЫМИ ДЛЯ УДОБ СТВА ТРАНСПОРТИРОВКИ И НЕОБХОДИМЫМИ ДЛЯ УСТАНОВКИ В ПРОЦЕССЕ СБОРКИ ДГУ С1400D5. ДВИГАТЕЛЬ CUMMINS KTA50-G3. CUMMINS LTD CUMMINS CUMMINS - С1400D5 1</t>
  </si>
  <si>
    <t>УСТАНОВКА ЭЛЕКТРОГЕНЕРАТОРНАЯ ДИЗЕЛЬНАЯ (С ПОРШНЕВЫМ ДВИГАТЕЛЕМ ВНУТРЕННЕГО СГОРАНИЯ С ВОСПЛАМЕНЕНИЕМ ОТ СЖАТИЯ), МАКСИМАЛЬНОЙ МОЩНОСТЬЮ 1120КВТ/1400КВА, НОМИНАЛЬНОЙ МОЩНОСТЬЮ 1000КВТ/1250КВА, НАПРЯЖЕНИЕМ 0,4 КВ. ОТКРЫТОГО ТИПА. ПРЕДНАЗНАЧЕНА ДЛЯ ПРО : ИЗВОДСТВА КОНТЕЙНЕРНОЙ ЭЛЕКТРОСТАНЦИИ НАШЕГО ПРОИЗВОДСТВА ТИПА . НЕ ВОЕННОГО НАЗНАЧЕНИЯ. В КОМПЛЕКТЕ С УСТАНОВОЧНЫМИ ЧАСТЯМИ (ВЫХЛОПНЫЕ СИЛЬФОНЫ, КРЕПЕЖ, ПРОКЛАДКИ, ЗАРЯДНОЕ УСТРОЙСТВО, АККУМУЛЯТОРНЫЕ БАТАРЕИ), СНЯТЫМИ ДЛЯ УДОБ СТВА ТРАНСПОРТИРОВКИ И НЕОБХОДИМЫМИ ДЛЯ УСТАНОВКИ В ПРОЦЕССЕ СБОРКИ ДГУ С1400D5. ДВИГАТЕЛЬ CUMMINS KTA50-G3. CUMMINS LTD CUMMINS CUMMINS - C1400D5 1</t>
  </si>
  <si>
    <t>10216170/150618/0058786</t>
  </si>
  <si>
    <t>УСТАНОВКА ЭЛЕКТРОГЕНЕРАТОРНАЯ ДИЗЕЛЬНАЯ (С ПОРШНЕВЫМ ДВИГАТЕЛЕМ ВНУТРЕННЕГО СГОРАНИЯ С ВОСПЛАМЕНЕНИЕМ ОТ СЖАТИЯ), МАКСИМАЛЬНОЙ МОЩНОСТЬЮ 1120КВТ/1400КВА, НОМИНАЛЬНОЙ МОЩНОСТЬЮ 1000КВТ/1250КВА, НАПРЯЖЕНИЕМ 0,4 КВ. ОТКРЫТОГО ТИПА. ПРЕДНАЗНАЧЕНА ДЛЯ ПРО : ИЗВОДСТВА КОНТЕЙНЕРНОЙ ЭЛЕКТРОСТАНЦИИ НАШЕГО ПРОИЗВОДСТВА ТИПА . НЕ ВОЕННОГО НАЗНАЧЕНИЯ. В КОМПЛЕКТЕ С УСТАНОВОЧНЫМИ ЧАСТЯМИ (ВЫХЛОПНЫЕ СИЛЬФОНЫ, КРЕПЕЖ, ПРОКЛАДКИ, ЗАРЯДНОЕ УСТРОЙСТВО, АККУМУЛЯТОРНЫЕ БАТАРЕИ), СНЯТЫМИ ДЛЯ УДОБ СТВА ТРАНСПОРТИРОВКИ И НЕОБХОДИМЫМИ ДЛЯ УСТАНОВКИ В ПРОЦЕССЕ СБОРКИ ДГУ С1400D5. ДВИГАТЕЛЬ CUMMINS KTA50-G3. CUMMINS LTD CUMMINS CUMMINS - С1400В5 1</t>
  </si>
  <si>
    <t>10702070/060618/0074889</t>
  </si>
  <si>
    <t>10102120/140618/0001718</t>
  </si>
  <si>
    <t>ЭЛЕКТРОГЕНЕРАТОРНАЯ ДИЗЕЛЬНАЯ УСТАНОВКА AC1100K, С МОЩНОСТЬЮ 1100КВА, ПОРШНЕВЫМ ДВИГАТЕЛЕМ ВНУТРЕННЕГО СГОРАНИЯ KTA38-G5 С ВОСПЛАМЕНЕНИЕМ ОТ СЖАТИЯ, АВТОМАТИЧЕСКИЙ ЗАПУСК/ОСТАНОВКА, АЛЬТЕРНАТОР MECCALTE (АРТ.2067320) ТРЕХФАЗНЫЙ 50ГЦ. ПРЕДНАЗНАЧЕНА ДЛЯ ИСПОЛЬЗОВАНИЯ В КАЧЕСТВЕ АВТОНОМНОГО ОСНОВНОГО ИЛИ АВАРИЙНОГО ИСТОЧНИКА ЭЛЕКТРОЭНЕРГИИ. ПОСТАВЛЯЕТСЯ В РАЗОБРАННОМ ВИДЕ В КОМПЛЕКТЕ РАСПРЕДЕЛИТЕЛЬНЫЙ ШКАФ 1ШТ, ВЫХЛОПНАЯ СИСТЕМА С КРЕПЛЕНИЯМИ: СОСТОЯЩАЯ ИЗ ОДНОГО ГЛУШИТЕЛЯ-1ШТ , ОДНОГО СИЛЬФОНА -1 ШТ, ОДНОГО ОТВОДА-1 ШТ, ДВУХ ФЛАНЦЕВ-2ШТ, УПАКОВАНЫ В КАРТ.КОРОБКИ НА ПАЛЛЕТАХ ДИЗЕЛЬНАЯ УСТАНОВКА СОСТОИТ: AKSA ГЕНЕРАТОР: AC1100K МОДЕЛЬ ПАНЕЛИ УПРАВЛЕНИЯ: 7320 МОДЕЛЬ КОЖУХА:AK96 СВЕРХМОЩНЫЙ ДИЗЕЛЬНЫЙ ДВИГАТЕЛЬ С ВОДЯНЫМ ОХЛАЖДЕНИЕМ (ИНЖЕНЕРНАЯ МОДЕЛЬ KTA38-G5 ,ЧИСЛО ЦИЛИНДРОВ 12, ДОПОЛНИТЕЛЬНАЯ МОЩНОСТЬ 970/1300 KW,ОСНОВНАЯ МОЩНОСТЬ 880/1180 KW) СПОСОБ ОХДАЖДЕНИЯ-WATER COOLED ОДНОПОДШИПНИКОВЫЙ АЛЬТЕРНАТОР, КЛАСС Н:ГЕНЕРАТОР ПЕРЕМЕННОГО ТОКА МАРКИ И МОДЕЛИ-ECO 43-1M/4 A РАЗМЕРЫ ДГУ ОТКРЫТОГО ТИПА (ММ) 4470 Х1770Х2370, ЕМКОСТЬ ТОПЛИВНОГО БАКА 1500 Л. РУКОВОДСТВО ПО ПРИМЕНЕНИЮ И УСТАНОВКЕ ЭЛЕКТРОГЕНЕРАТОРНАЯ ДИЗЕЛЬНАЯ УСТАНОВКА AC1100K, С МОЩНОСТЬЮ 1100КВА, ПОРШНЕВЫМ ДВИГАТЕЛЕМ ВНУТРЕННЕГО СГОРАНИЯ KTA38-G5 С ВОСПЛАМЕНЕНИЕМ ОТ СЖАТИЯ,АВТОМАТИЧЕСКИЙ ЗАПУСК/ОСТАНОВКА, АЛЬТЕРНАТОР MECCALTE ТРЕХФАЗНЫЙ 50ГЦ AKSA JENERATOR SANAYI ANONIM SIRKETI AKSA AC1100K 1</t>
  </si>
  <si>
    <t>GUANGZHOU WANON ELECTRIC&amp;MACHINE CO.LTD</t>
  </si>
  <si>
    <t>10129060/020318/0005151</t>
  </si>
  <si>
    <t>ДИЗЕЛЬ-ГЕНЕРАТОРНАЯ УСТАHОВКА С НОМИНАЛЬНОЙ ВЫХОДНОЙ МОЩНОСТЬЮ 2100КВА В ЧАСТИЧНО РАЗОБРАННОМ ВИДЕ ДЛЯ УДОБСТВА ПЕРЕВОЗКИ : COMPAGNIA TECNICA MOTORI S.P.A CTM M2100 M2100 M2100 1</t>
  </si>
  <si>
    <t>10714060/200418/0001227</t>
  </si>
  <si>
    <t>УСТАНОВКИ ЭЛЕКТРОГЕНЕРАТОРНЫЕ С ПОРШНЕВЫМ ДВИГАТЕЛЕМ ВНУТРЕННЕГО СГОРАНИЯ С ВОСПЛАМЕНЕНИЕМ ОТ СЖАТИЯ, НОМИНАЛЬНОЙ ВЫХОДНОЙ МОЩНОСТЬЮ БОЛЕЕ 2000 КВА, МОДЕЛЬ 16V250MDC ДЛЯ УСТАНОВКИ НА МОРСКОЕ СУДНО, С ЧАСТИЧНО ДЕМОНТИРОВАННЫМИ КОМПОНЕНТАМИ ДЛЯ УДОБСТВА ТРАНСПОРТИРОВКИ - 4ШТ НЕ ВЗРЫВОЗАЩИЩЕННЫЙ, НЕ ОТХОДЫ. КАТАЛОЖНЫЙ НОМЕР GE 41A113742DLG1, СЕРИЙН. НОМЕРА ДВИГАТЕЛЕЙ G742170001, G742170002, G742170003, G742170004. ДЕМОНТИРОВАННЫЕ КОМПОНЕНТЫ ДЛЯ ЦЕЛЕЙ ТРАНСПОРТИРОВКИ ДЛЯ КАЖДОЙ УСТАНОВКИ СОСТОЯТ ИЗ: ВЫХЛОПНАЯ ТРУБА - 1ШТ, НАГРЕВАТЕЛЬ ДЛЯ ПРЕДВАРИТЕЛЬНОГО ПОДОГРЕВА МАСЛА - 1ШТ, ДЕМПФЕРЫ - 20ШТ, ПУЛЬТ В СБОРЕ - 1ШТ, БЛОК ПИТАНИЯ - 1ШТ, РЕЗИСТОР ЗАЗЕМЛЕНИЯ - 1ШТ, СЕПАРАТОР ВОДЫ (3 ЭЛЕМЕНТА) - 1ШТ, ШКАФ УПРАВЛЕНИЯ ДГУ - 1ШТ, ПЕРЕХОДНИК - 1ШТ, СОЕДИНИТЕЛЬНЫЕ ШЛАНГИ - 21ШТ, СИЛЬФОНЫ ДЛЯ ВОДЫ - 4ШТ, КРОНШТЕЙН - 1ШТ, КНОПКА ДИСТАНЦИОННОЕ ПОДТВЕРЖДЕНИЕ - 1ШТ, РАЗЪЕМЫ В СБОРЕ - 2ШТ, РАЪЕМ СТАРТЕРА ЭЛЕКТРОДВИГАТЕЛЯ - 1ШТ, ПОДСОЕДИНИТЕЛЬНЫЙ ПАТРУБОК - 1ШТ, АДАПТЕРЫ - 4ШТ, ПРОКЛАДКИ - 3ШТ, КАБЕЛИ - 14ШТ, СОЕДИНИТЕЛЬНАЯ ТРУБА - 1ШТ, НАСОС ТОПЛИВНЫЙ ДЛЯ РУЧНОЙ ПРОКАЧКИ - 1ШТ, ДАТЧИК УРОВНЫ ВОДЫ В ДИЗТОПЛИВЕ - 1ШТ, ХОМУТ(КРОНШТЕЙН) - 4ШТ, ХОМУТЫ ДЛЯ ШЛАНГА - 5ШТ АВАРИЙНЫЙ ВЫКЛЮЧАТЕЛЬ - 2ШТ, ДАТЧИК ДАВЛЕНИЯ ДЛЯ ДВИГАТЕЛЯ - 1ШТ, ВЕНТИЛЬ ( ШИБЕРНАЯ ЗАДВИЖКА) - 1ШТ, КРЕПЕЖНЫЕ ЭЛЕМЕНТЫ (ШАЙБЫ, ВИНТЫ, ГАЙКИ) GE TRANSPORTATION PARTS LLC GE, 0</t>
  </si>
  <si>
    <t>10210200/030518/0019485</t>
  </si>
  <si>
    <t>УСТАНОВКИ ЭЛЕКТРОГЕНЕРАТОРНЫЕ С ПОРШНЕВЫМ ДВИГАТЕЛЕМ ВНУТРЕННЕГО СГОРАНИЯ С ВОСПЛАМЕНЕНИЕМ ОТ СЖАТИЯ, НОМИНАЛЬНОЙ ВЫХОДНОЙ МОЩНОСТЬЮ БОЛЕЕ 2000 КВА: В ЧАСТИЧНО РАЗОБРАНОМ ДЛЯ ТРАНСПОРТИРОВКИ ВИДЕ УСТАНОВКА ЭЛЕКТРОГЕНЕРАТОРНАЯ МОЩНОСТЬЮ 2250 KWA, НАПРЯЖЕНИЕ 400 V, ЧАСТОТА 50 HZ, С ДИЗЕЛЬНЫМ ДВИГАТЕЛЕМ MITSUBISHI S16R-PTAA-C, ГЕНЕРАТОР MRG-S1600</t>
  </si>
  <si>
    <t>10606060/280518/0004493</t>
  </si>
  <si>
    <t>ДИЗЕЛЬ-ГЕНЕРАТОРЫ: УСТАНОВКИ ЭЛЕКТРОГЕНЕРАТОРНЫЕ С ПОРШНЕВЫМ ДВИГАТЕЛЕМ ВНУТРЕННЕГО СГОРАНИЯ С ИСКРОВЫМ ЗАЖИГАНИЕМ EISEMANN, МОДЕЛЬ P7401E, СЕРИЙНЫЙ НОМЕР 0155322, 2017 ГОДА ВЫПУСКА, С НОМИНАЛЬНОЙ ВЫХОДНОЙ МОЩНОСТЬЮ 6,45 КВА-1 ШТ : METALLWARENFABRIK GEMMINGEN GMBH СМ.ДОПОЛНЕНИЕ EISEMANN 083744 1</t>
  </si>
  <si>
    <t>METALLWARENFABRIK GEMMINGEN GMBH СМ. ДОПОЛНЕНИЕ</t>
  </si>
  <si>
    <t>10013020/170518/0014583</t>
  </si>
  <si>
    <t>ЭЛЕКТРОГЕНЕРАТОР С ПОРШНЕВЫМ ДВИГАТЕЛЕМ ВНУТРЕННЕГО СГОРНАИЯ С ВОСПЛАМЕНЕНИЕМ ОТ СЖАТИЯ (ДИЗЕЛЕМ И ПОЛУДИЗЕЛЕМ): ЭЛЕКТРОГЕНЕРАТОР (40.0 КВА) С ДИЗЕЛЬНЫМ ДВИГАТЕЛЕМ , ТЕХ. ХАР-КИ: МОЩНОСТЬ 40 КВА GENMAC SRL GENMAC ET40IS ET40IS ET40IS 1</t>
  </si>
  <si>
    <t>10317110/100118/0000677</t>
  </si>
  <si>
    <t>УСТАНОВКА ДИЗЕЛЬНАЯ ЭЛЕКТРОГЕНЕРАТОРНАЯ С ПОРШНЕВЫМ ДВИГАТЕЛЕМ ВНУТРЕННЕГО СГОРАНИЯ С ИСКРОВЫМ ВОСПЛАМЕНЕНИЕМ, ПРЕДСТ. СОБОЙ ДИЗЕЛЬНЫЙ ДВИГАТЕЛЬ И ГЕНЕРАТОР ПЕРЕМЕННОГО ТОКА, СОБРАННЫЕ В ЕДИНЫЙ АГРЕГАТ И СМОНТИРОВАННЫЕ НА СВАРНОЙ РАМЕ ДИЗЕЛЬ-ГЕНЕРАТОРНАЯ УСТАНОВКА, БЕСШУМНАЯ, МОЩНОСТЬ 30 КВТ, 3-ФАЗНЫЙ, В КОМПЛЕКТАЦИИ: ИНСТРУКЦИЯ ПО ЭКСПЛУАТАЦИИ - 4 ШТ., ЗАРЯДНОЕ УСТРОЙСТВО - 1 ШТ., ГОЛОВА БЛОКА ЦИЛИНДРОВ - 1 ШТ., ПЕРЕДНИЙ САЛЬНИК - 1 ШТ., ЗАДНИЙ САЛЬНИК - 1 ШТ., ФИЛЬТР-ЭЛЕМЕНТ - 1 ДИЗЕЛЬ-ГЕНЕРАТОРНАЯ УСТАНОВКА, МОЩНОСТЬ 30 КВТ, 3-ФАЗНЫЙ, В КОМПЛЕКТАЦИИ: ИНСТРУКЦИЯ ПО ЭКСПЛУАТАЦИИ - 4 ШТ., ЗАРЯДНОЕ УСТРОЙСТВО - 1 ШТ., ГОЛОВА БЛОКА ЦИЛИНДРОВ - 1 ШТ., ПЕРЕДНИЙ САЛЬНИК - 1 ШТ., ЗАДНИЙ САЛЬНИК - 1 ШТ., ФИЛЬТР-ЭЛЕМЕНТ - 1 ШТ., ДИЗЕЛЬ-ГЕНЕРАТОРНАЯ УСТАНОВКА, МОЩНОСТЬ 320 КВТ, 3-ФАЗНЫЙ, В КОМПЛЕКТАЦИИ: ИНСТРУКЦИЯ ПО ЭКСПЛУАТАЦИИ - 4 ШТ., ЗАРЯДНОЕ УСТРОЙСТВО - 1 ШТ., ГОЛОВА БЛОКА ЦИЛИНДРОВ - 1 ШТ., ПЕРЕДНИЙ САЛЬНИК - 1 ШТ., ЗАДНИЙ САЛЬНИК - 1 ШТ., ФИЛЬТР-ЭЛЕМЕНТ - 1 ШТ., ДИЗЕЛЬ-ГЕНЕРАТОРНАЯ УСТАНОВКА, МОЩНОСТЬ 200 КВТ, 3-ФАЗНЫЙ, В КОМПЛЕКТАЦИИ: ИНСТРУКЦИЯ ПО ЭКСПЛУАТАЦИИ - 4 ШТ., ЗАРЯДНОЕ УСТРОЙСТВО - 1 ШТ., ГОЛОВА БЛОКА ЦИЛИНДРОВ - 1 ШТ., ПЕРЕДНИЙ САЛЬНИК - 1 ШТ., ЗАДНИЙ САЛЬНИК - 1 ШТ., ФИЛЬТР-ЭЛЕМЕНТ - 1 ШТ. ДИЗЕЛЬ-ГЕНЕРАТОРНАЯ УСТАНОВКА, МОЩНОСТЬ 100 КВТ, 3-ФАЗНЫЙ, В КОМПЛЕКТАЦИИ: ИНСТРУКЦИЯ ПО ЭКСПЛУАТАЦИИ - 4 ШТ., ЗАРЯДНОЕ УСТРОЙСТВО - 1 ШТ., ГОЛОВА БЛОКА ЦИЛИНДРОВ - 1 ШТ., ПЕРЕДНИЙ САЛЬНИК - 1 ШТ., ЗАДНИЙ САЛЬНИК - 1 ШТ., ФИЛЬТР-ЭЛЕМЕНТ - 1 ШТ., ДИЗЕЛЬ-ГЕНЕРАТОРНАЯ УСТАНОВКА, БЕСШУМНАЯ, МОЩНОСТЬ 50 КВТ, 3-ФАЗНЫЙ, В КОМПЛЕКТАЦИИ: ИНСТРУКЦИЯ ПО ЭКСПЛУАТАЦИИ - 4 ШТ., ЗАРЯДНОЕ УСТРОЙСТВО - 1 ШТ., ГОЛОВА БЛОКА ЦИЛИНДРОВ - 1 ШТ., ПЕРЕДНИЙ САЛЬНИК - 1 ШТ., ЗАДНИЙ САЛЬНИК - 1 ШТ., ФИЛЬТР-ЭЛЕМЕНТ - 1 ДИЗЕЛЬ-ГЕНЕРАТОРНАЯ УСТАНОВКА, МОЩНОСТЬ 50 КВТ, 3-ФАЗНЫЙ, В КОМПЛЕКТАЦИИ: ИНСТРУКЦИЯ ПО ЭКСПЛУАТАЦИИ - 4 ШТ., ЗАРЯДНОЕ УСТРОЙСТВО - 1 ШТ., ГОЛОВА БЛОКА ЦИЛИНДРОВ - 1 ШТ., ПЕРЕДНИЙ САЛЬНИК - 1 ШТ., ЗАДНИЙ САЛЬНИК - 1 ШТ., ФИЛЬТР-ЭЛЕМЕНТ - 1 ШТ., ДИЗЕЛЬ-ГЕНЕРАТОРНАЯ УСТАНОВКА, МОЩНОСТЬ 200 КВТ, 3-ФАЗНЫЙ, В КОМПЛЕКТАЦИИ: ИНСТРУКЦИЯ ПО ЭКСПЛУАТАЦИИ - 4 ШТ., ЗАРЯДНОЕ УСТРОЙСТВО - 1 ШТ., ГОЛОВА БЛОКА ЦИЛИНДРОВ - 1 ШТ., ПЕРЕДНИЙ САЛЬНИК - 1 ШТ., ЗАДНИЙ САЛЬНИК - 1 ШТ., ФИЛЬТР-ЭЛЕМЕНТ - 1 ШТ., ДИЗЕЛЬ-ГЕНЕРАТОРНАЯ УСТАНОВКА, БЕСШУМНАЯ, МОЩНОСТЬ 100 КВТ, 3-ФАЗНЫЙ, В КОМПЛЕКТАЦИИ: ИНСТРУКЦИЯ ПО ЭКСПЛУАТАЦИИ - 4 ШТ., ЗАРЯДНОЕ УСТРОЙСТВО - 1 ШТ., ГОЛОВА БЛОКА ЦИЛИНДРОВ - 1 ШТ., ПЕРЕДНИЙ САЛЬНИК - 1 ШТ., ЗАДНИЙ САЛЬНИК - 1 ШТ., ФИЛЬТР-ЭЛЕМЕНТ - ДИЗЕЛЬ-ГЕНЕРАТОРНАЯ УСТАНОВКА, БЕСШУМНАЯ, МОЩНОСТЬ 70 КВТ, 3-ФАЗНЫЙ, В КОМПЛЕКТАЦИИ: ИНСТРУКЦИЯ ПО ЭКСПЛУАТАЦИИ - 4 ШТ., ЗАРЯДНОЕ УСТРОЙСТВО - 1 ШТ., ГОЛОВА БЛОКА ЦИЛИНДРОВ - 1 ШТ., ПЕРЕДНИЙ САЛЬНИК - 1 ШТ., ЗАДНИЙ САЛЬНИК - 1 ШТ., ФИЛЬТР-ЭЛЕМЕНТ - ДИЗЕЛЬ-ГЕНЕРАТОРНАЯ УСТАНОВКА, БЕСШУМНАЯ, МОЩНОСТЬ 50 КВТ, 3-ФАЗНЫЙ, В КОМПЛЕКТАЦИИ: ИНСТРУКЦИЯ ПО ЭКСПЛУАТАЦИИ - 4 ШТ., ЗАРЯДНОЕ УСТРОЙСТВО - 1 ШТ., ГОЛОВА БЛОКА ЦИЛИНДРОВ - 1 ШТ., ПЕРЕДНИЙ САЛЬНИК - 1 ШТ., ЗАДНИЙ САЛЬНИК - 1 ШТ., ФИЛЬТР-ЭЛЕМЕНТ - ГЛУШИТЕЛЬ - 2 ШТ ГЛУШИТЕЛЬ - 1 ШТ. ГЛУШИТЕЛЬ - 1 ШТ. 1 ШТ. ШТ. 1 ШТ. ШТ. 1 ШТ. ГЛУШИТЕЛЬ - 1 ШТ. ГЛУШИТЕЛЬ - 1 ШТ. FUJIAN BOBIG ELECTRIC MACHINERY CO.,LTD BOBIG ОТСУТСТВУЕТ АД30-T400-2PП 6 FUJIAN BOBIG ELECTRIC MACHINERY CO.,LTD BOBIG ОТСУТСТВУЕТ АД50-T400-2PП 3 FUJIAN BOBIG ELECTRIC MACHINERY CO.,LTD BOBIG ОТСУТСТВУЕТ АД70-T400-2PП 1 FUJIAN BOBIG ELECTRIC MACHINERY CO.,LTD BOBIG ОТСУТСТВУЕТ АД100-T400-2PП 6 FUJIAN BOBIG ELECTRIC MACHINERY CO.,LTD BOBIG ОТСУТСТВУЕТ АД200-T400-2P 1 FUJIAN BOBIG ELECTRIC MACHINERY CO.,LTD BOBIG ОТСУТСТВУЕТ АД30-T400-2P 2 FUJIAN BOBIG ELECTRIC MACHINERY CO.,LTD BOBIG ОТСУТСТВУЕТ АД50-T400-2P 2 FUJIAN BOBIG ELECTRIC MACHINERY CO.,LTD BOBIG ОТСУТСТВУЕТ АД50-T400-2PП 4 FUJIAN BOBIG ELECTRIC MACHINERY CO.,LTD BOBIG ОТСУТСТВУЕТ АД100-T400-2P 2 FUJIAN BOBIG ELECTRIC MACHINERY CO.,LTD BOBIG ОТСУТСТВУЕТ АД200-T400-2PП 2 FUJIAN BOBIG ELECTRIC MACHINERY CO.,LTD BOBIG ОТСУТСТВУЕТ АД320-T400-2P 1</t>
  </si>
  <si>
    <t>СУДОВОЙ ДИЗ. ГЕНЕРАТОР МОЩ-Ю БОЛЕЕ 7. 5 КВА, НО НЕ БОЛЕЕ 75 КВА, С ПОРШНЕВЫМ ДВИГАТЕЛЕМ ВНУТРЕННЕГО СГОРАНИЯ С ВОСПЛАМЕНЕНИЕМ ОТ СЖАТИЯ СУДОВОЙ ДИЗЕЛЬ-ГЕНЕРАТОР МОЩНОСТЬЮ 30КВТ, 37, 5 КВА НА БАЗЕ ДВИГАТЕЛЯ TD226B-3CD-ГЕНЕРАТОРОМ SIEMENS 1FC2 186-4, СО СНЯТЫМ СУДОВОЙ ДИЗ. ГЕНЕРАТОР МОЩ-Ю БОЛЕЕ 7. 5 КВА, НО НЕ БОЛЕЕ 75 КВА, С ПОРШНЕВЫМ ДВИГАТЕЛЕМ ВНУТРЕННЕГО СГОРАНИЯ С ВОСПЛАМЕНЕНИЕМ ОТ СЖАТИЯ СУДОВОЙ ДИЗЕЛЬ-ГЕНЕРАТОР МОЩНОСТЬЮ 30КВТ, 37, 5 КВА НА БАЗЕ ДВИГАТЕЛЯ TD226B-3CD-ГЕНЕРАТОРОМ SIEMENS 1FC2 186-4, СО С НЯТЫМ ОБОРУДОВАНИЕМ: ТЕРМОПРОТЕКТОР, ПОТЕНЦИОМЕТР, ВОЗДУШНЫЙ ФИЛЬТР, ВЫХЛОПНОЕ КОЛЕНО, КОМПЕНСАТОР С ПРОКЛАДКАМИ, ДАТЧИК ПРОТЕЧКИ ТОПЛИВА, ЭЛЕКТРОННЫЙ РЕГУЛЯТОР Ч/В С ПРОВОДАМИ, НАСОС ЗАБОРТНОЙ ВОДЫ, ФИЛЬТР ГРУБОЙ ОЧИСТКИ ТОПЛИВА И КОМПЛЕКТ ИНСТРУМЕН ТА ДЛЯ МОНТАЖА ПО МЕСТУ, ДОКУМЕНТАЦИЯ. WEICHAI POWER COMPANY LIMITED WEICHAI CCFJ30J-WZ 10</t>
  </si>
  <si>
    <t>СУДОВОЙ ДИЗ. ГЕНЕРАТОР МОЩ-Ю БОЛЕЕ 7. 5 КВА, НО НЕ БОЛЕЕ 75 КВА, С ПОРШНЕВЫМ ДВИГАТЕЛЕМ ВНУТРЕННЕГО СГОРАНИЯ С ВОСПЛАМЕНЕНИЕМ ОТ СЖАТИЯ СУДОВОЙ ДИЗЕЛЬ-ГЕНЕРАТОР МОЩНОСТЬЮ 50КВТ, 62. 5 КВА С ЗАКРЫТОЙ СИСТЕМОЙ ОХЛАЖДЕНИЯ НА БАЗЕ ДВИГАТЕЛЯ WP4CD66E200(60КВТ) -ГЕ СУДОВОЙ ДИЗ. ГЕНЕРАТОР МОЩ-Ю БОЛЕЕ 7. 5 КВА, НО НЕ БОЛЕЕ 75 КВА, С ПОРШНЕВЫМ ДВИГАТЕЛЕМ ВНУТРЕННЕГО СГОРАНИЯ С ВОСПЛАМЕНЕНИЕМ ОТ СЖАТИЯ СУДОВОЙ ДИЗЕЛЬ-ГЕНЕРАТОР МОЩНОСТЬЮ 50КВТ, 62. 5 КВА С ЗАКРЫТОЙ СИСТЕМОЙ ОХЛАЖДЕНИЯ НА БАЗЕ ДВИГАТЕЛЯ WP4CD66E200(60КВТ) -ГЕНЕРАТОРОМ SIEMENS 1FC2 222-4 МОЩНОСТЬ 52 КВТ/1500 , И ДОЛЖНЫ БЫТЬ УКОМПЛЕКТОВАНЫ: -КОМПЛЕКТ ИНСТРУМЕНТА ДЛЯ МОНТАЖА ПО МЕСТУ -СО СУДОВОЙ ДИЗЕЛЬ-ГЕНЕРАТОР МОЩНОСТЬЮ 50КВТ, 62. 5 КВА НА БАЗЕ ДВИГАТЕЛЯ WP4CD66E200-ГЕНЕРАТОРОМ SIEMENS 1FC2 222-4, СО СНЯТЫМ ОБОРУДОВАНИЕМ: ТЕРМОПРОТЕКТОР, ПОТЕНЦИОМЕТР, КОМПЕНСАТОР, ВОЗДУШНЫЙ ФИЛЬТР, КОЛЕНО ВЫХЛОПНОЕ, ДАТЧИК ПРОТЕЧКИ ТОПЛИВА, СНЯТЫМ ОБОРУДОВАНИЕМ: ЭЛЕКТРОННЫЙ РЕГУЛЯТОР ОБОРОТОВ В СБОРЕ, ДАТЧИК ПРОТЕЧКИ ТОПЛИВА, ВЫХЛОПНАЯ ТРУБА, ТЕРМОПРОТЕКТОР, ПОТЕ НЦИОМЕТР. ЭЛЕКТРОННЫЙ РЕГУЛЯТОР Ч/В С ПРОВОДАМИ, НАСОС ЗАБОРТНОЙ ВОДЫ И КОМПЛЕКТ ИНСТРУМЕНТА ДЛЯ МОНТАЖА ПО МЕСТУ, ДОКУМЕНТАЦИЯ. WEICHAI POWER COMPANY LIMITED WEICHAI CCFJ50J-WZ 2 WEICHAI POWER COMPANY LIMITED WEICHAI CCFJ50Y-WZ 3</t>
  </si>
  <si>
    <t>ГЕНЕРАТОРЫ ДИЗЕЛЬНЫЕ МОДЕЛЬ АД50-Т400-1Р . ОТКРЫТОГО ТИПА. ИСПОЛЬЗУЮТСЯ ПРИ СБОЯХ ЭЛЕКТРОЭНЕРГИИ И КАК ОСНОВНОЙ ИСТОЧНИК ПИТАНИЯ. ЧАСТИЧНО В РАЗОБРАННОМ ВИДЕ ДЛЯ УДОБСТВА ТРАНСПОРТИРОВКИ. ОКП 337800. ГЕНЕРАТОР ДИЗЕЛЬНЫЙ АД50-Т400-1Р ОТКРЫТОГО ТИПА, НОМИНАЛЬ ГЕНЕРАТОРЫ ДИЗЕЛЬНЫЕ МОДЕЛЬ АД50-Т400-1Р . ОТКРЫТОГО ТИПА. ИСПОЛЬЗУЮТСЯ ПРИ СБОЯХ ЭЛЕКТРОЭНЕРГИИ И КАК ОСНОВНОЙ ИСТОЧНИК ПИТАНИЯ. ЧАСТИЧНО В РАЗОБРАННОМ ВИДЕ ДЛЯ УДОБСТВА ТРАНСПОРТИРОВКИ. ОКП 337800. ГЕНЕРАТОР ДИЗЕЛЬНЫЙ АД50-Т400-1Р ОТКРЫТОГО ТИПА, НОМ ИНАЛЬНАЯ МОЩНОСТЬ 63KVA/50KW AGG POWER TECHNOLOGY(FUZHOU)CO., LTD AGG АД50-Т400-1Р 1</t>
  </si>
  <si>
    <t>УСТАНОВКА ЭЛЕКТРОГЕНЕРАТОРНАЯ С ПОРШНЕВЫМ ДВИГАТЕЛЕМ ВНУТРЕННЕГО СГОРАНИЯ С ВОСПЛАМЕНЕНИЕМ ОТ СЖАТИЯ (ДИЗЕЛЬНАЯ) МОЩНОСТЬЮ 50КВТ/62, 5КВА. МОЩНОСТЬ 50КВТ/62, 5КВА, ОТКРЫТЫЙ ТИП, ПРЕДНАЗНАЧЕНА ДЛЯ ИСПОЛЬЗОВАНИЯ В КАЧЕСТВЕ ИСТОЧНИКА АВТОНОМНОГО ИЛИ РЕЗЕРВНОГО ЭЛЕКТРОСНАБЖЕНИЯ В ЭЛЕКТРИЧЕСКИХ СЕТЯХ 230/400В, 50 ГЦ. КОМПЛЕКТАЦИЯ: , ГЛУШИТЕЛЬ, ТЕХНИЧЕСКАЯ ДОКУМЕНТАЦИЯ, ТОПЛИВНЫЙ БАК, АМФ (H GM6120 КОНТРОЛЛЕР АВТОМАТИЧЕСКОГО ПЕРЕКЛЮЧЕНИЯ НАГРУЗКИ), ПАНЕЛЬ УПРАВЛЕНИЯ, КЛЮЧ ДЛЯ РЕГУЛИРОВКИ ЦИЛИНДРОВ, ЩУП ДЛЯ РЕГУЛИРОВКИ ЗАЗОРА КЛАПАНОВ. СЪЕМНЫЙ КЛЮЧ ДЛЯ КЛАПАНОВ, ИНСТРУКЦИЯ ПО ЭКСПЛУАТАЦИИ</t>
  </si>
  <si>
    <t>ЭЛЕКТРОГЕНЕРАТОРНЫЕ УCТАНОВКИ ДЛЯ РЕЗЕРВНОГО ИЛИ АВАРИЙНОГО ЭЛЕКТРОСНАБЖЕНИЯ С ДИЗЕЛЬНЫМ ДВИГАТЕЛЕМ, КАЖДЫЙ ГЕНЕРАТОР ОБТЯНУТ ПЛЕНКОЙ ДИЗЕЛЬНАЯ ГЕНЕРАТОРНАЯ УСТАНОВКА МОДЕЛЬ ДГУ-25/400КА, НОМИНАЛЬНАЯ МОЩНОСТЬ 25 КВТ (25 КВА), С ШУМОЗАЩИЩЕННЫМ КОРПУСОМ И БЛОКОМ АВТОМАТИЧЕСКОГО ЗАПУСКА ЭЛЕКТРОСТАНЦИИ, КОМПЛЕКТАЦИЯ: ЭЛЕМЕНТ ВОЗДУШНОГО ФИЛЬТРА - 1ШТ, ТОПЛИВНЫЙ ФИЛЬТР - 1ШТ, МАСЛЯННЫЙ ФИЛЬТР - 1ШТ, РЕМЕНЬ - 1ШТ, ПРУЖИНА ТОПЛИВНОГО НАСОСА -2 ШТ, ПРОКЛАДКА ГОЛОВКИ ЦИЛИНДРА - 1ШТ, ИНСТРУКЦИЯ И ГАРАНТИЙНЫЕ ОБЯЗАТЕЛЬСТВА НА РУССКОМ ЯЗЫКЕ- 1ШТ. ДИЗЕЛЬНАЯ ГЕНЕРАТОРНАЯ УСТАНОВКА МОДЕЛЬ ДГУ-30/400КА, НОМИНАЛЬНАЯ МОЩНОСТЬ 30 КВТ (30 КВА), С ШУМОЗАЩИЩЕННЫМ КОРПУСОМ И БЛОКОМ АВТОМАТИЧЕСКОГО ЗАПУСКА ЭЛЕКТРОСТАНЦИИ, КОМПЛЕКТАЦИЯ: ЭЛЕМЕНТ ВОЗДУШНОГО ФИЛЬТРА - 1ШТ, ТОПЛИВНЫЙ ФИЛЬТР - 1ШТ, МАСЛЯННЫЙ ФИЛЬТР - 1ШТ, РЕМЕНЬ - 1ШТ, ПРУЖИНА ТОПЛИВНОГО НАСОСА -2 ШТ, ПРОКЛАДКА ГОЛОВКИ ЦИЛИНДРА - 1ШТ, ИНСТРУКЦИЯ И ГАРАНТИЙНЫЕ ОБЯЗАТЕЛЬСТВА НА РУССКОМ ЯЗЫКЕ- 1ШТ. ДИЗЕЛЬНАЯ ГЕНЕРАТОРНАЯ УСТАНОВКА МОДЕЛЬ ДГУ-50/400КА, НОМИНАЛЬНАЯ МОЩНОСТЬ 50 КВТ (50 КВА), С ШУМОЗАЩИЩЕННЫМ КОРПУСОМ И БЛОКОМ АВТОМАТИЧЕСКОГО ЗАПУСКА ЭЛЕКТРОСТАНЦИИ, КОМПЛЕКТАЦИЯ: ЭЛЕМЕНТ ВОЗДУШНОГО ФИЛЬТРА - 1ШТ, ТОПЛИВНЫЙ ФИЛЬТР - 1ШТ, МАСЛЯННЫЙ ФИЛЬТР - 1ШТ, РЕМЕНЬ - 1ШТ, ПРУЖИНА ТОПЛИВНОГО НАСОСА -2 ШТ, ПРОКЛАДКА ГОЛОВКИ ЦИЛИНДРА - 1ШТ, ИНСТРУКЦИЯ И ГАРАНТИЙНЫЕ ОБЯЗАТЕЛЬСТВА НА РУССКОМ ЯЗЫКЕ- 1ШТ. ДИЗЕЛЬНАЯ ГЕНЕРАТОРНАЯ УСТАНОВКА МОДЕЛЬ ДГУ-60/400КА, НОМИНАЛЬНАЯ МОЩНОСТЬ 60 КВТ (60 КВА), С ШУМОЗАЩИЩЕННЫМ КОРПУСОМ И БЛОКОМ АВТОМАТИЧЕСКОГО ЗАПУСКА ЭЛЕКТРОСТАНЦИИ, КОМПЛЕКТАЦИЯ: ЭЛЕМЕНТ ВОЗДУШНОГО ФИЛЬТРА - 1ШТ, ТОПЛИВНЫЙ ФИЛЬТР - 1ШТ, МАСЛЯННЫЙ ФИЛЬТР - 1ШТ, РЕМЕНЬ - 1ШТ, ПРУЖИНА ТОПЛИВНОГО НАСОСА -2 ШТ, ПРОКЛАДКА ГОЛОВКИ ЦИЛИНДРА - 1ШТ, ИНСТРУКЦИЯ И ГАРАНТИЙНЫЕ ОБЯЗАТЕЛЬСТВА НА РУССКОМ ЯЗЫКЕ- 1ШТ.</t>
  </si>
  <si>
    <t>ЭЛЕКТРОГЕНЕРАТОРНЫЕ УCТАНОВКИ ДЛЯ РЕЗЕРВНОГО ИЛИ АВАРИЙНОГО ЭЛЕКТРОСНАБЖЕНИЯ С ДИЗЕЛЬНЫМ ДВИГАТЕЛЕМ, НОМИНАЛЬНОЙ ВЫХОДНОЙ МОЩНОСТЬЮ БОЛЕЕ 7, 5 КВА, НО НЕ БОЛЕЕ 75 КВА, КАЖДЫЙ ГЕНЕРАТОР В ИНДИВИДУАЛЬНОЙ КОРОБКЕ ДИЗЕЛЬНЫЙ ГЕНЕРАТОР МОДЕЛЬ ДГ12000ЕА , МАКСИМАЛЬНАЯ МОЩНОСТЬ 14. 5КВТ - 2 ШТ В 4 КАРТОННЫХ КОРОБОК. ПОСТАВЛЯЕТСЯ В КОМПЛЕКТЕ С ИНСТРУКЦИЕЙ, ГАРАНТИЙНЫМ ТАЛОНОМ, ВОРОТКОМ, КЛЮЧАМИ - 5 ШТ, ATS, КОЛЕСАМИ, ВИЛКОЙ ДИЗЕЛЬНЫЙ ГЕНЕРАТОР МОДЕЛЬ ДГ12000ЕА-3 , МАКСИМАЛЬНАЯ МОЩНОСТЬ 14. 5КВТ - 5 ШТ В 10 КАРТОННЫХ КОРОБОК. ПОСТАВЛЯЕТСЯ В КОМПЛЕКТЕ С ИНСТРУКЦИЕЙ, ГАРАНТИЙНЫМ ТАЛОНОМ, ВОРОТКОМ, КЛЮЧАМИ - 5 ШТ, ATS, КОЛЕСАМИ, ВИЛКОЙ</t>
  </si>
  <si>
    <t>УСТАНОВКИ ЭЛЕКТРОГЕНЕРАТОРНЫЕ С ПОРШНЕВЫМ ДВИГАТЕЛЕМ ВНУТРЕННЕГО СГОРАНИЯ С ВОСПЛАМИНЕНИЕМ ОТ СЖАТИЯ (ДИЗЕЛЕМ): ДИЗЕЛЬ-ГЕНЕРАТОРЫ, МОДЕЛЬ: GMP30PXS, НОМИНАЛЬНОЙ ВЫХОДНОЙ МОЩНОСТЬЮ 24 КВA - 2ШТ; GMP42PXS, НОМИНАЛЬНОЙ ВЫХОДНОЙ МОЩНОСТЬЮ 42 КВA - 1Ш Т. ВСЕГО - 3ШТ.</t>
  </si>
  <si>
    <t>БЫВШАЯ В ЭКСПЛУАТАЦИИ ЭЛЕКТРОГЕНЕРАТОРНАЯ УСТАНОВКА, ОСНАЩЕННАЯ ПОРШНЕВЫМ ДВИГАТЕЛЕМ ВНУТРЕННЕГО СГОРАНИЯ С ВОСПЛАМЕНЕНИЕМ ОТ СЖАТИЯ. НОМИНАЛЬНАЯ МОЩНОСТЬ 50 КВА / 50 КВТ. ВЫРАБАТЫВАЕТ ТРЕХФАЗНЫЙ ПЕРЕМЕННЫЙ ТОК ЧАСТОТОЙ 50 ГЦ, НАПРЯЖЕНИЕМ ДО 400 В. ПРЕДНАЗНАЧЕНА ДЛЯ ИСПОЛЬЗОВАНИЯ В КАЧЕСТВЕ РЕЗЕРВНОГО ИСТОЧНИКА ЭЛЕКТРИЧЕСКОГО ТОКА. 1 ЕДИНИЦА БЕЗ УПАКОВКИ, ПОСТАВЛЯЕТСЯ В КОМПЛЕКТЕ С ЗИП И ЭЛЕКТРОКАБЕЛЕМ, НЕОБХОДИМЫМ ДЛЯ ЭКСПЛУАТАЦИИ.</t>
  </si>
  <si>
    <t>ГЕНЕРАТОР НОВЫЙ - ЭЛЕКТРОСТАНЦИЯ ДИЗЕЛЬНАЯ СТАЦИОНАРНО СМОНТИРОВАНА НА ПРИЦЕПЕ ПРЕДНАЗНАЧЕНА ДЛЯ ПИТАНИЯ ПОТРЕБИТЕЛЕЙ ПЕРЕМЕННЫМ ТОКОМ 230В, 50ГЦ. В СОСТАВ ДИЗЕЛЬНОЙ ЭЛЕКТРОСТАНЦИИ ВХОДИТ ПРИЦЕП, В КОТОРОМ РАЗМЕЩЕНЫ: ЭЛЕКТРИЧЕСКИЙ ДИЗЕЛЬНЫЙ УНИФИЦИРО ВАННЫЙ АГРЕГАТ МОЩНОСТЬЮ 30КВТ, ПАНЕЛЬ УПРАВЛЕНИЯ. ВСЕГО 1 ШТ.</t>
  </si>
  <si>
    <t>ДИЗЕЛЬ-ГЕНЕРАТОР-УСТАНОВКА ЭЛЕКТРОГЕНЕРАТОРНАЯ ТОРГОВОЙ МАРКИ ELEMAX, ДИЗЕЛЬНАЯ, НОВАЯ, ПЕРЕДВИЖНАЯ, МОДЕЛЬ SHT25D-R, НАПРЯЖЕНИЕ 380V, ОБЪЕМ ДВ. 2197 СМ3, МОЩНОСТЬ 20 KVA (16 KW), СИЛА ТОКА 30. 4 А, 50 ГЦ, ТРЕХФАЗНАЯ, В КОМПЛЕКТЕ (ЗАВОДСКАЯ КОМПЛЕКТАЦИЯ): ПЕРЕХОДНИК-1 ШТ, ХОМУТИКИ ПЛАСТМАССОВЫЕ -2 ШТ, КЛЮЧИ ЗАЖИГАНИЯ-2 ШТ, ИНСТРУКЦИЯ , СЕР. № SACN-1003681-1 ШТ, СЕР. № SACN-1003680 -1 ШТ. ИТОГО 2 ШТУКИ.</t>
  </si>
  <si>
    <t>УСТАНОВКА ЭЛЕКТРОГЕНЕРАТОРНАЯ С ДИЗЕЛЬНЫМ ДВИГАТЕЛЕМ ВНУТРЕННЕГО СГОРАНИЯ, СМОНТИРОВАНА НА ДВУХОСНОЙ ТЕЛЕЖКЕ, МОДЕЛЬ HQ50GF, В РАЗОБРАННОМ ВИДЕ ДЛЯ УДОБСТВА ТРАНСПОРТИРОВКИ НОМИНАЛЬНАЯ ВЫХОДНАЯ МОЩНОСТЬ 62. 5 КВА / 50 КВТ, ЧАСТОТА ТОКА 50 ГЦ., ВЫХОДНОЕ НАПРЯЖЕНИЕ 400/230 В., СЕРИЙНЫЙ НОМЕР BL512008XN</t>
  </si>
  <si>
    <t>УСТАНОВКИ ЭЛЕКТРОГЕНЕРАТОРНЫЕ С ДИЗЕЛЬНЫМ ДВИГАТЕЛЕМ - СУДОВЫЕ ДИЗЕЛЬ-ГЕНЕРАТОРЫ МОД. 26. 0 EDEA МОЩНОСТЬЮ 26КВТ, НАПРЯЖЕНИЕ 230В, ЧАСТОТА 50 ГЦ, 3-Х ФАЗНЫЕ, ОБЪЕМ ДВИГАТЕЛЯ 3, 62 ЛИТРА, КОЛИЧЕСТВО ЦИЛИНДРОВ-4 С/Н 2HA3686QH/1972675 , 2HA3685QH/1972672 В СТАНДАРТНОЙ КОМПЛЕКТАЦИИ ТОРГОВЫЙ КОД 055180</t>
  </si>
  <si>
    <t>ДИЗЕЛЬ-ГЕНЕРАТОРНАЯ УСТАНОВКА, ОТКРЫТОГО ТИПА, ПРИМЕНЯЕТСЯ В КАЧЕСТВЕ РЕЗЕРВНОГО ИЛИ ОСНОВНОГО ИСТОЧНИКА ЭЛЕКТРОСНАБЖЕНИЯ НА ПРОМЫШЛЕННЫХ ПРЕДПРИЯТИЯХ И УЧРЕЖДЕНИЯХ, НОМИНАЛЬНОЙ ВЫХОДНОЙ МОЩНОСТЬЮ БОЛЕЕ 7. 5 КВА, НО НЕ БОЛЕ 75 КВА С АВТОМАТИЧЕСКОЙ ПАНЕЛ ЬЮ УПРАВЛЕНИЯ И ВСТРОЕННЫМИ ГЛУШИТЕЛЯМИ, ПОСТАВЛЯЕТСЯ В ЧАСТИЧНО РАЗОБРАННОМ ВИДЕ ДЛЯ УДОБСТВА ТРАНСПОРТИРОВКИ C КОМПЛЕКТУЮЩИМИ. ДИЗЕЛЬ-ГЕНЕРАТОРНАЯ УСТАНОВКА LIP45, БЕСШУМНАЯ, ОСНОВНАЯ МОЩНОСТЬ 45КВА, РЕЗЕРВНАЯ МОЩНОСТЬ 50 КВА ДИЗЕЛЬ-ГЕНЕРАТОРНАЯ УСТАНОВКА LIP45, БЕСШУМНАЯ, ОСНОВНАЯ МОЩНОСТЬ 45КВА, РЕЗЕРВНАЯ МОЩНОСТЬ 50 КВА</t>
  </si>
  <si>
    <t>УСТАНОВКИ ЭЛЕКТРОГЕНЕРАТОРНЫЕ С ПОРШНЕВЫМ ДВИГАТЕЛЕМ ВНУТРЕННЕГО СГОРАНИЯ С ВОСПЛАМЕНЕНИЕМ ОТ СЖАТИЯ, НОМИНАЛЬНОЙ ВЫХОДНОЙ МОЩНОСТЬЮ БОЛЕЕ 7, 5 КВА, НО НЕ БОЛЕЕ 75 КВА НАЗНАЧЕНИЕ И ПРИМЕНЕНИЕ: ДИЗЕЛЬНЫЕ ЭЛЕКТРОГЕНЕРАТОРНЫЕ УСТАНОВКИ, ТОРГОВОЙ МАРКИ ТСС, МОДЕЛЕЙ АД, ОТКРЫТОГО И ЗАКРЫТОГО ТИПА (В ЗАЩИТНОМ КОЖУХЕ), ПРЕДНАЗНАЧЕНЫ ДЛЯ ВЫРАБОТКИ ЭЛЕКТРИЧЕСКОЙ ЭНЕРГИИ НАПРЯЖЕНИЕМ 220/230В (ОДНОФАЗНЫЕ) ИЛИ 230/400В (ТРЕХФАЗНЫЕ), ЧАСТОТОЙ 50/60 ГЦ. ЭЛЕКТРОСТАНЦИИ МОГУТ ИСПОЛЬЗОВАТЬСЯ В КАЧЕСТВЕ ОСНОВНОГО ИЛИ РЕЗЕРВНОГО ИСТОЧНИКА ПИТАНИЯ В БЫТУ, НА ПРОИЗВОДСТВЕ, В СТРОИТЕЛЬСТВЕ ИЛИ КОММУНАЛЬНОМ ХОЗЯЙСТВЕ, А ТАК ЖЕ ДЛЯ ОБЕСПЕЧЕНИЯ ЭЛЕКТРОЭНЕРГИЕЙ АВТОНОМНЫХ ОБЪЕКТОВ (УДАЛЕННЫЕ НАСЕЛЕННЫЕ ПУНКТЫ, ФЕРМЕРСКИЕ ХОЗЯЙСТВА, ВАХТОВЫЕ ПОСЕЛКИ, БУРОВЫЕ УСТАНОВКИ) И РЕЗЕРВНОГО ИСТОЧНИКА ЭЛЕКТРОСНАБЖЕНИЯ ОБЪЕКТОВ, ТРЕБУЮЩИХ ПОВЫШЕННОЙ НАДЕЖНОСТИ ЭНЕРГООБЕСПЕЧЕНИЯ (ШКОЛЫ, УЧРЕЖДЕНИЯ ЗДРАВООХРАНЕНИЯ, БАНКИ ГОСТИНИЦЫ, СПОРТИВНЫЕ СООРУЖЕНИЯ И Т. П). МОЩНОСТЬ НОМИНАЛЬНАЯ- 30КВТ (37, 5КВА), МОЩНОСТЬ МАКСИМАЛЬНАЯ- 33КВТ (41, 25КВА), ЧАСТОТА ТОКА 50/60ГЦ, НАПРЯЖЕНИЕ 220/380В (230/400В), КОЛ-ВО ФАЗ 3; ЧАСТОТА ВРАЩЕНИЯ КОЛЕНВАЛА ДВИГАТЕЛЯ 1500ОБ. /МИН., ДВИГАТЕЛЬ - ДИЗЕЛЬНЫЙ, ГЕНЕРАТОР TSS-SA-30, РАСХОД ТОПЛИВА- 6, 2 Л/Ч, ГАБАРИТЫ 1700Х800Х1140ММ, ТИП- ОТКРЫТЫЙ, СТЕПЕНЬ АВТОМАТИЗАЦИИ- 1. КОМПЛЕКТАЦИЯ: ИНСТРУКЦИИ ПО ЭКСПЛУАТАЦИИ(3ШТ.), АКБ(1КОМПЛ.), ПРОКЛАДКА ГИЛЬЗЫ ЦИЛИНДРА(2ШТ.), ТОПЛИВНЫЙ ФИЛЬТР(1ШТ.) ПРОКЛАДКА ТОПЛИВНОГО ФИЛЬТРА(1ШТ.), МАСЛЯНЫЙ ФИЛЬТР(1ШТ.), ПРОКЛАДКА ДЛЯ МАСЛЯНОГО ФИЛЬТРА(1ШТ.), ПРОКЛАДКА БЛОКА ЦИЛИНДРОВ(1ШТ.), ГЛУШИТЕЛЬ(1КОМПЛ.). МОЩНОСТЬ НОМИНАЛЬНАЯ- 60КВТ (75КВА), МОЩНОСТЬ МАКСИМАЛЬНАЯ- 66КВТ (82, 5КВА), ЧАСТОТА ТОКА 50/60ГЦ, НАПРЯЖЕНИЕ 220/380В (230/400В), КОЛ-ВО ФАЗ 3; ЧАСТОТА ВРАЩЕНИЯ КОЛЕНВАЛА ДВИГАТЕЛЯ 1500ОБ. /МИН., ДВИГАТЕЛЬ- ДИЗЕЛЬНЫЙ, ГЕНЕРАТОР TSS-SA-60, РАСХОД ТОПЛИВА- 12, 1 Л/Ч, ГАБАРИТЫ 1800X820X1230ММ, ТИП- ОТКРЫТЫЙ, СТЕПЕНЬ АВТОМАТИЗАЦИИ- 1. КОМПЛЕКТАЦИЯ: ИНСТРУКЦИИ ПО ЭКСПЛУАТАЦИИ(3ШТ.), АКБ(1КОМПЛ.), ПРОКЛАДКА ГИЛЬЗЫ ЦИЛИНДРА(2ШТ.), ТОПЛИВНЫЙ ФИЛЬТР(1ШТ.), ПРОКЛАДКА ТОПЛИВНОГО ФИЛЬТРА(1ШТ.), МАСЛЯНЫЙ ФИЛЬТР(1ШТ.), ПРОКЛАДКА ДЛЯ МАСЛЯНОГО ФИЛЬТРА(1ШТ.), ПРОКЛАДКА БЛОКА ЦИЛИНДРОВ(1ШТ.), ГЛУШИТЕЛЬ(1КОМПЛ.).</t>
  </si>
  <si>
    <t>УСТАНОВКИ ЭЛЕКТРОГЕНЕРАТОРНЫЕ С ПОРШНЕВЫМ ДВИГАТЕЛЕМ ВНУТРЕННЕГО СГОРАНИЯ С ВОСПЛАМЕНЕНИЕМ ОТ СЖАТИЯ (ДИЗЕЛЬНЫЕ), МОЩНОСТЬЮ БОЛЕЕ 7. 5 КВА, НО НЕ БОЛЕЕ 75 КВА ДИЗЕЛЬНЫЕ ЭЛЕКТРОГЕНЕРАТОРНЫЕ УСТАНОВКИ, 400/230В, 50/60 ГЦ, 3-ФАЗНЫЕ, НА 1500ОБ. /МИН., СТАНДАРТНОЙ КОМПЛЕКТАЦИИ: МОЩНОСТЬ НОМИНАЛЬНАЯ- 30КВТ (37, 5КВА), МОЩНОСТЬ МАКСИМАЛЬНАЯ- 33КВТ (41, 25КВА), ЧАСТОТА ТОКА 50/60ГЦ, НАПРЯЖЕНИЕ 220/380В (230/400В) КОЛ-ВО ФАЗ 3; ЧАСТОТА ВРАЩЕНИЯ КОЛЕНВАЛА ДВИГАТЕЛЯ 1500ОБ. /МИН., ДВИГАТЕЛЬ- ДИЗЕЛЬНЫЙ, ГЕНЕРАТОР TSS-SA-30, РАСХОД ТОПЛИВА- 6, 2 Л/Ч, ГАБАРИТЫ 2220Х860Х1210ММ, ТИП- В ЗАЩИТНОМ КОЖУХЕ, СТЕПЕНЬ АВТОМАТИЗАЦИИ- 1. КОМПЛЕКТАЦИЯ: ИНСТРУКЦИИ ПО ЭКСПЛУАТАЦИИ(3ШТ.), АКБ(1КОМПЛ.), ПРОКЛАДКА ГИЛЬЗЫ ЦИЛИНДРА(2ШТ.), ТОПЛИВНЫЙ ФИЛЬТР(1ШТ.), ПРОКЛАДКА ТОПЛИВНОГО ФИЛЬТРА(1ШТ.), МАСЛЯНЫЙ ФИЛЬТР(1ШТ.), ПРОКЛАДКА ДЛЯ МАСЛЯНОГО ФИЛЬТРА(1ШТ.), ПРОКЛАДКА БЛОКА ЦИЛИНДРОВ(1ШТ.). ДИЗЕЛЬНЫЕ ЭЛЕКТРОГЕНЕРАТОРНЫЕ УСТАНОВКИ, 400/230В, 50/60 ГЦ, 3-ФАЗНЫЕ, НА 1500ОБ. /МИН., СТАНДАРТНОЙ КОМПЛЕКТАЦИИ: МОЩНОСТЬ НОМИНАЛЬНАЯ- 60КВТ (75КВА), МОЩНОСТЬ МАКСИМАЛЬНАЯ- 66КВТ (82, 5КВА), ЧАСТОТА ТОКА 50/60ГЦ, НАПРЯЖЕНИЕ 220/380В (230/400В), КОЛ- ВО ФАЗ 3; ЧАСТОТА ВРАЩЕНИЯ КОЛЕНВАЛА ДВИГАТЕЛЯ 1500ОБ. /МИН., ДВИГАТЕЛЬ- ДИЗЕЛЬНЫЙ, ГЕНЕРАТОР TSS-SA-60, РАСХОД ТОПЛИВА- 12, 1 Л/Ч, ГАБАРИТЫ 1800X820X1230ММ, ТИП- ОТКРЫТЫЙ, СТЕПЕНЬ АВТОМАТИЗАЦИИ- 1. КОМПЛЕКТАЦИЯ: ИНСТРУКЦИИ ПО ЭКСПЛУАТАЦИИ(3ШТ.), АКБ(1КОМПЛ.), ПРОКЛАДКА ГИЛЬЗЫ ЦИЛИНДРА(2ШТ.), ТОПЛИВНЫЙ ФИЛЬТР(1ШТ.), ПРОКЛАДКА ТОПЛИВНОГО ФИЛЬТРА(1ШТ.), МАСЛЯНЫЙ ФИЛЬТР(1ШТ.), ПРОКЛАДКА ДЛЯ МАСЛЯНОГО ФИЛЬТРА(1ШТ.), ПРОКЛАДКА БЛОКА ЦИЛИНДРОВ(1ШТ.), ГЛУШИТЕЛЬ(1КОМПЛ.).</t>
  </si>
  <si>
    <t>УСТАНОВКИ ЭЛЕКТРОГЕНЕРАТОРНЫЕ С ПОРШНЕВЫМ ДВИГАТЕЛЕМ ВНУТРЕННЕГО СГОРАНИЯ С ВОСПЛАМЕНЕНИЕМ ОТ СЖАТИЯ, НОМИНАЛЬНОЙ ВЫХОДНОЙ МОЩНОСТЬЮ БОЛЕЕ 7, 5 КВА, НО НЕ БОЛЕЕ 75 КВА ЭЛЕКТРОАГРЕГАТ ДИЗЕЛЬНЫЙ DIESEL 15000 TE XL C (В КОМПЛЕКТЕ С СИСТЕМОЙ ЭЛЕКТРИЧЕСКОГО ЗАПУСКА), МОЩНОСТЬ 12, 5 КВА. СЕРИЯ DIESEL, ЧАСТОТА 50 ГЦ, ТРЁХФАЗНЫЙ, МАРКА ДВИГ. KOHLER, ОБОЗНАЧ. ДВИГ. KD425-2. РАЗМЕР ДЛИНА/ШИРИНА/ВЫСОТА 89. 5Х57Х77 СМ ЭЛЕКТРОАГРЕГАТ ДИЗЕЛЬНЫЙ DIESEL 15000TE SILENCE AVR (В КОМПЛЕКТЕ С СИСТЕМОЙ ЭЛЕКТРИЧЕСКОГО ЗАПУСКА), МОЩНОСТЬ 12, 5 КВА. СЕРИЯ DIESEL, ЧАТОТА 50 ГЦ, ТРЁХФАЗНЫЙ. МАРКА ДВИГ. KOHLER DIESEL, ДВИГ. KD425-2. РАЗМЕР ДЛИНА/ШИРИНА/ВЫСОТА 118. 30/67. 3/96 СМ. ЭЛЕКТРОАГРЕГАТ ДИЗЕЛЬНЫЙ J33 (В КОМПЛЕКТЕ С ПУЛЬТОМ УПРАВЛЕНИЯ APM303, СИСТЕМОЙ АВТОМАТИЧЕСКОГО ЗАПУСКА, ЗАЩИТНЫМИ РЕШЕТКАМИ НА ГОРЯЧИХ ЧАСТЯХ ДВИГАТЕЛЯ), МОЩНОСТЬ 33 КВА. МОДЕЛЬ ДВИГ 3029DF120, МОДЕЛЬ ГЕНЕРАТОРА ECP28VL, ЧАСТОТА 50 ГЦ, НАПРЯЖЕНИЕ 400/ 230B. В ОТКРЫТОМ ИСПОЛНЕНИИ ЭЛЕКТРОАГРЕГАТ ДИЗЕЛЬНЫЙ J66K (В КОМПЛЕКТЕ С ПУЛЬТОМ УПРАВЛЕНИЯ APM303, СИСТЕМОЙ АВТОМАТИЧЕСКОГО ЗАПУСКА, ЗАЩИТНЫМИ РЕШЕТКАМИ НА ГОРЯЧИХ ЧАСТЯХ ДВИГАТЕЛЯ, МОЩНОСТЬ 66КВА. ДВИГАЕТЛЬ 4045TF120, ГЕНЕРАТОР AT00771T, КЛАСС G3, ЧАСТОТА 50 ГЦ, НАПРЯЖЕНИЕ 400/230РАЗМЕР ДЛИНА/ШИРИНА/ВЫСОТА 1870/994/1360 ММ. ЭЛЕКТРОАГРЕГАТ ДИЗЕЛЬНЫЙ K44 (В КОМПЛЕКТЕ С ПУЛЬТОМ УПРАВЛЕНИЯ APM303, СИСТЕМОЙ АВТОМАТИЧЕСКОГО ЗАПУСКА), МОЩНОСТЬ 44 КВА. ДВИГАТЕЛЬ KDI2504TM-40, ГЕНЕРАТОР AT00500T, КЛ. ПРИМЕНИЯ G2. РАЗМЕР ДЛИНА/ШИРИНА/ВЫСОТА 1700/896/1255 ММ.</t>
  </si>
  <si>
    <t>УСТАНОВКИ ЭЛЕКТРОГЕНЕРАТОРНЫЕ С ПОРШНЕВЫМ ДВИГАТЕЛЕМ ВНУТРЕННЕГО СГОРАНИЯ С ВОСПЛАМЕНЕНИЕМ ОТ СЖАТИЯ, НОМИНАЛЬНОЙ ВЫХОДНОЙ МОЩНОСТЬЮ БОЛЕЕ 7, 5 КВА, НО НЕ БОЛЕЕ 75 КВА ДИЗЕЛЬ-ГЕНЕРАТОРНАЯ УСТАНОВКА AД10-T400В В ШУМОЗАЩИТНОМ КОЖУХЕ С ДВИГАТЕЛЕМ SL2100ABD С СИСТЕМОЙ АВТОМАТИЧЕСКОГО ЗАПУСКА В БАЗОВОЙ КОМПЛЕКТАЦИИ, С ПУЛЬТОМ УПРАВЛЕНИЯ DSE702, С АВТОМАТОМ ЗАЩИТЫ, С ГЛУШИТЕЛЕМ, В ЧАСТИЧНО РАЗОБРАННОМ ВИДЕ, МОЩНОСТЬЮ 10 КВТ ДИЗЕЛЬ-ГЕНЕРАТОРНАЯ УСТАНОВКА AД10-T400В ОТКРЫТАЯ С ДВИГАТЕЛЕМ SL2100ABD С СИСТЕМОЙ АВТОМАТИЧЕСКОГО ЗАПУСКА В БАЗОВОЙ КОМПЛЕКТАЦИИ, С ПУЛЬТОМ УПРАВЛЕНИЯ DSE702, С АВТОМАТОМ ЗАЩИТЫ, С ГЛУШИТЕЛЕМ, В ЧАСТИЧНО РАЗОБРАННОМ ВИДЕ, МОЩНОСТЬЮ 10 КВТ ДИЗЕЛЬ-ГЕНЕРАТОРНАЯ УСТАНОВКА AД12-T230 В ШУМОЗАЩИТНОМ КОЖУХЕ С ДВИГАТЕЛЕМ SL2100ABD С СИСТЕМОЙ АВТОМАТИЧЕСКОГО ЗАПУСКА В БАЗОВОЙ КОМПЛЕКТАЦИИ, С ПУЛЬТОМ УПРАВЛЕНИЯ DSE702, С АВТОМАТОМ ЗАЩИТЫ, С ГЛУШИТЕЛЕМ, ОДНОФАЗНАЯ, В ЧАСТИЧНО РАЗОБРАННОМ ВИДЕ МОЩНОСТЬЮ 12 КВТ ДИЗЕЛЬ-ГЕНЕРАТОРНАЯ УСТАНОВКА AД12-T400 В ШУМОЗАЩИТНОМ КОЖУХЕ С ДВИГАТЕЛЕМ SL2100ABD С СИСТЕМОЙ АВТОМАТИЧЕСКОГО ЗАПУСКА В БАЗОВОЙ КОМПЛЕКТАЦИИ, С ПУЛЬТОМ УПРАВЛЕНИЯ DSE702, С АВТОМАТОМ ЗАЩИТЫ, С ГЛУШИТЕЛЕМ, В ЧАСТИЧНО РАЗОБРАННОМ ВИДЕ, МОЩНОСТЬЮ 12 КВТ ДИЗЕЛЬ-ГЕНЕРАТОРНАЯ УСТАНОВКА AД16-T400 В ШУМОЗАЩИТНОМ КОЖУХЕ С ДВИГАТЕЛЕМ 495D С СИСТЕМОЙ АВТОМАТИЧЕСКОГО ЗАПУСКА В БАЗОВОЙ КОМПЛЕКТАЦИИ, С ПУЛЬТОМ УПРАВЛЕНИЯ DSE702, С АВТОМАТОМ ЗАЩИТЫ, С ГЛУШИТЕЛЕМ, В ЧАСТИЧНО РАЗОБРАННОМ ВИДЕ, МОЩНОСТЬЮ 16 КВТ ДИЗЕЛЬ-ГЕНЕРАТОРНАЯ УСТАНОВКА AД20-T400В В ШУМОЗАЩИТНОМ КОЖУХЕ С ДВИГАТЕЛЕМ 495D С СИСТЕМОЙ АВТОМАТИЧЕСКОГО ЗАПУСКА В БАЗОВОЙ КОМПЛЕКТАЦИИ, С ПУЛЬТОМ УПРАВЛЕНИЯ DSE702, С АВТОМАТИЧЕСКИМ КОММУТАТОРОМ НАГРУЗКИ В ОТДЕЛЬНОМ ЯЩИКЕ 630А, С АВТОМАТОМ ЗАЩИТЫ С ГЛУШИТЕЛЕМ, В ЧАСТИЧНО РАЗОБРАННОМ ВИДЕ, МОЩНОСТЬЮ 20 КВТ ДИЗЕЛЬ-ГЕНЕРАТОРНАЯ УСТАНОВКА AД20-T400В ОТКРЫТАЯ С ДВИГАТЕЛЕМ 495D С СИСТЕМОЙ АВТОМАТИЧЕСКОГО ЗАПУСКА В БАЗОВОЙ КОМПЛЕКТАЦИИ, С ПУЛЬТОМ УПРАВЛЕНИЯ DSE702, С АВТОМАТИЧЕСКИМ КОММУТАТОРОМ НАГРУЗКИ В ОТДЕЛЬНОМ ЯЩИКЕ 630А, С АВТОМАТОМ ЗАЩИТЫ, С ГЛУШИТЕЛЕМ, В ЧАСТИЧНО РАЗОБРАННОМ ВИДЕ, МОЩНОСТЬЮ 20 КВТ ДИЗЕЛЬ-ГЕНЕРАТОРНАЯ УСТАНОВКА AД50-T400 В ШУМОЗАЩИТНОМ КОЖУХЕ С ДВИГАТЕЛЕМ N4105ZDS С СИСТЕМОЙ АВТОМАТИЧЕСКОГО ЗАПУСКА В БАЗОВОЙ КОМПЛЕКТАЦИИ, С ПУЛЬТОМ УПРАВЛЕНИЯ DSE702, С АВТОМАТИЧЕСКИМ КОММУТАТОРОМ НАГРУЗКИ В ОТДЕЛЬНОМ ЯЩИКЕ 100А, С АВТОМАТОМ ЗАЩИТЫ, С ГЛУШИТЕЛЕМ, В ЧАСТИЧНО РАЗОБРАННОМ ВИДЕ, МОЩНОСТЬЮ 50 КВТ</t>
  </si>
  <si>
    <t>УСТАНОВКИ ЭЛЕКТРОГЕНЕРАТОРНЫЕ С ПОРШНЕВЫМ ДВИГАТЕЛЕМ ВНУТРЕННЕГО СГОРАНИЯ С ВОСПЛАМЕНЕНИЕМ ОТ СЖАТИЯ, МОЩНОСТЬЮ БОЛЕЕ 7, 5 КВА, НО НЕ БОЛЕЕ 75 КВА, ПРИМ. ДЛЯ СНАБЖЕНИЯ ЭЛЕКТРОЭНЕРГИЕЙ ПОТРЕБИТЕЛЕЙ В СЛУЧАЕ ОТСУТСТВИЯ ЭЛЕКТРОСЕТЕЙ, ПЕРЕБОЯХ В ЭНЕРГОСНАБЖЕНИИ, ВСЕГО - 1 ШТ., УПАК. В ТЕРМОУСАДОЧНУЮ ПЛЕНКУ, КОД ОКП 33 7000 ЭЛЕКТРОГЕНЕРАТОРНАЯ УСТАНОВКА ТРЕХФАЗНАЯ В ЗАКРЫТОМ ИСПОЛНЕНИИ, С ДВС С ВОСПЛАМЕНЕНИЕМ ОТ СЖАТИЯ, С ДИЗЕЛЬНЫМ ДВИГАТЕЛЕМ МАРКИ DEUTZ, МОДЕЛИ BF4M2011, МОЩНОСТЬ 40 КВА, 400В (КОМПЛЕКТАЦИЯ 1)</t>
  </si>
  <si>
    <t>УСТАНОВКИ ЭЛЕКТРОГЕНЕРАТОРНЫЕ С ПОРШНЕВЫМ ДВИГАТЕЛЕМ ВНУТРЕННЕГО СГОРАНИЯ С ВОСПЛАМЕНЕНИЕМ ОТ СЖАТИЯ, МОЩНОСТЬЮ БОЛЕЕ 7, 5 КВА, НО НЕ БОЛЕЕ 75 КВА, ПРИМ. ДЛЯ СНАБЖЕНИЯ ЭЛЕКТРОЭНЕРГИЕЙ ПОТРЕБИТЕЛЕЙ В СЛУЧАЕ ОТСУТСТВИЯ ЭЛЕКТРОСЕТЕЙ, ПЕРЕБОЯХ В ЭНЕРГОСНАБЖЕНИИ, КОД ОКП 33 7000, ВСЕГО - 10 ШТ., УПАК. В ТЕРМОУСАДОЧНУЮ ПЛЕНКУ ЭЛЕКТРОГЕНЕРАТОРНАЯ УСТАНОВКА С ДВС С ВОСПЛАМЕНЕНИЕМ ОТ СЖАТИЯ, ОТКРЫТОГО ИСПОЛНЕНИЯ, С ДВИГАТЕЛЕМ МАРКИ YANMAR, МОД. 4TNV88 BGGEH, МОЩНОСТЬЮ 20КВА 400В (КОМПЛЕКТАЦИЯ 27) (ОСНАЩЕНА ТОПЛИВНЫМ БАКОМ 550Л) ЭЛЕКТРОГЕНЕРАТОРНАЯ УСТАНОВКА С ДВС С ВОСПЛАМЕНЕНИЕМ ОТ СЖАТИЯ, ОТКРЫТОГО ИСПОЛНЕНИЯ, С ДВИГАТЕЛЕМ МАРКИ YANMAR, МОД. 4TNV98 GGEH, МОЩНОСТЬЮ 34КВА 400В (КОМПЛЕКТАЦИЯ 1) ЭЛЕКТРОГЕНЕРАТОРНАЯ УСТАНОВКА С ДВС С ВОСПЛАМЕНЕНИЕМ ОТ СЖАТИЯ, ЗАКРЫТОГО ИСПОЛНЕНИЯ, С ДВИГАТЕЛЕМ МАРКИ YANMAR, МОД. 4TNV98 GGEH, МОЩНОСТЬЮ 34КВА 400В (КОМПЛЕКТАЦИЯ 1) ЭЛЕКТРОГЕНЕРАТОРНАЯ УСТАНОВКА С ДВС С ВОСПЛАМЕНЕНИЕМ ОТ СЖАТИЯ, ОТКРЫТОГО ИСПОЛНЕНИЯ, С ДВИГАТЕЛЕМ МАРКИ YANMAR, МОД. 4TNV98Т GGEH, МОЩНОСТЬЮ 41КВА 400В (КОМПЛЕКТАЦИЯ 1)</t>
  </si>
  <si>
    <t>УСТАНОВКИ ДИЗЕЛЬ-ЭЛЕКТРОГЕРНЕРАТОРНЫЕ, ПОСТАВЛЯЮТСЯ В ЧАСТИЧНО РАЗОБРАННОМ ВИДЕ ДЛЯ УДОБСТВА ТРАНСПОРТИРОВКИ НОМИНАЛЬНОЙ МОЩНОСТЬЮ БОЛЕЕ 375 КВА НО НЕ БОЛЕЕ 750 КВА ДИЗЕЛЬ-ГЕНЕРАТОР FDF 400 SS С/Н D14729, МОЩНОСТЬЮ 400КВА</t>
  </si>
  <si>
    <t>УСТАНОВКИ ДИЗЕЛЬ-ЭЛЕКТРОГЕРНЕРАТОРНЫЕ, ПОСТАВЛЯЮТСЯ В ЧАСТИЧНО РАЗОБРАННОМ ВИДЕ ДЛЯ УДОБСТВА ТРАНСПОРТИРОВКИ НОМИНАЛЬНОЙ МОЩНОСТЬЮ БОЛЕЕ 375 КВА НО НЕ БОЛЕЕ 750 КВА ДИЗЕЛЬ-ГЕНЕРАТОР FDF 650 SS С/Н D14747 AGREGAT FOGO; ОСНОВНАЯ МОЩНОСТЬ 650КВА, НОМИНАЛЬНЫЙ ТОК 938, А, ВЫХОДНОЕ НАПРЯЖЕНИЕ 400В, ЧАСТОТА 50ГЦ ДИЗЕЛЬ-ГЕНЕРАТОР FDF 650DS C/Н D14680 AGREGAT FOGO; ОСНОВНАЯ МОЩНОСТЬ 639КВА, НОМИНАЛЬНЫЙ ТОК 922, А, ВЫХОДНОЕ НАПРЯЖЕНИЕ 400В, ЧАСТОТА 50ГЦ</t>
  </si>
  <si>
    <t>СУДОВОЙ ДИЗЕЛЬ-ГЕНЕРАТОР МОЩНОСТЬЮ 500КВТ, 625КВА, 1000 ОБ/МИН. НОВЫЙ НА БАЗЕ ДВИГАТЕЛЯ C8190ZLCD-2 (540КВТ) 1000ОБ/МИН.) И ГЕНЕРАТОРА 1FC2 454-6 1000 ОБ/МИН) СО СНЯТЫМ ОБОРУДОВАНИЕМ: КОМПЕНСАТОРОМ, РЕДУКЦИОННЫЙ КЛАПАН , ОСУШИТЕЛЬ ВОЗДУХА, ВОЗДУШНЫЙ ФИЛЬТР В СБОРЕ, АККУМУЛЯТОР, КАБЕЛЬ, ПЕРЕМЫЧКА, ТЕРМОПРОТЕКТОР ПОТЕНЦИОМЕТР, КОНУСНЫЙ ШТИФТ, КОМПЛЕКТ ИНСТРУМЕНТА ДЛЯ МОНТАЖА ДВИГАТЕЛЯ НА МЕСТЕ, ДОКУМЕНТАЦИЯ.</t>
  </si>
  <si>
    <t>СУДОВОЙ ДИЗЕЛЬ-ГЕНЕРАТОР МОЩНОСТЬЮ 500КВТ, 625КВА, 1000 ОБ/МИН. НОВЫЙ НА БАЗЕ ДВИГАТЕЛЯ С8190ZLCD-2 (540КВТ) 1000ОБ/МИН.) И ГЕНЕРАТОРА 1FC2 454-6 1000 ОБ/МИН) СО СНЯТЫМ ОБОРУДОВАНИЕМ: КОМПЕНСАТОРОМ, РЕДУКЦИОННЫЙ КЛАПАН , ОСУШИТЕЛЬ ВОЗДУХА, ВОЗДУШНЫЙ ФИЛЬТР В СБОРЕ, АККУМУЛЯТОР, КАБЕЛЬ, ПЕРЕМЫЧКА, ТЕРМОПРОТЕКТОР ПОТЕНЦИОМЕТР, КОНУСНЫЙ ШТИФТ, КОМПЛЕКТ ИНСТРУМЕНТА ДЛЯ МОНТАЖА ДВИГАТЕЛЯ НА МЕСТЕ, ДОКУМЕНТАЦИЯ.</t>
  </si>
  <si>
    <t>СУДОВАЯ ДИЗЕЛЬ-ГЕНЕРАТОРНАЯ УСТАНОВКА В ПОЛНОЙ ЗАВОДСКОЙ КОПЛЕКТАЦИИ СО СПЕЦИАЛИЗИРОВАННЫМ ИНСТРУМЕНТОМ ДЛЯ МОНТАЖА И ПОСЛЕДУЮЩЕГО ОБСЛУЖИВАНИЯ, СОБРАНА НА ЕДИНОЙ РАМЕ. ПОСТАВЛЯЕТСЯ С ДЕМОНТИРОВАННЫМ НАВЕСНЫМ ОБОРУДОВАНИЕМ ДЛЯ УДОБСТВА ТРАНСПОРТИРОВКИ. ПРЕДНАЗНАЧЕНА ДЛЯ УСТАНОВКИ И ИСПОЛЬЗОВАНИЯ НА ГРАЖДАНСКОМ ПЛАВУЧЕМ КРАНЕ ПРОЕКТА Д-020 ДЛЯ ВЫРАБОТКИ ЭЛЕКТРОЭНЕРГИИ ДЛЯ НУЖД КРАНА. ТЕХ. ХАРАКТЕРИСТИКИ: - НОМИНАЛЬНАЯ МОЩНОСТЬ 625 КВА; - НОМИНАЛЬНАЯ ЧАСТОТА ВРАЩЕНИЯ 1000 ОБ/МИН; - НОМИНАЛЬНОЕ НАПРЯЖЕНИЕ 400 В; - НОМИНАЛЬНАЯ ЧАСТОТА 50 ГЦ.</t>
  </si>
  <si>
    <t>ЭЛЕКТРОГЕНЕРАТОРНЫЕ УСТАНОВКИ С ПОРШНЕВЫМ ДВС, МОЩНОСТЬЮ БОЛЕЕ 750 КВА, НО НЕ БОЛЕЕ 2000 КВА: ДИЗЕЛЬНАЯ ЭЛЕКТРОГЕНЕРАТОРНАЯ УСТАНОВКА В КОНТЕЙНЕРНОМ ИСПОЛНЕНИИ, СМОНТИРОВАННАЯ НА БАЗЕ КОНТЕЙНЕРА ТИПА ПАУЭР БЭНК, МОДЕЛЬ S1375CCS, МОМЕНТ ВЫПУСКА - : 2018/04, СОСТОЯНИЕ ТОВАРА - НОВЫЙ, МАКСИМАЛЬНАЯ МОЩНОСТЬ 1375 КВА/1100 КВТ, НОМИНАЛЬНАЯ ВЫХОДНАЯ МОЩНОСТЬ 1250 КВА/1000 КВТ, МАКСИМАЛЬНАЯ СИЛА ТОКА 1980 А, НАПРЯЖЕНИЕ 230/400 В, РАЗМЕРЫ 5000*2028*2566 ММ ПОСТАВЛЯЕТСЯ В КОМПЛЕКТЕ С ЗИП, В СОСТАВ КОТО РОГО ВХОДИТ 2 ШУМОПОДАВИТЕЛЯ, 15 МЕТАЛЛИЧЕСКИХ ПАНЕЛЕЙ ВСЕГО: 1 ШТ.(КОМПЛЕКТ)/1 МЕСТО. GUANGZHOU WANON ELECTRIC&amp;MACHINE CO., LTD НЕ ОБОЗНАЧЕН МАРКИРОВКА АЛЬФА-ДИЗЕЛЬ S1375CCS 1</t>
  </si>
  <si>
    <t>Мощность по ВЭД (по Бензин/Искра)</t>
  </si>
  <si>
    <t>2. более 7,5 кВА, но не более 375 кВА</t>
  </si>
  <si>
    <t>3. более 375 кВА, но не более 750 кВА</t>
  </si>
  <si>
    <t>Бензин (Искра)</t>
  </si>
  <si>
    <t>4. более 750 кВА</t>
  </si>
  <si>
    <t>GUANGZHOU WANON ELECTRIC&amp;MACHINE CO. LTD</t>
  </si>
  <si>
    <t>TRIME S.P.A</t>
  </si>
  <si>
    <t>УСТАНОВКИ ЭЛ.ГЕНЕРАТОРНЫЕ С ПОРШНЕВЫМ ДВИГАТЕЛЕМ ВНУТРЕННЕГО СГОРАНИЯ С ВОСПЛАМЕНЕНИЕМ ОТ СЖАТИЯ, МОЩНОСТЬЮ БОЛЕЕ 7,5 КВА, НО НЕ БОЛЕЕ 75 КВА: ОСВЕТИТЕЛЬНАЯ ВЫШКА LTS 8 L, С ПОРШНЕВЫМ ДИЗЕЛЬНЫМ ДВИГАТЕЛЕМ KOHLER-LOMBARDINI 1003, 3-Х ЦИЛИНДРОВЫЙ ДИЗЕЛЬНЫЙ С ЖИДКОСТНЫМ ОХЛАЖДЕНИЕМ, ОБЪЕМ 1028 СМ3, МОЩНОСТЬ 8 КВА, БАК 80 ЛИТРОВ, ЧАСТОТА 50 ГЦ, СЕРИЯ LTS</t>
  </si>
  <si>
    <t>7FUJIAN BOBIG ELECTRIC MACHINERY CO. LTD.</t>
  </si>
  <si>
    <t>10013160/280319/0077766</t>
  </si>
  <si>
    <t>10013160/130319/0050912</t>
  </si>
  <si>
    <t>УСТАНОВКИ ЭЛЕКТРОГЕНЕРАТОРНЫЕ С ПОРШНЕВЫМ ДВИГАТЕЛЕМ ВНУТРЕННЕГО СГОРАНИЯ С ВОСПЛАМЕНЕНИЕМ ОТ СЖАТИЯ, МОЩНОСТЬЮ БОЛЕЕ 7,5 КВА, НО НЕ БОЛЕЕ 75 КВА ДИЗЕЛЬ-ГЕНЕРАТОР, ДИЗЕЛЬ-ГЕНЕРАТОР, МАКСИМАЛЬНАЯ МОЩНОСТЬ 10 КВТ, НАРЯЖЕНИЕ 220 В, ЧАСТОТА 50 ГЦ, ОБЪЕМ БАКА 25 Л</t>
  </si>
  <si>
    <t>УСТАНОВКИ ЭЛЕКТРОГЕНЕРАТОРНЫЕ С ПОРШНЕВЫМ ДВИГАТЕЛЕМ ВНУТРЕННЕГО СГОРАНИЯ С ВОСПЛАМЕНЕНИЕМ ОТ СЖАТИЯ: ЭЛЕКТРОГЕНЕРАТОРНАЯ УСТАНОВКА P11000+AMF+PHS, ДИЗЕЛЬНАЯ, ТРЕХФАЗНАЯ, НАПР.400/230В, НОМИНАЛЬНАЯ МОЩНОСТЬ 8,0 КВТ ЭЛЕКТРОГЕНЕРАТОРНАЯ УСТАНОВКА S15000,ДИЗЕЛЬНАЯ ,ТРЕХФАЗНАЯ, НАПР.400/230В, НОМИНАЛЬНАЯ МОЩНОСТЬ 11,7 КВТ</t>
  </si>
  <si>
    <t>10013160/270319/0076169</t>
  </si>
  <si>
    <t>УСТАНОВКИ ЭЛЕКТРОГЕНЕРАТОРНЫЕ С ПОРШНЕВЫМ ДВИГАТЕЛЕМ ВНУТРЕННЕГО СГОРАНИЯ С ВОСПЛАМЕНЕНИЕМ ОТ СЖАТИЯ, НОМИНАЛЬНОЙ ВЫХОДНОЙ МОЩНОСТЬЮ БОЛЕЕ 7,5 КВА, НО НЕ БОЛЕЕ 75 КВА: ДИЗЕЛЬ-ГЕНЕРАТОРНАЯ УСТАНОВКА ЗАКРЫТОГО ИСПОЛНЕНИЯ, 60 КВА, 48 КВТ, 400/230 ВОЛЬТ, 50 ГЦ , МОДЕЛЬ: KING G60IS ДИЗЕЛЬ-ГЕНЕРАТОРНАЯ УСТАНОВКА ОТКРЫТОГО ИСПОЛНЕНИЯ, 22 КВА, 17,6 КВТ, 400/230 ВОЛЬТ, 50 ГЦ , МОДЕЛЬ: DUPLEX G20PO</t>
  </si>
  <si>
    <t>10013160/220319/0068074</t>
  </si>
  <si>
    <t>ЭЛЕКТРОГЕНЕРАТОРНЫЕ УCТАНОВКИ ДЛЯ РЕЗЕРВНОГО ИЛИ АВАРИЙНОГО ЭЛЕКТРОСНАБЖЕНИЯ С ДИЗЕЛЬНЫМ ДВИГАТЕЛЕМ, КАЖДЫЙ ГЕНЕРАТОР В ИНДИВИДУАЛЬНОЙ КОРОБКЕ ДИЗЕЛЬНЫЙ ГЕНЕРАТОР МОДЕЛЬ ДГ15000ЕА-3, МАКСИМАЛЬНАЯ МОЩНОСТЬ 14.5КВТ - 2 ШТ В 4 КАРТОННЫХ КОРОБОК.ПОСТАВЛЯЕТСЯ В КОМПЛЕКТЕ С ИНСТРУКЦИЕЙ, ГАРАНТИЙНЫМ ТАЛОНОМ, ВОРОТКОМ, КЛЮЧАМИ - 5 ШТ, ATS, ВИЛКА, ATS</t>
  </si>
  <si>
    <t>10013160/140319/0054387</t>
  </si>
  <si>
    <t>УСТАНОВКИ ЭЛЕКТРОГЕНЕРАТОРНЫЕ С ПОРШНЕВЫМ ДВИГАТЕЛЕМ ВНУТРЕННЕГО СГОРАНИЯ С ВОСПЛАМЕНЕНИЕМ ОТ СЖАТИЯ, НОМИНАЛЬНОЙ ВЫХОДНОЙ МОЩНОСТЬЮ БОЛЕЕ 7,5 КВА, НО НЕ БОЛЕЕ 75 КВА ДИЗЕЛЬНЫЙ ЭЛЕКТРИЧЕСКИЙ ГЕНЕРАТОР, СЕРИИ P, МОДЕЛЬ P 21CK С ДИЗЕЛЬНЫМ ДВИГАТЕЛЕМ PERKINS, УКОМПЛЕКТОВАН АВТОМАТИЧЕСКОЙ ПАНЕЛЬЮ УПРАВЛЕНИЯ AMF, ПРЕДПУСКОВЫМ НАГРЕВАТЕЛЕМ , АККYМУЛЯТОРНОЙ БАТАРЕЕЙ, МОЩНОСТЬ 20 КВА, НАПРЯЖЕНИЕ 400/230В, 50 ГЦ, ОБЪЕМ ТОПЛИВНОГО БАКА 55Л, ПРОИЗВОДИТЕЛЬ VISA, СЕРИЙНЫЙ НОМЕР 6, АРТИКУЛ P 21CK.45204P3FN 400/50.CE ДИЗЕЛЬНЫЙ ЭЛЕКТРИЧЕСКИЙ ГЕНЕРАТОР, СЕРИИ P, МОДЕЛЬ P 30CK С ДИЗЕЛЬНЫМ ДВИГАТЕЛЕМ PERKINS, УКОМПЛЕКТОВАН АВТОМАТИЧЕСКОЙ ПАНЕЛЬЮ УПРАВЛЕНИЯ AMF, ПРЕДПУСКОВЫМ НАГРЕВАТЕЛЕМ , АККYМУЛЯТОРНОЙ БАТАРЕЕЙ, МОЩНОСТЬ 30 КВА, НАПРЯЖЕНИЕ 400/230В, 50 ГЦ, ОБЪЕМ ТОПЛИВНОГО БАКА 90Л, ПРОИЗВОДИТЕЛЬ VISA, СЕРИЙНЫЙ НОМЕР 4, АРТИКУЛ P 30CK.45204P3FN 400/50.CE ДИЗЕЛЬНЫЙ ЭЛЕКТРИЧЕСКИЙ ГЕНЕРАТОР, СЕРИИ P, МОДЕЛЬ P 41CK С ДИЗЕЛЬНЫМ ДВИГАТЕЛЕМ PERKINS, УКОМПЛЕКТОВАН АВТОМАТИЧЕСКОЙ ПАНЕЛЬЮ УПРАВЛЕНИЯ AMF, ПРЕДПУСКОВЫМ НАГРЕВАТЕЛЕМ, АККYМУЛЯТОРНОЙ БАТАРЕЕЙ, МОЩНОСТЬ 40 КВА, НАПРЯЖЕНИЕ 400/230В, 50 ГЦ, ОБЪЕМ ТОПЛИВНОГО БАКА 90Л, ПРОИЗВОДИТЕЛЬ VISA, СЕРИЙНЫЙ НОМЕР 5, АРТИКУЛ P 41CK.45204P3FN 400/50.CE</t>
  </si>
  <si>
    <t>10013160/130319/0052324</t>
  </si>
  <si>
    <t>УСТАНОВКИ ЭЛЕКТРОГЕНЕРАТОРНЫЕ С ПОРШНЕВЫМ ДВИГАТЕЛЕМ ВНУТРЕННЕГО СГОРАНИЯ С ВОСПЛАМЕНЕНИЕМ ОТ СЖАТИЯ, МОЩНОСТЬЮ БОЛЕЕ 7,5 КВА, НО НЕ БОЛЕЕ 75 КВА, ЗАПАСНЫЕ ЧАСТИ ДИЗЕЛЬ-ГЕНЕРАТОРОВ Т/М FISCHER PANDA: ДИЗЕЛЬ-ГЕНЕРАТОР МОРСКОГО ТИПА, АСИНХРОННЫЙ, ЧАСТОТА 50 ГЦ, МОЩНОСТЬ 12,0КВТ/15,0 КВА, НАПРЯЖЕНИЕ 230V, 2800 ОБ/МИН, ШУМОИЗОЛЯЦИЯ 3-Х СЛОЙНАЯ, 30ММ. ДВИГАТЕЛЬ KUBOTA D902: ЧЕТЫРЕХТАКТНЫЙ, ПРЯМОГО ВПРЫСКА, ДИЗЕЛЬНЫЙ, ДВУХКОНТУРНОЕ ОХЛАЖДЕНИЕ, МАКС. КОЛ-ВО ОБОРОТОВ- 3600, ЧИСЛО ЦИЛИНДРОВ-3, РАБОЧИЙ ОБЪЕМ- 898 СМ3, СИСТЕМА ВПРЫСКА - ДВУХСТУПЕНЧАТЫЙ ИНЖЕКТОР. РАЗМЕРЫ, ММ: 650Х465Х590 ДИЗЕЛЬ-ГЕНЕРАТОР МОРСКОГО ТИПА, АСИНХРОННЫЙ, ЧАСТОТА 50 ГЦ, МОЩНОСТЬ 15,3КВТ, НАПРЯЖЕНИЕ 400В, 3000 ОБ/МИН. ШУМОИЗОЛЯЦИЯ. ДВИГАТЕЛЬ KUBOTA D1105: ЧЕТЫРЕХТАКТНЫЙ, ПРЯМОГО ВПРЫСКА, ДИЗЕЛЬНЫЙ, ДВУХКОНТУРНОЕ ОХЛАЖДЕНИЕ, МАКС. КОЛ-ВО ОБОРОТОВ- 3600, ЧИСЛО ЦИЛИНДРОВ-3, РАБОЧИЙ ОБЪЕМ- 1120 СМ3, СИСТЕМА ВПРЫСКА - ОДНОСТУПЕНЧАТЫЙ ИНЖЕКТОР. РАЗМЕРЫ, ММ: 830Х515Х660</t>
  </si>
  <si>
    <t>10013160/130319/0052212</t>
  </si>
  <si>
    <t>УСТАНОВКИ ЭЛЕКТРОГЕНЕРАТОРНЫЕ С ПОРШНЕВЫМ ДВИГАТЕЛЕМ ВНУТРЕННЕГО СГОРАНИЯ С ВОСПЛАМЕНЕНИЕМ ОТ СЖАТИЯ, НОМИНАЛЬНОЙ ВЫХОДНОЙ МОЩНОСТЬЮ БОЛЕЕ 7,5 КВА, НО НЕ БОЛЕЕ 75 КВА ЭЛЕКТРОАГРЕГАТ ДИЗЕЛЬНЫЙ J66K (В КОМПЛЕКТЕ С ПУЛЬТОМ УПРАВЛЕНИЯ APM303, СИСТЕМОЙ АВТОМАТИЧЕСКОГО ЗАПУСКА, ЗАЩИТНЫМИ РЕШЕТКАМИ НА ГОРЯЧИХ ЧАСТЯХ ДВИГАТЕЛЯ, В ШУМОЗАЩИТНОМ КОЖУХЕ), МОЩНОСТЬ 66 КВА ЭЛЕКТРОАГРЕГАТ ДИЗЕЛЬНЫЙ K27 (В КОМПЛЕКТЕ С ПУЛЬТОМ УПРАВЛЕНИЯ APM303, СИСТЕМОЙ АВТОМАТИЧЕСКОГО ЗАПУСКА), МОЩНОСТЬ 26.5 КВА ЭЛЕКТРОАГРЕГАТ ДИЗЕЛЬНЫЙ K27 (В КОМПЛЕКТЕ С ПУЛЬТОМ УПРАВЛЕНИЯ APM303, СИСТЕМОЙ АВТОМАТИЧЕСКОГО ЗАПУСКА, В ШУМОЗАЩИТНОМ КОЖУХЕ), МОЩНОСТЬ 26.5 КВА</t>
  </si>
  <si>
    <t>10013160/110319/0047767</t>
  </si>
  <si>
    <t>ДИЗЕЛЬ-ГЕНЕРАТОРНЫЕ УСТАНОВКИ: ДИЗЕЛЬ-ГЕНЕРАТОРНАЯ УСТАНОВКА ЗАКРЫТОГО ИСПОЛНЕНИЯ, 30 КВА, 24 КВТ, 400/230 ВОЛЬТ, 50 ГЦ ДИЗЕЛЬ-ГЕНЕРАТОРНАЯ УСТАНОВКА ЗАКРЫТОГО ИСПОЛНЕНИЯ, 40 КВА, 32 КВТ, 400/230 ВОЛЬТ, 50 ГЦ ДИЗЕЛЬ-ГЕНЕРАТОРНАЯ УСТАНОВКА ЗАКРЫТОГО ИСПОЛНЕНИЯ, 60 КВА, 48 КВТ, 400/230 ВОЛЬТ, 50 ГЦ ТРЕХФАЗНАЯ ДИЗЕЛЬ-ГЕНЕРАТОРНАЯ УСТАНОВКА ЗАКРЫТОГО ИСПОЛНЕНИЯ, 20 КВА, 16 КВТ, 400/230 ВОЛЬТ, 50 ГЦ</t>
  </si>
  <si>
    <t>10013160/110319/0045089</t>
  </si>
  <si>
    <t>УСТАНОВКИ ЭЛЕКТРОГЕНЕРАТОРНЫЕ С ПОРШНЕВЫМ ДВИГАТЕЛЕМ ВНУТРЕННЕГО СГОРАНИЯ С ВОСПЛАМЕНЕНИЕМ ОТ СЖАТИЯ, МОЩНОСТЬЮ БОЛЕЕ 7,5 КВА, НО НЕ БОЛЕЕ 75 КВА ДИЗЕЛЬНЫЙ ЭЛЕКТРОГЕНЕРАТОР Т12К, В КОЖУХЕ, 10,5 КВА, НАПРЯЖЕНИЕ 400/230 ВОЛЬТ, ДВИГАТЕЛЬ MITSUBISHI S3L2-SD</t>
  </si>
  <si>
    <t>10013160/070319/0042024</t>
  </si>
  <si>
    <t>10013160/060319/0040296</t>
  </si>
  <si>
    <t>10013160/050319/0038919</t>
  </si>
  <si>
    <t>УСТАНОВКИ ЭЛЕКТРОГЕНЕРАТОРНЫЕ С ПОРШНЕВЫМ ДВИГАТЕЛЕМ ВНУТРЕННЕГО СГОРАНИЯ С ВОСПЛАМЕНЕНИЕМ ОТ СЖАТИЯ, МОЩНОСТЬЮ БОЛЕЕ 7,5 КВА, НО НЕ БОЛЕЕ 75 КВА ДИЗЕЛЬ-ГЕНЕРАТОР, МАКСИМАЛЬНАЯ МОЩНОСТЬ 17.6 КВТ, НАРЯЖЕНИЕ 380 В, ЧАСТОТА 50 ГЦ, ОБЪЕМ БАКА 50 Л ДИЗЕЛЬ-ГЕНЕРАТОР, МАКСИМАЛЬНАЯ МОЩНОСТЬ 30 КВТ, НАРЯЖЕНИЕ 380 В, ЧАСТОТА 50 ГЦ, ОБЪЕМ БАКА 67 Л ДИЗЕЛЬ-ГЕНЕРАТОР, МАКСИМАЛЬНАЯ МОЩНОСТЬ 22 КВТ, НАРЯЖЕНИЕ 380 В, ЧАСТОТА 50 ГЦ, ОБЪЕМ БАКА 62 Л</t>
  </si>
  <si>
    <t>КВТ1</t>
  </si>
  <si>
    <t>КВА1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</si>
</sst>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р_._-;\-* #,##0.00\ _р_._-;_-* &quot;-&quot;??\ _р_._-;_-@_-"/>
    <numFmt numFmtId="165" formatCode="_-* #,##0\ _р_._-;\-* #,##0\ _р_._-;_-* &quot;-&quot;??\ _р_._-;_-@_-"/>
    <numFmt numFmtId="166" formatCode="dd\.mm\.yyyy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16" fillId="33" borderId="0" xfId="0" applyFont="1" applyFill="1"/>
    <xf numFmtId="0" fontId="16" fillId="34" borderId="0" xfId="0" applyFont="1" applyFill="1"/>
    <xf numFmtId="0" fontId="16" fillId="0" borderId="0" xfId="0" applyFont="1" applyFill="1"/>
    <xf numFmtId="0" fontId="0" fillId="0" borderId="0" xfId="0" applyFill="1"/>
    <xf numFmtId="14" fontId="0" fillId="0" borderId="0" xfId="0" applyNumberFormat="1" applyFill="1"/>
    <xf numFmtId="0" fontId="16" fillId="35" borderId="0" xfId="0" applyFont="1" applyFill="1"/>
    <xf numFmtId="0" fontId="16" fillId="36" borderId="0" xfId="0" applyFont="1" applyFill="1"/>
    <xf numFmtId="0" fontId="16" fillId="36" borderId="10" xfId="0" applyFont="1" applyFill="1" applyBorder="1"/>
    <xf numFmtId="165" fontId="0" fillId="0" borderId="0" xfId="42" applyNumberFormat="1" applyFont="1" applyFill="1"/>
    <xf numFmtId="0" fontId="16" fillId="33" borderId="10" xfId="0" applyFont="1" applyFill="1" applyBorder="1"/>
    <xf numFmtId="0" fontId="16" fillId="37" borderId="0" xfId="0" applyFont="1" applyFill="1"/>
    <xf numFmtId="0" fontId="0" fillId="0" borderId="0" xfId="0" applyFill="1" applyBorder="1"/>
    <xf numFmtId="1" fontId="0" fillId="0" borderId="0" xfId="0" applyNumberFormat="1" applyFill="1"/>
    <xf numFmtId="166" fontId="0" fillId="0" borderId="0" xfId="0" applyNumberFormat="1" applyFill="1"/>
    <xf numFmtId="0" fontId="0" fillId="0" borderId="0" xfId="0" applyNumberFormat="1" applyFill="1"/>
    <xf numFmtId="4" fontId="0" fillId="0" borderId="0" xfId="0" applyNumberFormat="1" applyFill="1"/>
    <xf numFmtId="2" fontId="0" fillId="0" borderId="0" xfId="0" applyNumberFormat="1" applyFill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C100"/>
  <sheetViews>
    <sheetView tabSelected="1" zoomScale="90" zoomScaleNormal="90" workbookViewId="0">
      <pane ySplit="1" topLeftCell="A2" activePane="bottomLeft" state="frozen"/>
      <selection activeCell="G1" sqref="G1"/>
      <selection pane="bottomLeft" activeCell="K28" sqref="K28"/>
    </sheetView>
  </sheetViews>
  <sheetFormatPr defaultRowHeight="15" x14ac:dyDescent="0.25"/>
  <cols>
    <col min="1" max="2" width="9.5703125" customWidth="1"/>
    <col min="3" max="3" width="10.85546875" customWidth="1"/>
    <col min="4" max="4" width="5.5703125" customWidth="1"/>
    <col min="5" max="5" width="6.5703125" customWidth="1"/>
    <col min="6" max="6" width="5.85546875" customWidth="1"/>
    <col min="7" max="10" width="9.5703125" customWidth="1"/>
    <col min="11" max="11" width="34.42578125" customWidth="1"/>
    <col min="12" max="12" width="10.7109375" customWidth="1"/>
    <col min="13" max="13" width="6.85546875" customWidth="1"/>
    <col min="14" max="14" width="36.85546875" customWidth="1"/>
    <col min="15" max="15" width="29.140625" customWidth="1"/>
    <col min="16" max="16" width="6.42578125" customWidth="1"/>
    <col min="17" max="17" width="8.140625" customWidth="1"/>
    <col min="18" max="18" width="44.140625" customWidth="1"/>
    <col min="19" max="19" width="30.140625" customWidth="1"/>
    <col min="20" max="20" width="4.28515625" customWidth="1"/>
    <col min="21" max="21" width="16.28515625" customWidth="1"/>
    <col min="22" max="22" width="25.85546875" customWidth="1"/>
    <col min="23" max="23" width="7.5703125" customWidth="1"/>
    <col min="24" max="24" width="7.7109375" customWidth="1"/>
    <col min="25" max="25" width="15" customWidth="1"/>
    <col min="26" max="27" width="11.85546875" customWidth="1"/>
    <col min="28" max="28" width="15.85546875" customWidth="1"/>
  </cols>
  <sheetData>
    <row r="1" spans="1:29" x14ac:dyDescent="0.25">
      <c r="A1" s="6" t="s">
        <v>161</v>
      </c>
      <c r="B1" s="3" t="s">
        <v>0</v>
      </c>
      <c r="C1" s="3" t="s">
        <v>1</v>
      </c>
      <c r="D1" s="1" t="s">
        <v>154</v>
      </c>
      <c r="E1" s="1" t="s">
        <v>153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2" t="s">
        <v>162</v>
      </c>
      <c r="L1" s="8" t="s">
        <v>261</v>
      </c>
      <c r="M1" s="8" t="s">
        <v>263</v>
      </c>
      <c r="N1" s="8" t="s">
        <v>420</v>
      </c>
      <c r="O1" s="10" t="s">
        <v>289</v>
      </c>
      <c r="P1" s="10" t="s">
        <v>451</v>
      </c>
      <c r="Q1" s="10" t="s">
        <v>452</v>
      </c>
      <c r="R1" s="1" t="s">
        <v>266</v>
      </c>
      <c r="S1" s="3" t="s">
        <v>7</v>
      </c>
      <c r="T1" s="3" t="s">
        <v>275</v>
      </c>
      <c r="U1" s="1" t="s">
        <v>201</v>
      </c>
      <c r="V1" s="1" t="s">
        <v>202</v>
      </c>
      <c r="W1" s="7" t="s">
        <v>277</v>
      </c>
      <c r="X1" s="3" t="s">
        <v>8</v>
      </c>
      <c r="Y1" s="3" t="s">
        <v>9</v>
      </c>
      <c r="Z1" s="3" t="s">
        <v>10</v>
      </c>
      <c r="AA1" s="3" t="s">
        <v>11</v>
      </c>
      <c r="AB1" s="3" t="s">
        <v>12</v>
      </c>
      <c r="AC1" s="11" t="s">
        <v>290</v>
      </c>
    </row>
    <row r="2" spans="1:29" ht="15" customHeight="1" x14ac:dyDescent="0.25">
      <c r="A2" s="4">
        <v>-9115</v>
      </c>
      <c r="B2" s="4" t="s">
        <v>217</v>
      </c>
      <c r="C2" s="5">
        <v>40478</v>
      </c>
      <c r="D2" s="13">
        <v>2010</v>
      </c>
      <c r="E2" s="13">
        <v>10</v>
      </c>
      <c r="F2" s="4" t="s">
        <v>52</v>
      </c>
      <c r="G2" s="4"/>
      <c r="H2" s="4" t="s">
        <v>53</v>
      </c>
      <c r="I2" s="4" t="s">
        <v>39</v>
      </c>
      <c r="J2" s="4" t="s">
        <v>15</v>
      </c>
      <c r="K2" s="4" t="s">
        <v>265</v>
      </c>
      <c r="L2" s="4" t="s">
        <v>262</v>
      </c>
      <c r="M2" s="4" t="s">
        <v>160</v>
      </c>
      <c r="N2" s="4" t="s">
        <v>424</v>
      </c>
      <c r="O2" s="4" t="s">
        <v>288</v>
      </c>
      <c r="P2" s="4">
        <f>Q2*0.8</f>
        <v>2120</v>
      </c>
      <c r="Q2" s="4">
        <v>2650</v>
      </c>
      <c r="R2" s="4" t="s">
        <v>267</v>
      </c>
      <c r="S2" s="4" t="s">
        <v>274</v>
      </c>
      <c r="T2" s="4" t="s">
        <v>148</v>
      </c>
      <c r="U2" s="4" t="s">
        <v>150</v>
      </c>
      <c r="V2" s="4" t="s">
        <v>150</v>
      </c>
      <c r="W2" s="4">
        <v>3</v>
      </c>
      <c r="X2" s="4">
        <v>1</v>
      </c>
      <c r="Y2" s="4">
        <v>8502138000</v>
      </c>
      <c r="Z2" s="4">
        <v>96720</v>
      </c>
      <c r="AA2" s="4">
        <v>86721</v>
      </c>
      <c r="AB2" s="9">
        <v>1529605.26</v>
      </c>
      <c r="AC2" s="4"/>
    </row>
    <row r="3" spans="1:29" ht="15" customHeight="1" x14ac:dyDescent="0.25">
      <c r="A3" s="4">
        <v>-9113</v>
      </c>
      <c r="B3" s="4" t="s">
        <v>215</v>
      </c>
      <c r="C3" s="5">
        <v>40477</v>
      </c>
      <c r="D3" s="13">
        <v>2010</v>
      </c>
      <c r="E3" s="13">
        <v>10</v>
      </c>
      <c r="F3" s="4" t="s">
        <v>52</v>
      </c>
      <c r="G3" s="4"/>
      <c r="H3" s="4" t="s">
        <v>28</v>
      </c>
      <c r="I3" s="4" t="s">
        <v>57</v>
      </c>
      <c r="J3" s="4" t="s">
        <v>17</v>
      </c>
      <c r="K3" s="4" t="s">
        <v>264</v>
      </c>
      <c r="L3" s="4" t="s">
        <v>262</v>
      </c>
      <c r="M3" s="4" t="s">
        <v>157</v>
      </c>
      <c r="N3" s="4" t="s">
        <v>421</v>
      </c>
      <c r="O3" s="4" t="s">
        <v>285</v>
      </c>
      <c r="P3" s="4">
        <v>160</v>
      </c>
      <c r="Q3" s="4">
        <v>200</v>
      </c>
      <c r="R3" s="4" t="s">
        <v>267</v>
      </c>
      <c r="S3" s="4" t="s">
        <v>40</v>
      </c>
      <c r="T3" s="4" t="s">
        <v>216</v>
      </c>
      <c r="U3" s="4" t="s">
        <v>40</v>
      </c>
      <c r="V3" s="4" t="s">
        <v>40</v>
      </c>
      <c r="W3" s="4">
        <v>2</v>
      </c>
      <c r="X3" s="4">
        <v>1</v>
      </c>
      <c r="Y3" s="4">
        <v>8502120000</v>
      </c>
      <c r="Z3" s="4">
        <v>8560</v>
      </c>
      <c r="AA3" s="4">
        <v>8560</v>
      </c>
      <c r="AB3" s="9">
        <v>62622.54</v>
      </c>
      <c r="AC3" s="4"/>
    </row>
    <row r="4" spans="1:29" ht="15" customHeight="1" x14ac:dyDescent="0.25">
      <c r="A4" s="4">
        <v>-6953</v>
      </c>
      <c r="B4" s="4" t="s">
        <v>213</v>
      </c>
      <c r="C4" s="5">
        <v>40407</v>
      </c>
      <c r="D4" s="13">
        <v>2010</v>
      </c>
      <c r="E4" s="13">
        <v>8</v>
      </c>
      <c r="F4" s="4" t="s">
        <v>13</v>
      </c>
      <c r="G4" s="4" t="s">
        <v>14</v>
      </c>
      <c r="H4" s="4" t="s">
        <v>14</v>
      </c>
      <c r="I4" s="4"/>
      <c r="J4" s="4" t="s">
        <v>20</v>
      </c>
      <c r="K4" s="4" t="s">
        <v>214</v>
      </c>
      <c r="L4" s="4" t="s">
        <v>262</v>
      </c>
      <c r="M4" s="4" t="s">
        <v>156</v>
      </c>
      <c r="N4" s="4" t="s">
        <v>421</v>
      </c>
      <c r="O4" s="4" t="s">
        <v>281</v>
      </c>
      <c r="P4" s="4">
        <f>Q4*0.8</f>
        <v>11.600000000000001</v>
      </c>
      <c r="Q4" s="4">
        <v>14.5</v>
      </c>
      <c r="R4" s="4" t="s">
        <v>267</v>
      </c>
      <c r="S4" s="4" t="s">
        <v>25</v>
      </c>
      <c r="T4" s="4" t="s">
        <v>24</v>
      </c>
      <c r="U4" s="4" t="s">
        <v>24</v>
      </c>
      <c r="V4" s="4" t="s">
        <v>24</v>
      </c>
      <c r="W4" s="4">
        <v>3</v>
      </c>
      <c r="X4" s="4">
        <v>1</v>
      </c>
      <c r="Y4" s="4">
        <v>8502118000</v>
      </c>
      <c r="Z4" s="4">
        <v>2540</v>
      </c>
      <c r="AA4" s="4">
        <v>2340</v>
      </c>
      <c r="AB4" s="9">
        <v>11970.35</v>
      </c>
      <c r="AC4" s="4"/>
    </row>
    <row r="5" spans="1:29" ht="15" customHeight="1" x14ac:dyDescent="0.25">
      <c r="A5" s="4">
        <v>-6952</v>
      </c>
      <c r="B5" s="4" t="s">
        <v>211</v>
      </c>
      <c r="C5" s="5">
        <v>40408</v>
      </c>
      <c r="D5" s="13">
        <v>2010</v>
      </c>
      <c r="E5" s="13">
        <v>8</v>
      </c>
      <c r="F5" s="4" t="s">
        <v>13</v>
      </c>
      <c r="G5" s="4" t="s">
        <v>39</v>
      </c>
      <c r="H5" s="4" t="s">
        <v>53</v>
      </c>
      <c r="I5" s="4"/>
      <c r="J5" s="4" t="s">
        <v>46</v>
      </c>
      <c r="K5" s="4" t="s">
        <v>212</v>
      </c>
      <c r="L5" s="4" t="s">
        <v>262</v>
      </c>
      <c r="M5" s="4" t="s">
        <v>157</v>
      </c>
      <c r="N5" s="4" t="s">
        <v>421</v>
      </c>
      <c r="O5" s="4" t="s">
        <v>284</v>
      </c>
      <c r="P5" s="4">
        <v>100</v>
      </c>
      <c r="Q5" s="4">
        <v>80</v>
      </c>
      <c r="R5" s="4" t="s">
        <v>267</v>
      </c>
      <c r="S5" s="4" t="s">
        <v>203</v>
      </c>
      <c r="T5" s="4" t="s">
        <v>203</v>
      </c>
      <c r="U5" s="4" t="s">
        <v>203</v>
      </c>
      <c r="V5" s="4" t="s">
        <v>276</v>
      </c>
      <c r="W5" s="4">
        <v>1</v>
      </c>
      <c r="X5" s="4">
        <v>1</v>
      </c>
      <c r="Y5" s="4">
        <v>8502120000</v>
      </c>
      <c r="Z5" s="4">
        <v>5200</v>
      </c>
      <c r="AA5" s="4">
        <v>5200</v>
      </c>
      <c r="AB5" s="9">
        <v>12198.23</v>
      </c>
      <c r="AC5" s="4"/>
    </row>
    <row r="6" spans="1:29" ht="15" customHeight="1" x14ac:dyDescent="0.25">
      <c r="A6" s="4">
        <v>-6951</v>
      </c>
      <c r="B6" s="4" t="s">
        <v>208</v>
      </c>
      <c r="C6" s="5">
        <v>40406</v>
      </c>
      <c r="D6" s="13">
        <v>2010</v>
      </c>
      <c r="E6" s="13">
        <v>8</v>
      </c>
      <c r="F6" s="4" t="s">
        <v>13</v>
      </c>
      <c r="G6" s="4" t="s">
        <v>14</v>
      </c>
      <c r="H6" s="4" t="s">
        <v>14</v>
      </c>
      <c r="I6" s="4"/>
      <c r="J6" s="4" t="s">
        <v>20</v>
      </c>
      <c r="K6" s="4" t="s">
        <v>210</v>
      </c>
      <c r="L6" s="4" t="s">
        <v>262</v>
      </c>
      <c r="M6" s="4" t="s">
        <v>155</v>
      </c>
      <c r="N6" s="4" t="s">
        <v>155</v>
      </c>
      <c r="O6" s="4" t="s">
        <v>280</v>
      </c>
      <c r="P6" s="4">
        <v>5</v>
      </c>
      <c r="Q6" s="4">
        <v>5.625</v>
      </c>
      <c r="R6" s="4" t="s">
        <v>267</v>
      </c>
      <c r="S6" s="4" t="s">
        <v>209</v>
      </c>
      <c r="T6" s="4" t="s">
        <v>209</v>
      </c>
      <c r="U6" s="4" t="s">
        <v>209</v>
      </c>
      <c r="V6" s="4" t="s">
        <v>276</v>
      </c>
      <c r="W6" s="4">
        <v>12</v>
      </c>
      <c r="X6" s="4">
        <v>2</v>
      </c>
      <c r="Y6" s="4">
        <v>8502112000</v>
      </c>
      <c r="Z6" s="4">
        <v>1208</v>
      </c>
      <c r="AA6" s="4">
        <v>1160</v>
      </c>
      <c r="AB6" s="9">
        <v>6852.52</v>
      </c>
      <c r="AC6" s="4"/>
    </row>
    <row r="7" spans="1:29" ht="15" customHeight="1" x14ac:dyDescent="0.25">
      <c r="A7" s="4">
        <v>-6949</v>
      </c>
      <c r="B7" s="4" t="s">
        <v>206</v>
      </c>
      <c r="C7" s="5">
        <v>40403</v>
      </c>
      <c r="D7" s="13">
        <v>2010</v>
      </c>
      <c r="E7" s="13">
        <v>8</v>
      </c>
      <c r="F7" s="4" t="s">
        <v>13</v>
      </c>
      <c r="G7" s="4" t="s">
        <v>14</v>
      </c>
      <c r="H7" s="4" t="s">
        <v>14</v>
      </c>
      <c r="I7" s="4"/>
      <c r="J7" s="4" t="s">
        <v>22</v>
      </c>
      <c r="K7" s="4" t="s">
        <v>207</v>
      </c>
      <c r="L7" s="4" t="s">
        <v>262</v>
      </c>
      <c r="M7" s="4" t="s">
        <v>156</v>
      </c>
      <c r="N7" s="4" t="s">
        <v>421</v>
      </c>
      <c r="O7" s="4" t="s">
        <v>283</v>
      </c>
      <c r="P7" s="4">
        <v>50</v>
      </c>
      <c r="Q7" s="4">
        <v>62.5</v>
      </c>
      <c r="R7" s="4" t="s">
        <v>267</v>
      </c>
      <c r="S7" s="4" t="s">
        <v>273</v>
      </c>
      <c r="T7" s="4" t="s">
        <v>87</v>
      </c>
      <c r="U7" s="4" t="s">
        <v>87</v>
      </c>
      <c r="V7" s="4" t="s">
        <v>276</v>
      </c>
      <c r="W7" s="4">
        <v>2</v>
      </c>
      <c r="X7" s="4">
        <v>1</v>
      </c>
      <c r="Y7" s="4">
        <v>8502118000</v>
      </c>
      <c r="Z7" s="4">
        <v>2600</v>
      </c>
      <c r="AA7" s="4">
        <v>2200</v>
      </c>
      <c r="AB7" s="9">
        <v>28025.07</v>
      </c>
      <c r="AC7" s="4"/>
    </row>
    <row r="8" spans="1:29" ht="15" customHeight="1" x14ac:dyDescent="0.25">
      <c r="A8" s="4">
        <v>-6943</v>
      </c>
      <c r="B8" s="4" t="s">
        <v>204</v>
      </c>
      <c r="C8" s="5">
        <v>40406</v>
      </c>
      <c r="D8" s="13">
        <v>2010</v>
      </c>
      <c r="E8" s="13">
        <v>8</v>
      </c>
      <c r="F8" s="4" t="s">
        <v>13</v>
      </c>
      <c r="G8" s="4" t="s">
        <v>50</v>
      </c>
      <c r="H8" s="4" t="s">
        <v>41</v>
      </c>
      <c r="I8" s="4"/>
      <c r="J8" s="4" t="s">
        <v>15</v>
      </c>
      <c r="K8" s="4" t="s">
        <v>205</v>
      </c>
      <c r="L8" s="4" t="s">
        <v>262</v>
      </c>
      <c r="M8" s="4" t="s">
        <v>158</v>
      </c>
      <c r="N8" s="4" t="s">
        <v>422</v>
      </c>
      <c r="O8" s="4" t="s">
        <v>286</v>
      </c>
      <c r="P8" s="4">
        <f>Q8*0.8</f>
        <v>344</v>
      </c>
      <c r="Q8" s="4">
        <v>430</v>
      </c>
      <c r="R8" s="4" t="s">
        <v>267</v>
      </c>
      <c r="S8" s="4" t="s">
        <v>268</v>
      </c>
      <c r="T8" s="4" t="s">
        <v>44</v>
      </c>
      <c r="U8" s="4" t="s">
        <v>44</v>
      </c>
      <c r="V8" s="4" t="s">
        <v>44</v>
      </c>
      <c r="W8" s="4">
        <v>2</v>
      </c>
      <c r="X8" s="4">
        <v>1</v>
      </c>
      <c r="Y8" s="4">
        <v>8502132000</v>
      </c>
      <c r="Z8" s="4">
        <v>12580</v>
      </c>
      <c r="AA8" s="4">
        <v>12580</v>
      </c>
      <c r="AB8" s="9">
        <v>119510</v>
      </c>
      <c r="AC8" s="4"/>
    </row>
    <row r="9" spans="1:29" ht="15" customHeight="1" x14ac:dyDescent="0.25">
      <c r="A9" s="4">
        <v>164</v>
      </c>
      <c r="B9" s="4" t="s">
        <v>59</v>
      </c>
      <c r="C9" s="5">
        <v>40563</v>
      </c>
      <c r="D9" s="13">
        <v>2011</v>
      </c>
      <c r="E9" s="13">
        <v>1</v>
      </c>
      <c r="F9" s="4" t="s">
        <v>13</v>
      </c>
      <c r="G9" s="4" t="s">
        <v>27</v>
      </c>
      <c r="H9" s="4" t="s">
        <v>18</v>
      </c>
      <c r="I9" s="4"/>
      <c r="J9" s="4" t="s">
        <v>15</v>
      </c>
      <c r="K9" s="4" t="s">
        <v>186</v>
      </c>
      <c r="L9" s="4" t="s">
        <v>262</v>
      </c>
      <c r="M9" s="4" t="s">
        <v>159</v>
      </c>
      <c r="N9" s="4" t="s">
        <v>424</v>
      </c>
      <c r="O9" s="4" t="s">
        <v>287</v>
      </c>
      <c r="P9" s="4">
        <f>Q9*0.8</f>
        <v>1072</v>
      </c>
      <c r="Q9" s="4">
        <v>1340</v>
      </c>
      <c r="R9" s="4" t="s">
        <v>267</v>
      </c>
      <c r="S9" s="4" t="s">
        <v>60</v>
      </c>
      <c r="T9" s="4" t="s">
        <v>61</v>
      </c>
      <c r="U9" s="4" t="s">
        <v>61</v>
      </c>
      <c r="V9" s="4" t="s">
        <v>276</v>
      </c>
      <c r="W9" s="4">
        <v>1</v>
      </c>
      <c r="X9" s="4">
        <v>1</v>
      </c>
      <c r="Y9" s="4">
        <v>8502134000</v>
      </c>
      <c r="Z9" s="4">
        <v>38000</v>
      </c>
      <c r="AA9" s="4">
        <v>38000</v>
      </c>
      <c r="AB9" s="9">
        <v>174677.43</v>
      </c>
      <c r="AC9" s="4"/>
    </row>
    <row r="10" spans="1:29" ht="15" customHeight="1" x14ac:dyDescent="0.25">
      <c r="A10" s="4">
        <v>167</v>
      </c>
      <c r="B10" s="4" t="s">
        <v>62</v>
      </c>
      <c r="C10" s="5">
        <v>40560</v>
      </c>
      <c r="D10" s="13">
        <v>2011</v>
      </c>
      <c r="E10" s="13">
        <v>1</v>
      </c>
      <c r="F10" s="4" t="s">
        <v>13</v>
      </c>
      <c r="G10" s="4" t="s">
        <v>14</v>
      </c>
      <c r="H10" s="4" t="s">
        <v>14</v>
      </c>
      <c r="I10" s="4"/>
      <c r="J10" s="4" t="s">
        <v>21</v>
      </c>
      <c r="K10" s="4" t="s">
        <v>187</v>
      </c>
      <c r="L10" s="4" t="s">
        <v>262</v>
      </c>
      <c r="M10" s="4" t="s">
        <v>156</v>
      </c>
      <c r="N10" s="4" t="s">
        <v>421</v>
      </c>
      <c r="O10" s="4" t="s">
        <v>281</v>
      </c>
      <c r="P10" s="4">
        <f>Q10*0.8</f>
        <v>13.208000000000002</v>
      </c>
      <c r="Q10" s="4">
        <v>16.510000000000002</v>
      </c>
      <c r="R10" s="4" t="s">
        <v>267</v>
      </c>
      <c r="S10" s="4" t="s">
        <v>147</v>
      </c>
      <c r="T10" s="4" t="s">
        <v>147</v>
      </c>
      <c r="U10" s="4" t="s">
        <v>147</v>
      </c>
      <c r="V10" s="4" t="s">
        <v>276</v>
      </c>
      <c r="W10" s="4">
        <v>1</v>
      </c>
      <c r="X10" s="4">
        <v>6</v>
      </c>
      <c r="Y10" s="4">
        <v>8502118000</v>
      </c>
      <c r="Z10" s="4">
        <v>347</v>
      </c>
      <c r="AA10" s="4">
        <v>347</v>
      </c>
      <c r="AB10" s="9">
        <v>7047.13</v>
      </c>
      <c r="AC10" s="4"/>
    </row>
    <row r="11" spans="1:29" ht="15" customHeight="1" x14ac:dyDescent="0.25">
      <c r="A11" s="4">
        <v>172</v>
      </c>
      <c r="B11" s="4" t="s">
        <v>63</v>
      </c>
      <c r="C11" s="5">
        <v>40561</v>
      </c>
      <c r="D11" s="13">
        <v>2011</v>
      </c>
      <c r="E11" s="13">
        <v>1</v>
      </c>
      <c r="F11" s="4" t="s">
        <v>13</v>
      </c>
      <c r="G11" s="4" t="s">
        <v>57</v>
      </c>
      <c r="H11" s="4" t="s">
        <v>53</v>
      </c>
      <c r="I11" s="4"/>
      <c r="J11" s="4" t="s">
        <v>35</v>
      </c>
      <c r="K11" s="4" t="s">
        <v>188</v>
      </c>
      <c r="L11" s="4" t="s">
        <v>262</v>
      </c>
      <c r="M11" s="4" t="s">
        <v>157</v>
      </c>
      <c r="N11" s="4" t="s">
        <v>421</v>
      </c>
      <c r="O11" s="4" t="s">
        <v>285</v>
      </c>
      <c r="P11" s="4">
        <v>292</v>
      </c>
      <c r="Q11" s="4">
        <v>365</v>
      </c>
      <c r="R11" s="4" t="s">
        <v>267</v>
      </c>
      <c r="S11" s="4" t="s">
        <v>149</v>
      </c>
      <c r="T11" s="4" t="s">
        <v>64</v>
      </c>
      <c r="U11" s="4" t="s">
        <v>40</v>
      </c>
      <c r="V11" s="4" t="s">
        <v>40</v>
      </c>
      <c r="W11" s="4">
        <v>1</v>
      </c>
      <c r="X11" s="4">
        <v>1</v>
      </c>
      <c r="Y11" s="4">
        <v>8502120000</v>
      </c>
      <c r="Z11" s="4">
        <v>3267.402</v>
      </c>
      <c r="AA11" s="4">
        <v>3241</v>
      </c>
      <c r="AB11" s="9">
        <v>52484.22</v>
      </c>
      <c r="AC11" s="4"/>
    </row>
    <row r="12" spans="1:29" ht="15" customHeight="1" x14ac:dyDescent="0.25">
      <c r="A12" s="4">
        <v>173</v>
      </c>
      <c r="B12" s="4" t="s">
        <v>65</v>
      </c>
      <c r="C12" s="5">
        <v>40561</v>
      </c>
      <c r="D12" s="13">
        <v>2011</v>
      </c>
      <c r="E12" s="13">
        <v>1</v>
      </c>
      <c r="F12" s="4" t="s">
        <v>13</v>
      </c>
      <c r="G12" s="4" t="s">
        <v>57</v>
      </c>
      <c r="H12" s="4" t="s">
        <v>53</v>
      </c>
      <c r="I12" s="4"/>
      <c r="J12" s="4" t="s">
        <v>35</v>
      </c>
      <c r="K12" s="4" t="s">
        <v>189</v>
      </c>
      <c r="L12" s="4" t="s">
        <v>262</v>
      </c>
      <c r="M12" s="4" t="s">
        <v>157</v>
      </c>
      <c r="N12" s="4" t="s">
        <v>421</v>
      </c>
      <c r="O12" s="4" t="s">
        <v>285</v>
      </c>
      <c r="P12" s="4">
        <v>292</v>
      </c>
      <c r="Q12" s="4">
        <v>365</v>
      </c>
      <c r="R12" s="4" t="s">
        <v>267</v>
      </c>
      <c r="S12" s="4" t="s">
        <v>149</v>
      </c>
      <c r="T12" s="4" t="s">
        <v>64</v>
      </c>
      <c r="U12" s="4" t="s">
        <v>40</v>
      </c>
      <c r="V12" s="4" t="s">
        <v>40</v>
      </c>
      <c r="W12" s="4">
        <v>1</v>
      </c>
      <c r="X12" s="4">
        <v>1</v>
      </c>
      <c r="Y12" s="4">
        <v>8502120000</v>
      </c>
      <c r="Z12" s="4">
        <v>4870</v>
      </c>
      <c r="AA12" s="4">
        <v>4870</v>
      </c>
      <c r="AB12" s="9">
        <v>52596</v>
      </c>
      <c r="AC12" s="4"/>
    </row>
    <row r="13" spans="1:29" ht="15" customHeight="1" x14ac:dyDescent="0.25">
      <c r="A13" s="4">
        <v>174</v>
      </c>
      <c r="B13" s="4" t="s">
        <v>66</v>
      </c>
      <c r="C13" s="5">
        <v>40567</v>
      </c>
      <c r="D13" s="13">
        <v>2011</v>
      </c>
      <c r="E13" s="13">
        <v>1</v>
      </c>
      <c r="F13" s="4" t="s">
        <v>13</v>
      </c>
      <c r="G13" s="4" t="s">
        <v>31</v>
      </c>
      <c r="H13" s="4" t="s">
        <v>28</v>
      </c>
      <c r="I13" s="4"/>
      <c r="J13" s="4" t="s">
        <v>35</v>
      </c>
      <c r="K13" s="4" t="s">
        <v>190</v>
      </c>
      <c r="L13" s="4" t="s">
        <v>262</v>
      </c>
      <c r="M13" s="4" t="s">
        <v>156</v>
      </c>
      <c r="N13" s="4" t="s">
        <v>421</v>
      </c>
      <c r="O13" s="4" t="s">
        <v>281</v>
      </c>
      <c r="P13" s="4">
        <f>Q13*0.8</f>
        <v>16</v>
      </c>
      <c r="Q13" s="4">
        <v>20</v>
      </c>
      <c r="R13" s="4" t="s">
        <v>267</v>
      </c>
      <c r="S13" s="4" t="s">
        <v>67</v>
      </c>
      <c r="T13" s="4" t="s">
        <v>38</v>
      </c>
      <c r="U13" s="4" t="s">
        <v>38</v>
      </c>
      <c r="V13" s="4" t="s">
        <v>38</v>
      </c>
      <c r="W13" s="4">
        <v>2</v>
      </c>
      <c r="X13" s="4">
        <v>1</v>
      </c>
      <c r="Y13" s="4">
        <v>8502118000</v>
      </c>
      <c r="Z13" s="4">
        <v>3920</v>
      </c>
      <c r="AA13" s="4">
        <v>3912</v>
      </c>
      <c r="AB13" s="9">
        <v>40974.32</v>
      </c>
      <c r="AC13" s="4"/>
    </row>
    <row r="14" spans="1:29" ht="15" customHeight="1" x14ac:dyDescent="0.25">
      <c r="A14" s="4">
        <v>175</v>
      </c>
      <c r="B14" s="4" t="s">
        <v>66</v>
      </c>
      <c r="C14" s="5">
        <v>40567</v>
      </c>
      <c r="D14" s="13">
        <v>2011</v>
      </c>
      <c r="E14" s="13">
        <v>1</v>
      </c>
      <c r="F14" s="4" t="s">
        <v>13</v>
      </c>
      <c r="G14" s="4" t="s">
        <v>31</v>
      </c>
      <c r="H14" s="4" t="s">
        <v>28</v>
      </c>
      <c r="I14" s="4"/>
      <c r="J14" s="4" t="s">
        <v>35</v>
      </c>
      <c r="K14" s="4" t="s">
        <v>191</v>
      </c>
      <c r="L14" s="4" t="s">
        <v>262</v>
      </c>
      <c r="M14" s="4" t="s">
        <v>157</v>
      </c>
      <c r="N14" s="4" t="s">
        <v>421</v>
      </c>
      <c r="O14" s="4" t="s">
        <v>284</v>
      </c>
      <c r="P14" s="4">
        <f>Q14*0.8</f>
        <v>80</v>
      </c>
      <c r="Q14" s="4">
        <v>100</v>
      </c>
      <c r="R14" s="4" t="s">
        <v>267</v>
      </c>
      <c r="S14" s="4" t="s">
        <v>67</v>
      </c>
      <c r="T14" s="4" t="s">
        <v>38</v>
      </c>
      <c r="U14" s="4" t="s">
        <v>38</v>
      </c>
      <c r="V14" s="4" t="s">
        <v>38</v>
      </c>
      <c r="W14" s="4">
        <v>3</v>
      </c>
      <c r="X14" s="4">
        <v>2</v>
      </c>
      <c r="Y14" s="4">
        <v>8502120000</v>
      </c>
      <c r="Z14" s="4">
        <v>4666</v>
      </c>
      <c r="AA14" s="4">
        <v>3266</v>
      </c>
      <c r="AB14" s="9">
        <v>87242.94</v>
      </c>
      <c r="AC14" s="4"/>
    </row>
    <row r="15" spans="1:29" ht="15" customHeight="1" x14ac:dyDescent="0.25">
      <c r="A15" s="4">
        <v>176</v>
      </c>
      <c r="B15" s="4" t="s">
        <v>68</v>
      </c>
      <c r="C15" s="5">
        <v>40562</v>
      </c>
      <c r="D15" s="13">
        <v>2011</v>
      </c>
      <c r="E15" s="13">
        <v>1</v>
      </c>
      <c r="F15" s="4" t="s">
        <v>13</v>
      </c>
      <c r="G15" s="4" t="s">
        <v>69</v>
      </c>
      <c r="H15" s="4" t="s">
        <v>34</v>
      </c>
      <c r="I15" s="4"/>
      <c r="J15" s="4" t="s">
        <v>15</v>
      </c>
      <c r="K15" s="4" t="s">
        <v>192</v>
      </c>
      <c r="L15" s="4" t="s">
        <v>262</v>
      </c>
      <c r="M15" s="4" t="s">
        <v>157</v>
      </c>
      <c r="N15" s="4" t="s">
        <v>421</v>
      </c>
      <c r="O15" s="4" t="s">
        <v>285</v>
      </c>
      <c r="P15" s="4">
        <f>Q15*0.8</f>
        <v>200</v>
      </c>
      <c r="Q15" s="4">
        <v>250</v>
      </c>
      <c r="R15" s="4" t="s">
        <v>267</v>
      </c>
      <c r="S15" s="4" t="s">
        <v>70</v>
      </c>
      <c r="T15" s="4" t="s">
        <v>71</v>
      </c>
      <c r="U15" s="4" t="s">
        <v>55</v>
      </c>
      <c r="V15" s="4" t="s">
        <v>55</v>
      </c>
      <c r="W15" s="4">
        <v>2</v>
      </c>
      <c r="X15" s="4">
        <v>1</v>
      </c>
      <c r="Y15" s="4">
        <v>8502120000</v>
      </c>
      <c r="Z15" s="4">
        <v>1070</v>
      </c>
      <c r="AA15" s="4">
        <v>1050</v>
      </c>
      <c r="AB15" s="9">
        <v>20508.37</v>
      </c>
      <c r="AC15" s="4"/>
    </row>
    <row r="16" spans="1:29" ht="15" customHeight="1" x14ac:dyDescent="0.25">
      <c r="A16" s="4">
        <v>181</v>
      </c>
      <c r="B16" s="4" t="s">
        <v>72</v>
      </c>
      <c r="C16" s="5">
        <v>40560</v>
      </c>
      <c r="D16" s="13">
        <v>2011</v>
      </c>
      <c r="E16" s="13">
        <v>1</v>
      </c>
      <c r="F16" s="4" t="s">
        <v>13</v>
      </c>
      <c r="G16" s="4" t="s">
        <v>41</v>
      </c>
      <c r="H16" s="4" t="s">
        <v>41</v>
      </c>
      <c r="I16" s="4"/>
      <c r="J16" s="4" t="s">
        <v>22</v>
      </c>
      <c r="K16" s="4" t="s">
        <v>193</v>
      </c>
      <c r="L16" s="4" t="s">
        <v>262</v>
      </c>
      <c r="M16" s="4" t="s">
        <v>156</v>
      </c>
      <c r="N16" s="4" t="s">
        <v>421</v>
      </c>
      <c r="O16" s="4" t="s">
        <v>281</v>
      </c>
      <c r="P16" s="4">
        <f>Q16*0.8</f>
        <v>12.8</v>
      </c>
      <c r="Q16" s="4">
        <v>16</v>
      </c>
      <c r="R16" s="4" t="s">
        <v>267</v>
      </c>
      <c r="S16" s="4" t="s">
        <v>43</v>
      </c>
      <c r="T16" s="4" t="s">
        <v>44</v>
      </c>
      <c r="U16" s="4" t="s">
        <v>44</v>
      </c>
      <c r="V16" s="4" t="s">
        <v>44</v>
      </c>
      <c r="W16" s="4">
        <v>13</v>
      </c>
      <c r="X16" s="4">
        <v>1</v>
      </c>
      <c r="Y16" s="4">
        <v>8502118000</v>
      </c>
      <c r="Z16" s="4">
        <v>9384</v>
      </c>
      <c r="AA16" s="4">
        <v>9344</v>
      </c>
      <c r="AB16" s="9">
        <v>116573.74</v>
      </c>
      <c r="AC16" s="4"/>
    </row>
    <row r="17" spans="1:29" ht="15" customHeight="1" x14ac:dyDescent="0.25">
      <c r="A17" s="4">
        <v>187</v>
      </c>
      <c r="B17" s="4" t="s">
        <v>73</v>
      </c>
      <c r="C17" s="5">
        <v>40561</v>
      </c>
      <c r="D17" s="13">
        <v>2011</v>
      </c>
      <c r="E17" s="13">
        <v>1</v>
      </c>
      <c r="F17" s="4" t="s">
        <v>13</v>
      </c>
      <c r="G17" s="4" t="s">
        <v>69</v>
      </c>
      <c r="H17" s="4" t="s">
        <v>58</v>
      </c>
      <c r="I17" s="4"/>
      <c r="J17" s="4"/>
      <c r="K17" s="4" t="s">
        <v>194</v>
      </c>
      <c r="L17" s="4" t="s">
        <v>262</v>
      </c>
      <c r="M17" s="4" t="s">
        <v>157</v>
      </c>
      <c r="N17" s="4" t="s">
        <v>421</v>
      </c>
      <c r="O17" s="4" t="s">
        <v>286</v>
      </c>
      <c r="P17" s="4">
        <f>Q17*0.8</f>
        <v>400</v>
      </c>
      <c r="Q17" s="4">
        <v>500</v>
      </c>
      <c r="R17" s="4" t="s">
        <v>267</v>
      </c>
      <c r="S17" s="4" t="s">
        <v>74</v>
      </c>
      <c r="T17" s="4" t="s">
        <v>75</v>
      </c>
      <c r="U17" s="4" t="s">
        <v>75</v>
      </c>
      <c r="V17" s="4" t="s">
        <v>276</v>
      </c>
      <c r="W17" s="4">
        <v>3</v>
      </c>
      <c r="X17" s="4">
        <v>1</v>
      </c>
      <c r="Y17" s="4">
        <v>8502120000</v>
      </c>
      <c r="Z17" s="4">
        <v>1250</v>
      </c>
      <c r="AA17" s="4">
        <v>1040</v>
      </c>
      <c r="AB17" s="9">
        <v>10408.459999999999</v>
      </c>
      <c r="AC17" s="4"/>
    </row>
    <row r="18" spans="1:29" ht="15" customHeight="1" x14ac:dyDescent="0.25">
      <c r="A18" s="4">
        <v>189</v>
      </c>
      <c r="B18" s="4" t="s">
        <v>76</v>
      </c>
      <c r="C18" s="5">
        <v>40562</v>
      </c>
      <c r="D18" s="13">
        <v>2011</v>
      </c>
      <c r="E18" s="13">
        <v>1</v>
      </c>
      <c r="F18" s="4" t="s">
        <v>13</v>
      </c>
      <c r="G18" s="4" t="s">
        <v>14</v>
      </c>
      <c r="H18" s="4" t="s">
        <v>14</v>
      </c>
      <c r="I18" s="4"/>
      <c r="J18" s="4" t="s">
        <v>20</v>
      </c>
      <c r="K18" s="4" t="s">
        <v>195</v>
      </c>
      <c r="L18" s="4" t="s">
        <v>262</v>
      </c>
      <c r="M18" s="4" t="s">
        <v>155</v>
      </c>
      <c r="N18" s="4" t="s">
        <v>155</v>
      </c>
      <c r="O18" s="4" t="s">
        <v>279</v>
      </c>
      <c r="P18" s="4">
        <f>Q18*0.8</f>
        <v>4</v>
      </c>
      <c r="Q18" s="4">
        <v>5</v>
      </c>
      <c r="R18" s="4" t="s">
        <v>267</v>
      </c>
      <c r="S18" s="4" t="s">
        <v>19</v>
      </c>
      <c r="T18" s="4" t="s">
        <v>19</v>
      </c>
      <c r="U18" s="4" t="s">
        <v>51</v>
      </c>
      <c r="V18" s="4" t="s">
        <v>51</v>
      </c>
      <c r="W18" s="4">
        <v>110</v>
      </c>
      <c r="X18" s="4">
        <v>2</v>
      </c>
      <c r="Y18" s="4">
        <v>8502112000</v>
      </c>
      <c r="Z18" s="4">
        <v>6949</v>
      </c>
      <c r="AA18" s="4">
        <v>6949</v>
      </c>
      <c r="AB18" s="9">
        <v>85951.08</v>
      </c>
      <c r="AC18" s="4"/>
    </row>
    <row r="19" spans="1:29" ht="15" customHeight="1" x14ac:dyDescent="0.25">
      <c r="A19" s="4">
        <v>191</v>
      </c>
      <c r="B19" s="4" t="s">
        <v>77</v>
      </c>
      <c r="C19" s="5">
        <v>40560</v>
      </c>
      <c r="D19" s="13">
        <v>2011</v>
      </c>
      <c r="E19" s="13">
        <v>1</v>
      </c>
      <c r="F19" s="4" t="s">
        <v>13</v>
      </c>
      <c r="G19" s="4" t="s">
        <v>49</v>
      </c>
      <c r="H19" s="4" t="s">
        <v>14</v>
      </c>
      <c r="I19" s="4"/>
      <c r="J19" s="4" t="s">
        <v>17</v>
      </c>
      <c r="K19" s="4" t="s">
        <v>196</v>
      </c>
      <c r="L19" s="4" t="s">
        <v>262</v>
      </c>
      <c r="M19" s="4" t="s">
        <v>155</v>
      </c>
      <c r="N19" s="4" t="s">
        <v>155</v>
      </c>
      <c r="O19" s="4" t="s">
        <v>279</v>
      </c>
      <c r="P19" s="4">
        <f>Q19*0.8</f>
        <v>4.4000000000000004</v>
      </c>
      <c r="Q19" s="4">
        <v>5.5</v>
      </c>
      <c r="R19" s="4" t="s">
        <v>267</v>
      </c>
      <c r="S19" s="4" t="s">
        <v>145</v>
      </c>
      <c r="T19" s="4" t="s">
        <v>78</v>
      </c>
      <c r="U19" s="4" t="s">
        <v>78</v>
      </c>
      <c r="V19" s="4" t="s">
        <v>78</v>
      </c>
      <c r="W19" s="4">
        <v>140</v>
      </c>
      <c r="X19" s="4">
        <v>2</v>
      </c>
      <c r="Y19" s="4">
        <v>8502112000</v>
      </c>
      <c r="Z19" s="4">
        <v>952</v>
      </c>
      <c r="AA19" s="4">
        <v>866</v>
      </c>
      <c r="AB19" s="9">
        <v>12008.97</v>
      </c>
      <c r="AC19" s="4"/>
    </row>
    <row r="20" spans="1:29" ht="15" customHeight="1" x14ac:dyDescent="0.25">
      <c r="A20" s="4">
        <v>192</v>
      </c>
      <c r="B20" s="4" t="s">
        <v>79</v>
      </c>
      <c r="C20" s="5">
        <v>40562</v>
      </c>
      <c r="D20" s="13">
        <v>2011</v>
      </c>
      <c r="E20" s="13">
        <v>1</v>
      </c>
      <c r="F20" s="4" t="s">
        <v>13</v>
      </c>
      <c r="G20" s="4" t="s">
        <v>16</v>
      </c>
      <c r="H20" s="4" t="s">
        <v>16</v>
      </c>
      <c r="I20" s="4"/>
      <c r="J20" s="4" t="s">
        <v>20</v>
      </c>
      <c r="K20" s="4" t="s">
        <v>197</v>
      </c>
      <c r="L20" s="4" t="s">
        <v>262</v>
      </c>
      <c r="M20" s="4" t="s">
        <v>156</v>
      </c>
      <c r="N20" s="4" t="s">
        <v>421</v>
      </c>
      <c r="O20" s="4" t="s">
        <v>281</v>
      </c>
      <c r="P20" s="4">
        <f>Q20*0.8</f>
        <v>12</v>
      </c>
      <c r="Q20" s="4">
        <v>15</v>
      </c>
      <c r="R20" s="4" t="s">
        <v>267</v>
      </c>
      <c r="S20" s="4" t="s">
        <v>80</v>
      </c>
      <c r="T20" s="4" t="s">
        <v>42</v>
      </c>
      <c r="U20" s="4" t="s">
        <v>42</v>
      </c>
      <c r="V20" s="4" t="s">
        <v>276</v>
      </c>
      <c r="W20" s="4">
        <v>19</v>
      </c>
      <c r="X20" s="4">
        <v>1</v>
      </c>
      <c r="Y20" s="4">
        <v>8502118000</v>
      </c>
      <c r="Z20" s="4">
        <v>1104</v>
      </c>
      <c r="AA20" s="4">
        <v>1074</v>
      </c>
      <c r="AB20" s="9">
        <v>22027.43</v>
      </c>
      <c r="AC20" s="4"/>
    </row>
    <row r="21" spans="1:29" ht="15" customHeight="1" x14ac:dyDescent="0.25">
      <c r="A21" s="4">
        <v>193</v>
      </c>
      <c r="B21" s="4" t="s">
        <v>81</v>
      </c>
      <c r="C21" s="5">
        <v>40560</v>
      </c>
      <c r="D21" s="13">
        <v>2011</v>
      </c>
      <c r="E21" s="13">
        <v>1</v>
      </c>
      <c r="F21" s="4" t="s">
        <v>13</v>
      </c>
      <c r="G21" s="4" t="s">
        <v>14</v>
      </c>
      <c r="H21" s="4" t="s">
        <v>14</v>
      </c>
      <c r="I21" s="4"/>
      <c r="J21" s="4" t="s">
        <v>20</v>
      </c>
      <c r="K21" s="4" t="s">
        <v>198</v>
      </c>
      <c r="L21" s="4" t="s">
        <v>262</v>
      </c>
      <c r="M21" s="4" t="s">
        <v>157</v>
      </c>
      <c r="N21" s="4" t="s">
        <v>421</v>
      </c>
      <c r="O21" s="4" t="s">
        <v>285</v>
      </c>
      <c r="P21" s="4">
        <v>200</v>
      </c>
      <c r="Q21" s="4">
        <f>P21*1.25</f>
        <v>250</v>
      </c>
      <c r="R21" s="4" t="s">
        <v>267</v>
      </c>
      <c r="S21" s="4" t="s">
        <v>146</v>
      </c>
      <c r="T21" s="4" t="s">
        <v>146</v>
      </c>
      <c r="U21" s="4" t="s">
        <v>146</v>
      </c>
      <c r="V21" s="4" t="s">
        <v>276</v>
      </c>
      <c r="W21" s="4">
        <v>1</v>
      </c>
      <c r="X21" s="4">
        <v>1</v>
      </c>
      <c r="Y21" s="4">
        <v>8502120000</v>
      </c>
      <c r="Z21" s="4">
        <v>1964</v>
      </c>
      <c r="AA21" s="4">
        <v>1964</v>
      </c>
      <c r="AB21" s="9">
        <v>18874</v>
      </c>
      <c r="AC21" s="4"/>
    </row>
    <row r="22" spans="1:29" ht="15" customHeight="1" x14ac:dyDescent="0.25">
      <c r="A22" s="4">
        <v>23223</v>
      </c>
      <c r="B22" s="4" t="s">
        <v>128</v>
      </c>
      <c r="C22" s="5">
        <v>41298</v>
      </c>
      <c r="D22" s="13">
        <v>2013</v>
      </c>
      <c r="E22" s="13">
        <v>1</v>
      </c>
      <c r="F22" s="4" t="s">
        <v>52</v>
      </c>
      <c r="G22" s="4"/>
      <c r="H22" s="4" t="s">
        <v>53</v>
      </c>
      <c r="I22" s="4" t="s">
        <v>39</v>
      </c>
      <c r="J22" s="4" t="s">
        <v>56</v>
      </c>
      <c r="K22" s="4" t="s">
        <v>129</v>
      </c>
      <c r="L22" s="4" t="s">
        <v>262</v>
      </c>
      <c r="M22" s="4" t="s">
        <v>160</v>
      </c>
      <c r="N22" s="4" t="s">
        <v>424</v>
      </c>
      <c r="O22" s="4" t="s">
        <v>288</v>
      </c>
      <c r="P22" s="4">
        <v>2650</v>
      </c>
      <c r="Q22" s="4">
        <f>P22*1.25</f>
        <v>3312.5</v>
      </c>
      <c r="R22" s="4" t="s">
        <v>267</v>
      </c>
      <c r="S22" s="4" t="s">
        <v>151</v>
      </c>
      <c r="T22" s="4" t="s">
        <v>148</v>
      </c>
      <c r="U22" s="4" t="s">
        <v>150</v>
      </c>
      <c r="V22" s="4" t="s">
        <v>150</v>
      </c>
      <c r="W22" s="4">
        <v>1</v>
      </c>
      <c r="X22" s="4">
        <v>1</v>
      </c>
      <c r="Y22" s="4">
        <v>8502138000</v>
      </c>
      <c r="Z22" s="4">
        <v>5550</v>
      </c>
      <c r="AA22" s="4">
        <v>5530</v>
      </c>
      <c r="AB22" s="9">
        <v>59039.26</v>
      </c>
      <c r="AC22" s="4"/>
    </row>
    <row r="23" spans="1:29" ht="15" customHeight="1" x14ac:dyDescent="0.25">
      <c r="A23" s="4">
        <v>23224</v>
      </c>
      <c r="B23" s="4" t="s">
        <v>130</v>
      </c>
      <c r="C23" s="5">
        <v>41298</v>
      </c>
      <c r="D23" s="13">
        <v>2013</v>
      </c>
      <c r="E23" s="13">
        <v>1</v>
      </c>
      <c r="F23" s="4" t="s">
        <v>52</v>
      </c>
      <c r="G23" s="4"/>
      <c r="H23" s="4" t="s">
        <v>53</v>
      </c>
      <c r="I23" s="4" t="s">
        <v>39</v>
      </c>
      <c r="J23" s="4" t="s">
        <v>56</v>
      </c>
      <c r="K23" s="4" t="s">
        <v>131</v>
      </c>
      <c r="L23" s="4" t="s">
        <v>262</v>
      </c>
      <c r="M23" s="4" t="s">
        <v>160</v>
      </c>
      <c r="N23" s="4" t="s">
        <v>424</v>
      </c>
      <c r="O23" s="4" t="s">
        <v>288</v>
      </c>
      <c r="P23" s="4">
        <v>2650</v>
      </c>
      <c r="Q23" s="4">
        <f>P23*1.25</f>
        <v>3312.5</v>
      </c>
      <c r="R23" s="4" t="s">
        <v>267</v>
      </c>
      <c r="S23" s="4" t="s">
        <v>151</v>
      </c>
      <c r="T23" s="4" t="s">
        <v>148</v>
      </c>
      <c r="U23" s="4" t="s">
        <v>150</v>
      </c>
      <c r="V23" s="4" t="s">
        <v>150</v>
      </c>
      <c r="W23" s="4">
        <v>1</v>
      </c>
      <c r="X23" s="4">
        <v>1</v>
      </c>
      <c r="Y23" s="4">
        <v>8502138000</v>
      </c>
      <c r="Z23" s="4">
        <v>8720</v>
      </c>
      <c r="AA23" s="4">
        <v>8700</v>
      </c>
      <c r="AB23" s="9">
        <v>67189.775399999999</v>
      </c>
      <c r="AC23" s="4"/>
    </row>
    <row r="24" spans="1:29" ht="15" customHeight="1" x14ac:dyDescent="0.25">
      <c r="A24" s="4">
        <v>23225</v>
      </c>
      <c r="B24" s="4" t="s">
        <v>132</v>
      </c>
      <c r="C24" s="5">
        <v>41298</v>
      </c>
      <c r="D24" s="13">
        <v>2013</v>
      </c>
      <c r="E24" s="13">
        <v>1</v>
      </c>
      <c r="F24" s="4" t="s">
        <v>52</v>
      </c>
      <c r="G24" s="4"/>
      <c r="H24" s="4" t="s">
        <v>53</v>
      </c>
      <c r="I24" s="4" t="s">
        <v>39</v>
      </c>
      <c r="J24" s="4" t="s">
        <v>56</v>
      </c>
      <c r="K24" s="4" t="s">
        <v>133</v>
      </c>
      <c r="L24" s="4" t="s">
        <v>262</v>
      </c>
      <c r="M24" s="4" t="s">
        <v>160</v>
      </c>
      <c r="N24" s="4" t="s">
        <v>424</v>
      </c>
      <c r="O24" s="4" t="s">
        <v>288</v>
      </c>
      <c r="P24" s="4">
        <v>2650</v>
      </c>
      <c r="Q24" s="4">
        <f>P24*1.25</f>
        <v>3312.5</v>
      </c>
      <c r="R24" s="4" t="s">
        <v>267</v>
      </c>
      <c r="S24" s="4" t="s">
        <v>151</v>
      </c>
      <c r="T24" s="4" t="s">
        <v>148</v>
      </c>
      <c r="U24" s="4" t="s">
        <v>150</v>
      </c>
      <c r="V24" s="4" t="s">
        <v>150</v>
      </c>
      <c r="W24" s="4">
        <v>1</v>
      </c>
      <c r="X24" s="4">
        <v>1</v>
      </c>
      <c r="Y24" s="4">
        <v>8502138000</v>
      </c>
      <c r="Z24" s="4">
        <v>4490</v>
      </c>
      <c r="AA24" s="4">
        <v>4470</v>
      </c>
      <c r="AB24" s="9">
        <v>50033.88</v>
      </c>
      <c r="AC24" s="4"/>
    </row>
    <row r="25" spans="1:29" ht="15" customHeight="1" x14ac:dyDescent="0.25">
      <c r="A25" s="4">
        <v>23226</v>
      </c>
      <c r="B25" s="4" t="s">
        <v>134</v>
      </c>
      <c r="C25" s="5">
        <v>41298</v>
      </c>
      <c r="D25" s="13">
        <v>2013</v>
      </c>
      <c r="E25" s="13">
        <v>1</v>
      </c>
      <c r="F25" s="4" t="s">
        <v>52</v>
      </c>
      <c r="G25" s="4"/>
      <c r="H25" s="4" t="s">
        <v>53</v>
      </c>
      <c r="I25" s="4" t="s">
        <v>39</v>
      </c>
      <c r="J25" s="4" t="s">
        <v>56</v>
      </c>
      <c r="K25" s="4" t="s">
        <v>124</v>
      </c>
      <c r="L25" s="4" t="s">
        <v>262</v>
      </c>
      <c r="M25" s="4" t="s">
        <v>160</v>
      </c>
      <c r="N25" s="4" t="s">
        <v>424</v>
      </c>
      <c r="O25" s="4" t="s">
        <v>288</v>
      </c>
      <c r="P25" s="4">
        <v>2650</v>
      </c>
      <c r="Q25" s="4">
        <f>P25*1.25</f>
        <v>3312.5</v>
      </c>
      <c r="R25" s="4" t="s">
        <v>267</v>
      </c>
      <c r="S25" s="4" t="s">
        <v>151</v>
      </c>
      <c r="T25" s="4" t="s">
        <v>148</v>
      </c>
      <c r="U25" s="4" t="s">
        <v>150</v>
      </c>
      <c r="V25" s="4" t="s">
        <v>150</v>
      </c>
      <c r="W25" s="4">
        <v>1</v>
      </c>
      <c r="X25" s="4">
        <v>1</v>
      </c>
      <c r="Y25" s="4">
        <v>8502138000</v>
      </c>
      <c r="Z25" s="4">
        <v>2880</v>
      </c>
      <c r="AA25" s="4">
        <v>2865</v>
      </c>
      <c r="AB25" s="9">
        <v>28209.16</v>
      </c>
      <c r="AC25" s="4"/>
    </row>
    <row r="26" spans="1:29" ht="15" customHeight="1" x14ac:dyDescent="0.25">
      <c r="A26" s="4">
        <v>23227</v>
      </c>
      <c r="B26" s="4" t="s">
        <v>135</v>
      </c>
      <c r="C26" s="5">
        <v>41302</v>
      </c>
      <c r="D26" s="13">
        <v>2013</v>
      </c>
      <c r="E26" s="13">
        <v>1</v>
      </c>
      <c r="F26" s="4" t="s">
        <v>13</v>
      </c>
      <c r="G26" s="4" t="s">
        <v>27</v>
      </c>
      <c r="H26" s="4" t="s">
        <v>58</v>
      </c>
      <c r="I26" s="4"/>
      <c r="J26" s="4" t="s">
        <v>15</v>
      </c>
      <c r="K26" s="4" t="s">
        <v>125</v>
      </c>
      <c r="L26" s="4" t="s">
        <v>262</v>
      </c>
      <c r="M26" s="4" t="s">
        <v>156</v>
      </c>
      <c r="N26" s="4" t="s">
        <v>421</v>
      </c>
      <c r="O26" s="4" t="s">
        <v>282</v>
      </c>
      <c r="P26" s="4">
        <f>Q26*0.8</f>
        <v>28</v>
      </c>
      <c r="Q26" s="4">
        <v>35</v>
      </c>
      <c r="R26" s="4" t="s">
        <v>267</v>
      </c>
      <c r="S26" s="4" t="s">
        <v>126</v>
      </c>
      <c r="T26" s="4" t="s">
        <v>91</v>
      </c>
      <c r="U26" s="4" t="s">
        <v>91</v>
      </c>
      <c r="V26" s="4" t="s">
        <v>276</v>
      </c>
      <c r="W26" s="4">
        <v>2</v>
      </c>
      <c r="X26" s="4">
        <v>2</v>
      </c>
      <c r="Y26" s="4">
        <v>8502118000</v>
      </c>
      <c r="Z26" s="4">
        <v>21160</v>
      </c>
      <c r="AA26" s="4">
        <v>19930</v>
      </c>
      <c r="AB26" s="9">
        <v>92740.07</v>
      </c>
      <c r="AC26" s="4"/>
    </row>
    <row r="27" spans="1:29" ht="15" customHeight="1" x14ac:dyDescent="0.25">
      <c r="A27" s="4">
        <v>32967</v>
      </c>
      <c r="B27" s="4" t="s">
        <v>170</v>
      </c>
      <c r="C27" s="5">
        <v>41610</v>
      </c>
      <c r="D27" s="13">
        <v>2013</v>
      </c>
      <c r="E27" s="13">
        <v>12</v>
      </c>
      <c r="F27" s="4" t="s">
        <v>13</v>
      </c>
      <c r="G27" s="4" t="s">
        <v>14</v>
      </c>
      <c r="H27" s="4" t="s">
        <v>14</v>
      </c>
      <c r="I27" s="4"/>
      <c r="J27" s="4" t="s">
        <v>56</v>
      </c>
      <c r="K27" s="4" t="s">
        <v>173</v>
      </c>
      <c r="L27" s="4" t="s">
        <v>262</v>
      </c>
      <c r="M27" s="4" t="s">
        <v>158</v>
      </c>
      <c r="N27" s="4" t="s">
        <v>422</v>
      </c>
      <c r="O27" s="4" t="s">
        <v>286</v>
      </c>
      <c r="P27" s="4">
        <f>Q27*0.8</f>
        <v>320</v>
      </c>
      <c r="Q27" s="4">
        <v>400</v>
      </c>
      <c r="R27" s="4" t="s">
        <v>267</v>
      </c>
      <c r="S27" s="4" t="s">
        <v>107</v>
      </c>
      <c r="T27" s="4" t="s">
        <v>108</v>
      </c>
      <c r="U27" s="4" t="s">
        <v>40</v>
      </c>
      <c r="V27" s="4" t="s">
        <v>40</v>
      </c>
      <c r="W27" s="4">
        <v>1</v>
      </c>
      <c r="X27" s="4">
        <v>1</v>
      </c>
      <c r="Y27" s="4">
        <v>8502132000</v>
      </c>
      <c r="Z27" s="4">
        <v>4576</v>
      </c>
      <c r="AA27" s="4">
        <v>4556</v>
      </c>
      <c r="AB27" s="9">
        <v>54709.87</v>
      </c>
      <c r="AC27" s="4"/>
    </row>
    <row r="28" spans="1:29" ht="15" customHeight="1" x14ac:dyDescent="0.25">
      <c r="A28" s="4">
        <v>32968</v>
      </c>
      <c r="B28" s="4" t="s">
        <v>171</v>
      </c>
      <c r="C28" s="5">
        <v>41610</v>
      </c>
      <c r="D28" s="13">
        <v>2013</v>
      </c>
      <c r="E28" s="13">
        <v>12</v>
      </c>
      <c r="F28" s="4" t="s">
        <v>13</v>
      </c>
      <c r="G28" s="4" t="s">
        <v>58</v>
      </c>
      <c r="H28" s="4" t="s">
        <v>58</v>
      </c>
      <c r="I28" s="4"/>
      <c r="J28" s="4" t="s">
        <v>29</v>
      </c>
      <c r="K28" s="4" t="s">
        <v>138</v>
      </c>
      <c r="L28" s="4" t="s">
        <v>262</v>
      </c>
      <c r="M28" s="4" t="s">
        <v>158</v>
      </c>
      <c r="N28" s="4" t="s">
        <v>422</v>
      </c>
      <c r="O28" s="4" t="s">
        <v>286</v>
      </c>
      <c r="P28" s="4">
        <f>Q28*0.8</f>
        <v>328</v>
      </c>
      <c r="Q28" s="4">
        <v>410</v>
      </c>
      <c r="R28" s="4" t="s">
        <v>267</v>
      </c>
      <c r="S28" s="4" t="s">
        <v>120</v>
      </c>
      <c r="T28" s="4" t="s">
        <v>103</v>
      </c>
      <c r="U28" s="4" t="s">
        <v>103</v>
      </c>
      <c r="V28" s="4" t="s">
        <v>103</v>
      </c>
      <c r="W28" s="4">
        <v>2</v>
      </c>
      <c r="X28" s="4">
        <v>2</v>
      </c>
      <c r="Y28" s="4">
        <v>8502132000</v>
      </c>
      <c r="Z28" s="4">
        <v>4743</v>
      </c>
      <c r="AA28" s="4">
        <v>4723</v>
      </c>
      <c r="AB28" s="9">
        <v>102664.5</v>
      </c>
      <c r="AC28" s="4"/>
    </row>
    <row r="29" spans="1:29" ht="15" customHeight="1" x14ac:dyDescent="0.25">
      <c r="A29" s="4">
        <v>32969</v>
      </c>
      <c r="B29" s="4" t="s">
        <v>172</v>
      </c>
      <c r="C29" s="5">
        <v>41610</v>
      </c>
      <c r="D29" s="13">
        <v>2013</v>
      </c>
      <c r="E29" s="13">
        <v>12</v>
      </c>
      <c r="F29" s="4" t="s">
        <v>13</v>
      </c>
      <c r="G29" s="4" t="s">
        <v>58</v>
      </c>
      <c r="H29" s="4" t="s">
        <v>58</v>
      </c>
      <c r="I29" s="4"/>
      <c r="J29" s="4" t="s">
        <v>29</v>
      </c>
      <c r="K29" s="4" t="s">
        <v>140</v>
      </c>
      <c r="L29" s="4" t="s">
        <v>262</v>
      </c>
      <c r="M29" s="4" t="s">
        <v>158</v>
      </c>
      <c r="N29" s="4" t="s">
        <v>422</v>
      </c>
      <c r="O29" s="4" t="s">
        <v>286</v>
      </c>
      <c r="P29" s="4">
        <f>Q29*0.8</f>
        <v>328</v>
      </c>
      <c r="Q29" s="4">
        <v>410</v>
      </c>
      <c r="R29" s="4" t="s">
        <v>267</v>
      </c>
      <c r="S29" s="4" t="s">
        <v>120</v>
      </c>
      <c r="T29" s="4" t="s">
        <v>103</v>
      </c>
      <c r="U29" s="4" t="s">
        <v>103</v>
      </c>
      <c r="V29" s="4" t="s">
        <v>103</v>
      </c>
      <c r="W29" s="4">
        <v>1</v>
      </c>
      <c r="X29" s="4">
        <v>1</v>
      </c>
      <c r="Y29" s="4">
        <v>8502132000</v>
      </c>
      <c r="Z29" s="4">
        <v>5490</v>
      </c>
      <c r="AA29" s="4">
        <v>5490</v>
      </c>
      <c r="AB29" s="9">
        <v>68706.44</v>
      </c>
      <c r="AC29" s="4"/>
    </row>
    <row r="30" spans="1:29" ht="15" customHeight="1" x14ac:dyDescent="0.25">
      <c r="A30" s="4">
        <v>32970</v>
      </c>
      <c r="B30" s="4" t="s">
        <v>174</v>
      </c>
      <c r="C30" s="5">
        <v>41610</v>
      </c>
      <c r="D30" s="13">
        <v>2013</v>
      </c>
      <c r="E30" s="13">
        <v>12</v>
      </c>
      <c r="F30" s="4" t="s">
        <v>13</v>
      </c>
      <c r="G30" s="4" t="s">
        <v>92</v>
      </c>
      <c r="H30" s="4" t="s">
        <v>31</v>
      </c>
      <c r="I30" s="4"/>
      <c r="J30" s="4" t="s">
        <v>15</v>
      </c>
      <c r="K30" s="4" t="s">
        <v>167</v>
      </c>
      <c r="L30" s="4" t="s">
        <v>262</v>
      </c>
      <c r="M30" s="4" t="s">
        <v>158</v>
      </c>
      <c r="N30" s="4" t="s">
        <v>422</v>
      </c>
      <c r="O30" s="4" t="s">
        <v>286</v>
      </c>
      <c r="P30" s="4">
        <f>Q30*0.8</f>
        <v>328</v>
      </c>
      <c r="Q30" s="4">
        <v>410</v>
      </c>
      <c r="R30" s="4" t="s">
        <v>267</v>
      </c>
      <c r="S30" s="4" t="s">
        <v>96</v>
      </c>
      <c r="T30" s="4" t="s">
        <v>38</v>
      </c>
      <c r="U30" s="4" t="s">
        <v>38</v>
      </c>
      <c r="V30" s="4" t="s">
        <v>38</v>
      </c>
      <c r="W30" s="4">
        <v>5</v>
      </c>
      <c r="X30" s="4">
        <v>1</v>
      </c>
      <c r="Y30" s="4">
        <v>8502132000</v>
      </c>
      <c r="Z30" s="4">
        <v>16755</v>
      </c>
      <c r="AA30" s="4">
        <v>16755</v>
      </c>
      <c r="AB30" s="9">
        <v>180475</v>
      </c>
      <c r="AC30" s="4"/>
    </row>
    <row r="31" spans="1:29" ht="15" customHeight="1" x14ac:dyDescent="0.25">
      <c r="A31" s="4">
        <v>32971</v>
      </c>
      <c r="B31" s="4" t="s">
        <v>175</v>
      </c>
      <c r="C31" s="5">
        <v>41610</v>
      </c>
      <c r="D31" s="13">
        <v>2013</v>
      </c>
      <c r="E31" s="13">
        <v>12</v>
      </c>
      <c r="F31" s="4" t="s">
        <v>13</v>
      </c>
      <c r="G31" s="4" t="s">
        <v>41</v>
      </c>
      <c r="H31" s="4" t="s">
        <v>41</v>
      </c>
      <c r="I31" s="4"/>
      <c r="J31" s="4" t="s">
        <v>46</v>
      </c>
      <c r="K31" s="4" t="s">
        <v>144</v>
      </c>
      <c r="L31" s="4" t="s">
        <v>262</v>
      </c>
      <c r="M31" s="4" t="s">
        <v>158</v>
      </c>
      <c r="N31" s="4" t="s">
        <v>422</v>
      </c>
      <c r="O31" s="4" t="s">
        <v>286</v>
      </c>
      <c r="P31" s="4">
        <f>Q31*0.8</f>
        <v>328</v>
      </c>
      <c r="Q31" s="4">
        <v>410</v>
      </c>
      <c r="R31" s="4" t="s">
        <v>267</v>
      </c>
      <c r="S31" s="4" t="s">
        <v>136</v>
      </c>
      <c r="T31" s="4" t="s">
        <v>136</v>
      </c>
      <c r="U31" s="4" t="s">
        <v>44</v>
      </c>
      <c r="V31" s="4" t="s">
        <v>44</v>
      </c>
      <c r="W31" s="4">
        <v>2</v>
      </c>
      <c r="X31" s="4">
        <v>1</v>
      </c>
      <c r="Y31" s="4">
        <v>8502132000</v>
      </c>
      <c r="Z31" s="4">
        <v>6250</v>
      </c>
      <c r="AA31" s="4">
        <v>6222</v>
      </c>
      <c r="AB31" s="9">
        <v>90451.31</v>
      </c>
      <c r="AC31" s="4"/>
    </row>
    <row r="32" spans="1:29" ht="15" customHeight="1" x14ac:dyDescent="0.25">
      <c r="A32" s="4">
        <v>32972</v>
      </c>
      <c r="B32" s="4" t="s">
        <v>168</v>
      </c>
      <c r="C32" s="5">
        <v>41610</v>
      </c>
      <c r="D32" s="13">
        <v>2013</v>
      </c>
      <c r="E32" s="13">
        <v>12</v>
      </c>
      <c r="F32" s="4" t="s">
        <v>13</v>
      </c>
      <c r="G32" s="4" t="s">
        <v>14</v>
      </c>
      <c r="H32" s="4" t="s">
        <v>14</v>
      </c>
      <c r="I32" s="4"/>
      <c r="J32" s="4" t="s">
        <v>20</v>
      </c>
      <c r="K32" s="4" t="s">
        <v>176</v>
      </c>
      <c r="L32" s="4" t="s">
        <v>262</v>
      </c>
      <c r="M32" s="4" t="s">
        <v>159</v>
      </c>
      <c r="N32" s="4" t="s">
        <v>424</v>
      </c>
      <c r="O32" s="4" t="s">
        <v>287</v>
      </c>
      <c r="P32" s="4">
        <f>Q32*0.8</f>
        <v>1200</v>
      </c>
      <c r="Q32" s="4">
        <v>1500</v>
      </c>
      <c r="R32" s="4" t="s">
        <v>267</v>
      </c>
      <c r="S32" s="4" t="s">
        <v>169</v>
      </c>
      <c r="T32" s="4" t="s">
        <v>47</v>
      </c>
      <c r="U32" s="4" t="s">
        <v>47</v>
      </c>
      <c r="V32" s="4" t="s">
        <v>47</v>
      </c>
      <c r="W32" s="4">
        <v>2</v>
      </c>
      <c r="X32" s="4">
        <v>2</v>
      </c>
      <c r="Y32" s="4">
        <v>8502134000</v>
      </c>
      <c r="Z32" s="4">
        <v>18010</v>
      </c>
      <c r="AA32" s="4">
        <v>18000</v>
      </c>
      <c r="AB32" s="9">
        <v>344889.7</v>
      </c>
      <c r="AC32" s="4"/>
    </row>
    <row r="33" spans="1:29" ht="15.75" customHeight="1" x14ac:dyDescent="0.25">
      <c r="A33" s="4">
        <v>32995</v>
      </c>
      <c r="B33" s="4" t="s">
        <v>177</v>
      </c>
      <c r="C33" s="5">
        <v>41612</v>
      </c>
      <c r="D33" s="13">
        <v>2013</v>
      </c>
      <c r="E33" s="13">
        <v>12</v>
      </c>
      <c r="F33" s="4" t="s">
        <v>13</v>
      </c>
      <c r="G33" s="4" t="s">
        <v>14</v>
      </c>
      <c r="H33" s="4" t="s">
        <v>14</v>
      </c>
      <c r="I33" s="4"/>
      <c r="J33" s="4" t="s">
        <v>20</v>
      </c>
      <c r="K33" s="4" t="s">
        <v>178</v>
      </c>
      <c r="L33" s="4" t="s">
        <v>262</v>
      </c>
      <c r="M33" s="4" t="s">
        <v>155</v>
      </c>
      <c r="N33" s="4" t="s">
        <v>155</v>
      </c>
      <c r="O33" s="4" t="s">
        <v>279</v>
      </c>
      <c r="P33" s="4">
        <f>Q33*0.8</f>
        <v>4.5</v>
      </c>
      <c r="Q33" s="4">
        <v>5.625</v>
      </c>
      <c r="R33" s="4" t="s">
        <v>267</v>
      </c>
      <c r="S33" s="4" t="s">
        <v>139</v>
      </c>
      <c r="T33" s="4" t="s">
        <v>137</v>
      </c>
      <c r="U33" s="4" t="s">
        <v>137</v>
      </c>
      <c r="V33" s="4" t="s">
        <v>137</v>
      </c>
      <c r="W33" s="4">
        <v>16</v>
      </c>
      <c r="X33" s="4">
        <v>2</v>
      </c>
      <c r="Y33" s="4">
        <v>8502112000</v>
      </c>
      <c r="Z33" s="4">
        <v>1696.13</v>
      </c>
      <c r="AA33" s="4">
        <v>1630.65</v>
      </c>
      <c r="AB33" s="9">
        <v>7257.47</v>
      </c>
      <c r="AC33" s="4"/>
    </row>
    <row r="34" spans="1:29" ht="15" customHeight="1" x14ac:dyDescent="0.25">
      <c r="A34" s="4">
        <v>32998</v>
      </c>
      <c r="B34" s="4" t="s">
        <v>179</v>
      </c>
      <c r="C34" s="5">
        <v>41612</v>
      </c>
      <c r="D34" s="13">
        <v>2013</v>
      </c>
      <c r="E34" s="13">
        <v>12</v>
      </c>
      <c r="F34" s="4" t="s">
        <v>13</v>
      </c>
      <c r="G34" s="4" t="s">
        <v>14</v>
      </c>
      <c r="H34" s="4" t="s">
        <v>14</v>
      </c>
      <c r="I34" s="4"/>
      <c r="J34" s="4" t="s">
        <v>22</v>
      </c>
      <c r="K34" s="4" t="s">
        <v>142</v>
      </c>
      <c r="L34" s="4" t="s">
        <v>262</v>
      </c>
      <c r="M34" s="4" t="s">
        <v>155</v>
      </c>
      <c r="N34" s="4" t="s">
        <v>155</v>
      </c>
      <c r="O34" s="4" t="s">
        <v>279</v>
      </c>
      <c r="P34" s="4">
        <f>Q34*0.8</f>
        <v>4</v>
      </c>
      <c r="Q34" s="4">
        <v>5</v>
      </c>
      <c r="R34" s="12" t="s">
        <v>267</v>
      </c>
      <c r="S34" s="4" t="s">
        <v>166</v>
      </c>
      <c r="T34" s="4" t="s">
        <v>51</v>
      </c>
      <c r="U34" s="4" t="s">
        <v>51</v>
      </c>
      <c r="V34" s="4" t="s">
        <v>51</v>
      </c>
      <c r="W34" s="4">
        <v>30</v>
      </c>
      <c r="X34" s="4">
        <v>2</v>
      </c>
      <c r="Y34" s="4">
        <v>8502112000</v>
      </c>
      <c r="Z34" s="4">
        <v>1759.65</v>
      </c>
      <c r="AA34" s="4">
        <v>1691.1</v>
      </c>
      <c r="AB34" s="9">
        <v>7000</v>
      </c>
      <c r="AC34" s="4"/>
    </row>
    <row r="35" spans="1:29" ht="15" customHeight="1" x14ac:dyDescent="0.25">
      <c r="A35" s="4">
        <v>32999</v>
      </c>
      <c r="B35" s="4" t="s">
        <v>180</v>
      </c>
      <c r="C35" s="5">
        <v>41611</v>
      </c>
      <c r="D35" s="13">
        <v>2013</v>
      </c>
      <c r="E35" s="13">
        <v>12</v>
      </c>
      <c r="F35" s="4" t="s">
        <v>13</v>
      </c>
      <c r="G35" s="4" t="s">
        <v>32</v>
      </c>
      <c r="H35" s="4" t="s">
        <v>32</v>
      </c>
      <c r="I35" s="4"/>
      <c r="J35" s="4" t="s">
        <v>15</v>
      </c>
      <c r="K35" s="4" t="s">
        <v>181</v>
      </c>
      <c r="L35" s="4" t="s">
        <v>262</v>
      </c>
      <c r="M35" s="4" t="s">
        <v>155</v>
      </c>
      <c r="N35" s="4" t="s">
        <v>155</v>
      </c>
      <c r="O35" s="4" t="s">
        <v>279</v>
      </c>
      <c r="P35" s="4">
        <f>Q35*0.8</f>
        <v>4.08</v>
      </c>
      <c r="Q35" s="4">
        <v>5.0999999999999996</v>
      </c>
      <c r="R35" s="4" t="s">
        <v>267</v>
      </c>
      <c r="S35" s="4" t="s">
        <v>270</v>
      </c>
      <c r="T35" s="4" t="s">
        <v>269</v>
      </c>
      <c r="U35" s="4" t="s">
        <v>90</v>
      </c>
      <c r="V35" s="4" t="s">
        <v>90</v>
      </c>
      <c r="W35" s="4">
        <v>4</v>
      </c>
      <c r="X35" s="4">
        <v>25</v>
      </c>
      <c r="Y35" s="4">
        <v>8502112000</v>
      </c>
      <c r="Z35" s="4">
        <v>500</v>
      </c>
      <c r="AA35" s="4">
        <v>500</v>
      </c>
      <c r="AB35" s="9">
        <v>13072.89</v>
      </c>
      <c r="AC35" s="4"/>
    </row>
    <row r="36" spans="1:29" ht="15" customHeight="1" x14ac:dyDescent="0.25">
      <c r="A36" s="4">
        <v>33000</v>
      </c>
      <c r="B36" s="4" t="s">
        <v>182</v>
      </c>
      <c r="C36" s="5">
        <v>41611</v>
      </c>
      <c r="D36" s="13">
        <v>2013</v>
      </c>
      <c r="E36" s="13">
        <v>12</v>
      </c>
      <c r="F36" s="4" t="s">
        <v>13</v>
      </c>
      <c r="G36" s="4" t="s">
        <v>45</v>
      </c>
      <c r="H36" s="4" t="s">
        <v>45</v>
      </c>
      <c r="I36" s="4"/>
      <c r="J36" s="4" t="s">
        <v>29</v>
      </c>
      <c r="K36" s="4" t="s">
        <v>127</v>
      </c>
      <c r="L36" s="4" t="s">
        <v>262</v>
      </c>
      <c r="M36" s="4" t="s">
        <v>156</v>
      </c>
      <c r="N36" s="4" t="s">
        <v>421</v>
      </c>
      <c r="O36" s="4" t="s">
        <v>282</v>
      </c>
      <c r="P36" s="4">
        <f>Q36*0.8</f>
        <v>28</v>
      </c>
      <c r="Q36" s="4">
        <v>35</v>
      </c>
      <c r="R36" s="4" t="s">
        <v>267</v>
      </c>
      <c r="S36" s="4" t="s">
        <v>123</v>
      </c>
      <c r="T36" s="4" t="s">
        <v>105</v>
      </c>
      <c r="U36" s="4" t="s">
        <v>105</v>
      </c>
      <c r="V36" s="4" t="s">
        <v>276</v>
      </c>
      <c r="W36" s="4">
        <v>17</v>
      </c>
      <c r="X36" s="4">
        <v>1</v>
      </c>
      <c r="Y36" s="4">
        <v>8502118000</v>
      </c>
      <c r="Z36" s="4">
        <v>18120</v>
      </c>
      <c r="AA36" s="4">
        <v>18120</v>
      </c>
      <c r="AB36" s="9">
        <v>125252.1</v>
      </c>
      <c r="AC36" s="4"/>
    </row>
    <row r="37" spans="1:29" ht="15" customHeight="1" x14ac:dyDescent="0.25">
      <c r="A37" s="4">
        <v>33001</v>
      </c>
      <c r="B37" s="4" t="s">
        <v>183</v>
      </c>
      <c r="C37" s="5">
        <v>41612</v>
      </c>
      <c r="D37" s="13">
        <v>2013</v>
      </c>
      <c r="E37" s="13">
        <v>12</v>
      </c>
      <c r="F37" s="4" t="s">
        <v>13</v>
      </c>
      <c r="G37" s="4" t="s">
        <v>32</v>
      </c>
      <c r="H37" s="4" t="s">
        <v>32</v>
      </c>
      <c r="I37" s="4"/>
      <c r="J37" s="4" t="s">
        <v>29</v>
      </c>
      <c r="K37" s="4" t="s">
        <v>184</v>
      </c>
      <c r="L37" s="4" t="s">
        <v>262</v>
      </c>
      <c r="M37" s="4" t="s">
        <v>156</v>
      </c>
      <c r="N37" s="4" t="s">
        <v>421</v>
      </c>
      <c r="O37" s="4" t="s">
        <v>283</v>
      </c>
      <c r="P37" s="4">
        <f>Q37*0.8</f>
        <v>48</v>
      </c>
      <c r="Q37" s="4">
        <v>60</v>
      </c>
      <c r="R37" s="4" t="s">
        <v>267</v>
      </c>
      <c r="S37" s="4" t="s">
        <v>271</v>
      </c>
      <c r="T37" s="4" t="s">
        <v>97</v>
      </c>
      <c r="U37" s="4" t="s">
        <v>97</v>
      </c>
      <c r="V37" s="4" t="s">
        <v>276</v>
      </c>
      <c r="W37" s="4">
        <v>1</v>
      </c>
      <c r="X37" s="4">
        <v>1</v>
      </c>
      <c r="Y37" s="4">
        <v>8502118000</v>
      </c>
      <c r="Z37" s="4">
        <v>955</v>
      </c>
      <c r="AA37" s="4">
        <v>955</v>
      </c>
      <c r="AB37" s="9">
        <v>12187.69</v>
      </c>
      <c r="AC37" s="4"/>
    </row>
    <row r="38" spans="1:29" ht="15" customHeight="1" x14ac:dyDescent="0.25">
      <c r="A38" s="4">
        <v>33002</v>
      </c>
      <c r="B38" s="4" t="s">
        <v>185</v>
      </c>
      <c r="C38" s="5">
        <v>41612</v>
      </c>
      <c r="D38" s="13">
        <v>2013</v>
      </c>
      <c r="E38" s="13">
        <v>12</v>
      </c>
      <c r="F38" s="4" t="s">
        <v>13</v>
      </c>
      <c r="G38" s="4" t="s">
        <v>32</v>
      </c>
      <c r="H38" s="4" t="s">
        <v>32</v>
      </c>
      <c r="I38" s="4"/>
      <c r="J38" s="4" t="s">
        <v>22</v>
      </c>
      <c r="K38" s="4" t="s">
        <v>143</v>
      </c>
      <c r="L38" s="4" t="s">
        <v>262</v>
      </c>
      <c r="M38" s="4" t="s">
        <v>156</v>
      </c>
      <c r="N38" s="4" t="s">
        <v>421</v>
      </c>
      <c r="O38" s="4" t="s">
        <v>282</v>
      </c>
      <c r="P38" s="4">
        <f>Q38*0.8</f>
        <v>28</v>
      </c>
      <c r="Q38" s="4">
        <v>35</v>
      </c>
      <c r="R38" s="4" t="s">
        <v>267</v>
      </c>
      <c r="S38" s="4" t="s">
        <v>86</v>
      </c>
      <c r="T38" s="4" t="s">
        <v>37</v>
      </c>
      <c r="U38" s="4" t="s">
        <v>37</v>
      </c>
      <c r="V38" s="4" t="s">
        <v>37</v>
      </c>
      <c r="W38" s="4">
        <v>6</v>
      </c>
      <c r="X38" s="4">
        <v>12</v>
      </c>
      <c r="Y38" s="4">
        <v>8502118000</v>
      </c>
      <c r="Z38" s="4">
        <v>4555.058</v>
      </c>
      <c r="AA38" s="4">
        <v>4465</v>
      </c>
      <c r="AB38" s="9">
        <v>35943.25</v>
      </c>
      <c r="AC38" s="4"/>
    </row>
    <row r="39" spans="1:29" ht="15" customHeight="1" x14ac:dyDescent="0.25">
      <c r="A39" s="4">
        <v>37286</v>
      </c>
      <c r="B39" s="4" t="s">
        <v>225</v>
      </c>
      <c r="C39" s="5">
        <v>41820</v>
      </c>
      <c r="D39" s="13">
        <v>2014</v>
      </c>
      <c r="E39" s="13">
        <v>6</v>
      </c>
      <c r="F39" s="4" t="s">
        <v>13</v>
      </c>
      <c r="G39" s="4" t="s">
        <v>14</v>
      </c>
      <c r="H39" s="4" t="s">
        <v>14</v>
      </c>
      <c r="I39" s="4" t="s">
        <v>53</v>
      </c>
      <c r="J39" s="4" t="s">
        <v>17</v>
      </c>
      <c r="K39" s="4" t="s">
        <v>227</v>
      </c>
      <c r="L39" s="4" t="s">
        <v>262</v>
      </c>
      <c r="M39" s="4" t="s">
        <v>158</v>
      </c>
      <c r="N39" s="4" t="s">
        <v>422</v>
      </c>
      <c r="O39" s="4" t="s">
        <v>286</v>
      </c>
      <c r="P39" s="4">
        <v>400</v>
      </c>
      <c r="Q39" s="4">
        <f>P39*1.25</f>
        <v>500</v>
      </c>
      <c r="R39" s="4" t="s">
        <v>267</v>
      </c>
      <c r="S39" s="4" t="s">
        <v>115</v>
      </c>
      <c r="T39" s="4" t="s">
        <v>115</v>
      </c>
      <c r="U39" s="4" t="s">
        <v>115</v>
      </c>
      <c r="V39" s="4" t="s">
        <v>276</v>
      </c>
      <c r="W39" s="4">
        <v>2</v>
      </c>
      <c r="X39" s="4"/>
      <c r="Y39" s="4">
        <v>8502132000</v>
      </c>
      <c r="Z39" s="4">
        <v>17925</v>
      </c>
      <c r="AA39" s="4">
        <v>16331</v>
      </c>
      <c r="AB39" s="9">
        <v>121636.35</v>
      </c>
      <c r="AC39" s="4"/>
    </row>
    <row r="40" spans="1:29" ht="15" customHeight="1" x14ac:dyDescent="0.25">
      <c r="A40" s="4">
        <v>37288</v>
      </c>
      <c r="B40" s="4" t="s">
        <v>226</v>
      </c>
      <c r="C40" s="5">
        <v>41819</v>
      </c>
      <c r="D40" s="13">
        <v>2014</v>
      </c>
      <c r="E40" s="13">
        <v>6</v>
      </c>
      <c r="F40" s="4" t="s">
        <v>13</v>
      </c>
      <c r="G40" s="4" t="s">
        <v>14</v>
      </c>
      <c r="H40" s="4" t="s">
        <v>14</v>
      </c>
      <c r="I40" s="4" t="s">
        <v>53</v>
      </c>
      <c r="J40" s="4" t="s">
        <v>46</v>
      </c>
      <c r="K40" s="4" t="s">
        <v>228</v>
      </c>
      <c r="L40" s="4" t="s">
        <v>262</v>
      </c>
      <c r="M40" s="4" t="s">
        <v>157</v>
      </c>
      <c r="N40" s="4" t="s">
        <v>421</v>
      </c>
      <c r="O40" s="4" t="s">
        <v>284</v>
      </c>
      <c r="P40" s="4">
        <v>100</v>
      </c>
      <c r="Q40" s="4">
        <f>P40*1.25</f>
        <v>125</v>
      </c>
      <c r="R40" s="4" t="s">
        <v>267</v>
      </c>
      <c r="S40" s="4" t="s">
        <v>229</v>
      </c>
      <c r="T40" s="4" t="s">
        <v>229</v>
      </c>
      <c r="U40" s="4" t="s">
        <v>229</v>
      </c>
      <c r="V40" s="4" t="s">
        <v>276</v>
      </c>
      <c r="W40" s="4">
        <v>1</v>
      </c>
      <c r="X40" s="4"/>
      <c r="Y40" s="4">
        <v>8502120000</v>
      </c>
      <c r="Z40" s="4">
        <v>1220</v>
      </c>
      <c r="AA40" s="4">
        <v>1220</v>
      </c>
      <c r="AB40" s="9">
        <v>2202.25</v>
      </c>
      <c r="AC40" s="4"/>
    </row>
    <row r="41" spans="1:29" ht="15" customHeight="1" x14ac:dyDescent="0.25">
      <c r="A41" s="4">
        <v>37289</v>
      </c>
      <c r="B41" s="4" t="s">
        <v>230</v>
      </c>
      <c r="C41" s="5">
        <v>41820</v>
      </c>
      <c r="D41" s="13">
        <v>2014</v>
      </c>
      <c r="E41" s="13">
        <v>6</v>
      </c>
      <c r="F41" s="4" t="s">
        <v>52</v>
      </c>
      <c r="G41" s="4" t="s">
        <v>53</v>
      </c>
      <c r="H41" s="4" t="s">
        <v>32</v>
      </c>
      <c r="I41" s="4" t="s">
        <v>32</v>
      </c>
      <c r="J41" s="4" t="s">
        <v>56</v>
      </c>
      <c r="K41" s="4" t="s">
        <v>222</v>
      </c>
      <c r="L41" s="4" t="s">
        <v>262</v>
      </c>
      <c r="M41" s="4" t="s">
        <v>156</v>
      </c>
      <c r="N41" s="4" t="s">
        <v>421</v>
      </c>
      <c r="O41" s="4" t="s">
        <v>282</v>
      </c>
      <c r="P41" s="4">
        <v>31.5</v>
      </c>
      <c r="Q41" s="4">
        <f>P41*1.25</f>
        <v>39.375</v>
      </c>
      <c r="R41" s="4" t="s">
        <v>267</v>
      </c>
      <c r="S41" s="4" t="s">
        <v>223</v>
      </c>
      <c r="T41" s="4" t="s">
        <v>223</v>
      </c>
      <c r="U41" s="4" t="s">
        <v>223</v>
      </c>
      <c r="V41" s="4" t="s">
        <v>276</v>
      </c>
      <c r="W41" s="4">
        <v>1</v>
      </c>
      <c r="X41" s="4"/>
      <c r="Y41" s="4">
        <v>8502118000</v>
      </c>
      <c r="Z41" s="4">
        <v>1000</v>
      </c>
      <c r="AA41" s="4">
        <v>1000</v>
      </c>
      <c r="AB41" s="9">
        <v>1362.6</v>
      </c>
      <c r="AC41" s="4"/>
    </row>
    <row r="42" spans="1:29" ht="15" customHeight="1" x14ac:dyDescent="0.25">
      <c r="A42" s="4">
        <v>37290</v>
      </c>
      <c r="B42" s="4" t="s">
        <v>231</v>
      </c>
      <c r="C42" s="5">
        <v>41820</v>
      </c>
      <c r="D42" s="13">
        <v>2014</v>
      </c>
      <c r="E42" s="13">
        <v>6</v>
      </c>
      <c r="F42" s="4" t="s">
        <v>13</v>
      </c>
      <c r="G42" s="4" t="s">
        <v>14</v>
      </c>
      <c r="H42" s="4" t="s">
        <v>14</v>
      </c>
      <c r="I42" s="4" t="s">
        <v>53</v>
      </c>
      <c r="J42" s="4" t="s">
        <v>20</v>
      </c>
      <c r="K42" s="4" t="s">
        <v>232</v>
      </c>
      <c r="L42" s="4" t="s">
        <v>262</v>
      </c>
      <c r="M42" s="4" t="s">
        <v>160</v>
      </c>
      <c r="N42" s="4" t="s">
        <v>424</v>
      </c>
      <c r="O42" s="4" t="s">
        <v>288</v>
      </c>
      <c r="P42" s="4">
        <v>1600</v>
      </c>
      <c r="Q42" s="4">
        <v>2000</v>
      </c>
      <c r="R42" s="4" t="s">
        <v>267</v>
      </c>
      <c r="S42" s="4" t="s">
        <v>219</v>
      </c>
      <c r="T42" s="4" t="s">
        <v>220</v>
      </c>
      <c r="U42" s="4" t="s">
        <v>220</v>
      </c>
      <c r="V42" s="4" t="s">
        <v>276</v>
      </c>
      <c r="W42" s="4">
        <v>1</v>
      </c>
      <c r="X42" s="4"/>
      <c r="Y42" s="4">
        <v>8502138000</v>
      </c>
      <c r="Z42" s="4">
        <v>28070</v>
      </c>
      <c r="AA42" s="4">
        <v>28070</v>
      </c>
      <c r="AB42" s="9">
        <v>294228.65000000002</v>
      </c>
      <c r="AC42" s="4"/>
    </row>
    <row r="43" spans="1:29" ht="15" customHeight="1" x14ac:dyDescent="0.25">
      <c r="A43" s="4">
        <v>37293</v>
      </c>
      <c r="B43" s="4" t="s">
        <v>224</v>
      </c>
      <c r="C43" s="5">
        <v>41820</v>
      </c>
      <c r="D43" s="13">
        <v>2014</v>
      </c>
      <c r="E43" s="13">
        <v>6</v>
      </c>
      <c r="F43" s="4" t="s">
        <v>13</v>
      </c>
      <c r="G43" s="4" t="s">
        <v>14</v>
      </c>
      <c r="H43" s="4" t="s">
        <v>14</v>
      </c>
      <c r="I43" s="4" t="s">
        <v>53</v>
      </c>
      <c r="J43" s="4" t="s">
        <v>20</v>
      </c>
      <c r="K43" s="4" t="s">
        <v>233</v>
      </c>
      <c r="L43" s="4" t="s">
        <v>262</v>
      </c>
      <c r="M43" s="4" t="s">
        <v>155</v>
      </c>
      <c r="N43" s="4" t="s">
        <v>155</v>
      </c>
      <c r="O43" s="4" t="s">
        <v>280</v>
      </c>
      <c r="P43" s="4">
        <f>Q43*0.8</f>
        <v>5</v>
      </c>
      <c r="Q43" s="4">
        <v>6.25</v>
      </c>
      <c r="R43" s="4" t="s">
        <v>267</v>
      </c>
      <c r="S43" s="4" t="s">
        <v>221</v>
      </c>
      <c r="T43" s="4" t="s">
        <v>54</v>
      </c>
      <c r="U43" s="4" t="s">
        <v>111</v>
      </c>
      <c r="V43" s="4" t="s">
        <v>111</v>
      </c>
      <c r="W43" s="4">
        <v>70</v>
      </c>
      <c r="X43" s="4"/>
      <c r="Y43" s="4">
        <v>8502112000</v>
      </c>
      <c r="Z43" s="4">
        <v>6931</v>
      </c>
      <c r="AA43" s="4">
        <v>6707</v>
      </c>
      <c r="AB43" s="9">
        <v>27591.200000000001</v>
      </c>
      <c r="AC43" s="4"/>
    </row>
    <row r="44" spans="1:29" ht="15" customHeight="1" x14ac:dyDescent="0.25">
      <c r="A44" s="4">
        <v>37294</v>
      </c>
      <c r="B44" s="4" t="s">
        <v>234</v>
      </c>
      <c r="C44" s="5">
        <v>41823</v>
      </c>
      <c r="D44" s="13">
        <v>2014</v>
      </c>
      <c r="E44" s="13">
        <v>7</v>
      </c>
      <c r="F44" s="4" t="s">
        <v>13</v>
      </c>
      <c r="G44" s="4" t="s">
        <v>32</v>
      </c>
      <c r="H44" s="4" t="s">
        <v>18</v>
      </c>
      <c r="I44" s="4" t="s">
        <v>53</v>
      </c>
      <c r="J44" s="4" t="s">
        <v>46</v>
      </c>
      <c r="K44" s="4" t="s">
        <v>235</v>
      </c>
      <c r="L44" s="4" t="s">
        <v>262</v>
      </c>
      <c r="M44" s="4" t="s">
        <v>155</v>
      </c>
      <c r="N44" s="4" t="s">
        <v>155</v>
      </c>
      <c r="O44" s="4" t="s">
        <v>279</v>
      </c>
      <c r="P44" s="4">
        <f>Q44*0.8</f>
        <v>2.8000000000000003</v>
      </c>
      <c r="Q44" s="4">
        <v>3.5</v>
      </c>
      <c r="R44" s="4" t="s">
        <v>267</v>
      </c>
      <c r="S44" s="4" t="s">
        <v>116</v>
      </c>
      <c r="T44" s="4" t="s">
        <v>117</v>
      </c>
      <c r="U44" s="4" t="s">
        <v>117</v>
      </c>
      <c r="V44" s="4" t="s">
        <v>276</v>
      </c>
      <c r="W44" s="4">
        <v>2</v>
      </c>
      <c r="X44" s="4"/>
      <c r="Y44" s="4">
        <v>8502112000</v>
      </c>
      <c r="Z44" s="4">
        <v>186</v>
      </c>
      <c r="AA44" s="4">
        <v>186</v>
      </c>
      <c r="AB44" s="9">
        <v>8726.3700000000008</v>
      </c>
      <c r="AC44" s="4"/>
    </row>
    <row r="45" spans="1:29" ht="15" customHeight="1" x14ac:dyDescent="0.25">
      <c r="A45" s="4">
        <v>37296</v>
      </c>
      <c r="B45" s="4" t="s">
        <v>236</v>
      </c>
      <c r="C45" s="5">
        <v>41823</v>
      </c>
      <c r="D45" s="13">
        <v>2014</v>
      </c>
      <c r="E45" s="13">
        <v>7</v>
      </c>
      <c r="F45" s="4" t="s">
        <v>13</v>
      </c>
      <c r="G45" s="4" t="s">
        <v>14</v>
      </c>
      <c r="H45" s="4" t="s">
        <v>14</v>
      </c>
      <c r="I45" s="4" t="s">
        <v>53</v>
      </c>
      <c r="J45" s="4" t="s">
        <v>22</v>
      </c>
      <c r="K45" s="4" t="s">
        <v>237</v>
      </c>
      <c r="L45" s="4" t="s">
        <v>262</v>
      </c>
      <c r="M45" s="4" t="s">
        <v>158</v>
      </c>
      <c r="N45" s="4" t="s">
        <v>422</v>
      </c>
      <c r="O45" s="4" t="s">
        <v>286</v>
      </c>
      <c r="P45" s="4">
        <f>Q45*0.8</f>
        <v>550.4</v>
      </c>
      <c r="Q45" s="4">
        <v>688</v>
      </c>
      <c r="R45" s="4" t="s">
        <v>267</v>
      </c>
      <c r="S45" s="4" t="s">
        <v>85</v>
      </c>
      <c r="T45" s="4" t="s">
        <v>152</v>
      </c>
      <c r="U45" s="4" t="s">
        <v>152</v>
      </c>
      <c r="V45" s="4" t="s">
        <v>276</v>
      </c>
      <c r="W45" s="4">
        <v>3</v>
      </c>
      <c r="X45" s="4"/>
      <c r="Y45" s="4">
        <v>8502132000</v>
      </c>
      <c r="Z45" s="4">
        <v>14541</v>
      </c>
      <c r="AA45" s="4">
        <v>14532</v>
      </c>
      <c r="AB45" s="9">
        <v>128850</v>
      </c>
      <c r="AC45" s="4"/>
    </row>
    <row r="46" spans="1:29" ht="15" customHeight="1" x14ac:dyDescent="0.25">
      <c r="A46" s="4">
        <v>37300</v>
      </c>
      <c r="B46" s="4" t="s">
        <v>238</v>
      </c>
      <c r="C46" s="5">
        <v>41823</v>
      </c>
      <c r="D46" s="13">
        <v>2014</v>
      </c>
      <c r="E46" s="13">
        <v>7</v>
      </c>
      <c r="F46" s="4" t="s">
        <v>13</v>
      </c>
      <c r="G46" s="4" t="s">
        <v>69</v>
      </c>
      <c r="H46" s="4" t="s">
        <v>28</v>
      </c>
      <c r="I46" s="4" t="s">
        <v>53</v>
      </c>
      <c r="J46" s="4" t="s">
        <v>15</v>
      </c>
      <c r="K46" s="4" t="s">
        <v>239</v>
      </c>
      <c r="L46" s="4" t="s">
        <v>262</v>
      </c>
      <c r="M46" s="4" t="s">
        <v>159</v>
      </c>
      <c r="N46" s="4" t="s">
        <v>424</v>
      </c>
      <c r="O46" s="4" t="s">
        <v>287</v>
      </c>
      <c r="P46" s="4">
        <v>1120</v>
      </c>
      <c r="Q46" s="4">
        <v>1400</v>
      </c>
      <c r="R46" s="4" t="s">
        <v>267</v>
      </c>
      <c r="S46" s="4" t="s">
        <v>26</v>
      </c>
      <c r="T46" s="4" t="s">
        <v>30</v>
      </c>
      <c r="U46" s="4" t="s">
        <v>30</v>
      </c>
      <c r="V46" s="4" t="s">
        <v>30</v>
      </c>
      <c r="W46" s="4">
        <v>2</v>
      </c>
      <c r="X46" s="4"/>
      <c r="Y46" s="4">
        <v>8502134000</v>
      </c>
      <c r="Z46" s="4">
        <v>18827</v>
      </c>
      <c r="AA46" s="4">
        <v>18819</v>
      </c>
      <c r="AB46" s="9">
        <v>367047.88</v>
      </c>
      <c r="AC46" s="4"/>
    </row>
    <row r="47" spans="1:29" ht="15" customHeight="1" x14ac:dyDescent="0.25">
      <c r="A47" s="4">
        <v>37302</v>
      </c>
      <c r="B47" s="4" t="s">
        <v>240</v>
      </c>
      <c r="C47" s="5">
        <v>41821</v>
      </c>
      <c r="D47" s="13">
        <v>2014</v>
      </c>
      <c r="E47" s="13">
        <v>7</v>
      </c>
      <c r="F47" s="4" t="s">
        <v>13</v>
      </c>
      <c r="G47" s="4" t="s">
        <v>14</v>
      </c>
      <c r="H47" s="4" t="s">
        <v>14</v>
      </c>
      <c r="I47" s="4" t="s">
        <v>53</v>
      </c>
      <c r="J47" s="4" t="s">
        <v>20</v>
      </c>
      <c r="K47" s="4" t="s">
        <v>241</v>
      </c>
      <c r="L47" s="4" t="s">
        <v>262</v>
      </c>
      <c r="M47" s="4" t="s">
        <v>155</v>
      </c>
      <c r="N47" s="4" t="s">
        <v>155</v>
      </c>
      <c r="O47" s="4" t="s">
        <v>278</v>
      </c>
      <c r="P47" s="4">
        <f>Q47*0.8</f>
        <v>2.4000000000000004</v>
      </c>
      <c r="Q47" s="4">
        <v>3</v>
      </c>
      <c r="R47" s="4" t="s">
        <v>267</v>
      </c>
      <c r="S47" s="4" t="s">
        <v>242</v>
      </c>
      <c r="T47" s="4" t="s">
        <v>164</v>
      </c>
      <c r="U47" s="4" t="s">
        <v>164</v>
      </c>
      <c r="V47" s="4" t="s">
        <v>276</v>
      </c>
      <c r="W47" s="4">
        <v>10</v>
      </c>
      <c r="X47" s="4"/>
      <c r="Y47" s="4">
        <v>8502112000</v>
      </c>
      <c r="Z47" s="4">
        <v>417.76</v>
      </c>
      <c r="AA47" s="4">
        <v>410</v>
      </c>
      <c r="AB47" s="9">
        <v>1024.68</v>
      </c>
      <c r="AC47" s="4"/>
    </row>
    <row r="48" spans="1:29" ht="15" customHeight="1" x14ac:dyDescent="0.25">
      <c r="A48" s="4">
        <v>37305</v>
      </c>
      <c r="B48" s="4" t="s">
        <v>243</v>
      </c>
      <c r="C48" s="5">
        <v>41823</v>
      </c>
      <c r="D48" s="13">
        <v>2014</v>
      </c>
      <c r="E48" s="13">
        <v>7</v>
      </c>
      <c r="F48" s="4" t="s">
        <v>13</v>
      </c>
      <c r="G48" s="4" t="s">
        <v>31</v>
      </c>
      <c r="H48" s="4" t="s">
        <v>28</v>
      </c>
      <c r="I48" s="4" t="s">
        <v>53</v>
      </c>
      <c r="J48" s="4" t="s">
        <v>29</v>
      </c>
      <c r="K48" s="4" t="s">
        <v>244</v>
      </c>
      <c r="L48" s="4" t="s">
        <v>262</v>
      </c>
      <c r="M48" s="4" t="s">
        <v>157</v>
      </c>
      <c r="N48" s="4" t="s">
        <v>421</v>
      </c>
      <c r="O48" s="4" t="s">
        <v>285</v>
      </c>
      <c r="P48" s="4">
        <v>182</v>
      </c>
      <c r="Q48" s="4">
        <v>227</v>
      </c>
      <c r="R48" s="4" t="s">
        <v>267</v>
      </c>
      <c r="S48" s="4" t="s">
        <v>110</v>
      </c>
      <c r="T48" s="4" t="s">
        <v>30</v>
      </c>
      <c r="U48" s="4" t="s">
        <v>30</v>
      </c>
      <c r="V48" s="4" t="s">
        <v>30</v>
      </c>
      <c r="W48" s="4">
        <v>7</v>
      </c>
      <c r="X48" s="4"/>
      <c r="Y48" s="4">
        <v>8502120000</v>
      </c>
      <c r="Z48" s="4">
        <v>18179.5</v>
      </c>
      <c r="AA48" s="4">
        <v>18165.5</v>
      </c>
      <c r="AB48" s="9">
        <v>215200.22</v>
      </c>
      <c r="AC48" s="4"/>
    </row>
    <row r="49" spans="1:29" ht="15" customHeight="1" x14ac:dyDescent="0.25">
      <c r="A49" s="4">
        <v>55141</v>
      </c>
      <c r="B49" s="4" t="s">
        <v>312</v>
      </c>
      <c r="C49" s="14">
        <v>43003</v>
      </c>
      <c r="D49" s="13">
        <v>2017</v>
      </c>
      <c r="E49" s="13">
        <v>9</v>
      </c>
      <c r="F49" s="4" t="s">
        <v>13</v>
      </c>
      <c r="G49" s="4" t="s">
        <v>291</v>
      </c>
      <c r="H49" s="4" t="s">
        <v>291</v>
      </c>
      <c r="I49" s="4" t="s">
        <v>292</v>
      </c>
      <c r="J49" s="4" t="s">
        <v>46</v>
      </c>
      <c r="K49" s="4" t="s">
        <v>395</v>
      </c>
      <c r="L49" s="4" t="s">
        <v>262</v>
      </c>
      <c r="M49" s="4" t="s">
        <v>156</v>
      </c>
      <c r="N49" s="4" t="s">
        <v>421</v>
      </c>
      <c r="O49" s="4" t="s">
        <v>282</v>
      </c>
      <c r="P49" s="15">
        <v>30</v>
      </c>
      <c r="Q49" s="4">
        <f>P49*1.2</f>
        <v>36</v>
      </c>
      <c r="R49" s="4" t="s">
        <v>267</v>
      </c>
      <c r="S49" s="4" t="s">
        <v>246</v>
      </c>
      <c r="T49" s="4" t="s">
        <v>87</v>
      </c>
      <c r="U49" s="4" t="s">
        <v>109</v>
      </c>
      <c r="V49" s="4" t="s">
        <v>109</v>
      </c>
      <c r="W49" s="4">
        <v>10</v>
      </c>
      <c r="X49" s="4">
        <v>1</v>
      </c>
      <c r="Y49" s="4">
        <v>8502118000</v>
      </c>
      <c r="Z49" s="16">
        <v>8230</v>
      </c>
      <c r="AA49" s="16">
        <v>7560</v>
      </c>
      <c r="AB49" s="16">
        <v>67674.09</v>
      </c>
      <c r="AC49" s="4" t="s">
        <v>311</v>
      </c>
    </row>
    <row r="50" spans="1:29" ht="15" customHeight="1" x14ac:dyDescent="0.25">
      <c r="A50" s="4">
        <v>55142</v>
      </c>
      <c r="B50" s="4" t="s">
        <v>313</v>
      </c>
      <c r="C50" s="14">
        <v>43003</v>
      </c>
      <c r="D50" s="13">
        <v>2017</v>
      </c>
      <c r="E50" s="13">
        <v>9</v>
      </c>
      <c r="F50" s="4" t="s">
        <v>13</v>
      </c>
      <c r="G50" s="4" t="s">
        <v>291</v>
      </c>
      <c r="H50" s="4" t="s">
        <v>291</v>
      </c>
      <c r="I50" s="4" t="s">
        <v>292</v>
      </c>
      <c r="J50" s="4" t="s">
        <v>46</v>
      </c>
      <c r="K50" s="4" t="s">
        <v>396</v>
      </c>
      <c r="L50" s="4" t="s">
        <v>262</v>
      </c>
      <c r="M50" s="4" t="s">
        <v>156</v>
      </c>
      <c r="N50" s="4" t="s">
        <v>421</v>
      </c>
      <c r="O50" s="4" t="s">
        <v>283</v>
      </c>
      <c r="P50" s="15">
        <v>50</v>
      </c>
      <c r="Q50" s="4">
        <f>P50*1.2</f>
        <v>60</v>
      </c>
      <c r="R50" s="4" t="s">
        <v>267</v>
      </c>
      <c r="S50" s="4" t="s">
        <v>246</v>
      </c>
      <c r="T50" s="4" t="s">
        <v>87</v>
      </c>
      <c r="U50" s="4" t="s">
        <v>109</v>
      </c>
      <c r="V50" s="4" t="s">
        <v>109</v>
      </c>
      <c r="W50" s="4">
        <v>5</v>
      </c>
      <c r="X50" s="4">
        <v>1</v>
      </c>
      <c r="Y50" s="4">
        <v>8502118000</v>
      </c>
      <c r="Z50" s="16">
        <v>5225</v>
      </c>
      <c r="AA50" s="16">
        <v>4880</v>
      </c>
      <c r="AB50" s="16">
        <v>40816.58</v>
      </c>
      <c r="AC50" s="4" t="s">
        <v>311</v>
      </c>
    </row>
    <row r="51" spans="1:29" ht="15" customHeight="1" x14ac:dyDescent="0.25">
      <c r="A51" s="4">
        <v>55143</v>
      </c>
      <c r="B51" s="4" t="s">
        <v>314</v>
      </c>
      <c r="C51" s="14">
        <v>43003</v>
      </c>
      <c r="D51" s="13">
        <v>2017</v>
      </c>
      <c r="E51" s="13">
        <v>9</v>
      </c>
      <c r="F51" s="4" t="s">
        <v>13</v>
      </c>
      <c r="G51" s="4" t="s">
        <v>291</v>
      </c>
      <c r="H51" s="4" t="s">
        <v>291</v>
      </c>
      <c r="I51" s="4" t="s">
        <v>292</v>
      </c>
      <c r="J51" s="4" t="s">
        <v>20</v>
      </c>
      <c r="K51" s="4" t="s">
        <v>397</v>
      </c>
      <c r="L51" s="4" t="s">
        <v>262</v>
      </c>
      <c r="M51" s="4" t="s">
        <v>156</v>
      </c>
      <c r="N51" s="4" t="s">
        <v>421</v>
      </c>
      <c r="O51" s="4" t="s">
        <v>283</v>
      </c>
      <c r="P51" s="4">
        <f>Q51*0.8</f>
        <v>50.400000000000006</v>
      </c>
      <c r="Q51" s="4">
        <v>63</v>
      </c>
      <c r="R51" s="4" t="s">
        <v>267</v>
      </c>
      <c r="S51" s="4" t="s">
        <v>315</v>
      </c>
      <c r="T51" s="4" t="s">
        <v>255</v>
      </c>
      <c r="U51" s="4" t="s">
        <v>255</v>
      </c>
      <c r="V51" s="4" t="s">
        <v>255</v>
      </c>
      <c r="W51" s="4">
        <v>1</v>
      </c>
      <c r="X51" s="4">
        <v>1</v>
      </c>
      <c r="Y51" s="4">
        <v>8502118000</v>
      </c>
      <c r="Z51" s="16">
        <v>944</v>
      </c>
      <c r="AA51" s="16">
        <v>941</v>
      </c>
      <c r="AB51" s="16">
        <v>6074.18</v>
      </c>
      <c r="AC51" s="4" t="s">
        <v>316</v>
      </c>
    </row>
    <row r="52" spans="1:29" ht="15" customHeight="1" x14ac:dyDescent="0.25">
      <c r="A52" s="4">
        <v>55144</v>
      </c>
      <c r="B52" s="4" t="s">
        <v>317</v>
      </c>
      <c r="C52" s="14">
        <v>43026</v>
      </c>
      <c r="D52" s="13">
        <v>2017</v>
      </c>
      <c r="E52" s="13">
        <v>10</v>
      </c>
      <c r="F52" s="4" t="s">
        <v>13</v>
      </c>
      <c r="G52" s="4" t="s">
        <v>291</v>
      </c>
      <c r="H52" s="4" t="s">
        <v>291</v>
      </c>
      <c r="I52" s="4" t="s">
        <v>292</v>
      </c>
      <c r="J52" s="4" t="s">
        <v>20</v>
      </c>
      <c r="K52" s="4" t="s">
        <v>398</v>
      </c>
      <c r="L52" s="4" t="s">
        <v>262</v>
      </c>
      <c r="M52" s="4" t="s">
        <v>156</v>
      </c>
      <c r="N52" s="4" t="s">
        <v>421</v>
      </c>
      <c r="O52" s="4" t="s">
        <v>283</v>
      </c>
      <c r="P52" s="15">
        <v>50</v>
      </c>
      <c r="Q52" s="4">
        <f>P52*1.2</f>
        <v>60</v>
      </c>
      <c r="R52" s="4" t="s">
        <v>267</v>
      </c>
      <c r="S52" s="4" t="s">
        <v>249</v>
      </c>
      <c r="T52" s="4" t="s">
        <v>249</v>
      </c>
      <c r="U52" s="4" t="s">
        <v>249</v>
      </c>
      <c r="V52" s="4" t="s">
        <v>276</v>
      </c>
      <c r="W52" s="4">
        <v>4</v>
      </c>
      <c r="X52" s="4">
        <v>1</v>
      </c>
      <c r="Y52" s="4">
        <v>8502118000</v>
      </c>
      <c r="Z52" s="16">
        <v>3320</v>
      </c>
      <c r="AA52" s="16">
        <v>3320</v>
      </c>
      <c r="AB52" s="16">
        <v>9399.51</v>
      </c>
      <c r="AC52" s="4" t="s">
        <v>318</v>
      </c>
    </row>
    <row r="53" spans="1:29" ht="15" customHeight="1" x14ac:dyDescent="0.25">
      <c r="A53" s="4">
        <v>55145</v>
      </c>
      <c r="B53" s="4" t="s">
        <v>319</v>
      </c>
      <c r="C53" s="14">
        <v>43024</v>
      </c>
      <c r="D53" s="13">
        <v>2017</v>
      </c>
      <c r="E53" s="13">
        <v>10</v>
      </c>
      <c r="F53" s="4" t="s">
        <v>13</v>
      </c>
      <c r="G53" s="4" t="s">
        <v>291</v>
      </c>
      <c r="H53" s="4" t="s">
        <v>291</v>
      </c>
      <c r="I53" s="4" t="s">
        <v>292</v>
      </c>
      <c r="J53" s="4" t="s">
        <v>20</v>
      </c>
      <c r="K53" s="4" t="s">
        <v>399</v>
      </c>
      <c r="L53" s="4" t="s">
        <v>262</v>
      </c>
      <c r="M53" s="4" t="s">
        <v>156</v>
      </c>
      <c r="N53" s="4" t="s">
        <v>421</v>
      </c>
      <c r="O53" s="4" t="s">
        <v>282</v>
      </c>
      <c r="P53" s="15">
        <v>25</v>
      </c>
      <c r="Q53" s="4">
        <f>P53*1.2</f>
        <v>30</v>
      </c>
      <c r="R53" s="4" t="s">
        <v>267</v>
      </c>
      <c r="S53" s="4" t="s">
        <v>253</v>
      </c>
      <c r="T53" s="4" t="s">
        <v>199</v>
      </c>
      <c r="U53" s="4" t="s">
        <v>199</v>
      </c>
      <c r="V53" s="4" t="s">
        <v>199</v>
      </c>
      <c r="W53" s="4">
        <v>9</v>
      </c>
      <c r="X53" s="4">
        <v>1</v>
      </c>
      <c r="Y53" s="4">
        <v>8502118000</v>
      </c>
      <c r="Z53" s="16">
        <v>9351</v>
      </c>
      <c r="AA53" s="16">
        <v>9351</v>
      </c>
      <c r="AB53" s="16">
        <v>29647.75</v>
      </c>
      <c r="AC53" s="4" t="s">
        <v>320</v>
      </c>
    </row>
    <row r="54" spans="1:29" ht="15" customHeight="1" x14ac:dyDescent="0.25">
      <c r="A54" s="4">
        <v>55146</v>
      </c>
      <c r="B54" s="4" t="s">
        <v>305</v>
      </c>
      <c r="C54" s="14">
        <v>43027</v>
      </c>
      <c r="D54" s="13">
        <v>2017</v>
      </c>
      <c r="E54" s="13">
        <v>10</v>
      </c>
      <c r="F54" s="4" t="s">
        <v>13</v>
      </c>
      <c r="G54" s="4" t="s">
        <v>291</v>
      </c>
      <c r="H54" s="4" t="s">
        <v>291</v>
      </c>
      <c r="I54" s="4" t="s">
        <v>292</v>
      </c>
      <c r="J54" s="4" t="s">
        <v>20</v>
      </c>
      <c r="K54" s="4" t="s">
        <v>400</v>
      </c>
      <c r="L54" s="4" t="s">
        <v>262</v>
      </c>
      <c r="M54" s="4" t="s">
        <v>156</v>
      </c>
      <c r="N54" s="4" t="s">
        <v>421</v>
      </c>
      <c r="O54" s="4" t="s">
        <v>281</v>
      </c>
      <c r="P54" s="4">
        <v>14.5</v>
      </c>
      <c r="Q54" s="4">
        <f>P54*1.2</f>
        <v>17.399999999999999</v>
      </c>
      <c r="R54" s="4" t="s">
        <v>267</v>
      </c>
      <c r="S54" s="4" t="s">
        <v>82</v>
      </c>
      <c r="T54" s="4" t="s">
        <v>199</v>
      </c>
      <c r="U54" s="4" t="s">
        <v>199</v>
      </c>
      <c r="V54" s="4" t="s">
        <v>199</v>
      </c>
      <c r="W54" s="4">
        <v>7</v>
      </c>
      <c r="X54" s="4">
        <v>4</v>
      </c>
      <c r="Y54" s="4">
        <v>8502118000</v>
      </c>
      <c r="Z54" s="16">
        <v>1454</v>
      </c>
      <c r="AA54" s="16">
        <v>1454</v>
      </c>
      <c r="AB54" s="16">
        <v>8689.5300000000007</v>
      </c>
      <c r="AC54" s="4" t="s">
        <v>321</v>
      </c>
    </row>
    <row r="55" spans="1:29" ht="15" customHeight="1" x14ac:dyDescent="0.25">
      <c r="A55" s="4">
        <v>55147</v>
      </c>
      <c r="B55" s="4" t="s">
        <v>322</v>
      </c>
      <c r="C55" s="14">
        <v>43010</v>
      </c>
      <c r="D55" s="13">
        <v>2017</v>
      </c>
      <c r="E55" s="13">
        <v>10</v>
      </c>
      <c r="F55" s="4" t="s">
        <v>13</v>
      </c>
      <c r="G55" s="4" t="s">
        <v>291</v>
      </c>
      <c r="H55" s="4" t="s">
        <v>291</v>
      </c>
      <c r="I55" s="4" t="s">
        <v>292</v>
      </c>
      <c r="J55" s="4" t="s">
        <v>22</v>
      </c>
      <c r="K55" s="4" t="s">
        <v>401</v>
      </c>
      <c r="L55" s="4" t="s">
        <v>262</v>
      </c>
      <c r="M55" s="4" t="s">
        <v>156</v>
      </c>
      <c r="N55" s="4" t="s">
        <v>421</v>
      </c>
      <c r="O55" s="4" t="s">
        <v>281</v>
      </c>
      <c r="P55" s="4">
        <f>Q55*0.8</f>
        <v>19.200000000000003</v>
      </c>
      <c r="Q55" s="4">
        <v>24</v>
      </c>
      <c r="R55" s="4" t="s">
        <v>267</v>
      </c>
      <c r="S55" s="4" t="s">
        <v>259</v>
      </c>
      <c r="T55" s="4" t="s">
        <v>259</v>
      </c>
      <c r="U55" s="4" t="s">
        <v>259</v>
      </c>
      <c r="V55" s="4" t="s">
        <v>276</v>
      </c>
      <c r="W55" s="4">
        <v>3</v>
      </c>
      <c r="X55" s="4">
        <v>4</v>
      </c>
      <c r="Y55" s="4">
        <v>8502118000</v>
      </c>
      <c r="Z55" s="16">
        <v>3872</v>
      </c>
      <c r="AA55" s="16">
        <v>3848</v>
      </c>
      <c r="AB55" s="16">
        <v>19670</v>
      </c>
      <c r="AC55" s="4" t="s">
        <v>323</v>
      </c>
    </row>
    <row r="56" spans="1:29" ht="15" customHeight="1" x14ac:dyDescent="0.25">
      <c r="A56" s="4">
        <v>55148</v>
      </c>
      <c r="B56" s="4" t="s">
        <v>324</v>
      </c>
      <c r="C56" s="14">
        <v>43021</v>
      </c>
      <c r="D56" s="13">
        <v>2017</v>
      </c>
      <c r="E56" s="13">
        <v>10</v>
      </c>
      <c r="F56" s="4" t="s">
        <v>13</v>
      </c>
      <c r="G56" s="4" t="s">
        <v>302</v>
      </c>
      <c r="H56" s="4" t="s">
        <v>302</v>
      </c>
      <c r="I56" s="4" t="s">
        <v>292</v>
      </c>
      <c r="J56" s="4" t="s">
        <v>22</v>
      </c>
      <c r="K56" s="4" t="s">
        <v>325</v>
      </c>
      <c r="L56" s="4" t="s">
        <v>262</v>
      </c>
      <c r="M56" s="4" t="s">
        <v>156</v>
      </c>
      <c r="N56" s="4" t="s">
        <v>421</v>
      </c>
      <c r="O56" s="4" t="s">
        <v>283</v>
      </c>
      <c r="P56" s="15">
        <v>45</v>
      </c>
      <c r="Q56" s="4">
        <f>P56*1.2</f>
        <v>54</v>
      </c>
      <c r="R56" s="4" t="s">
        <v>267</v>
      </c>
      <c r="S56" s="4" t="s">
        <v>326</v>
      </c>
      <c r="T56" s="4" t="s">
        <v>327</v>
      </c>
      <c r="U56" s="4" t="s">
        <v>327</v>
      </c>
      <c r="V56" s="4" t="s">
        <v>276</v>
      </c>
      <c r="W56" s="4">
        <v>2</v>
      </c>
      <c r="X56" s="4">
        <v>21</v>
      </c>
      <c r="Y56" s="4">
        <v>8502118000</v>
      </c>
      <c r="Z56" s="16">
        <v>4100</v>
      </c>
      <c r="AA56" s="16">
        <v>4098</v>
      </c>
      <c r="AB56" s="16">
        <v>20571.96</v>
      </c>
      <c r="AC56" s="4" t="s">
        <v>328</v>
      </c>
    </row>
    <row r="57" spans="1:29" ht="15" customHeight="1" x14ac:dyDescent="0.25">
      <c r="A57" s="4">
        <v>55149</v>
      </c>
      <c r="B57" s="4" t="s">
        <v>329</v>
      </c>
      <c r="C57" s="14">
        <v>43021</v>
      </c>
      <c r="D57" s="13">
        <v>2017</v>
      </c>
      <c r="E57" s="13">
        <v>10</v>
      </c>
      <c r="F57" s="4" t="s">
        <v>13</v>
      </c>
      <c r="G57" s="4" t="s">
        <v>302</v>
      </c>
      <c r="H57" s="4" t="s">
        <v>302</v>
      </c>
      <c r="I57" s="4" t="s">
        <v>292</v>
      </c>
      <c r="J57" s="4" t="s">
        <v>22</v>
      </c>
      <c r="K57" s="4" t="s">
        <v>325</v>
      </c>
      <c r="L57" s="4" t="s">
        <v>262</v>
      </c>
      <c r="M57" s="4" t="s">
        <v>156</v>
      </c>
      <c r="N57" s="4" t="s">
        <v>421</v>
      </c>
      <c r="O57" s="4" t="s">
        <v>283</v>
      </c>
      <c r="P57" s="15">
        <v>45</v>
      </c>
      <c r="Q57" s="4">
        <f>P57*1.2</f>
        <v>54</v>
      </c>
      <c r="R57" s="4" t="s">
        <v>267</v>
      </c>
      <c r="S57" s="4" t="s">
        <v>326</v>
      </c>
      <c r="T57" s="4" t="s">
        <v>327</v>
      </c>
      <c r="U57" s="4" t="s">
        <v>327</v>
      </c>
      <c r="V57" s="4" t="s">
        <v>276</v>
      </c>
      <c r="W57" s="4">
        <v>2</v>
      </c>
      <c r="X57" s="4">
        <v>21</v>
      </c>
      <c r="Y57" s="4">
        <v>8502118000</v>
      </c>
      <c r="Z57" s="16">
        <v>4100</v>
      </c>
      <c r="AA57" s="16">
        <v>4098</v>
      </c>
      <c r="AB57" s="16">
        <v>20571.96</v>
      </c>
      <c r="AC57" s="4" t="s">
        <v>328</v>
      </c>
    </row>
    <row r="58" spans="1:29" ht="15" customHeight="1" x14ac:dyDescent="0.25">
      <c r="A58" s="4">
        <v>55150</v>
      </c>
      <c r="B58" s="4" t="s">
        <v>330</v>
      </c>
      <c r="C58" s="14">
        <v>43017</v>
      </c>
      <c r="D58" s="13">
        <v>2017</v>
      </c>
      <c r="E58" s="13">
        <v>10</v>
      </c>
      <c r="F58" s="4" t="s">
        <v>13</v>
      </c>
      <c r="G58" s="4" t="s">
        <v>291</v>
      </c>
      <c r="H58" s="4" t="s">
        <v>291</v>
      </c>
      <c r="I58" s="4" t="s">
        <v>292</v>
      </c>
      <c r="J58" s="4" t="s">
        <v>15</v>
      </c>
      <c r="K58" s="4" t="s">
        <v>402</v>
      </c>
      <c r="L58" s="4" t="s">
        <v>262</v>
      </c>
      <c r="M58" s="4" t="s">
        <v>156</v>
      </c>
      <c r="N58" s="4" t="s">
        <v>421</v>
      </c>
      <c r="O58" s="4" t="s">
        <v>283</v>
      </c>
      <c r="P58" s="4">
        <v>50</v>
      </c>
      <c r="Q58" s="4">
        <v>50</v>
      </c>
      <c r="R58" s="4" t="s">
        <v>267</v>
      </c>
      <c r="S58" s="4" t="s">
        <v>247</v>
      </c>
      <c r="T58" s="4" t="s">
        <v>200</v>
      </c>
      <c r="U58" s="4" t="s">
        <v>200</v>
      </c>
      <c r="V58" s="4" t="s">
        <v>276</v>
      </c>
      <c r="W58" s="4">
        <v>1</v>
      </c>
      <c r="X58" s="4">
        <v>34</v>
      </c>
      <c r="Y58" s="4">
        <v>8502118000</v>
      </c>
      <c r="Z58" s="16">
        <v>914</v>
      </c>
      <c r="AA58" s="16">
        <v>914</v>
      </c>
      <c r="AB58" s="16">
        <v>4584.12</v>
      </c>
      <c r="AC58" s="4" t="s">
        <v>331</v>
      </c>
    </row>
    <row r="59" spans="1:29" ht="15" customHeight="1" x14ac:dyDescent="0.25">
      <c r="A59" s="4">
        <v>55151</v>
      </c>
      <c r="B59" s="4" t="s">
        <v>332</v>
      </c>
      <c r="C59" s="14">
        <v>43018</v>
      </c>
      <c r="D59" s="13">
        <v>2017</v>
      </c>
      <c r="E59" s="13">
        <v>10</v>
      </c>
      <c r="F59" s="4" t="s">
        <v>13</v>
      </c>
      <c r="G59" s="4" t="s">
        <v>291</v>
      </c>
      <c r="H59" s="4" t="s">
        <v>291</v>
      </c>
      <c r="I59" s="4" t="s">
        <v>292</v>
      </c>
      <c r="J59" s="4" t="s">
        <v>21</v>
      </c>
      <c r="K59" s="4" t="s">
        <v>403</v>
      </c>
      <c r="L59" s="4" t="s">
        <v>262</v>
      </c>
      <c r="M59" s="4" t="s">
        <v>156</v>
      </c>
      <c r="N59" s="4" t="s">
        <v>421</v>
      </c>
      <c r="O59" s="4" t="s">
        <v>282</v>
      </c>
      <c r="P59" s="4">
        <v>30</v>
      </c>
      <c r="Q59" s="4">
        <f>P59*1.2</f>
        <v>36</v>
      </c>
      <c r="R59" s="4" t="s">
        <v>267</v>
      </c>
      <c r="S59" s="4" t="s">
        <v>260</v>
      </c>
      <c r="T59" s="4" t="s">
        <v>122</v>
      </c>
      <c r="U59" s="4" t="s">
        <v>122</v>
      </c>
      <c r="V59" s="4" t="s">
        <v>276</v>
      </c>
      <c r="W59" s="4">
        <v>1</v>
      </c>
      <c r="X59" s="4">
        <v>5</v>
      </c>
      <c r="Y59" s="4">
        <v>8502118000</v>
      </c>
      <c r="Z59" s="16">
        <v>737</v>
      </c>
      <c r="AA59" s="16">
        <v>737</v>
      </c>
      <c r="AB59" s="16">
        <v>3832.4</v>
      </c>
      <c r="AC59" s="4" t="s">
        <v>333</v>
      </c>
    </row>
    <row r="60" spans="1:29" ht="15" customHeight="1" x14ac:dyDescent="0.25">
      <c r="A60" s="4">
        <v>55152</v>
      </c>
      <c r="B60" s="4" t="s">
        <v>334</v>
      </c>
      <c r="C60" s="14">
        <v>43017</v>
      </c>
      <c r="D60" s="13">
        <v>2017</v>
      </c>
      <c r="E60" s="13">
        <v>10</v>
      </c>
      <c r="F60" s="4" t="s">
        <v>13</v>
      </c>
      <c r="G60" s="4" t="s">
        <v>298</v>
      </c>
      <c r="H60" s="4" t="s">
        <v>298</v>
      </c>
      <c r="I60" s="4" t="s">
        <v>292</v>
      </c>
      <c r="J60" s="4" t="s">
        <v>20</v>
      </c>
      <c r="K60" s="4" t="s">
        <v>404</v>
      </c>
      <c r="L60" s="4" t="s">
        <v>262</v>
      </c>
      <c r="M60" s="4" t="s">
        <v>156</v>
      </c>
      <c r="N60" s="4" t="s">
        <v>421</v>
      </c>
      <c r="O60" s="4" t="s">
        <v>281</v>
      </c>
      <c r="P60" s="4">
        <f>Q60*0.8</f>
        <v>16</v>
      </c>
      <c r="Q60" s="4">
        <v>20</v>
      </c>
      <c r="R60" s="4" t="s">
        <v>267</v>
      </c>
      <c r="S60" s="4" t="s">
        <v>23</v>
      </c>
      <c r="T60" s="4" t="s">
        <v>102</v>
      </c>
      <c r="U60" s="4" t="s">
        <v>102</v>
      </c>
      <c r="V60" s="4" t="s">
        <v>276</v>
      </c>
      <c r="W60" s="4">
        <v>2</v>
      </c>
      <c r="X60" s="4">
        <v>1</v>
      </c>
      <c r="Y60" s="4">
        <v>8502118000</v>
      </c>
      <c r="Z60" s="16">
        <v>1170</v>
      </c>
      <c r="AA60" s="16">
        <v>1170</v>
      </c>
      <c r="AB60" s="16">
        <v>3745</v>
      </c>
      <c r="AC60" s="4" t="s">
        <v>335</v>
      </c>
    </row>
    <row r="61" spans="1:29" ht="15" customHeight="1" x14ac:dyDescent="0.25">
      <c r="A61" s="4">
        <v>55153</v>
      </c>
      <c r="B61" s="4" t="s">
        <v>336</v>
      </c>
      <c r="C61" s="14">
        <v>43026</v>
      </c>
      <c r="D61" s="13">
        <v>2017</v>
      </c>
      <c r="E61" s="13">
        <v>10</v>
      </c>
      <c r="F61" s="4" t="s">
        <v>13</v>
      </c>
      <c r="G61" s="4" t="s">
        <v>291</v>
      </c>
      <c r="H61" s="4" t="s">
        <v>291</v>
      </c>
      <c r="I61" s="4" t="s">
        <v>292</v>
      </c>
      <c r="J61" s="4" t="s">
        <v>46</v>
      </c>
      <c r="K61" s="4" t="s">
        <v>405</v>
      </c>
      <c r="L61" s="4" t="s">
        <v>262</v>
      </c>
      <c r="M61" s="4" t="s">
        <v>156</v>
      </c>
      <c r="N61" s="4" t="s">
        <v>421</v>
      </c>
      <c r="O61" s="4" t="s">
        <v>283</v>
      </c>
      <c r="P61" s="4">
        <v>50</v>
      </c>
      <c r="Q61" s="4">
        <f>P61*1.2</f>
        <v>60</v>
      </c>
      <c r="R61" s="4" t="s">
        <v>267</v>
      </c>
      <c r="S61" s="4" t="s">
        <v>254</v>
      </c>
      <c r="T61" s="4" t="s">
        <v>248</v>
      </c>
      <c r="U61" s="4" t="s">
        <v>248</v>
      </c>
      <c r="V61" s="4" t="s">
        <v>276</v>
      </c>
      <c r="W61" s="4">
        <v>1</v>
      </c>
      <c r="X61" s="4">
        <v>2</v>
      </c>
      <c r="Y61" s="4">
        <v>8502118000</v>
      </c>
      <c r="Z61" s="16">
        <v>1610</v>
      </c>
      <c r="AA61" s="16">
        <v>1610</v>
      </c>
      <c r="AB61" s="16">
        <v>8071.64</v>
      </c>
      <c r="AC61" s="4" t="s">
        <v>337</v>
      </c>
    </row>
    <row r="62" spans="1:29" ht="15" customHeight="1" x14ac:dyDescent="0.25">
      <c r="A62" s="4">
        <v>55154</v>
      </c>
      <c r="B62" s="4" t="s">
        <v>338</v>
      </c>
      <c r="C62" s="14">
        <v>43013</v>
      </c>
      <c r="D62" s="13">
        <v>2017</v>
      </c>
      <c r="E62" s="13">
        <v>10</v>
      </c>
      <c r="F62" s="4" t="s">
        <v>13</v>
      </c>
      <c r="G62" s="4" t="s">
        <v>308</v>
      </c>
      <c r="H62" s="4" t="s">
        <v>300</v>
      </c>
      <c r="I62" s="4" t="s">
        <v>292</v>
      </c>
      <c r="J62" s="4" t="s">
        <v>22</v>
      </c>
      <c r="K62" s="4" t="s">
        <v>406</v>
      </c>
      <c r="L62" s="4" t="s">
        <v>262</v>
      </c>
      <c r="M62" s="4" t="s">
        <v>156</v>
      </c>
      <c r="N62" s="4" t="s">
        <v>421</v>
      </c>
      <c r="O62" s="4" t="s">
        <v>282</v>
      </c>
      <c r="P62" s="15">
        <v>26</v>
      </c>
      <c r="Q62" s="4">
        <f>P62*1.2</f>
        <v>31.2</v>
      </c>
      <c r="R62" s="4" t="s">
        <v>267</v>
      </c>
      <c r="S62" s="4" t="s">
        <v>99</v>
      </c>
      <c r="T62" s="4" t="s">
        <v>100</v>
      </c>
      <c r="U62" s="4" t="s">
        <v>100</v>
      </c>
      <c r="V62" s="4" t="s">
        <v>276</v>
      </c>
      <c r="W62" s="4">
        <v>2</v>
      </c>
      <c r="X62" s="4">
        <v>1</v>
      </c>
      <c r="Y62" s="4">
        <v>8502118000</v>
      </c>
      <c r="Z62" s="16">
        <v>1036</v>
      </c>
      <c r="AA62" s="16">
        <v>1036</v>
      </c>
      <c r="AB62" s="16">
        <v>37720.9</v>
      </c>
      <c r="AC62" s="4" t="s">
        <v>339</v>
      </c>
    </row>
    <row r="63" spans="1:29" ht="15" customHeight="1" x14ac:dyDescent="0.25">
      <c r="A63" s="4">
        <v>55155</v>
      </c>
      <c r="B63" s="4" t="s">
        <v>340</v>
      </c>
      <c r="C63" s="14">
        <v>43013</v>
      </c>
      <c r="D63" s="13">
        <v>2017</v>
      </c>
      <c r="E63" s="13">
        <v>10</v>
      </c>
      <c r="F63" s="4" t="s">
        <v>13</v>
      </c>
      <c r="G63" s="4" t="s">
        <v>304</v>
      </c>
      <c r="H63" s="4" t="s">
        <v>293</v>
      </c>
      <c r="I63" s="4" t="s">
        <v>292</v>
      </c>
      <c r="J63" s="4" t="s">
        <v>29</v>
      </c>
      <c r="K63" s="4" t="s">
        <v>407</v>
      </c>
      <c r="L63" s="4" t="s">
        <v>262</v>
      </c>
      <c r="M63" s="4" t="s">
        <v>156</v>
      </c>
      <c r="N63" s="4" t="s">
        <v>421</v>
      </c>
      <c r="O63" s="4" t="s">
        <v>283</v>
      </c>
      <c r="P63" s="4">
        <f>Q63*0.8</f>
        <v>40</v>
      </c>
      <c r="Q63" s="17">
        <v>50</v>
      </c>
      <c r="R63" s="4" t="s">
        <v>267</v>
      </c>
      <c r="S63" s="4" t="s">
        <v>141</v>
      </c>
      <c r="T63" s="4" t="s">
        <v>141</v>
      </c>
      <c r="U63" s="4" t="s">
        <v>141</v>
      </c>
      <c r="V63" s="4" t="s">
        <v>276</v>
      </c>
      <c r="W63" s="4">
        <v>2</v>
      </c>
      <c r="X63" s="4">
        <v>1</v>
      </c>
      <c r="Y63" s="4">
        <v>8502118000</v>
      </c>
      <c r="Z63" s="16">
        <v>1800</v>
      </c>
      <c r="AA63" s="16">
        <v>1800</v>
      </c>
      <c r="AB63" s="16">
        <v>20913.599999999999</v>
      </c>
      <c r="AC63" s="4" t="s">
        <v>341</v>
      </c>
    </row>
    <row r="64" spans="1:29" ht="15" customHeight="1" x14ac:dyDescent="0.25">
      <c r="A64" s="4">
        <v>55178</v>
      </c>
      <c r="B64" s="4" t="s">
        <v>342</v>
      </c>
      <c r="C64" s="14">
        <v>43017</v>
      </c>
      <c r="D64" s="13">
        <v>2017</v>
      </c>
      <c r="E64" s="13">
        <v>10</v>
      </c>
      <c r="F64" s="4" t="s">
        <v>13</v>
      </c>
      <c r="G64" s="4" t="s">
        <v>291</v>
      </c>
      <c r="H64" s="4" t="s">
        <v>291</v>
      </c>
      <c r="I64" s="4" t="s">
        <v>292</v>
      </c>
      <c r="J64" s="4" t="s">
        <v>20</v>
      </c>
      <c r="K64" s="4" t="s">
        <v>408</v>
      </c>
      <c r="L64" s="4" t="s">
        <v>262</v>
      </c>
      <c r="M64" s="4" t="s">
        <v>156</v>
      </c>
      <c r="N64" s="4" t="s">
        <v>421</v>
      </c>
      <c r="O64" s="4" t="s">
        <v>282</v>
      </c>
      <c r="P64" s="15">
        <v>30</v>
      </c>
      <c r="Q64" s="4">
        <f>P64*1.2</f>
        <v>36</v>
      </c>
      <c r="R64" s="4" t="s">
        <v>267</v>
      </c>
      <c r="S64" s="4" t="s">
        <v>251</v>
      </c>
      <c r="T64" s="4" t="s">
        <v>111</v>
      </c>
      <c r="U64" s="4" t="s">
        <v>111</v>
      </c>
      <c r="V64" s="4" t="s">
        <v>111</v>
      </c>
      <c r="W64" s="4">
        <v>20</v>
      </c>
      <c r="X64" s="4">
        <v>1</v>
      </c>
      <c r="Y64" s="4">
        <v>8502118000</v>
      </c>
      <c r="Z64" s="16">
        <v>16480</v>
      </c>
      <c r="AA64" s="16">
        <v>16304</v>
      </c>
      <c r="AB64" s="16">
        <v>52230.8</v>
      </c>
      <c r="AC64" s="4" t="s">
        <v>343</v>
      </c>
    </row>
    <row r="65" spans="1:29" ht="15" customHeight="1" x14ac:dyDescent="0.25">
      <c r="A65" s="4">
        <v>55179</v>
      </c>
      <c r="B65" s="4" t="s">
        <v>344</v>
      </c>
      <c r="C65" s="14">
        <v>43019</v>
      </c>
      <c r="D65" s="13">
        <v>2017</v>
      </c>
      <c r="E65" s="13">
        <v>10</v>
      </c>
      <c r="F65" s="4" t="s">
        <v>13</v>
      </c>
      <c r="G65" s="4" t="s">
        <v>291</v>
      </c>
      <c r="H65" s="4" t="s">
        <v>291</v>
      </c>
      <c r="I65" s="4" t="s">
        <v>292</v>
      </c>
      <c r="J65" s="4" t="s">
        <v>20</v>
      </c>
      <c r="K65" s="4" t="s">
        <v>409</v>
      </c>
      <c r="L65" s="4" t="s">
        <v>262</v>
      </c>
      <c r="M65" s="4" t="s">
        <v>156</v>
      </c>
      <c r="N65" s="4" t="s">
        <v>421</v>
      </c>
      <c r="O65" s="4" t="s">
        <v>282</v>
      </c>
      <c r="P65" s="15">
        <v>30</v>
      </c>
      <c r="Q65" s="4">
        <f>P65*1.2</f>
        <v>36</v>
      </c>
      <c r="R65" s="4" t="s">
        <v>267</v>
      </c>
      <c r="S65" s="4" t="s">
        <v>251</v>
      </c>
      <c r="T65" s="4" t="s">
        <v>111</v>
      </c>
      <c r="U65" s="4" t="s">
        <v>111</v>
      </c>
      <c r="V65" s="4" t="s">
        <v>111</v>
      </c>
      <c r="W65" s="4">
        <v>14</v>
      </c>
      <c r="X65" s="4">
        <v>1</v>
      </c>
      <c r="Y65" s="4">
        <v>8502118000</v>
      </c>
      <c r="Z65" s="16">
        <v>13300</v>
      </c>
      <c r="AA65" s="16">
        <v>13172</v>
      </c>
      <c r="AB65" s="16">
        <v>46857.38</v>
      </c>
      <c r="AC65" s="4" t="s">
        <v>345</v>
      </c>
    </row>
    <row r="66" spans="1:29" ht="15" customHeight="1" x14ac:dyDescent="0.25">
      <c r="A66" s="4">
        <v>55180</v>
      </c>
      <c r="B66" s="4" t="s">
        <v>307</v>
      </c>
      <c r="C66" s="14">
        <v>43017</v>
      </c>
      <c r="D66" s="13">
        <v>2017</v>
      </c>
      <c r="E66" s="13">
        <v>10</v>
      </c>
      <c r="F66" s="4" t="s">
        <v>13</v>
      </c>
      <c r="G66" s="4" t="s">
        <v>294</v>
      </c>
      <c r="H66" s="4" t="s">
        <v>294</v>
      </c>
      <c r="I66" s="4" t="s">
        <v>292</v>
      </c>
      <c r="J66" s="4" t="s">
        <v>46</v>
      </c>
      <c r="K66" s="4" t="s">
        <v>410</v>
      </c>
      <c r="L66" s="4" t="s">
        <v>262</v>
      </c>
      <c r="M66" s="4" t="s">
        <v>156</v>
      </c>
      <c r="N66" s="4" t="s">
        <v>421</v>
      </c>
      <c r="O66" s="4" t="s">
        <v>280</v>
      </c>
      <c r="P66" s="4">
        <f>Q66*0.8</f>
        <v>6</v>
      </c>
      <c r="Q66" s="4">
        <v>7.5</v>
      </c>
      <c r="R66" s="4" t="s">
        <v>267</v>
      </c>
      <c r="S66" s="4" t="s">
        <v>101</v>
      </c>
      <c r="T66" s="4" t="s">
        <v>258</v>
      </c>
      <c r="U66" s="4" t="s">
        <v>258</v>
      </c>
      <c r="V66" s="4" t="s">
        <v>36</v>
      </c>
      <c r="W66" s="4">
        <v>15</v>
      </c>
      <c r="X66" s="4">
        <v>1</v>
      </c>
      <c r="Y66" s="4">
        <v>8502118000</v>
      </c>
      <c r="Z66" s="16">
        <v>7567</v>
      </c>
      <c r="AA66" s="16">
        <v>7343</v>
      </c>
      <c r="AB66" s="16">
        <v>79111.03</v>
      </c>
      <c r="AC66" s="4" t="s">
        <v>346</v>
      </c>
    </row>
    <row r="67" spans="1:29" ht="15" customHeight="1" x14ac:dyDescent="0.25">
      <c r="A67" s="4">
        <v>55181</v>
      </c>
      <c r="B67" s="4" t="s">
        <v>347</v>
      </c>
      <c r="C67" s="14">
        <v>43019</v>
      </c>
      <c r="D67" s="13">
        <v>2017</v>
      </c>
      <c r="E67" s="13">
        <v>10</v>
      </c>
      <c r="F67" s="4" t="s">
        <v>13</v>
      </c>
      <c r="G67" s="4" t="s">
        <v>291</v>
      </c>
      <c r="H67" s="4" t="s">
        <v>291</v>
      </c>
      <c r="I67" s="4" t="s">
        <v>292</v>
      </c>
      <c r="J67" s="4" t="s">
        <v>20</v>
      </c>
      <c r="K67" s="4" t="s">
        <v>411</v>
      </c>
      <c r="L67" s="4" t="s">
        <v>262</v>
      </c>
      <c r="M67" s="4" t="s">
        <v>156</v>
      </c>
      <c r="N67" s="4" t="s">
        <v>421</v>
      </c>
      <c r="O67" s="4" t="s">
        <v>281</v>
      </c>
      <c r="P67" s="15">
        <v>10</v>
      </c>
      <c r="Q67" s="4">
        <f>P67*1.2</f>
        <v>12</v>
      </c>
      <c r="R67" s="4" t="s">
        <v>267</v>
      </c>
      <c r="S67" s="4" t="s">
        <v>250</v>
      </c>
      <c r="T67" s="4" t="s">
        <v>121</v>
      </c>
      <c r="U67" s="4" t="s">
        <v>121</v>
      </c>
      <c r="V67" s="4" t="s">
        <v>276</v>
      </c>
      <c r="W67" s="4">
        <v>27</v>
      </c>
      <c r="X67" s="4">
        <v>1</v>
      </c>
      <c r="Y67" s="4">
        <v>8502118000</v>
      </c>
      <c r="Z67" s="16">
        <v>18748</v>
      </c>
      <c r="AA67" s="16">
        <v>17482</v>
      </c>
      <c r="AB67" s="16">
        <v>57171.48</v>
      </c>
      <c r="AC67" s="4" t="s">
        <v>348</v>
      </c>
    </row>
    <row r="68" spans="1:29" ht="15" customHeight="1" x14ac:dyDescent="0.25">
      <c r="A68" s="4">
        <v>55182</v>
      </c>
      <c r="B68" s="4" t="s">
        <v>349</v>
      </c>
      <c r="C68" s="14">
        <v>43021</v>
      </c>
      <c r="D68" s="13">
        <v>2017</v>
      </c>
      <c r="E68" s="13">
        <v>10</v>
      </c>
      <c r="F68" s="4" t="s">
        <v>13</v>
      </c>
      <c r="G68" s="4" t="s">
        <v>297</v>
      </c>
      <c r="H68" s="4" t="s">
        <v>297</v>
      </c>
      <c r="I68" s="4" t="s">
        <v>292</v>
      </c>
      <c r="J68" s="4" t="s">
        <v>15</v>
      </c>
      <c r="K68" s="4" t="s">
        <v>412</v>
      </c>
      <c r="L68" s="4" t="s">
        <v>262</v>
      </c>
      <c r="M68" s="4" t="s">
        <v>156</v>
      </c>
      <c r="N68" s="4" t="s">
        <v>421</v>
      </c>
      <c r="O68" s="4" t="s">
        <v>280</v>
      </c>
      <c r="P68" s="4">
        <f>Q68*0.8</f>
        <v>6</v>
      </c>
      <c r="Q68" s="4">
        <v>7.5</v>
      </c>
      <c r="R68" s="4" t="s">
        <v>267</v>
      </c>
      <c r="S68" s="4" t="s">
        <v>303</v>
      </c>
      <c r="T68" s="4" t="s">
        <v>97</v>
      </c>
      <c r="U68" s="4" t="s">
        <v>97</v>
      </c>
      <c r="V68" s="4" t="s">
        <v>276</v>
      </c>
      <c r="W68" s="4">
        <v>1</v>
      </c>
      <c r="X68" s="4">
        <v>2</v>
      </c>
      <c r="Y68" s="4">
        <v>8502118000</v>
      </c>
      <c r="Z68" s="16">
        <v>855</v>
      </c>
      <c r="AA68" s="16">
        <v>855</v>
      </c>
      <c r="AB68" s="16">
        <v>9064.6200000000008</v>
      </c>
      <c r="AC68" s="4" t="s">
        <v>350</v>
      </c>
    </row>
    <row r="69" spans="1:29" ht="15" customHeight="1" x14ac:dyDescent="0.25">
      <c r="A69" s="4">
        <v>55183</v>
      </c>
      <c r="B69" s="4" t="s">
        <v>349</v>
      </c>
      <c r="C69" s="14">
        <v>43021</v>
      </c>
      <c r="D69" s="13">
        <v>2017</v>
      </c>
      <c r="E69" s="13">
        <v>10</v>
      </c>
      <c r="F69" s="4" t="s">
        <v>13</v>
      </c>
      <c r="G69" s="4" t="s">
        <v>297</v>
      </c>
      <c r="H69" s="4" t="s">
        <v>294</v>
      </c>
      <c r="I69" s="4" t="s">
        <v>292</v>
      </c>
      <c r="J69" s="4" t="s">
        <v>15</v>
      </c>
      <c r="K69" s="4" t="s">
        <v>413</v>
      </c>
      <c r="L69" s="4" t="s">
        <v>262</v>
      </c>
      <c r="M69" s="4" t="s">
        <v>156</v>
      </c>
      <c r="N69" s="4" t="s">
        <v>421</v>
      </c>
      <c r="O69" s="4" t="s">
        <v>280</v>
      </c>
      <c r="P69" s="4">
        <f>Q69*0.8</f>
        <v>6</v>
      </c>
      <c r="Q69" s="4">
        <v>7.5</v>
      </c>
      <c r="R69" s="4" t="s">
        <v>267</v>
      </c>
      <c r="S69" s="4" t="s">
        <v>310</v>
      </c>
      <c r="T69" s="4" t="s">
        <v>55</v>
      </c>
      <c r="U69" s="4" t="s">
        <v>55</v>
      </c>
      <c r="V69" s="4" t="s">
        <v>55</v>
      </c>
      <c r="W69" s="4">
        <v>10</v>
      </c>
      <c r="X69" s="4">
        <v>3</v>
      </c>
      <c r="Y69" s="4">
        <v>8502118000</v>
      </c>
      <c r="Z69" s="16">
        <v>7268</v>
      </c>
      <c r="AA69" s="16">
        <v>7268</v>
      </c>
      <c r="AB69" s="16">
        <v>70619.05</v>
      </c>
      <c r="AC69" s="4" t="s">
        <v>351</v>
      </c>
    </row>
    <row r="70" spans="1:29" ht="15" customHeight="1" x14ac:dyDescent="0.25">
      <c r="A70" s="4">
        <v>55184</v>
      </c>
      <c r="B70" s="4" t="s">
        <v>352</v>
      </c>
      <c r="C70" s="14">
        <v>43017</v>
      </c>
      <c r="D70" s="13">
        <v>2017</v>
      </c>
      <c r="E70" s="13">
        <v>10</v>
      </c>
      <c r="F70" s="4" t="s">
        <v>13</v>
      </c>
      <c r="G70" s="4" t="s">
        <v>309</v>
      </c>
      <c r="H70" s="4" t="s">
        <v>309</v>
      </c>
      <c r="I70" s="4" t="s">
        <v>292</v>
      </c>
      <c r="J70" s="4" t="s">
        <v>15</v>
      </c>
      <c r="K70" s="4" t="s">
        <v>353</v>
      </c>
      <c r="L70" s="4" t="s">
        <v>262</v>
      </c>
      <c r="M70" s="4" t="s">
        <v>156</v>
      </c>
      <c r="N70" s="4" t="s">
        <v>421</v>
      </c>
      <c r="O70" s="4" t="s">
        <v>282</v>
      </c>
      <c r="P70" s="4">
        <f>Q70*0.8</f>
        <v>33.360000000000007</v>
      </c>
      <c r="Q70" s="4">
        <v>41.7</v>
      </c>
      <c r="R70" s="4" t="s">
        <v>267</v>
      </c>
      <c r="S70" s="4" t="s">
        <v>245</v>
      </c>
      <c r="T70" s="4" t="s">
        <v>94</v>
      </c>
      <c r="U70" s="4" t="s">
        <v>94</v>
      </c>
      <c r="V70" s="4" t="s">
        <v>94</v>
      </c>
      <c r="W70" s="4">
        <v>10</v>
      </c>
      <c r="X70" s="4">
        <v>2</v>
      </c>
      <c r="Y70" s="4">
        <v>8502118000</v>
      </c>
      <c r="Z70" s="16">
        <v>9571</v>
      </c>
      <c r="AA70" s="16">
        <v>9571</v>
      </c>
      <c r="AB70" s="16">
        <v>89302.29</v>
      </c>
      <c r="AC70" s="4" t="s">
        <v>354</v>
      </c>
    </row>
    <row r="71" spans="1:29" ht="15" customHeight="1" x14ac:dyDescent="0.25">
      <c r="A71" s="4">
        <v>55185</v>
      </c>
      <c r="B71" s="4" t="s">
        <v>352</v>
      </c>
      <c r="C71" s="14">
        <v>43017</v>
      </c>
      <c r="D71" s="13">
        <v>2017</v>
      </c>
      <c r="E71" s="13">
        <v>10</v>
      </c>
      <c r="F71" s="4" t="s">
        <v>13</v>
      </c>
      <c r="G71" s="4" t="s">
        <v>309</v>
      </c>
      <c r="H71" s="4" t="s">
        <v>309</v>
      </c>
      <c r="I71" s="4" t="s">
        <v>292</v>
      </c>
      <c r="J71" s="4" t="s">
        <v>15</v>
      </c>
      <c r="K71" s="4" t="s">
        <v>355</v>
      </c>
      <c r="L71" s="4" t="s">
        <v>262</v>
      </c>
      <c r="M71" s="4" t="s">
        <v>156</v>
      </c>
      <c r="N71" s="4" t="s">
        <v>421</v>
      </c>
      <c r="O71" s="4" t="s">
        <v>282</v>
      </c>
      <c r="P71" s="4">
        <f>Q71*0.8</f>
        <v>24.72</v>
      </c>
      <c r="Q71" s="4">
        <v>30.9</v>
      </c>
      <c r="R71" s="4" t="s">
        <v>267</v>
      </c>
      <c r="S71" s="4" t="s">
        <v>245</v>
      </c>
      <c r="T71" s="4" t="s">
        <v>94</v>
      </c>
      <c r="U71" s="4" t="s">
        <v>94</v>
      </c>
      <c r="V71" s="4" t="s">
        <v>94</v>
      </c>
      <c r="W71" s="4">
        <v>14</v>
      </c>
      <c r="X71" s="4">
        <v>1</v>
      </c>
      <c r="Y71" s="4">
        <v>8502118000</v>
      </c>
      <c r="Z71" s="16">
        <v>13384</v>
      </c>
      <c r="AA71" s="16">
        <v>13384</v>
      </c>
      <c r="AB71" s="16">
        <v>117023.91</v>
      </c>
      <c r="AC71" s="4" t="s">
        <v>356</v>
      </c>
    </row>
    <row r="72" spans="1:29" ht="15" customHeight="1" x14ac:dyDescent="0.25">
      <c r="A72" s="4">
        <v>56438</v>
      </c>
      <c r="B72" s="4" t="s">
        <v>357</v>
      </c>
      <c r="C72" s="14">
        <v>43054</v>
      </c>
      <c r="D72" s="13">
        <v>2017</v>
      </c>
      <c r="E72" s="13">
        <v>11</v>
      </c>
      <c r="F72" s="4" t="s">
        <v>13</v>
      </c>
      <c r="G72" s="4" t="s">
        <v>295</v>
      </c>
      <c r="H72" s="4" t="s">
        <v>295</v>
      </c>
      <c r="I72" s="4" t="s">
        <v>292</v>
      </c>
      <c r="J72" s="4" t="s">
        <v>29</v>
      </c>
      <c r="K72" s="4" t="s">
        <v>414</v>
      </c>
      <c r="L72" s="4" t="s">
        <v>262</v>
      </c>
      <c r="M72" s="4" t="s">
        <v>158</v>
      </c>
      <c r="N72" s="4" t="s">
        <v>422</v>
      </c>
      <c r="O72" s="4" t="s">
        <v>285</v>
      </c>
      <c r="P72" s="15">
        <f>Q72*0.8</f>
        <v>300</v>
      </c>
      <c r="Q72" s="4">
        <v>375</v>
      </c>
      <c r="R72" s="4" t="s">
        <v>267</v>
      </c>
      <c r="S72" s="4" t="s">
        <v>272</v>
      </c>
      <c r="T72" s="4" t="s">
        <v>272</v>
      </c>
      <c r="U72" s="4" t="s">
        <v>272</v>
      </c>
      <c r="V72" s="4" t="s">
        <v>93</v>
      </c>
      <c r="W72" s="4">
        <v>1</v>
      </c>
      <c r="X72" s="4">
        <v>6</v>
      </c>
      <c r="Y72" s="4">
        <v>8502132000</v>
      </c>
      <c r="Z72" s="16">
        <v>2770</v>
      </c>
      <c r="AA72" s="16">
        <v>2760</v>
      </c>
      <c r="AB72" s="16">
        <v>24711.83</v>
      </c>
      <c r="AC72" s="4" t="s">
        <v>362</v>
      </c>
    </row>
    <row r="73" spans="1:29" ht="15" customHeight="1" x14ac:dyDescent="0.25">
      <c r="A73" s="4">
        <v>56439</v>
      </c>
      <c r="B73" s="4" t="s">
        <v>361</v>
      </c>
      <c r="C73" s="14">
        <v>43062</v>
      </c>
      <c r="D73" s="13">
        <v>2017</v>
      </c>
      <c r="E73" s="13">
        <v>11</v>
      </c>
      <c r="F73" s="4" t="s">
        <v>13</v>
      </c>
      <c r="G73" s="4" t="s">
        <v>295</v>
      </c>
      <c r="H73" s="4" t="s">
        <v>295</v>
      </c>
      <c r="I73" s="4" t="s">
        <v>292</v>
      </c>
      <c r="J73" s="4" t="s">
        <v>29</v>
      </c>
      <c r="K73" s="4" t="s">
        <v>415</v>
      </c>
      <c r="L73" s="4" t="s">
        <v>262</v>
      </c>
      <c r="M73" s="4" t="s">
        <v>158</v>
      </c>
      <c r="N73" s="4" t="s">
        <v>422</v>
      </c>
      <c r="O73" s="4" t="s">
        <v>285</v>
      </c>
      <c r="P73" s="15">
        <f>Q73*0.8</f>
        <v>300</v>
      </c>
      <c r="Q73" s="4">
        <v>375</v>
      </c>
      <c r="R73" s="4" t="s">
        <v>267</v>
      </c>
      <c r="S73" s="4" t="s">
        <v>272</v>
      </c>
      <c r="T73" s="4" t="s">
        <v>272</v>
      </c>
      <c r="U73" s="4" t="s">
        <v>272</v>
      </c>
      <c r="V73" s="4" t="s">
        <v>93</v>
      </c>
      <c r="W73" s="4">
        <v>2</v>
      </c>
      <c r="X73" s="4">
        <v>2</v>
      </c>
      <c r="Y73" s="4">
        <v>8502132000</v>
      </c>
      <c r="Z73" s="16">
        <v>7730</v>
      </c>
      <c r="AA73" s="16">
        <v>7730</v>
      </c>
      <c r="AB73" s="16">
        <v>81825.919999999998</v>
      </c>
      <c r="AC73" s="4" t="s">
        <v>363</v>
      </c>
    </row>
    <row r="74" spans="1:29" ht="15" customHeight="1" x14ac:dyDescent="0.25">
      <c r="A74" s="4">
        <v>56440</v>
      </c>
      <c r="B74" s="4" t="s">
        <v>364</v>
      </c>
      <c r="C74" s="14">
        <v>43040</v>
      </c>
      <c r="D74" s="13">
        <v>2017</v>
      </c>
      <c r="E74" s="13">
        <v>11</v>
      </c>
      <c r="F74" s="4" t="s">
        <v>13</v>
      </c>
      <c r="G74" s="4" t="s">
        <v>291</v>
      </c>
      <c r="H74" s="4" t="s">
        <v>291</v>
      </c>
      <c r="I74" s="4" t="s">
        <v>292</v>
      </c>
      <c r="J74" s="4" t="s">
        <v>46</v>
      </c>
      <c r="K74" s="4" t="s">
        <v>416</v>
      </c>
      <c r="L74" s="4" t="s">
        <v>262</v>
      </c>
      <c r="M74" s="4" t="s">
        <v>158</v>
      </c>
      <c r="N74" s="4" t="s">
        <v>422</v>
      </c>
      <c r="O74" s="4" t="s">
        <v>286</v>
      </c>
      <c r="P74" s="15">
        <v>500</v>
      </c>
      <c r="Q74" s="4">
        <f>P74*1.2</f>
        <v>600</v>
      </c>
      <c r="R74" s="4" t="s">
        <v>267</v>
      </c>
      <c r="S74" s="4" t="s">
        <v>358</v>
      </c>
      <c r="T74" s="4" t="s">
        <v>359</v>
      </c>
      <c r="U74" s="4" t="s">
        <v>359</v>
      </c>
      <c r="V74" s="4" t="s">
        <v>276</v>
      </c>
      <c r="W74" s="4">
        <v>1</v>
      </c>
      <c r="X74" s="4">
        <v>1</v>
      </c>
      <c r="Y74" s="4">
        <v>8502132000</v>
      </c>
      <c r="Z74" s="16">
        <v>10000</v>
      </c>
      <c r="AA74" s="16">
        <v>9000</v>
      </c>
      <c r="AB74" s="16">
        <v>67249.52</v>
      </c>
      <c r="AC74" s="4" t="s">
        <v>365</v>
      </c>
    </row>
    <row r="75" spans="1:29" ht="15" customHeight="1" x14ac:dyDescent="0.25">
      <c r="A75" s="4">
        <v>56441</v>
      </c>
      <c r="B75" s="4" t="s">
        <v>366</v>
      </c>
      <c r="C75" s="14">
        <v>43040</v>
      </c>
      <c r="D75" s="13">
        <v>2017</v>
      </c>
      <c r="E75" s="13">
        <v>11</v>
      </c>
      <c r="F75" s="4" t="s">
        <v>13</v>
      </c>
      <c r="G75" s="4" t="s">
        <v>291</v>
      </c>
      <c r="H75" s="4" t="s">
        <v>291</v>
      </c>
      <c r="I75" s="4" t="s">
        <v>292</v>
      </c>
      <c r="J75" s="4" t="s">
        <v>46</v>
      </c>
      <c r="K75" s="4" t="s">
        <v>417</v>
      </c>
      <c r="L75" s="4" t="s">
        <v>262</v>
      </c>
      <c r="M75" s="4" t="s">
        <v>158</v>
      </c>
      <c r="N75" s="4" t="s">
        <v>422</v>
      </c>
      <c r="O75" s="4" t="s">
        <v>286</v>
      </c>
      <c r="P75" s="15">
        <v>500</v>
      </c>
      <c r="Q75" s="4">
        <f>P75*1.2</f>
        <v>600</v>
      </c>
      <c r="R75" s="4" t="s">
        <v>267</v>
      </c>
      <c r="S75" s="4" t="s">
        <v>358</v>
      </c>
      <c r="T75" s="4" t="s">
        <v>359</v>
      </c>
      <c r="U75" s="4" t="s">
        <v>359</v>
      </c>
      <c r="V75" s="4" t="s">
        <v>276</v>
      </c>
      <c r="W75" s="4">
        <v>1</v>
      </c>
      <c r="X75" s="4">
        <v>1</v>
      </c>
      <c r="Y75" s="4">
        <v>8502132000</v>
      </c>
      <c r="Z75" s="16">
        <v>10000</v>
      </c>
      <c r="AA75" s="16">
        <v>9000</v>
      </c>
      <c r="AB75" s="16">
        <v>67118.600000000006</v>
      </c>
      <c r="AC75" s="4" t="s">
        <v>365</v>
      </c>
    </row>
    <row r="76" spans="1:29" ht="15" customHeight="1" x14ac:dyDescent="0.25">
      <c r="A76" s="4">
        <v>56442</v>
      </c>
      <c r="B76" s="4" t="s">
        <v>367</v>
      </c>
      <c r="C76" s="14">
        <v>43053</v>
      </c>
      <c r="D76" s="13">
        <v>2017</v>
      </c>
      <c r="E76" s="13">
        <v>11</v>
      </c>
      <c r="F76" s="4" t="s">
        <v>13</v>
      </c>
      <c r="G76" s="4" t="s">
        <v>291</v>
      </c>
      <c r="H76" s="4" t="s">
        <v>291</v>
      </c>
      <c r="I76" s="4" t="s">
        <v>292</v>
      </c>
      <c r="J76" s="4" t="s">
        <v>17</v>
      </c>
      <c r="K76" s="4" t="s">
        <v>418</v>
      </c>
      <c r="L76" s="4" t="s">
        <v>262</v>
      </c>
      <c r="M76" s="4" t="s">
        <v>158</v>
      </c>
      <c r="N76" s="4" t="s">
        <v>422</v>
      </c>
      <c r="O76" s="4" t="s">
        <v>286</v>
      </c>
      <c r="P76" s="4">
        <f>Q76*0.8</f>
        <v>500</v>
      </c>
      <c r="Q76" s="4">
        <v>625</v>
      </c>
      <c r="R76" s="4" t="s">
        <v>267</v>
      </c>
      <c r="S76" s="4" t="s">
        <v>368</v>
      </c>
      <c r="T76" s="4" t="s">
        <v>252</v>
      </c>
      <c r="U76" s="4" t="s">
        <v>252</v>
      </c>
      <c r="V76" s="4" t="s">
        <v>276</v>
      </c>
      <c r="W76" s="4">
        <v>1</v>
      </c>
      <c r="X76" s="4">
        <v>1</v>
      </c>
      <c r="Y76" s="4">
        <v>8502132000</v>
      </c>
      <c r="Z76" s="16">
        <v>13303</v>
      </c>
      <c r="AA76" s="16">
        <v>11980</v>
      </c>
      <c r="AB76" s="16">
        <v>107685.6</v>
      </c>
      <c r="AC76" s="4" t="s">
        <v>369</v>
      </c>
    </row>
    <row r="77" spans="1:29" ht="15" customHeight="1" x14ac:dyDescent="0.25">
      <c r="A77" s="4">
        <v>60116</v>
      </c>
      <c r="B77" s="4" t="s">
        <v>376</v>
      </c>
      <c r="C77" s="14">
        <v>43266</v>
      </c>
      <c r="D77" s="13">
        <v>2018</v>
      </c>
      <c r="E77" s="13">
        <v>6</v>
      </c>
      <c r="F77" s="4" t="s">
        <v>13</v>
      </c>
      <c r="G77" s="4" t="s">
        <v>306</v>
      </c>
      <c r="H77" s="4" t="s">
        <v>306</v>
      </c>
      <c r="I77" s="4" t="s">
        <v>370</v>
      </c>
      <c r="J77" s="4" t="s">
        <v>29</v>
      </c>
      <c r="K77" s="4" t="s">
        <v>374</v>
      </c>
      <c r="L77" s="4" t="s">
        <v>262</v>
      </c>
      <c r="M77" s="4" t="s">
        <v>159</v>
      </c>
      <c r="N77" s="4" t="s">
        <v>424</v>
      </c>
      <c r="O77" s="4" t="s">
        <v>287</v>
      </c>
      <c r="P77" s="4">
        <v>1120</v>
      </c>
      <c r="Q77" s="4">
        <f>P77*1.2</f>
        <v>1344</v>
      </c>
      <c r="R77" s="4" t="s">
        <v>267</v>
      </c>
      <c r="S77" s="4" t="s">
        <v>165</v>
      </c>
      <c r="T77" s="4" t="s">
        <v>30</v>
      </c>
      <c r="U77" s="4" t="s">
        <v>30</v>
      </c>
      <c r="V77" s="4" t="s">
        <v>30</v>
      </c>
      <c r="W77" s="4">
        <v>1</v>
      </c>
      <c r="X77" s="4">
        <v>1</v>
      </c>
      <c r="Y77" s="4">
        <v>8502134000</v>
      </c>
      <c r="Z77" s="16">
        <v>9835.4</v>
      </c>
      <c r="AA77" s="16">
        <v>9819.4</v>
      </c>
      <c r="AB77" s="16">
        <v>136053.06</v>
      </c>
      <c r="AC77" s="4"/>
    </row>
    <row r="78" spans="1:29" ht="15" customHeight="1" x14ac:dyDescent="0.25">
      <c r="A78" s="4">
        <v>60117</v>
      </c>
      <c r="B78" s="4" t="s">
        <v>376</v>
      </c>
      <c r="C78" s="14">
        <v>43266</v>
      </c>
      <c r="D78" s="13">
        <v>2018</v>
      </c>
      <c r="E78" s="13">
        <v>6</v>
      </c>
      <c r="F78" s="4" t="s">
        <v>13</v>
      </c>
      <c r="G78" s="4" t="s">
        <v>306</v>
      </c>
      <c r="H78" s="4" t="s">
        <v>306</v>
      </c>
      <c r="I78" s="4" t="s">
        <v>370</v>
      </c>
      <c r="J78" s="4" t="s">
        <v>29</v>
      </c>
      <c r="K78" s="4" t="s">
        <v>375</v>
      </c>
      <c r="L78" s="4" t="s">
        <v>262</v>
      </c>
      <c r="M78" s="4" t="s">
        <v>159</v>
      </c>
      <c r="N78" s="4" t="s">
        <v>424</v>
      </c>
      <c r="O78" s="4" t="s">
        <v>287</v>
      </c>
      <c r="P78" s="4">
        <v>1120</v>
      </c>
      <c r="Q78" s="4">
        <f>P78*1.2</f>
        <v>1344</v>
      </c>
      <c r="R78" s="4" t="s">
        <v>267</v>
      </c>
      <c r="S78" s="4" t="s">
        <v>165</v>
      </c>
      <c r="T78" s="4" t="s">
        <v>30</v>
      </c>
      <c r="U78" s="4" t="s">
        <v>30</v>
      </c>
      <c r="V78" s="4" t="s">
        <v>30</v>
      </c>
      <c r="W78" s="4">
        <v>1</v>
      </c>
      <c r="X78" s="4">
        <v>2</v>
      </c>
      <c r="Y78" s="4">
        <v>8502134000</v>
      </c>
      <c r="Z78" s="16">
        <v>9835.4</v>
      </c>
      <c r="AA78" s="16">
        <v>9815.4</v>
      </c>
      <c r="AB78" s="16">
        <v>136053.04999999999</v>
      </c>
      <c r="AC78" s="4"/>
    </row>
    <row r="79" spans="1:29" ht="15" customHeight="1" x14ac:dyDescent="0.25">
      <c r="A79" s="4">
        <v>60118</v>
      </c>
      <c r="B79" s="4" t="s">
        <v>376</v>
      </c>
      <c r="C79" s="14">
        <v>43266</v>
      </c>
      <c r="D79" s="13">
        <v>2018</v>
      </c>
      <c r="E79" s="13">
        <v>6</v>
      </c>
      <c r="F79" s="4" t="s">
        <v>13</v>
      </c>
      <c r="G79" s="4" t="s">
        <v>306</v>
      </c>
      <c r="H79" s="4" t="s">
        <v>306</v>
      </c>
      <c r="I79" s="4" t="s">
        <v>370</v>
      </c>
      <c r="J79" s="4" t="s">
        <v>29</v>
      </c>
      <c r="K79" s="4" t="s">
        <v>377</v>
      </c>
      <c r="L79" s="4" t="s">
        <v>262</v>
      </c>
      <c r="M79" s="4" t="s">
        <v>159</v>
      </c>
      <c r="N79" s="4" t="s">
        <v>424</v>
      </c>
      <c r="O79" s="4" t="s">
        <v>287</v>
      </c>
      <c r="P79" s="4">
        <v>1120</v>
      </c>
      <c r="Q79" s="4">
        <f>P79*1.2</f>
        <v>1344</v>
      </c>
      <c r="R79" s="4" t="s">
        <v>267</v>
      </c>
      <c r="S79" s="4" t="s">
        <v>165</v>
      </c>
      <c r="T79" s="4" t="s">
        <v>30</v>
      </c>
      <c r="U79" s="4" t="s">
        <v>30</v>
      </c>
      <c r="V79" s="4" t="s">
        <v>30</v>
      </c>
      <c r="W79" s="4">
        <v>1</v>
      </c>
      <c r="X79" s="4">
        <v>3</v>
      </c>
      <c r="Y79" s="4">
        <v>8502134000</v>
      </c>
      <c r="Z79" s="16">
        <v>9835.4</v>
      </c>
      <c r="AA79" s="16">
        <v>9818.4</v>
      </c>
      <c r="AB79" s="16">
        <v>132996.07999999999</v>
      </c>
      <c r="AC79" s="4"/>
    </row>
    <row r="80" spans="1:29" ht="15" customHeight="1" x14ac:dyDescent="0.25">
      <c r="A80" s="4">
        <v>60119</v>
      </c>
      <c r="B80" s="4" t="s">
        <v>376</v>
      </c>
      <c r="C80" s="14">
        <v>43266</v>
      </c>
      <c r="D80" s="13">
        <v>2018</v>
      </c>
      <c r="E80" s="13">
        <v>6</v>
      </c>
      <c r="F80" s="4" t="s">
        <v>13</v>
      </c>
      <c r="G80" s="4" t="s">
        <v>306</v>
      </c>
      <c r="H80" s="4" t="s">
        <v>306</v>
      </c>
      <c r="I80" s="4" t="s">
        <v>370</v>
      </c>
      <c r="J80" s="4" t="s">
        <v>29</v>
      </c>
      <c r="K80" s="4" t="s">
        <v>375</v>
      </c>
      <c r="L80" s="4" t="s">
        <v>262</v>
      </c>
      <c r="M80" s="4" t="s">
        <v>159</v>
      </c>
      <c r="N80" s="4" t="s">
        <v>424</v>
      </c>
      <c r="O80" s="4" t="s">
        <v>287</v>
      </c>
      <c r="P80" s="4">
        <v>1120</v>
      </c>
      <c r="Q80" s="4">
        <f>P80*1.2</f>
        <v>1344</v>
      </c>
      <c r="R80" s="4" t="s">
        <v>267</v>
      </c>
      <c r="S80" s="4" t="s">
        <v>165</v>
      </c>
      <c r="T80" s="4" t="s">
        <v>30</v>
      </c>
      <c r="U80" s="4" t="s">
        <v>30</v>
      </c>
      <c r="V80" s="4" t="s">
        <v>30</v>
      </c>
      <c r="W80" s="4">
        <v>1</v>
      </c>
      <c r="X80" s="4">
        <v>4</v>
      </c>
      <c r="Y80" s="4">
        <v>8502134000</v>
      </c>
      <c r="Z80" s="16">
        <v>9835.4</v>
      </c>
      <c r="AA80" s="16">
        <v>9818.4</v>
      </c>
      <c r="AB80" s="16">
        <v>132996.07999999999</v>
      </c>
      <c r="AC80" s="4"/>
    </row>
    <row r="81" spans="1:29" ht="15" customHeight="1" x14ac:dyDescent="0.25">
      <c r="A81" s="4">
        <v>60120</v>
      </c>
      <c r="B81" s="4" t="s">
        <v>378</v>
      </c>
      <c r="C81" s="14">
        <v>43257</v>
      </c>
      <c r="D81" s="13">
        <v>2018</v>
      </c>
      <c r="E81" s="13">
        <v>6</v>
      </c>
      <c r="F81" s="4" t="s">
        <v>13</v>
      </c>
      <c r="G81" s="4" t="s">
        <v>291</v>
      </c>
      <c r="H81" s="4" t="s">
        <v>291</v>
      </c>
      <c r="I81" s="4" t="s">
        <v>370</v>
      </c>
      <c r="J81" s="4" t="s">
        <v>20</v>
      </c>
      <c r="K81" s="4" t="s">
        <v>419</v>
      </c>
      <c r="L81" s="4" t="s">
        <v>262</v>
      </c>
      <c r="M81" s="4" t="s">
        <v>159</v>
      </c>
      <c r="N81" s="4" t="s">
        <v>424</v>
      </c>
      <c r="O81" s="4" t="s">
        <v>287</v>
      </c>
      <c r="P81" s="15">
        <v>1100</v>
      </c>
      <c r="Q81" s="4">
        <f>P81*1.2</f>
        <v>1320</v>
      </c>
      <c r="R81" s="4" t="s">
        <v>267</v>
      </c>
      <c r="S81" s="4" t="s">
        <v>372</v>
      </c>
      <c r="T81" s="4" t="s">
        <v>372</v>
      </c>
      <c r="U81" s="4" t="s">
        <v>425</v>
      </c>
      <c r="V81" s="4" t="s">
        <v>276</v>
      </c>
      <c r="W81" s="4">
        <v>1</v>
      </c>
      <c r="X81" s="4">
        <v>1</v>
      </c>
      <c r="Y81" s="4">
        <v>8502134000</v>
      </c>
      <c r="Z81" s="16">
        <v>12690</v>
      </c>
      <c r="AA81" s="16">
        <v>12690</v>
      </c>
      <c r="AB81" s="16">
        <v>168500.84</v>
      </c>
      <c r="AC81" s="4"/>
    </row>
    <row r="82" spans="1:29" ht="15" customHeight="1" x14ac:dyDescent="0.25">
      <c r="A82" s="4">
        <v>60121</v>
      </c>
      <c r="B82" s="4" t="s">
        <v>379</v>
      </c>
      <c r="C82" s="14">
        <v>43265</v>
      </c>
      <c r="D82" s="13">
        <v>2018</v>
      </c>
      <c r="E82" s="13">
        <v>6</v>
      </c>
      <c r="F82" s="4" t="s">
        <v>13</v>
      </c>
      <c r="G82" s="4" t="s">
        <v>301</v>
      </c>
      <c r="H82" s="4" t="s">
        <v>301</v>
      </c>
      <c r="I82" s="4" t="s">
        <v>370</v>
      </c>
      <c r="J82" s="4" t="s">
        <v>46</v>
      </c>
      <c r="K82" s="4" t="s">
        <v>380</v>
      </c>
      <c r="L82" s="4" t="s">
        <v>262</v>
      </c>
      <c r="M82" s="4" t="s">
        <v>159</v>
      </c>
      <c r="N82" s="4" t="s">
        <v>424</v>
      </c>
      <c r="O82" s="4" t="s">
        <v>287</v>
      </c>
      <c r="P82" s="4">
        <f>Q82*0.8</f>
        <v>880</v>
      </c>
      <c r="Q82" s="4">
        <v>1100</v>
      </c>
      <c r="R82" s="4" t="s">
        <v>267</v>
      </c>
      <c r="S82" s="4" t="s">
        <v>113</v>
      </c>
      <c r="T82" s="4" t="s">
        <v>47</v>
      </c>
      <c r="U82" s="4" t="s">
        <v>47</v>
      </c>
      <c r="V82" s="4" t="s">
        <v>47</v>
      </c>
      <c r="W82" s="4">
        <v>1</v>
      </c>
      <c r="X82" s="4">
        <v>1</v>
      </c>
      <c r="Y82" s="4">
        <v>8502134000</v>
      </c>
      <c r="Z82" s="16">
        <v>8260</v>
      </c>
      <c r="AA82" s="16">
        <v>8250</v>
      </c>
      <c r="AB82" s="16">
        <v>89448.37</v>
      </c>
      <c r="AC82" s="4"/>
    </row>
    <row r="83" spans="1:29" ht="15" customHeight="1" x14ac:dyDescent="0.25">
      <c r="A83" s="4">
        <v>60223</v>
      </c>
      <c r="B83" s="4" t="s">
        <v>384</v>
      </c>
      <c r="C83" s="14">
        <v>43210</v>
      </c>
      <c r="D83" s="13">
        <v>2018</v>
      </c>
      <c r="E83" s="13">
        <v>4</v>
      </c>
      <c r="F83" s="4" t="s">
        <v>13</v>
      </c>
      <c r="G83" s="4" t="s">
        <v>293</v>
      </c>
      <c r="H83" s="4" t="s">
        <v>300</v>
      </c>
      <c r="I83" s="4" t="s">
        <v>370</v>
      </c>
      <c r="J83" s="4" t="s">
        <v>46</v>
      </c>
      <c r="K83" s="4" t="s">
        <v>385</v>
      </c>
      <c r="L83" s="4" t="s">
        <v>262</v>
      </c>
      <c r="M83" s="4" t="s">
        <v>160</v>
      </c>
      <c r="N83" s="4" t="s">
        <v>424</v>
      </c>
      <c r="O83" s="4" t="s">
        <v>288</v>
      </c>
      <c r="P83" s="4">
        <f>Q83*0.8</f>
        <v>1600</v>
      </c>
      <c r="Q83" s="4">
        <v>2000</v>
      </c>
      <c r="R83" s="4" t="s">
        <v>267</v>
      </c>
      <c r="S83" s="4" t="s">
        <v>112</v>
      </c>
      <c r="T83" s="4" t="s">
        <v>48</v>
      </c>
      <c r="U83" s="4" t="s">
        <v>104</v>
      </c>
      <c r="V83" s="4" t="s">
        <v>104</v>
      </c>
      <c r="W83" s="4">
        <v>4</v>
      </c>
      <c r="X83" s="4">
        <v>1</v>
      </c>
      <c r="Y83" s="4">
        <v>8502138000</v>
      </c>
      <c r="Z83" s="16">
        <v>314160</v>
      </c>
      <c r="AA83" s="16">
        <v>281984</v>
      </c>
      <c r="AB83" s="16">
        <v>8499911.0800000001</v>
      </c>
      <c r="AC83" s="4"/>
    </row>
    <row r="84" spans="1:29" ht="15" customHeight="1" x14ac:dyDescent="0.25">
      <c r="A84" s="4">
        <v>60224</v>
      </c>
      <c r="B84" s="4" t="s">
        <v>386</v>
      </c>
      <c r="C84" s="14">
        <v>43223</v>
      </c>
      <c r="D84" s="13">
        <v>2018</v>
      </c>
      <c r="E84" s="13">
        <v>5</v>
      </c>
      <c r="F84" s="4" t="s">
        <v>13</v>
      </c>
      <c r="G84" s="4" t="s">
        <v>293</v>
      </c>
      <c r="H84" s="4" t="s">
        <v>293</v>
      </c>
      <c r="I84" s="4" t="s">
        <v>370</v>
      </c>
      <c r="J84" s="4" t="s">
        <v>29</v>
      </c>
      <c r="K84" s="4" t="s">
        <v>383</v>
      </c>
      <c r="L84" s="4" t="s">
        <v>262</v>
      </c>
      <c r="M84" s="4" t="s">
        <v>160</v>
      </c>
      <c r="N84" s="4" t="s">
        <v>424</v>
      </c>
      <c r="O84" s="4" t="s">
        <v>288</v>
      </c>
      <c r="P84" s="4">
        <f>Q84*0.8</f>
        <v>1680</v>
      </c>
      <c r="Q84" s="4">
        <v>2100</v>
      </c>
      <c r="R84" s="4" t="s">
        <v>267</v>
      </c>
      <c r="S84" s="4" t="s">
        <v>373</v>
      </c>
      <c r="T84" s="4" t="s">
        <v>95</v>
      </c>
      <c r="U84" s="4" t="s">
        <v>95</v>
      </c>
      <c r="V84" s="4" t="s">
        <v>95</v>
      </c>
      <c r="W84" s="4">
        <v>1</v>
      </c>
      <c r="X84" s="4">
        <v>1</v>
      </c>
      <c r="Y84" s="4">
        <v>8502138000</v>
      </c>
      <c r="Z84" s="16">
        <v>15790</v>
      </c>
      <c r="AA84" s="16">
        <v>15730</v>
      </c>
      <c r="AB84" s="16">
        <v>234634.12</v>
      </c>
      <c r="AC84" s="4"/>
    </row>
    <row r="85" spans="1:29" ht="15" customHeight="1" x14ac:dyDescent="0.25">
      <c r="A85" s="4">
        <v>60225</v>
      </c>
      <c r="B85" s="4" t="s">
        <v>382</v>
      </c>
      <c r="C85" s="14">
        <v>43161</v>
      </c>
      <c r="D85" s="13">
        <v>2018</v>
      </c>
      <c r="E85" s="13">
        <v>3</v>
      </c>
      <c r="F85" s="4" t="s">
        <v>13</v>
      </c>
      <c r="G85" s="4" t="s">
        <v>291</v>
      </c>
      <c r="H85" s="4" t="s">
        <v>291</v>
      </c>
      <c r="I85" s="4" t="s">
        <v>370</v>
      </c>
      <c r="J85" s="4" t="s">
        <v>20</v>
      </c>
      <c r="K85" s="4" t="s">
        <v>387</v>
      </c>
      <c r="L85" s="4" t="s">
        <v>262</v>
      </c>
      <c r="M85" s="4" t="s">
        <v>160</v>
      </c>
      <c r="N85" s="4" t="s">
        <v>424</v>
      </c>
      <c r="O85" s="4" t="s">
        <v>288</v>
      </c>
      <c r="P85" s="4">
        <f>Q85*0.8</f>
        <v>1600</v>
      </c>
      <c r="Q85" s="4">
        <v>2000</v>
      </c>
      <c r="R85" s="4" t="s">
        <v>267</v>
      </c>
      <c r="S85" s="4" t="s">
        <v>381</v>
      </c>
      <c r="T85" s="4" t="s">
        <v>218</v>
      </c>
      <c r="U85" s="4" t="s">
        <v>218</v>
      </c>
      <c r="V85" s="4" t="s">
        <v>276</v>
      </c>
      <c r="W85" s="4">
        <v>1</v>
      </c>
      <c r="X85" s="4">
        <v>2</v>
      </c>
      <c r="Y85" s="4">
        <v>8502138000</v>
      </c>
      <c r="Z85" s="16">
        <v>12319</v>
      </c>
      <c r="AA85" s="16">
        <v>12189</v>
      </c>
      <c r="AB85" s="16">
        <v>177616.59</v>
      </c>
      <c r="AC85" s="4"/>
    </row>
    <row r="86" spans="1:29" ht="15" customHeight="1" x14ac:dyDescent="0.25">
      <c r="A86" s="4">
        <v>60772</v>
      </c>
      <c r="B86" s="4" t="s">
        <v>388</v>
      </c>
      <c r="C86" s="14">
        <v>43248</v>
      </c>
      <c r="D86" s="13">
        <v>2018</v>
      </c>
      <c r="E86" s="13">
        <v>5</v>
      </c>
      <c r="F86" s="4" t="s">
        <v>13</v>
      </c>
      <c r="G86" s="4" t="s">
        <v>297</v>
      </c>
      <c r="H86" s="4" t="s">
        <v>297</v>
      </c>
      <c r="I86" s="4" t="s">
        <v>370</v>
      </c>
      <c r="J86" s="4" t="s">
        <v>56</v>
      </c>
      <c r="K86" s="4" t="s">
        <v>389</v>
      </c>
      <c r="L86" s="4" t="s">
        <v>423</v>
      </c>
      <c r="M86" s="4" t="s">
        <v>155</v>
      </c>
      <c r="N86" s="4" t="s">
        <v>155</v>
      </c>
      <c r="O86" s="4" t="s">
        <v>280</v>
      </c>
      <c r="P86" s="4">
        <f>Q86*0.8</f>
        <v>5.16</v>
      </c>
      <c r="Q86" s="15">
        <v>6.45</v>
      </c>
      <c r="R86" s="4" t="s">
        <v>267</v>
      </c>
      <c r="S86" s="4" t="s">
        <v>390</v>
      </c>
      <c r="T86" s="4" t="s">
        <v>90</v>
      </c>
      <c r="U86" s="4" t="s">
        <v>90</v>
      </c>
      <c r="V86" s="4" t="s">
        <v>90</v>
      </c>
      <c r="W86" s="4">
        <v>1</v>
      </c>
      <c r="X86" s="4">
        <v>1</v>
      </c>
      <c r="Y86" s="4">
        <v>8502202000</v>
      </c>
      <c r="Z86" s="16">
        <v>115</v>
      </c>
      <c r="AA86" s="16">
        <v>104.5</v>
      </c>
      <c r="AB86" s="16">
        <v>1754.25</v>
      </c>
      <c r="AC86" s="4"/>
    </row>
    <row r="87" spans="1:29" ht="15" customHeight="1" x14ac:dyDescent="0.25">
      <c r="A87" s="4">
        <v>61004</v>
      </c>
      <c r="B87" s="4" t="s">
        <v>391</v>
      </c>
      <c r="C87" s="14">
        <v>43237</v>
      </c>
      <c r="D87" s="13">
        <v>2018</v>
      </c>
      <c r="E87" s="13">
        <v>5</v>
      </c>
      <c r="F87" s="4" t="s">
        <v>13</v>
      </c>
      <c r="G87" s="4" t="s">
        <v>296</v>
      </c>
      <c r="H87" s="4" t="s">
        <v>293</v>
      </c>
      <c r="I87" s="4" t="s">
        <v>370</v>
      </c>
      <c r="J87" s="4" t="s">
        <v>29</v>
      </c>
      <c r="K87" s="4" t="s">
        <v>392</v>
      </c>
      <c r="L87" s="4" t="s">
        <v>423</v>
      </c>
      <c r="M87" s="4" t="s">
        <v>421</v>
      </c>
      <c r="N87" s="4" t="s">
        <v>421</v>
      </c>
      <c r="O87" s="4" t="s">
        <v>282</v>
      </c>
      <c r="P87" s="4">
        <f>Q87*0.8</f>
        <v>32</v>
      </c>
      <c r="Q87" s="4">
        <v>40</v>
      </c>
      <c r="R87" s="4" t="s">
        <v>267</v>
      </c>
      <c r="S87" s="4" t="s">
        <v>257</v>
      </c>
      <c r="T87" s="4" t="s">
        <v>84</v>
      </c>
      <c r="U87" s="4" t="s">
        <v>84</v>
      </c>
      <c r="V87" s="4" t="s">
        <v>84</v>
      </c>
      <c r="W87" s="4">
        <v>1</v>
      </c>
      <c r="X87" s="4">
        <v>32</v>
      </c>
      <c r="Y87" s="4">
        <v>8502204000</v>
      </c>
      <c r="Z87" s="16">
        <v>955.01700000000005</v>
      </c>
      <c r="AA87" s="16">
        <v>945</v>
      </c>
      <c r="AB87" s="16">
        <v>8835.8799999999992</v>
      </c>
      <c r="AC87" s="4"/>
    </row>
    <row r="88" spans="1:29" ht="15" customHeight="1" x14ac:dyDescent="0.25">
      <c r="A88" s="4">
        <v>61137</v>
      </c>
      <c r="B88" s="4" t="s">
        <v>393</v>
      </c>
      <c r="C88" s="14">
        <v>43110</v>
      </c>
      <c r="D88" s="13">
        <v>2018</v>
      </c>
      <c r="E88" s="13">
        <v>1</v>
      </c>
      <c r="F88" s="4" t="s">
        <v>13</v>
      </c>
      <c r="G88" s="4" t="s">
        <v>291</v>
      </c>
      <c r="H88" s="4" t="s">
        <v>291</v>
      </c>
      <c r="I88" s="4" t="s">
        <v>370</v>
      </c>
      <c r="J88" s="4" t="s">
        <v>20</v>
      </c>
      <c r="K88" s="4" t="s">
        <v>394</v>
      </c>
      <c r="L88" s="4" t="s">
        <v>423</v>
      </c>
      <c r="M88" s="4" t="s">
        <v>421</v>
      </c>
      <c r="N88" s="4" t="s">
        <v>421</v>
      </c>
      <c r="O88" s="4" t="s">
        <v>282</v>
      </c>
      <c r="P88" s="15">
        <v>30</v>
      </c>
      <c r="Q88" s="4">
        <f>P88*1.2</f>
        <v>36</v>
      </c>
      <c r="R88" s="4" t="s">
        <v>267</v>
      </c>
      <c r="S88" s="4" t="s">
        <v>371</v>
      </c>
      <c r="T88" s="4" t="s">
        <v>119</v>
      </c>
      <c r="U88" s="4" t="s">
        <v>119</v>
      </c>
      <c r="V88" s="4" t="s">
        <v>360</v>
      </c>
      <c r="W88" s="4">
        <v>30</v>
      </c>
      <c r="X88" s="4">
        <v>1</v>
      </c>
      <c r="Y88" s="4">
        <v>8502204000</v>
      </c>
      <c r="Z88" s="16">
        <v>41156</v>
      </c>
      <c r="AA88" s="16">
        <v>40865</v>
      </c>
      <c r="AB88" s="16">
        <v>133706.51999999999</v>
      </c>
      <c r="AC88" s="4"/>
    </row>
    <row r="89" spans="1:29" ht="15" customHeight="1" x14ac:dyDescent="0.25">
      <c r="A89" s="4">
        <v>65045</v>
      </c>
      <c r="B89" s="4" t="s">
        <v>429</v>
      </c>
      <c r="C89" s="14">
        <v>43552</v>
      </c>
      <c r="D89" s="13">
        <v>2019</v>
      </c>
      <c r="E89" s="13">
        <v>3</v>
      </c>
      <c r="F89" s="4" t="s">
        <v>13</v>
      </c>
      <c r="G89" s="4" t="s">
        <v>299</v>
      </c>
      <c r="H89" s="4" t="s">
        <v>299</v>
      </c>
      <c r="I89" s="4" t="s">
        <v>292</v>
      </c>
      <c r="J89" s="4" t="s">
        <v>29</v>
      </c>
      <c r="K89" s="4" t="s">
        <v>432</v>
      </c>
      <c r="L89" s="4" t="s">
        <v>262</v>
      </c>
      <c r="M89" s="4" t="s">
        <v>156</v>
      </c>
      <c r="N89" s="4"/>
      <c r="O89" s="4" t="s">
        <v>280</v>
      </c>
      <c r="P89" s="15">
        <v>8</v>
      </c>
      <c r="Q89" s="4">
        <f>P89*1.2</f>
        <v>9.6</v>
      </c>
      <c r="R89" s="4" t="s">
        <v>267</v>
      </c>
      <c r="S89" s="4" t="s">
        <v>114</v>
      </c>
      <c r="T89" s="4" t="s">
        <v>103</v>
      </c>
      <c r="U89" s="4" t="s">
        <v>103</v>
      </c>
      <c r="V89" s="4" t="s">
        <v>103</v>
      </c>
      <c r="W89" s="4">
        <v>5</v>
      </c>
      <c r="X89" s="4">
        <v>3</v>
      </c>
      <c r="Y89" s="15">
        <v>8502118000</v>
      </c>
      <c r="Z89" s="16">
        <v>1180</v>
      </c>
      <c r="AA89" s="16">
        <v>1105</v>
      </c>
      <c r="AB89" s="16">
        <v>14963.19</v>
      </c>
      <c r="AC89" s="4"/>
    </row>
    <row r="90" spans="1:29" ht="15" customHeight="1" x14ac:dyDescent="0.25">
      <c r="A90" s="4">
        <v>65046</v>
      </c>
      <c r="B90" s="4" t="s">
        <v>433</v>
      </c>
      <c r="C90" s="14">
        <v>43551</v>
      </c>
      <c r="D90" s="13">
        <v>2019</v>
      </c>
      <c r="E90" s="13">
        <v>3</v>
      </c>
      <c r="F90" s="4" t="s">
        <v>13</v>
      </c>
      <c r="G90" s="4" t="s">
        <v>293</v>
      </c>
      <c r="H90" s="4" t="s">
        <v>293</v>
      </c>
      <c r="I90" s="4" t="s">
        <v>292</v>
      </c>
      <c r="J90" s="4" t="s">
        <v>46</v>
      </c>
      <c r="K90" s="4" t="s">
        <v>434</v>
      </c>
      <c r="L90" s="4" t="s">
        <v>262</v>
      </c>
      <c r="M90" s="4" t="s">
        <v>156</v>
      </c>
      <c r="N90" s="4"/>
      <c r="O90" s="4" t="s">
        <v>283</v>
      </c>
      <c r="P90" s="15">
        <v>48</v>
      </c>
      <c r="Q90" s="15">
        <v>7.5</v>
      </c>
      <c r="R90" s="12" t="s">
        <v>267</v>
      </c>
      <c r="S90" s="4" t="s">
        <v>83</v>
      </c>
      <c r="T90" s="4" t="s">
        <v>84</v>
      </c>
      <c r="U90" s="4" t="s">
        <v>84</v>
      </c>
      <c r="V90" s="4" t="s">
        <v>84</v>
      </c>
      <c r="W90" s="4">
        <v>4</v>
      </c>
      <c r="X90" s="4">
        <v>1</v>
      </c>
      <c r="Y90" s="15">
        <v>8502118000</v>
      </c>
      <c r="Z90" s="16">
        <v>2787.1909999999998</v>
      </c>
      <c r="AA90" s="16">
        <v>2781</v>
      </c>
      <c r="AB90" s="16">
        <v>26066.02</v>
      </c>
      <c r="AC90" s="4"/>
    </row>
    <row r="91" spans="1:29" ht="15" customHeight="1" x14ac:dyDescent="0.25">
      <c r="A91" s="4">
        <v>65047</v>
      </c>
      <c r="B91" s="4" t="s">
        <v>435</v>
      </c>
      <c r="C91" s="14">
        <v>43546</v>
      </c>
      <c r="D91" s="13">
        <v>2019</v>
      </c>
      <c r="E91" s="13">
        <v>3</v>
      </c>
      <c r="F91" s="4" t="s">
        <v>13</v>
      </c>
      <c r="G91" s="4" t="s">
        <v>291</v>
      </c>
      <c r="H91" s="4" t="s">
        <v>291</v>
      </c>
      <c r="I91" s="4" t="s">
        <v>292</v>
      </c>
      <c r="J91" s="4" t="s">
        <v>20</v>
      </c>
      <c r="K91" s="4" t="s">
        <v>436</v>
      </c>
      <c r="L91" s="4" t="s">
        <v>262</v>
      </c>
      <c r="M91" s="4" t="s">
        <v>156</v>
      </c>
      <c r="N91" s="4"/>
      <c r="O91" s="4" t="s">
        <v>281</v>
      </c>
      <c r="P91" s="4">
        <v>14.5</v>
      </c>
      <c r="Q91" s="4">
        <f>P91*1.2</f>
        <v>17.399999999999999</v>
      </c>
      <c r="R91" s="4" t="s">
        <v>267</v>
      </c>
      <c r="S91" s="4" t="s">
        <v>256</v>
      </c>
      <c r="T91" s="4" t="s">
        <v>199</v>
      </c>
      <c r="U91" s="4" t="s">
        <v>199</v>
      </c>
      <c r="V91" s="4" t="s">
        <v>199</v>
      </c>
      <c r="W91" s="4">
        <v>2</v>
      </c>
      <c r="X91" s="4">
        <v>3</v>
      </c>
      <c r="Y91" s="15">
        <v>8502118000</v>
      </c>
      <c r="Z91" s="16">
        <v>416</v>
      </c>
      <c r="AA91" s="16">
        <v>416</v>
      </c>
      <c r="AB91" s="16">
        <v>2717.19</v>
      </c>
      <c r="AC91" s="4"/>
    </row>
    <row r="92" spans="1:29" ht="15" customHeight="1" x14ac:dyDescent="0.25">
      <c r="A92" s="4">
        <v>65048</v>
      </c>
      <c r="B92" s="4" t="s">
        <v>437</v>
      </c>
      <c r="C92" s="14">
        <v>43538</v>
      </c>
      <c r="D92" s="13">
        <v>2019</v>
      </c>
      <c r="E92" s="13">
        <v>3</v>
      </c>
      <c r="F92" s="4" t="s">
        <v>13</v>
      </c>
      <c r="G92" s="4" t="s">
        <v>293</v>
      </c>
      <c r="H92" s="4" t="s">
        <v>293</v>
      </c>
      <c r="I92" s="4" t="s">
        <v>292</v>
      </c>
      <c r="J92" s="4" t="s">
        <v>46</v>
      </c>
      <c r="K92" s="4" t="s">
        <v>438</v>
      </c>
      <c r="L92" s="4" t="s">
        <v>262</v>
      </c>
      <c r="M92" s="4" t="s">
        <v>156</v>
      </c>
      <c r="N92" s="4"/>
      <c r="O92" s="4" t="s">
        <v>281</v>
      </c>
      <c r="P92" s="4">
        <f>Q92*0.8</f>
        <v>16</v>
      </c>
      <c r="Q92" s="15">
        <v>20</v>
      </c>
      <c r="R92" s="4" t="s">
        <v>267</v>
      </c>
      <c r="S92" s="4" t="s">
        <v>106</v>
      </c>
      <c r="T92" s="4" t="s">
        <v>33</v>
      </c>
      <c r="U92" s="4"/>
      <c r="V92" s="4" t="s">
        <v>163</v>
      </c>
      <c r="W92" s="4">
        <v>3</v>
      </c>
      <c r="X92" s="4">
        <v>1</v>
      </c>
      <c r="Y92" s="15">
        <v>8502118000</v>
      </c>
      <c r="Z92" s="16">
        <v>2314</v>
      </c>
      <c r="AA92" s="16">
        <v>2314</v>
      </c>
      <c r="AB92" s="16">
        <v>20967.48</v>
      </c>
      <c r="AC92" s="4"/>
    </row>
    <row r="93" spans="1:29" ht="15" customHeight="1" x14ac:dyDescent="0.25">
      <c r="A93" s="4">
        <v>65049</v>
      </c>
      <c r="B93" s="4" t="s">
        <v>439</v>
      </c>
      <c r="C93" s="14">
        <v>43537</v>
      </c>
      <c r="D93" s="13">
        <v>2019</v>
      </c>
      <c r="E93" s="13">
        <v>3</v>
      </c>
      <c r="F93" s="4" t="s">
        <v>13</v>
      </c>
      <c r="G93" s="4" t="s">
        <v>297</v>
      </c>
      <c r="H93" s="4" t="s">
        <v>297</v>
      </c>
      <c r="I93" s="4" t="s">
        <v>292</v>
      </c>
      <c r="J93" s="4" t="s">
        <v>29</v>
      </c>
      <c r="K93" s="4" t="s">
        <v>440</v>
      </c>
      <c r="L93" s="4" t="s">
        <v>262</v>
      </c>
      <c r="M93" s="4" t="s">
        <v>156</v>
      </c>
      <c r="N93" s="4"/>
      <c r="O93" s="4" t="s">
        <v>281</v>
      </c>
      <c r="P93" s="15">
        <v>12</v>
      </c>
      <c r="Q93" s="15"/>
      <c r="R93" s="4" t="s">
        <v>267</v>
      </c>
      <c r="S93" s="4" t="s">
        <v>88</v>
      </c>
      <c r="T93" s="4" t="s">
        <v>89</v>
      </c>
      <c r="U93" s="4" t="s">
        <v>89</v>
      </c>
      <c r="V93" s="4" t="s">
        <v>276</v>
      </c>
      <c r="W93" s="4">
        <v>3</v>
      </c>
      <c r="X93" s="4">
        <v>6</v>
      </c>
      <c r="Y93" s="15">
        <v>8502118000</v>
      </c>
      <c r="Z93" s="16">
        <v>746</v>
      </c>
      <c r="AA93" s="16">
        <v>676</v>
      </c>
      <c r="AB93" s="16">
        <v>31675.45</v>
      </c>
      <c r="AC93" s="4"/>
    </row>
    <row r="94" spans="1:29" ht="15" customHeight="1" x14ac:dyDescent="0.25">
      <c r="A94" s="4">
        <v>65050</v>
      </c>
      <c r="B94" s="4" t="s">
        <v>441</v>
      </c>
      <c r="C94" s="14">
        <v>43537</v>
      </c>
      <c r="D94" s="13">
        <v>2019</v>
      </c>
      <c r="E94" s="13">
        <v>3</v>
      </c>
      <c r="F94" s="4" t="s">
        <v>13</v>
      </c>
      <c r="G94" s="4" t="s">
        <v>294</v>
      </c>
      <c r="H94" s="4" t="s">
        <v>294</v>
      </c>
      <c r="I94" s="4" t="s">
        <v>292</v>
      </c>
      <c r="J94" s="4" t="s">
        <v>46</v>
      </c>
      <c r="K94" s="4" t="s">
        <v>442</v>
      </c>
      <c r="L94" s="4" t="s">
        <v>262</v>
      </c>
      <c r="M94" s="4" t="s">
        <v>156</v>
      </c>
      <c r="N94" s="4"/>
      <c r="O94" s="4" t="s">
        <v>283</v>
      </c>
      <c r="P94" s="4">
        <f>Q94*0.8</f>
        <v>52.800000000000004</v>
      </c>
      <c r="Q94" s="15">
        <v>66</v>
      </c>
      <c r="R94" s="4" t="s">
        <v>267</v>
      </c>
      <c r="S94" s="4" t="s">
        <v>101</v>
      </c>
      <c r="T94" s="4" t="s">
        <v>258</v>
      </c>
      <c r="U94" s="4" t="s">
        <v>258</v>
      </c>
      <c r="V94" s="4" t="s">
        <v>36</v>
      </c>
      <c r="W94" s="4">
        <v>4</v>
      </c>
      <c r="X94" s="4">
        <v>2</v>
      </c>
      <c r="Y94" s="15">
        <v>8502118000</v>
      </c>
      <c r="Z94" s="16">
        <v>3817</v>
      </c>
      <c r="AA94" s="16">
        <v>3746</v>
      </c>
      <c r="AB94" s="16">
        <v>32021.919999999998</v>
      </c>
      <c r="AC94" s="4"/>
    </row>
    <row r="95" spans="1:29" ht="15" customHeight="1" x14ac:dyDescent="0.25">
      <c r="A95" s="4">
        <v>65051</v>
      </c>
      <c r="B95" s="4" t="s">
        <v>430</v>
      </c>
      <c r="C95" s="14">
        <v>43537</v>
      </c>
      <c r="D95" s="13">
        <v>2019</v>
      </c>
      <c r="E95" s="13">
        <v>3</v>
      </c>
      <c r="F95" s="4" t="s">
        <v>13</v>
      </c>
      <c r="G95" s="4" t="s">
        <v>291</v>
      </c>
      <c r="H95" s="4" t="s">
        <v>291</v>
      </c>
      <c r="I95" s="4" t="s">
        <v>292</v>
      </c>
      <c r="J95" s="4" t="s">
        <v>20</v>
      </c>
      <c r="K95" s="4" t="s">
        <v>431</v>
      </c>
      <c r="L95" s="4" t="s">
        <v>262</v>
      </c>
      <c r="M95" s="4" t="s">
        <v>156</v>
      </c>
      <c r="N95" s="4"/>
      <c r="O95" s="4" t="s">
        <v>281</v>
      </c>
      <c r="P95" s="15">
        <v>10</v>
      </c>
      <c r="Q95" s="15">
        <v>7.5</v>
      </c>
      <c r="R95" s="4" t="s">
        <v>267</v>
      </c>
      <c r="S95" s="4" t="s">
        <v>256</v>
      </c>
      <c r="T95" s="4" t="s">
        <v>98</v>
      </c>
      <c r="U95" s="4" t="s">
        <v>98</v>
      </c>
      <c r="V95" s="4" t="s">
        <v>98</v>
      </c>
      <c r="W95" s="4">
        <v>12</v>
      </c>
      <c r="X95" s="4">
        <v>2</v>
      </c>
      <c r="Y95" s="15">
        <v>8502118000</v>
      </c>
      <c r="Z95" s="16">
        <v>2580</v>
      </c>
      <c r="AA95" s="16">
        <v>2424</v>
      </c>
      <c r="AB95" s="16">
        <v>18963.61</v>
      </c>
      <c r="AC95" s="4"/>
    </row>
    <row r="96" spans="1:29" ht="15" customHeight="1" x14ac:dyDescent="0.25">
      <c r="A96" s="4">
        <v>65052</v>
      </c>
      <c r="B96" s="4" t="s">
        <v>443</v>
      </c>
      <c r="C96" s="14">
        <v>43535</v>
      </c>
      <c r="D96" s="13">
        <v>2019</v>
      </c>
      <c r="E96" s="13">
        <v>3</v>
      </c>
      <c r="F96" s="4" t="s">
        <v>13</v>
      </c>
      <c r="G96" s="4" t="s">
        <v>293</v>
      </c>
      <c r="H96" s="4" t="s">
        <v>293</v>
      </c>
      <c r="I96" s="4" t="s">
        <v>292</v>
      </c>
      <c r="J96" s="4" t="s">
        <v>46</v>
      </c>
      <c r="K96" s="4" t="s">
        <v>444</v>
      </c>
      <c r="L96" s="4" t="s">
        <v>262</v>
      </c>
      <c r="M96" s="4" t="s">
        <v>156</v>
      </c>
      <c r="N96" s="4"/>
      <c r="O96" s="4" t="s">
        <v>282</v>
      </c>
      <c r="P96" s="15">
        <v>24</v>
      </c>
      <c r="Q96" s="15">
        <v>30</v>
      </c>
      <c r="R96" s="4" t="s">
        <v>267</v>
      </c>
      <c r="S96" s="4" t="s">
        <v>83</v>
      </c>
      <c r="T96" s="4" t="s">
        <v>84</v>
      </c>
      <c r="U96" s="4" t="s">
        <v>84</v>
      </c>
      <c r="V96" s="4" t="s">
        <v>84</v>
      </c>
      <c r="W96" s="4">
        <v>8</v>
      </c>
      <c r="X96" s="4">
        <v>1</v>
      </c>
      <c r="Y96" s="15">
        <v>8502118000</v>
      </c>
      <c r="Z96" s="16">
        <v>8434.4670000000006</v>
      </c>
      <c r="AA96" s="16">
        <v>8408</v>
      </c>
      <c r="AB96" s="16">
        <v>63039.55</v>
      </c>
      <c r="AC96" s="4"/>
    </row>
    <row r="97" spans="1:29" ht="15" customHeight="1" x14ac:dyDescent="0.25">
      <c r="A97" s="4">
        <v>65053</v>
      </c>
      <c r="B97" s="4" t="s">
        <v>445</v>
      </c>
      <c r="C97" s="14">
        <v>43535</v>
      </c>
      <c r="D97" s="13">
        <v>2019</v>
      </c>
      <c r="E97" s="13">
        <v>3</v>
      </c>
      <c r="F97" s="4" t="s">
        <v>13</v>
      </c>
      <c r="G97" s="4" t="s">
        <v>294</v>
      </c>
      <c r="H97" s="4" t="s">
        <v>294</v>
      </c>
      <c r="I97" s="4" t="s">
        <v>292</v>
      </c>
      <c r="J97" s="4"/>
      <c r="K97" s="4" t="s">
        <v>446</v>
      </c>
      <c r="L97" s="4" t="s">
        <v>262</v>
      </c>
      <c r="M97" s="4" t="s">
        <v>156</v>
      </c>
      <c r="N97" s="4"/>
      <c r="O97" s="4" t="s">
        <v>280</v>
      </c>
      <c r="P97" s="4">
        <f>Q97*0.8</f>
        <v>8.4</v>
      </c>
      <c r="Q97" s="15">
        <v>10.5</v>
      </c>
      <c r="R97" s="12" t="s">
        <v>267</v>
      </c>
      <c r="S97" s="4" t="s">
        <v>101</v>
      </c>
      <c r="T97" s="4" t="s">
        <v>258</v>
      </c>
      <c r="U97" s="4" t="s">
        <v>258</v>
      </c>
      <c r="V97" s="4" t="s">
        <v>36</v>
      </c>
      <c r="W97" s="4">
        <v>1</v>
      </c>
      <c r="X97" s="4">
        <v>5</v>
      </c>
      <c r="Y97" s="15">
        <v>8502118000</v>
      </c>
      <c r="Z97" s="16">
        <v>563</v>
      </c>
      <c r="AA97" s="16">
        <v>538</v>
      </c>
      <c r="AB97" s="16">
        <v>5799.75</v>
      </c>
      <c r="AC97" s="4"/>
    </row>
    <row r="98" spans="1:29" ht="15" customHeight="1" x14ac:dyDescent="0.25">
      <c r="A98" s="4">
        <v>65054</v>
      </c>
      <c r="B98" s="4" t="s">
        <v>447</v>
      </c>
      <c r="C98" s="14">
        <v>43531</v>
      </c>
      <c r="D98" s="13">
        <v>2019</v>
      </c>
      <c r="E98" s="13">
        <v>3</v>
      </c>
      <c r="F98" s="4" t="s">
        <v>13</v>
      </c>
      <c r="G98" s="4" t="s">
        <v>296</v>
      </c>
      <c r="H98" s="4" t="s">
        <v>293</v>
      </c>
      <c r="I98" s="4" t="s">
        <v>292</v>
      </c>
      <c r="J98" s="4" t="s">
        <v>46</v>
      </c>
      <c r="K98" s="4" t="s">
        <v>427</v>
      </c>
      <c r="L98" s="4" t="s">
        <v>262</v>
      </c>
      <c r="M98" s="4" t="s">
        <v>156</v>
      </c>
      <c r="N98" s="4"/>
      <c r="O98" s="4" t="s">
        <v>280</v>
      </c>
      <c r="P98" s="4">
        <f>Q98*0.8</f>
        <v>6.4</v>
      </c>
      <c r="Q98" s="15">
        <v>8</v>
      </c>
      <c r="R98" s="4" t="s">
        <v>267</v>
      </c>
      <c r="S98" s="4" t="s">
        <v>426</v>
      </c>
      <c r="T98" s="4" t="s">
        <v>118</v>
      </c>
      <c r="U98" s="4" t="s">
        <v>118</v>
      </c>
      <c r="V98" s="4" t="s">
        <v>118</v>
      </c>
      <c r="W98" s="4">
        <v>14</v>
      </c>
      <c r="X98" s="4">
        <v>1</v>
      </c>
      <c r="Y98" s="15">
        <v>8502118000</v>
      </c>
      <c r="Z98" s="16">
        <v>11340</v>
      </c>
      <c r="AA98" s="16">
        <v>10780</v>
      </c>
      <c r="AB98" s="16">
        <v>89061.74</v>
      </c>
      <c r="AC98" s="4"/>
    </row>
    <row r="99" spans="1:29" ht="15" customHeight="1" x14ac:dyDescent="0.25">
      <c r="A99" s="4">
        <v>65055</v>
      </c>
      <c r="B99" s="4" t="s">
        <v>448</v>
      </c>
      <c r="C99" s="14">
        <v>43530</v>
      </c>
      <c r="D99" s="13">
        <v>2019</v>
      </c>
      <c r="E99" s="13">
        <v>3</v>
      </c>
      <c r="F99" s="4" t="s">
        <v>13</v>
      </c>
      <c r="G99" s="4" t="s">
        <v>296</v>
      </c>
      <c r="H99" s="4" t="s">
        <v>293</v>
      </c>
      <c r="I99" s="4" t="s">
        <v>292</v>
      </c>
      <c r="J99" s="4" t="s">
        <v>46</v>
      </c>
      <c r="K99" s="4" t="s">
        <v>427</v>
      </c>
      <c r="L99" s="4" t="s">
        <v>262</v>
      </c>
      <c r="M99" s="4" t="s">
        <v>156</v>
      </c>
      <c r="N99" s="4"/>
      <c r="O99" s="4" t="s">
        <v>283</v>
      </c>
      <c r="P99" s="4">
        <f>Q99*0.8</f>
        <v>58.400000000000006</v>
      </c>
      <c r="Q99" s="15">
        <v>73</v>
      </c>
      <c r="R99" s="4" t="s">
        <v>267</v>
      </c>
      <c r="S99" s="4" t="s">
        <v>426</v>
      </c>
      <c r="T99" s="4" t="s">
        <v>118</v>
      </c>
      <c r="U99" s="4" t="s">
        <v>118</v>
      </c>
      <c r="V99" s="4" t="s">
        <v>118</v>
      </c>
      <c r="W99" s="4">
        <v>14</v>
      </c>
      <c r="X99" s="4">
        <v>1</v>
      </c>
      <c r="Y99" s="15">
        <v>8502118000</v>
      </c>
      <c r="Z99" s="16">
        <v>11340</v>
      </c>
      <c r="AA99" s="16">
        <v>10780</v>
      </c>
      <c r="AB99" s="16">
        <v>89223.59</v>
      </c>
      <c r="AC99" s="4"/>
    </row>
    <row r="100" spans="1:29" ht="15" customHeight="1" x14ac:dyDescent="0.25">
      <c r="A100" s="4">
        <v>65056</v>
      </c>
      <c r="B100" s="4" t="s">
        <v>449</v>
      </c>
      <c r="C100" s="14">
        <v>43529</v>
      </c>
      <c r="D100" s="13">
        <v>2019</v>
      </c>
      <c r="E100" s="13">
        <v>3</v>
      </c>
      <c r="F100" s="4" t="s">
        <v>13</v>
      </c>
      <c r="G100" s="4" t="s">
        <v>291</v>
      </c>
      <c r="H100" s="4" t="s">
        <v>291</v>
      </c>
      <c r="I100" s="4" t="s">
        <v>292</v>
      </c>
      <c r="J100" s="4" t="s">
        <v>20</v>
      </c>
      <c r="K100" s="4" t="s">
        <v>450</v>
      </c>
      <c r="L100" s="4" t="s">
        <v>262</v>
      </c>
      <c r="M100" s="4" t="s">
        <v>156</v>
      </c>
      <c r="N100" s="4"/>
      <c r="O100" s="4" t="s">
        <v>281</v>
      </c>
      <c r="P100" s="4">
        <v>17.600000000000001</v>
      </c>
      <c r="Q100" s="15"/>
      <c r="R100" s="4" t="s">
        <v>267</v>
      </c>
      <c r="S100" s="4" t="s">
        <v>428</v>
      </c>
      <c r="T100" s="4" t="s">
        <v>98</v>
      </c>
      <c r="U100" s="4" t="s">
        <v>98</v>
      </c>
      <c r="V100" s="4" t="s">
        <v>98</v>
      </c>
      <c r="W100" s="4">
        <v>26</v>
      </c>
      <c r="X100" s="4">
        <v>1</v>
      </c>
      <c r="Y100" s="15">
        <v>8502118000</v>
      </c>
      <c r="Z100" s="16">
        <v>19344</v>
      </c>
      <c r="AA100" s="16">
        <v>19318</v>
      </c>
      <c r="AB100" s="16">
        <v>97237.21</v>
      </c>
      <c r="AC100" s="4"/>
    </row>
  </sheetData>
  <autoFilter ref="A1:AC100">
    <sortState ref="A2:AC100">
      <sortCondition ref="A2:A100"/>
    </sortState>
  </autoFilter>
  <sortState ref="A2:AM75201">
    <sortCondition ref="R2:R75201"/>
  </sortState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Brit69</dc:creator>
  <cp:lastModifiedBy>User</cp:lastModifiedBy>
  <dcterms:created xsi:type="dcterms:W3CDTF">2013-11-13T18:25:06Z</dcterms:created>
  <dcterms:modified xsi:type="dcterms:W3CDTF">2019-09-09T08:42:22Z</dcterms:modified>
</cp:coreProperties>
</file>