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ekanova\Desktop\Лом алюминия\"/>
    </mc:Choice>
  </mc:AlternateContent>
  <xr:revisionPtr revIDLastSave="0" documentId="13_ncr:1_{65BD5EF0-9C5B-4FF1-8CC4-6D6ECAA2C2FA}" xr6:coauthVersionLast="37" xr6:coauthVersionMax="47" xr10:uidLastSave="{00000000-0000-0000-0000-000000000000}"/>
  <bookViews>
    <workbookView xWindow="-105" yWindow="-105" windowWidth="23250" windowHeight="12570" tabRatio="500" xr2:uid="{00000000-000D-0000-FFFF-FFFF00000000}"/>
  </bookViews>
  <sheets>
    <sheet name="База" sheetId="1" r:id="rId1"/>
  </sheets>
  <definedNames>
    <definedName name="_xlnm._FilterDatabase" localSheetId="0" hidden="1">База!$A$1:$AA$100</definedName>
  </definedNames>
  <calcPr calcId="179021" concurrentCalc="0"/>
</workbook>
</file>

<file path=xl/calcChain.xml><?xml version="1.0" encoding="utf-8"?>
<calcChain xmlns="http://schemas.openxmlformats.org/spreadsheetml/2006/main">
  <c r="AA100" i="1" l="1"/>
  <c r="Z100" i="1"/>
  <c r="AA99" i="1"/>
  <c r="Z99" i="1"/>
  <c r="AA98" i="1"/>
  <c r="Z98" i="1"/>
  <c r="AA97" i="1"/>
  <c r="Z97" i="1"/>
  <c r="AA96" i="1"/>
  <c r="Z96" i="1"/>
  <c r="AA95" i="1"/>
  <c r="Z95" i="1"/>
  <c r="AA94" i="1"/>
  <c r="Z94" i="1"/>
  <c r="AA93" i="1"/>
  <c r="Z93" i="1"/>
  <c r="AA92" i="1"/>
  <c r="Z92" i="1"/>
  <c r="AA91" i="1"/>
  <c r="Z91" i="1"/>
  <c r="AA90" i="1"/>
  <c r="Z90" i="1"/>
  <c r="AA89" i="1"/>
  <c r="Z89" i="1"/>
  <c r="AA88" i="1"/>
  <c r="Z88" i="1"/>
  <c r="AA87" i="1"/>
  <c r="Z87" i="1"/>
  <c r="AA86" i="1"/>
  <c r="Z86" i="1"/>
  <c r="AA85" i="1"/>
  <c r="Z85" i="1"/>
  <c r="AA84" i="1"/>
  <c r="Z84" i="1"/>
  <c r="AA83" i="1"/>
  <c r="Z83" i="1"/>
  <c r="AA82" i="1"/>
  <c r="Z82" i="1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A4" i="1"/>
  <c r="Z4" i="1"/>
  <c r="AA3" i="1"/>
  <c r="Z3" i="1"/>
  <c r="AA2" i="1"/>
  <c r="Z2" i="1"/>
</calcChain>
</file>

<file path=xl/sharedStrings.xml><?xml version="1.0" encoding="utf-8"?>
<sst xmlns="http://schemas.openxmlformats.org/spreadsheetml/2006/main" count="1685" uniqueCount="144">
  <si>
    <t>ND (Декларация)</t>
  </si>
  <si>
    <t>G072 (Дата ГТД)</t>
  </si>
  <si>
    <t>G011 (ИМ/ЭК)</t>
  </si>
  <si>
    <t>G15 (Страна отправления)</t>
  </si>
  <si>
    <t>G16 (Страна происхождения)</t>
  </si>
  <si>
    <t>G17B (Страна назначения)</t>
  </si>
  <si>
    <t>G202 (Условия поставки)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</si>
  <si>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</si>
  <si>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</si>
  <si>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</si>
  <si>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</si>
  <si>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</si>
  <si>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</si>
  <si>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ЭК</t>
  </si>
  <si>
    <t>РОССИЯ</t>
  </si>
  <si>
    <t>CPT</t>
  </si>
  <si>
    <t>ГЕРМАНИЯ</t>
  </si>
  <si>
    <t>FCA</t>
  </si>
  <si>
    <t>DAP</t>
  </si>
  <si>
    <t>КИРГИЗИЯ</t>
  </si>
  <si>
    <t>ГОНКОНГ</t>
  </si>
  <si>
    <t>КАНАДА</t>
  </si>
  <si>
    <t>СИНГАПУР</t>
  </si>
  <si>
    <t>США</t>
  </si>
  <si>
    <t>CFR</t>
  </si>
  <si>
    <t>ЯПОНИЯ</t>
  </si>
  <si>
    <t>CIF</t>
  </si>
  <si>
    <t>МАЛАЙЗИЯ</t>
  </si>
  <si>
    <t>ID</t>
  </si>
  <si>
    <t>ESTA GROUP AG</t>
  </si>
  <si>
    <t>ЛОМ АЛЮМИНИЕВЫЙ, ГОСТ 1639-2009, ВИД - АЛЮМИНИЙ 4, 13' РТУТЬ, СОЕДИНЕНИЯ РТУТИ, МЫШЬЯК, СОЕДИНЕНИЯ МЫШЬЯКА - ОТСУТСТВУЮТ, НЕ ЯВЛЯЕТСЯ ОПАСНЫМ ОТХОДОМ, НЕ СОДЕРЖИТ РАДИОАКТИВНЫЕ ВЕЩЕСТВА</t>
  </si>
  <si>
    <t>10413080/250313/0000603</t>
  </si>
  <si>
    <t>10413080/110413/0000757</t>
  </si>
  <si>
    <t>10413080/070513/0000998</t>
  </si>
  <si>
    <t>№</t>
  </si>
  <si>
    <t>10411080/100414/0004745</t>
  </si>
  <si>
    <t>СЯНГАН (ГОНКОНГ)</t>
  </si>
  <si>
    <t>10413080/210114/0000092</t>
  </si>
  <si>
    <t>DAIKI INTERNATIONAL TRADING CORP.</t>
  </si>
  <si>
    <t>ЛОМ АЛЮМИНИЯ -ОТХОДЫ,ОБРАЗОВАВШИЕСЯ В РЕЗУЛЬТАТЕ РЕМОНТА РЕДУКТОРА ВР-14 ДЛЯ ВЕРТОЛЕТА МИ-8МТВ-1 ГРАЖДАНСКОЙ АВИАЦИИ : -№ 1040143103247 - 1991 Г. В., ОБЩАЯ НАРАБОТКА С НАЧАЛА ЭКСПЛУАТАЦИИ 1923 ЧАСОВ 47 МИНУТ.ОКП 178111.НЕ ОТНОСЯТСЯ СМ. ДОПОЛНЕНИЕ К К</t>
  </si>
  <si>
    <t>SUMITOMO WAREHOUSE (USA) INC C/O DAIKI INTERNATIONAL TRADING CORP.</t>
  </si>
  <si>
    <t>10411080/060315/0002423</t>
  </si>
  <si>
    <t>СОЕДИНЕННЫЕ ШТАТЫ АМЕРИКИ</t>
  </si>
  <si>
    <t>DAIKI INTERNATIONAL TRADING CORP</t>
  </si>
  <si>
    <t>OPT INTERNATIONAL LTD</t>
  </si>
  <si>
    <t>Декларация</t>
  </si>
  <si>
    <t>10411080/010916/0012225</t>
  </si>
  <si>
    <t>10502090/250716/0000512</t>
  </si>
  <si>
    <t>СТРУЖКА АЛЮМИНИЕВАЯ СМЕШАННАЯСТРУЖКА ПРЕДСТАВЛЕНА В ВИДЕ ОТХОДОВ ПОЛУЧЕННЫХ В ПРОЦЕССЕ ОБРАБОТКИ ИЗДЕЛИЙ НА ТОКАРНОМ, ФРЕЗЕРНОМ И ДРУГИХ СТАНКАХ. СТРУЖКА НЕ СОДЕРЖИТ : СУРЬМЫ, КАДМИЯ, СЕЛЕН, ТЕЛЛУР, ТАЛИЙ, МЫШЬКА, СОЕДИНЕНИЙ МЫШЬЯКА, РТУТИ, СОЕДИНЕНИЯ РТУТИ И ПРЕДНАЗНАЧЕНА ДЛЯ ПОЛУЧЕНИЯ ВТОРИЧНЫХ АЛЮМИНИЕВЫХ СПЛАВОВ. УПАКОВАНА ДЛЯ ТРАНСПОРТИРОВКИ В БРИКЕТЫ, НЕ ПРЕССОВАННАЯ. :, 0</t>
  </si>
  <si>
    <t>10702030/230616/0033801</t>
  </si>
  <si>
    <t>СТРУЖКА АЛЮМИНИЕВАЯ СМЕШАННАЯСТРУЖКА ПРЕДСТАВЛЕНА В ВИДЕ ОТХОДОВ ПОЛУЧЕННЫХ В ПРОЦЕССЕ ОБРАБОТКИ ИЗДЕЛИЙ НА ТОКАРНОМ, ФРЕЗЕРНОМ И ДРУГИХ СТАНКАХ. СТРУЖКА НЕ СОДЕРЖИТ : СУРЬМЫ, КАДМИЯ, СЕЛЕН, ТЕЛЛУР, ТАЛИЙ, МЫШЬКА, СОЕДИНЕНИЙ МЫШЬЯКА, РТУТИ, СОЕДИНЕНИЯ РТУТИ И ПРЕДНАЗНАЧЕНА ДЛЯ :, 0 ПОЛУЧЕНИЯ ВТОРИЧНЫХ АЛЮМИНИЕВЫХ СПЛАВОВ. УПАКОВАНА ДЛЯ ТРАНСПОРТИРОВКИ В БРИКЕТЫ, НЕ ПРЕССОВАННАЯ.</t>
  </si>
  <si>
    <t>ALPERT&amp;ALPERT IRON&amp;METAL INC</t>
  </si>
  <si>
    <t>10702030/210716/0040277</t>
  </si>
  <si>
    <t>10702020/211016/0029934</t>
  </si>
  <si>
    <t>10702020/110116/0000135</t>
  </si>
  <si>
    <t>ЛОМ АЛЮМИНИЯ СМЕШАННЫЙ В ВИДЕ РАЗДЕЛЕННЫХ НА КУСКИ РАЗЛИЧНЫХ ИЗДЕЛИЙ БЫВШИХ В УПОТРЕБЛЕНИИ УСТАРЕВШИХ И НЕПРИГОДНЫХ ДЛЯ ДАЛЬНЕЙШЕГО ИСПОЛЬЗОВАНИЯ ПО НАЗНАЧЕНИЮ, ПРИШЕДШИХ В НЕГОДНОСТЬ ИЛИ УТРАТИВШИХ ЭКСПЛУАТАЦИОННУЮ ЦЕННОСТЬЛОМ НЕ СОДЕРЖИТ : СУРЬМЫ, КАДМИЯ, СЕЛЕН, ТЕЛЛУР, ТАЛИЙ И ПРЕДНАЗНАЧЕН ДЛЯ ПОЛУЧЕНИЯ ВТОРИЧНЫХ АЛЮМИНИЕВЫХ СПЛАВОВ. ЛОМ НЕ ПРЕССОВАННЫЙ :, 0</t>
  </si>
  <si>
    <t>10702020/210416/0008861</t>
  </si>
  <si>
    <t>10702020/030516/0010047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</si>
  <si>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ЦЕННОСТЬЛОМ НЕ СОДЕРЖИТ : СУРЬМЫ, КАДМИЯ, СЕЛЕН, ТЕЛЛУР, ТАЛИЙ И ПРЕДНАЗНАЧЕН ДЛЯ ПОЛУЧЕНИЯ ВТОРИЧНЫХ АЛЮМИНИЕВЫХ СПЛАВОВ. ЛОМ НЕ ПРЕССОВАННЫЙ :, 0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</si>
  <si>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ЦЕННОСТЬ:, 0 ЛОМ НЕ СОДЕРЖИТ : СУРЬМЫ, КАДМИЯ, СЕЛЕН, ТЕЛЛУР, ТАЛИЙ И ПРЕДНАЗНАЧЕН ДЛЯ ПОЛУЧЕНИЯ ВТОРИЧНЫХ АЛЮМИНИЕВЫХ СПЛАВОВ. ЛОМ НЕ ПРЕССОВАННЫЙ</t>
  </si>
  <si>
    <t>ЛОМ АЛЮМИНИЕВЫХ ДЕТАЛЕЙ (ОТХОДЫ ПОСЛЕ ПЕРЕРАБОТКИ ИЗДЕЛИЯ, ДЕТАЛИ НЕПРИГОДНЫЕ ДЛЯ ДАЛЬНЕЙШЕГО ИСПОЛЬЗОВАНИЯ) - 1,8 КГ: КОЖУХ АП8634049 - 2 ШТ., ВИЛКА МР1-10-1-В - 4 ШТ. №№0410У, 0912И, 0805Л, 0803И, ВИЛКА МР1-76-1В - 1 ШТ. №0804И, НАКЛАДКА АЖ8605459- 2 ШТ. :, 0</t>
  </si>
  <si>
    <t>ЛОМ АЛЮМИНИЯ -ОТХОДЫ,ОБРАЗОВАВШИЕСЯ В РЕЗУЛЬТАТЕ РЕМОНТА РЕДУКТОРА ВР-14 ДЛЯ ВЕРТОЛЕТА МИ-8 АМТ,МИ-8 МТВ-1 № 1040144003399- 1990 Г. В., ОБЩАЯ НАРАБОТКА С НАЧАЛА ЭКСПЛУАТАЦИИ 4332 ЧАСОВ 09 МИН. СМ. ДОПОЛНЕНИЕ ОКП 178111.НЕ ОТНОСЯТСЯ К КАТЕГОРИИ ОПАСНЫХ ОТХОДОВ.ЛОМ НЕ ПРЕДНАЗНАЧЕН ДЛЯ ДАЛЬНЕЙШЕГО ИСПОЛЬЗОВАНИЯ,ПОДЛЕЖИТ СПИСАНИЮ.ЛОМ АЛЛЮМИНИЯ ПРЕДСТАВЛЕН В ФОРМЕ ГОТОВЫХ ИЗДЕЛИЙ:КАРКАС ФИЛЬТРА,КРЫШКИ,ЗАГЛУШКИ СПЕЦИАЛЬНЫЕ,ЧАСТИ СЕПАРАТОРОВ. :, 1.77 КГ</t>
  </si>
  <si>
    <t>10702030/150916/0054770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</si>
  <si>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</t>
  </si>
  <si>
    <t>10702030/030117/0000127</t>
  </si>
  <si>
    <t>10702030/090117/0000898</t>
  </si>
  <si>
    <t>10702030/120117/0002104</t>
  </si>
  <si>
    <t>МЕТАЛЛИЧЕСКИЙ ЛОМ ИЗ СПЛАВА НА ОСНОВЕ АЛЮМИНИЯ - 1,796КГ, ПРЕДСТАВЛЯЕТ СОБОЙ ЛОМ ИЗ СПЛАВА АЛЮМИНИЯ (АЛЮМИНИЯ 96 МАС.%).</t>
  </si>
  <si>
    <t>Категория</t>
  </si>
  <si>
    <t>Я_ПРОЧИЕ</t>
  </si>
  <si>
    <t>ОАО РЕДУКТОР-ПМ</t>
  </si>
  <si>
    <t>ООО ТД НИКЕЛЬ</t>
  </si>
  <si>
    <t>АО ПО УОМЗ</t>
  </si>
  <si>
    <t>Категория по ТН ВЭД</t>
  </si>
  <si>
    <t>Группа по ТН ВЭД</t>
  </si>
  <si>
    <t>Год</t>
  </si>
  <si>
    <t>Содержание по ТН ВЭД</t>
  </si>
  <si>
    <t>Отрасль по ТН ВЭД</t>
  </si>
  <si>
    <t>G38, тн.</t>
  </si>
  <si>
    <t>G46, тыс. долл</t>
  </si>
  <si>
    <t>Россия (RU)</t>
  </si>
  <si>
    <t>()</t>
  </si>
  <si>
    <t>Латвия (LV)</t>
  </si>
  <si>
    <t>Литва (LT)</t>
  </si>
  <si>
    <t>Германия (DE)</t>
  </si>
  <si>
    <t>Сингапур (SG)</t>
  </si>
  <si>
    <t>США (US)</t>
  </si>
  <si>
    <t>Япония (JP)</t>
  </si>
  <si>
    <t>Канада (CA)</t>
  </si>
  <si>
    <t>10702070/271017/0025777</t>
  </si>
  <si>
    <t>HANWA CO.LTD</t>
  </si>
  <si>
    <t>10702070/110817/0012799</t>
  </si>
  <si>
    <t>10702030/130417/0028089</t>
  </si>
  <si>
    <t>ЛОМ АЛЮМИНИЯ СМЕШАННЫЙ В ВИДЕ РАЗДEЛЕННЫХ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</si>
  <si>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ЦЕННОСТЬЛОМ НЕ СОДЕРЖИТ : СУРЬМЫ, КАДМИЯ, СЕЛЕН, ТЕЛЛУР, ТАЛИЙ И ПРЕДНАЗНАЧЕН ДЛЯ ПОЛУЧЕНИЯ ВТОРИЧНЫХ АЛЮМИНИЕВЫХ СПЛАВОВ. ЛОМ НЕ ПРЕССОВАННЫЙ __1.0__ : __1.1__ ИЗГОТОВИТЕЛЬ -ОТСУТСТВУЕТ БРЕНД -ТОВАРНЫМ ЗНАКОМ НЕ ОБОЗНАЧЕН</t>
  </si>
  <si>
    <t>ЦМ</t>
  </si>
  <si>
    <t>Отходы и лом</t>
  </si>
  <si>
    <t>Отходы и лом алюминиевые</t>
  </si>
  <si>
    <t>Алюминий</t>
  </si>
  <si>
    <t>G33_4</t>
  </si>
  <si>
    <t>7602</t>
  </si>
  <si>
    <t>ГП ТЕМИР</t>
  </si>
  <si>
    <t>G31_11 (изготовитель)</t>
  </si>
  <si>
    <t>Отсуствует</t>
  </si>
  <si>
    <t>Производитель</t>
  </si>
  <si>
    <t>Производитель ИТОГ</t>
  </si>
  <si>
    <t>KMT INTERNATIONAL INC.</t>
  </si>
  <si>
    <t>SEALINK INTERNATIONAL</t>
  </si>
  <si>
    <t>GENERAL LOGISTICS INTERNATIONAL INC</t>
  </si>
  <si>
    <t>SUMITOMO WAREHOUSE USA INC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</si>
  <si>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 ЛОМ НЕ СОДЕРЖИТ : СУРЬМЫ, КАДМИЯ, СЕЛЕН, ТЕЛЛУР, ТАЛИЙ И ПРЕДНАЗНАЧЕН ДЛЯ ПОЛУЧЕНИЯ ВТОРИЧНЫХ АЛЮМИНИЕВЫХ СПЛАВОВ. ЛОМ НЕ ПРЕССОВАННЫЙ :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</si>
  <si>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 : ЛОМ НЕ СОДЕРЖИТ : СУРЬМЫ, КАДМИЯ, СЕЛЕН, ТЕЛЛУР, ТАЛИЙ И ПРЕДНАЗНАЧЕН ДЛЯ ПОЛУЧЕНИЯ ВТОРИЧНЫХ АЛЮМИНИЕВЫХ СПЛАВОВ. ЛОМ НЕ ПРЕССОВАННЫЙ ОТСУТСТВУЕТ ТОВАРНЫМ ЗНАКОМ НЕ ОБОЗНАЧЕН 0</t>
  </si>
  <si>
    <t>SALINGOT LTD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</si>
  <si>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 ЛОМ НЕ СОДЕРЖИТ СУРЬМЫ, КАДМИЯ, СЕЛЕН, ТЕЛЛУР, ТАЛИЙ И ПРЕДНАЗНАЧЕН ДЛЯ ПОЛУЧЕНИЯ ВТОРИЧНЫХ АЛЮМИНИЕВЫХ СПЛАВОВ. ЛОМ НЕ ПРЕССОВАННЫЙ :</t>
  </si>
  <si>
    <t>RHENUS SANKYO ON HANWA Co., Ltd.</t>
  </si>
  <si>
    <t>GOLDEN BRIDGE INTERNATIONAL INC</t>
  </si>
  <si>
    <t>SEALINK INTERNATIONAL INC</t>
  </si>
  <si>
    <t>THE DAVID J.JOSEPH COMPANY</t>
  </si>
  <si>
    <t>AMERICAN IRON &amp; METAL COMPANY INC</t>
  </si>
  <si>
    <t>EDELMET GMBH</t>
  </si>
  <si>
    <t>ЛОМ АЛЮМИНИЕВЫЙ, БЫТОВЫЕ ИЗДЕЛИЯ,НЕПРИГОДНЫЕ ДЛЯ ДАЛЬНЕЙШЕГО ИСПОЛЬЗОВАНИЯ,БЫВШИЕ В УПОТРЕБЛЕНИИ, НЕ ЯВЛЯЕТСЯ ОПАСНЫМ ОТХОДОМ, НЕ СОДЕРЖИТ ВРЕДНЫХ ВЕЩЕСТВ.БЕЗ СОДЕРЖАНИЯСУРЬМЫ,КАДМИЯ,РТУТИ,МЫШЬЯКА,СЕЛЕНА,ТАЛЛИЯ,ТЕЛЛУРА.БУДЕТ ИСПОЛЬЗОВАТЬСЯ ПРИ ПРОИЗВ ОДСТВЕ ВТОРИЧНЫХ АЛЮМИНИЕВЫХ СПЛАВОВ ПУТЕМ ПЕРЕПЛАВКИ.СОДЕРЖАНИЕ АЛЮМИНИЯ НЕ МЕНЕЕ 75%. :</t>
  </si>
  <si>
    <t>ЛОМ АЛЮМИНИЕВЫЙ ШРЕДИРОВАННЫЙ (ИЗМЕЛЬЧЕННЫЙ):АЛЮМИНИЕВОГО ЛИСТА, ПРОФИЛЯ И ДРУГИХ АНАЛОГИЧНЫХ ИЗДЕЛИЙ ИЗ ЛИТЕЙНЫХ МАРОК АЛЮМИНИЯ, МОТОРНОГО ЛОМА, ФРАКЦИЯ 10-60ММ, НЕ ПРИГОДНЫХ ДЛЯ ДАЛЬНЕЙШЕГО ИСПОЛЬЗОВАНИЯ, БЫВШИХ В УПОТРЕБЛЕНИИ, НЕ ЯВЛЯЕТСЯ ОПАСНЫМ ОТХ</t>
  </si>
  <si>
    <t>ЛОМ АЛЮМИНИЕВЫЙ, СМЕШАННЫЙ, НЕ СОДЕРЖИТ ОПАСНЫХ ОТХОДОВ: СУРЬМУ, КАДМИЙ, СЕЛЕН, ТЕЛЛУР, ТАЛЛИЙ, МЫШЪЯК, СОЕДИНЕНИЯ МЫЩЪЯКА, РТУТЬ, СОЕДИНЕНИЯ РТУТИ, НЕ СОДЕРЖИТ ВЗРЫВЧАТЫХ И РАДИОАКТИВНЫХ ВЕЩЕСТВ. СОДЕРЖАНИЕ АЛЮМИНИЯ 80%, КОЛИЧЕСТВО БРИКЕТОВ 37 ESTA GROUP AG ОТСУТСТВУЕТ ОТСУТСТВУЕТ ОТСУТСТВУЕТ ОТСУТСТВУЕТ 20.441</t>
  </si>
  <si>
    <t>EPG FACTORING</t>
  </si>
  <si>
    <t>ЛОМ АЛЮМИНИЕВЫЙ, С СОДЕРЖАНИЕМ АЛЮМИНИЯ 76%-99.7%, ГОСТ 1639-2009, СМЕШАННЫЙ, В ВИДЕ ВЫШЕДШИХ ИЗ УПОТРЕБЛЕНИЯ ИЗДЕЛИЙ, УСТАРЕВШИХ И ОКОНЧАТЕЛЬНО НЕ ПРИГОДНЫХ ДЛЯ ДАЛЬНЕЙШЕГО ИСПОЛЬЗОВАНИЯ ПО НАЗНАЧЕНИЮ ИЗ-ЗА ПОЛОМКИ, РЕЗКИ И ИЗНОСА. ПАРТИЯ ТОВАРА НЕ</t>
  </si>
  <si>
    <t>UAB POLIMETA</t>
  </si>
  <si>
    <t>1-ЛОМ АЛЮМИНИЕВЫЙ, С СОДЕРЖАНИЕМ АЛЮМИНИЯ 76%-99.7%, ГОСТ 1639-2009, СМЕШАННЫЙ, В ВИДЕ ВЫШЕДШИХ ИЗ УПОТРЕБЛЕНИЯ ИЗДЕЛИЙ, УСТАРЕВШИХ И ОКОНЧАТЕЛЬНО НЕ ПРИГОДНЫХ ДЛЯ ДАЛЬНЕЙШЕГО ИСПОЛЬЗОВАНИЯ ПО НАЗНАЧЕНИЮ ИЗ-ЗА ПОЛОМКИ, РЕЗКИ И ИЗНОСА. ПАРТИЯ ТОВАРА</t>
  </si>
  <si>
    <t>SIA KL INDUSTRIES</t>
  </si>
  <si>
    <t>ЛОМ АЛЮМИНИЕВЫЙ ИЗМЕЛЬЧЕННЫЙ БРИКЕТИРОВАННЫЙ; ОСНОВОЙ ДЛЯ ЭТОГО ЛОМА ЯВЛЯЕТСЯ ЛОМ ПОСЛЕ РАЗБОРА АВТОМОБИЛЬНЫХ ДВИГАТЕЛЕЙ И ДРУГИХ МЕХАНИЗМОВ, СОДЕРЖАЩИЕ РАЗЛИЧНЫЕ АЛЮМИНИЕВЫЕ ЧАСТИ</t>
  </si>
  <si>
    <t>UAB BALTIC METAL</t>
  </si>
  <si>
    <t>ЛОМ АЛЮМИНИЕВЫЙ НАВАЛОМ В ВИДЕ ЛИСТА, УГОЛКА, ПОРЕЗАННЫЕ ЕМКОСТИ, ТРУБА РАЗНОГО ДИАМЕТРА, 20 БИГБЕГОВ МЕЛКИЕ МОТОРНЫЕ АГРЕГАТЫ, 1 БИГБЕГ МЕЛКО ПОРЕЗАННЫЙ ВЕЛОПРФИЛЬ, СПРЕССОВАННЫЙ И ПАКЕТИРОВАННЫЙ ЛИСТ, ТРУБА, СПРЕССОВАННЫЙ И ПАКЕРИВАННЫЙ ПРОВОД</t>
  </si>
  <si>
    <t>EPG FACTORING S.R.O.</t>
  </si>
  <si>
    <t>ЛОМ АЛЮМИНИЕВЫЙ, С СОДЕРЖАНИЕМ АЛЮМИНИЯ 78%-99%, ГОСТ 1639-2009, СМЕШАННЫЙ, В ВИДЕ ВЫШЕДШИХ ИЗ УПОТРЕБЛЕНИЯ ИЗДЕЛИЙ, УСТАРЕВШИХ И ОКОНЧАТЕЛЬНО НЕ ПРИГОДНЫХ ДЛЯ ДАЛЬНЕЙШЕГО ИСПОЛЬЗОВАНИЯ ПО НАЗНАЧЕНИЮ ИЗ-ЗА ПОЛОМКИ, РЕЗКИ И ИЗНОСА. ПАРТИЯ ТОВАРА НЕ</t>
  </si>
  <si>
    <t>ЛОМ АЛЮМИНИЕВЫЙ НЕ ПРИГОДНЫЙ ДЛЯ ДАЛЬНЕЙШЕГО ИСПОЛЬЗОВАНИЯ ПО ПРЯМОМУ НАЗНАЧЕНИЮ СПРЕССОВАННЫЙ В ВИДЕ КУБОВ РАЗМ 400*400*600ММ. НЕ СОДЕРЖИТ МИКРОПРИМЕСЕЙ. МАССА ЛОМА 20.472КГ</t>
  </si>
  <si>
    <t>ЛОМ АЛЮМИНИЯ СМЕШАННЫЙ СОСТОЯЩИЙ ИЗ КОМБИНАЦИИ МЕТАЛЛОВ (АЛЮМИНИЙ, МЕДЬ, ЛАТУНЬ, МАГНИЙ, НЕРЖАВЕЮЩАЯ СТАЛЬ, ЦИНК) И НЕМЕТАЛЛОВ В ВИДЕ РАЗДЕЛЕННЫХ НА КУСКИ РАЗЛИЧНЫХ ИЗДЕЛИЙ БЫВШИХ В УПОТРЕБЛЕНИИ И УСТАРЕВШИХ И НЕПРИГОДНЫХ ДЛЯ ДАЛЬНЕЙШЕГО</t>
  </si>
  <si>
    <t>SEALINK INTERNATIONAL INC FOR AMERICAN IRON &amp; METAL COMPANY INC</t>
  </si>
  <si>
    <t>ЛОМ АЛЮМИНИЯ</t>
  </si>
  <si>
    <t>ЛОМ АЛЮМИНИЯ СМЕШАННЫЙ В ВИДЕ РАЗДЕЛЕННЫХ НА КУСКИ РАЗЛИЧНЫХ ИЗДЕЛИЙ БЫВШИХ В УПОТРЕБЛЕНИИ И УСТАРЕВШИХ И НЕПРИГОДНЫХ ДЛЯ ДАЛЬНЕЙШЕГО ИСПОЛЬЗОВАНИЯ ПО НАЗНАЧЕНИЮ, ПРИШЕДШИХ В НЕГОДНОСТЬ ИЛИ УТРАТИВШИХ ЭКСПЛУАТАЦИОННУЮ ЦЕННОСТЬ ЛОМ НЕ СОДЕРЖИТ : СУРЬМ МИЯ, СЕЛЕН, ТЕЛЛУР, ТАЛИЙ И ПРЕДНАЗНАЧЕН ДЛЯ ПОЛУЧЕНИЯ ВТОРИЧНЫХ АЛЮМИНИЕВЫХ СПЛАВОВ. ЛОМ НЕ ПРЕССОВАННЫЙ : NZP - 1 G31_11 ИЗГОТОВИТЕЛЬ - ОТСУТСТВУЕТ G31_12 ТОВАРНЫЙ ЗНАК, ПАТЕНТ - ТОВАРНЫМ ЗНАКОМ НЕ ОБОЗНАЧЕН</t>
  </si>
  <si>
    <t xml:space="preserve">ОАО РЕДУКТОР-ПМ, </t>
  </si>
  <si>
    <t>ООО КРЕМНИЙ 39</t>
  </si>
  <si>
    <t>Токарная стружка, обрезки, ломаная стружка, отходы фрезерной обработки, опилки и отходы от обрезки, отходы окрашенных, покрытых или скрепленных листов и фольги толщиной (не считая основы) не более 0,2 мм</t>
  </si>
  <si>
    <t>ЭКВАДОР</t>
  </si>
  <si>
    <t>ЛАТВИЯ</t>
  </si>
  <si>
    <t>ЛИТВА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</si>
</sst>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  <numFmt numFmtId="166" formatCode="_-* #,##0.0\ _₽_-;\-* #,##0.0\ _₽_-;_-* &quot;-&quot;??\ _₽_-;_-@_-"/>
  </numFmts>
  <fonts count="7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 vertical="center"/>
    </xf>
    <xf numFmtId="0" fontId="3" fillId="2" borderId="0" xfId="0" applyFont="1" applyFill="1"/>
    <xf numFmtId="0" fontId="6" fillId="6" borderId="1" xfId="0" applyFont="1" applyFill="1" applyBorder="1"/>
    <xf numFmtId="0" fontId="6" fillId="5" borderId="0" xfId="0" applyFont="1" applyFill="1"/>
    <xf numFmtId="0" fontId="0" fillId="0" borderId="0" xfId="0" applyFill="1"/>
    <xf numFmtId="14" fontId="0" fillId="0" borderId="0" xfId="0" applyNumberFormat="1" applyFill="1"/>
    <xf numFmtId="164" fontId="0" fillId="0" borderId="0" xfId="33" applyNumberFormat="1" applyFont="1" applyFill="1"/>
    <xf numFmtId="166" fontId="0" fillId="0" borderId="0" xfId="33" applyNumberFormat="1" applyFont="1" applyFill="1"/>
    <xf numFmtId="165" fontId="0" fillId="0" borderId="0" xfId="0" applyNumberFormat="1" applyFill="1"/>
    <xf numFmtId="4" fontId="0" fillId="0" borderId="0" xfId="0" applyNumberFormat="1" applyFill="1"/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</cellXfs>
  <cellStyles count="3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Финансовый" xfId="33" builtinId="3"/>
  </cellStyles>
  <dxfs count="0"/>
  <tableStyles count="0" defaultTableStyle="TableStyleMedium9" defaultPivotStyle="PivotStyleMedium4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zoomScale="70" zoomScaleNormal="70" workbookViewId="0">
      <pane ySplit="1" topLeftCell="A2" activePane="bottomLeft" state="frozen"/>
      <selection pane="bottomLeft" activeCell="K25" sqref="K25"/>
    </sheetView>
  </sheetViews>
  <sheetFormatPr defaultColWidth="11" defaultRowHeight="15.75" x14ac:dyDescent="0.25"/>
  <cols>
    <col min="1" max="1" width="9.25" customWidth="1"/>
    <col min="2" max="2" width="9.625" customWidth="1"/>
    <col min="3" max="3" width="11.375" customWidth="1"/>
    <col min="4" max="4" width="11.875" customWidth="1"/>
    <col min="5" max="5" width="12.125" style="20" customWidth="1"/>
    <col min="6" max="6" width="10.75" customWidth="1"/>
    <col min="7" max="10" width="13.125" customWidth="1"/>
    <col min="11" max="11" width="41.75" customWidth="1"/>
    <col min="12" max="13" width="11.25" customWidth="1"/>
    <col min="14" max="14" width="15.5" customWidth="1"/>
    <col min="15" max="15" width="27.875" customWidth="1"/>
    <col min="16" max="16" width="26" customWidth="1"/>
    <col min="17" max="17" width="22.75" customWidth="1"/>
    <col min="18" max="19" width="21.25" customWidth="1"/>
    <col min="20" max="20" width="14.5" customWidth="1"/>
    <col min="21" max="21" width="13.25" customWidth="1"/>
    <col min="22" max="22" width="11.25" style="20" customWidth="1"/>
    <col min="23" max="23" width="10.75" customWidth="1"/>
    <col min="24" max="25" width="13.5" customWidth="1"/>
    <col min="26" max="27" width="11" customWidth="1"/>
  </cols>
  <sheetData>
    <row r="1" spans="1:27" s="1" customFormat="1" x14ac:dyDescent="0.25">
      <c r="A1" s="6" t="s">
        <v>28</v>
      </c>
      <c r="B1" s="4" t="s">
        <v>34</v>
      </c>
      <c r="C1" s="2" t="s">
        <v>0</v>
      </c>
      <c r="D1" s="2" t="s">
        <v>1</v>
      </c>
      <c r="E1" s="21" t="s">
        <v>75</v>
      </c>
      <c r="F1" s="2" t="s">
        <v>2</v>
      </c>
      <c r="G1" s="2" t="s">
        <v>3</v>
      </c>
      <c r="H1" s="11" t="s">
        <v>4</v>
      </c>
      <c r="I1" s="11" t="s">
        <v>5</v>
      </c>
      <c r="J1" s="2" t="s">
        <v>6</v>
      </c>
      <c r="K1" s="3" t="s">
        <v>45</v>
      </c>
      <c r="L1" s="9" t="s">
        <v>77</v>
      </c>
      <c r="M1" s="9" t="s">
        <v>73</v>
      </c>
      <c r="N1" s="9" t="s">
        <v>74</v>
      </c>
      <c r="O1" s="9" t="s">
        <v>76</v>
      </c>
      <c r="P1" s="8" t="s">
        <v>68</v>
      </c>
      <c r="Q1" s="7" t="s">
        <v>102</v>
      </c>
      <c r="R1" s="10" t="s">
        <v>104</v>
      </c>
      <c r="S1" s="10" t="s">
        <v>105</v>
      </c>
      <c r="T1" s="2" t="s">
        <v>7</v>
      </c>
      <c r="U1" s="2" t="s">
        <v>8</v>
      </c>
      <c r="V1" s="18" t="s">
        <v>99</v>
      </c>
      <c r="W1" s="2" t="s">
        <v>9</v>
      </c>
      <c r="X1" s="2" t="s">
        <v>10</v>
      </c>
      <c r="Y1" s="2" t="s">
        <v>11</v>
      </c>
      <c r="Z1" s="5" t="s">
        <v>78</v>
      </c>
      <c r="AA1" s="5" t="s">
        <v>79</v>
      </c>
    </row>
    <row r="2" spans="1:27" s="12" customFormat="1" x14ac:dyDescent="0.25">
      <c r="A2" s="12">
        <v>44884</v>
      </c>
      <c r="B2" s="12">
        <v>32</v>
      </c>
      <c r="C2" s="12" t="s">
        <v>31</v>
      </c>
      <c r="D2" s="13">
        <v>41358</v>
      </c>
      <c r="E2" s="22">
        <v>2013</v>
      </c>
      <c r="F2" s="12" t="s">
        <v>12</v>
      </c>
      <c r="G2" s="12" t="s">
        <v>19</v>
      </c>
      <c r="H2" s="12" t="s">
        <v>19</v>
      </c>
      <c r="I2" s="12" t="s">
        <v>14</v>
      </c>
      <c r="J2" s="12" t="s">
        <v>18</v>
      </c>
      <c r="K2" s="12" t="s">
        <v>30</v>
      </c>
      <c r="L2" s="12" t="s">
        <v>95</v>
      </c>
      <c r="M2" s="12" t="s">
        <v>98</v>
      </c>
      <c r="N2" s="12" t="s">
        <v>96</v>
      </c>
      <c r="O2" s="12" t="s">
        <v>97</v>
      </c>
      <c r="P2" s="12" t="s">
        <v>136</v>
      </c>
      <c r="Q2" s="12" t="s">
        <v>101</v>
      </c>
      <c r="R2" s="12" t="s">
        <v>101</v>
      </c>
      <c r="S2" s="12" t="s">
        <v>101</v>
      </c>
      <c r="T2" s="12">
        <v>1</v>
      </c>
      <c r="U2" s="12">
        <v>7602009000</v>
      </c>
      <c r="V2" s="19" t="s">
        <v>100</v>
      </c>
      <c r="W2" s="14">
        <v>60000</v>
      </c>
      <c r="X2" s="14">
        <v>60000</v>
      </c>
      <c r="Y2" s="14">
        <v>90000</v>
      </c>
      <c r="Z2" s="15">
        <f>X2/1000</f>
        <v>60</v>
      </c>
      <c r="AA2" s="15">
        <f>Y2/1000</f>
        <v>90</v>
      </c>
    </row>
    <row r="3" spans="1:27" s="12" customFormat="1" x14ac:dyDescent="0.25">
      <c r="A3" s="12">
        <v>44892</v>
      </c>
      <c r="B3" s="12">
        <v>53</v>
      </c>
      <c r="C3" s="12" t="s">
        <v>32</v>
      </c>
      <c r="D3" s="13">
        <v>41375</v>
      </c>
      <c r="E3" s="22">
        <v>2013</v>
      </c>
      <c r="F3" s="12" t="s">
        <v>12</v>
      </c>
      <c r="G3" s="12" t="s">
        <v>19</v>
      </c>
      <c r="H3" s="12" t="s">
        <v>19</v>
      </c>
      <c r="I3" s="12" t="s">
        <v>14</v>
      </c>
      <c r="J3" s="12" t="s">
        <v>18</v>
      </c>
      <c r="K3" s="12" t="s">
        <v>30</v>
      </c>
      <c r="L3" s="12" t="s">
        <v>95</v>
      </c>
      <c r="M3" s="12" t="s">
        <v>98</v>
      </c>
      <c r="N3" s="12" t="s">
        <v>96</v>
      </c>
      <c r="O3" s="12" t="s">
        <v>97</v>
      </c>
      <c r="P3" s="12" t="s">
        <v>136</v>
      </c>
      <c r="Q3" s="12" t="s">
        <v>101</v>
      </c>
      <c r="R3" s="12" t="s">
        <v>101</v>
      </c>
      <c r="S3" s="12" t="s">
        <v>101</v>
      </c>
      <c r="T3" s="12">
        <v>1</v>
      </c>
      <c r="U3" s="12">
        <v>7602009000</v>
      </c>
      <c r="V3" s="19" t="s">
        <v>100</v>
      </c>
      <c r="W3" s="14">
        <v>60000</v>
      </c>
      <c r="X3" s="14">
        <v>60000</v>
      </c>
      <c r="Y3" s="14">
        <v>90000</v>
      </c>
      <c r="Z3" s="15">
        <f>X3/1000</f>
        <v>60</v>
      </c>
      <c r="AA3" s="15">
        <f>Y3/1000</f>
        <v>90</v>
      </c>
    </row>
    <row r="4" spans="1:27" s="12" customFormat="1" x14ac:dyDescent="0.25">
      <c r="A4" s="12">
        <v>44909</v>
      </c>
      <c r="B4" s="12">
        <v>54</v>
      </c>
      <c r="C4" s="12" t="s">
        <v>33</v>
      </c>
      <c r="D4" s="13">
        <v>41401</v>
      </c>
      <c r="E4" s="22">
        <v>2013</v>
      </c>
      <c r="F4" s="12" t="s">
        <v>12</v>
      </c>
      <c r="G4" s="12" t="s">
        <v>19</v>
      </c>
      <c r="H4" s="12" t="s">
        <v>19</v>
      </c>
      <c r="I4" s="12" t="s">
        <v>14</v>
      </c>
      <c r="J4" s="12" t="s">
        <v>18</v>
      </c>
      <c r="K4" s="12" t="s">
        <v>30</v>
      </c>
      <c r="L4" s="12" t="s">
        <v>95</v>
      </c>
      <c r="M4" s="12" t="s">
        <v>98</v>
      </c>
      <c r="N4" s="12" t="s">
        <v>96</v>
      </c>
      <c r="O4" s="12" t="s">
        <v>97</v>
      </c>
      <c r="P4" s="12" t="s">
        <v>136</v>
      </c>
      <c r="Q4" s="12" t="s">
        <v>101</v>
      </c>
      <c r="R4" s="12" t="s">
        <v>101</v>
      </c>
      <c r="S4" s="12" t="s">
        <v>101</v>
      </c>
      <c r="T4" s="12">
        <v>1</v>
      </c>
      <c r="U4" s="12">
        <v>7602009000</v>
      </c>
      <c r="V4" s="19" t="s">
        <v>100</v>
      </c>
      <c r="W4" s="14">
        <v>60000</v>
      </c>
      <c r="X4" s="14">
        <v>60000</v>
      </c>
      <c r="Y4" s="14">
        <v>85200</v>
      </c>
      <c r="Z4" s="15">
        <f>X4/1000</f>
        <v>60</v>
      </c>
      <c r="AA4" s="15">
        <f>Y4/1000</f>
        <v>85.2</v>
      </c>
    </row>
    <row r="5" spans="1:27" s="12" customFormat="1" x14ac:dyDescent="0.25">
      <c r="A5" s="12">
        <v>114469</v>
      </c>
      <c r="B5" s="12">
        <v>171</v>
      </c>
      <c r="C5" s="12" t="s">
        <v>37</v>
      </c>
      <c r="D5" s="13">
        <v>41660</v>
      </c>
      <c r="E5" s="22">
        <v>2014</v>
      </c>
      <c r="F5" s="12" t="s">
        <v>12</v>
      </c>
      <c r="G5" s="12" t="s">
        <v>19</v>
      </c>
      <c r="H5" s="12" t="s">
        <v>19</v>
      </c>
      <c r="I5" s="12" t="s">
        <v>14</v>
      </c>
      <c r="J5" s="12" t="s">
        <v>18</v>
      </c>
      <c r="K5" s="12" t="s">
        <v>30</v>
      </c>
      <c r="L5" s="12" t="s">
        <v>95</v>
      </c>
      <c r="M5" s="12" t="s">
        <v>98</v>
      </c>
      <c r="N5" s="12" t="s">
        <v>96</v>
      </c>
      <c r="O5" s="12" t="s">
        <v>97</v>
      </c>
      <c r="P5" s="12" t="s">
        <v>136</v>
      </c>
      <c r="Q5" s="12" t="s">
        <v>101</v>
      </c>
      <c r="R5" s="12" t="s">
        <v>101</v>
      </c>
      <c r="S5" s="12" t="s">
        <v>101</v>
      </c>
      <c r="T5" s="12">
        <v>1</v>
      </c>
      <c r="U5" s="12">
        <v>7602009000</v>
      </c>
      <c r="V5" s="19" t="s">
        <v>100</v>
      </c>
      <c r="W5" s="14">
        <v>60000</v>
      </c>
      <c r="X5" s="14">
        <v>60000</v>
      </c>
      <c r="Y5" s="14">
        <v>84000</v>
      </c>
      <c r="Z5" s="15">
        <f>X5/1000</f>
        <v>60</v>
      </c>
      <c r="AA5" s="15">
        <f>Y5/1000</f>
        <v>84</v>
      </c>
    </row>
    <row r="6" spans="1:27" s="12" customFormat="1" x14ac:dyDescent="0.25">
      <c r="A6" s="12">
        <v>114507</v>
      </c>
      <c r="B6" s="12">
        <v>204</v>
      </c>
      <c r="C6" s="12" t="s">
        <v>35</v>
      </c>
      <c r="D6" s="13">
        <v>41739</v>
      </c>
      <c r="E6" s="22">
        <v>2014</v>
      </c>
      <c r="F6" s="12" t="s">
        <v>12</v>
      </c>
      <c r="H6" s="12" t="s">
        <v>14</v>
      </c>
      <c r="I6" s="12" t="s">
        <v>14</v>
      </c>
      <c r="J6" s="12" t="s">
        <v>15</v>
      </c>
      <c r="K6" s="12" t="s">
        <v>39</v>
      </c>
      <c r="L6" s="12" t="s">
        <v>95</v>
      </c>
      <c r="M6" s="12" t="s">
        <v>98</v>
      </c>
      <c r="N6" s="12" t="s">
        <v>96</v>
      </c>
      <c r="O6" s="12" t="s">
        <v>97</v>
      </c>
      <c r="P6" s="12" t="s">
        <v>136</v>
      </c>
      <c r="Q6" s="12" t="s">
        <v>138</v>
      </c>
      <c r="R6" s="12" t="s">
        <v>138</v>
      </c>
      <c r="S6" s="12" t="s">
        <v>69</v>
      </c>
      <c r="T6" s="12">
        <v>4</v>
      </c>
      <c r="U6" s="12">
        <v>7602009000</v>
      </c>
      <c r="V6" s="19" t="s">
        <v>100</v>
      </c>
      <c r="W6" s="14">
        <v>1.74</v>
      </c>
      <c r="X6" s="14">
        <v>1.74</v>
      </c>
      <c r="Y6" s="14">
        <v>2</v>
      </c>
      <c r="Z6" s="15">
        <f>X6/1000</f>
        <v>1.74E-3</v>
      </c>
      <c r="AA6" s="15">
        <f>Y6/1000</f>
        <v>2E-3</v>
      </c>
    </row>
    <row r="7" spans="1:27" s="12" customFormat="1" x14ac:dyDescent="0.25">
      <c r="A7" s="12">
        <v>179896</v>
      </c>
      <c r="B7" s="12">
        <v>345</v>
      </c>
      <c r="C7" s="12" t="s">
        <v>41</v>
      </c>
      <c r="D7" s="13">
        <v>42069</v>
      </c>
      <c r="E7" s="22">
        <v>2015</v>
      </c>
      <c r="F7" s="12" t="s">
        <v>13</v>
      </c>
      <c r="G7" s="12" t="s">
        <v>14</v>
      </c>
      <c r="H7" s="12" t="s">
        <v>14</v>
      </c>
      <c r="I7" s="12" t="s">
        <v>16</v>
      </c>
      <c r="J7" s="12" t="s">
        <v>15</v>
      </c>
      <c r="K7" s="12" t="s">
        <v>67</v>
      </c>
      <c r="L7" s="12" t="s">
        <v>95</v>
      </c>
      <c r="M7" s="12" t="s">
        <v>98</v>
      </c>
      <c r="N7" s="12" t="s">
        <v>96</v>
      </c>
      <c r="O7" s="12" t="s">
        <v>97</v>
      </c>
      <c r="P7" s="12" t="s">
        <v>136</v>
      </c>
      <c r="Q7" s="12" t="s">
        <v>71</v>
      </c>
      <c r="R7" s="12" t="s">
        <v>71</v>
      </c>
      <c r="S7" s="12" t="s">
        <v>69</v>
      </c>
      <c r="T7" s="12">
        <v>5</v>
      </c>
      <c r="U7" s="12">
        <v>7602009000</v>
      </c>
      <c r="V7" s="19" t="s">
        <v>100</v>
      </c>
      <c r="W7" s="14">
        <v>1.796</v>
      </c>
      <c r="X7" s="14">
        <v>1.796</v>
      </c>
      <c r="Y7" s="14">
        <v>1.52</v>
      </c>
      <c r="Z7" s="15">
        <f>X7/1000</f>
        <v>1.7960000000000001E-3</v>
      </c>
      <c r="AA7" s="15">
        <f>Y7/1000</f>
        <v>1.5200000000000001E-3</v>
      </c>
    </row>
    <row r="8" spans="1:27" s="12" customFormat="1" x14ac:dyDescent="0.25">
      <c r="A8" s="12">
        <v>247421</v>
      </c>
      <c r="B8" s="12">
        <v>93653</v>
      </c>
      <c r="C8" s="12" t="s">
        <v>49</v>
      </c>
      <c r="D8" s="13">
        <v>42544</v>
      </c>
      <c r="E8" s="22">
        <v>2016</v>
      </c>
      <c r="F8" s="12" t="s">
        <v>12</v>
      </c>
      <c r="G8" s="12" t="s">
        <v>23</v>
      </c>
      <c r="H8" s="12" t="s">
        <v>23</v>
      </c>
      <c r="I8" s="12" t="s">
        <v>14</v>
      </c>
      <c r="J8" s="12" t="s">
        <v>24</v>
      </c>
      <c r="K8" s="12" t="s">
        <v>50</v>
      </c>
      <c r="L8" s="12" t="s">
        <v>95</v>
      </c>
      <c r="M8" s="12" t="s">
        <v>98</v>
      </c>
      <c r="N8" s="12" t="s">
        <v>96</v>
      </c>
      <c r="O8" s="12" t="s">
        <v>97</v>
      </c>
      <c r="P8" s="12" t="s">
        <v>140</v>
      </c>
      <c r="Q8" s="12" t="s">
        <v>40</v>
      </c>
      <c r="R8" s="12" t="s">
        <v>40</v>
      </c>
      <c r="S8" s="12" t="s">
        <v>109</v>
      </c>
      <c r="T8" s="12">
        <v>1</v>
      </c>
      <c r="U8" s="12">
        <v>7602001100</v>
      </c>
      <c r="V8" s="19" t="s">
        <v>100</v>
      </c>
      <c r="W8" s="14">
        <v>95902</v>
      </c>
      <c r="X8" s="14">
        <v>95285</v>
      </c>
      <c r="Y8" s="14">
        <v>101954.95</v>
      </c>
      <c r="Z8" s="15">
        <f>X8/1000</f>
        <v>95.284999999999997</v>
      </c>
      <c r="AA8" s="15">
        <f>Y8/1000</f>
        <v>101.95495</v>
      </c>
    </row>
    <row r="9" spans="1:27" s="12" customFormat="1" x14ac:dyDescent="0.25">
      <c r="A9" s="12">
        <v>247424</v>
      </c>
      <c r="B9" s="12">
        <v>93656</v>
      </c>
      <c r="C9" s="12" t="s">
        <v>52</v>
      </c>
      <c r="D9" s="13">
        <v>42572</v>
      </c>
      <c r="E9" s="22">
        <v>2016</v>
      </c>
      <c r="F9" s="12" t="s">
        <v>12</v>
      </c>
      <c r="G9" s="12" t="s">
        <v>23</v>
      </c>
      <c r="H9" s="12" t="s">
        <v>23</v>
      </c>
      <c r="I9" s="12" t="s">
        <v>14</v>
      </c>
      <c r="J9" s="12" t="s">
        <v>24</v>
      </c>
      <c r="K9" s="12" t="s">
        <v>48</v>
      </c>
      <c r="L9" s="12" t="s">
        <v>95</v>
      </c>
      <c r="M9" s="12" t="s">
        <v>98</v>
      </c>
      <c r="N9" s="12" t="s">
        <v>96</v>
      </c>
      <c r="O9" s="12" t="s">
        <v>97</v>
      </c>
      <c r="P9" s="12" t="s">
        <v>140</v>
      </c>
      <c r="Q9" s="12" t="s">
        <v>40</v>
      </c>
      <c r="R9" s="12" t="s">
        <v>40</v>
      </c>
      <c r="S9" s="12" t="s">
        <v>109</v>
      </c>
      <c r="T9" s="12">
        <v>1</v>
      </c>
      <c r="U9" s="12">
        <v>7602001100</v>
      </c>
      <c r="V9" s="19" t="s">
        <v>100</v>
      </c>
      <c r="W9" s="14">
        <v>95495</v>
      </c>
      <c r="X9" s="14">
        <v>94876</v>
      </c>
      <c r="Y9" s="14">
        <v>100094.18</v>
      </c>
      <c r="Z9" s="15">
        <f>X9/1000</f>
        <v>94.876000000000005</v>
      </c>
      <c r="AA9" s="15">
        <f>Y9/1000</f>
        <v>100.09417999999999</v>
      </c>
    </row>
    <row r="10" spans="1:27" s="12" customFormat="1" x14ac:dyDescent="0.25">
      <c r="A10" s="12">
        <v>247431</v>
      </c>
      <c r="B10" s="12">
        <v>93663</v>
      </c>
      <c r="C10" s="12" t="s">
        <v>53</v>
      </c>
      <c r="D10" s="13">
        <v>42664</v>
      </c>
      <c r="E10" s="22">
        <v>2016</v>
      </c>
      <c r="F10" s="12" t="s">
        <v>12</v>
      </c>
      <c r="G10" s="12" t="s">
        <v>23</v>
      </c>
      <c r="H10" s="12" t="s">
        <v>23</v>
      </c>
      <c r="I10" s="12" t="s">
        <v>14</v>
      </c>
      <c r="J10" s="12" t="s">
        <v>24</v>
      </c>
      <c r="K10" s="12" t="s">
        <v>48</v>
      </c>
      <c r="L10" s="12" t="s">
        <v>95</v>
      </c>
      <c r="M10" s="12" t="s">
        <v>98</v>
      </c>
      <c r="N10" s="12" t="s">
        <v>96</v>
      </c>
      <c r="O10" s="12" t="s">
        <v>97</v>
      </c>
      <c r="P10" s="12" t="s">
        <v>140</v>
      </c>
      <c r="Q10" s="12" t="s">
        <v>38</v>
      </c>
      <c r="R10" s="12" t="s">
        <v>43</v>
      </c>
      <c r="S10" s="12" t="s">
        <v>43</v>
      </c>
      <c r="T10" s="12">
        <v>1</v>
      </c>
      <c r="U10" s="12">
        <v>7602001100</v>
      </c>
      <c r="V10" s="19" t="s">
        <v>100</v>
      </c>
      <c r="W10" s="14">
        <v>93345</v>
      </c>
      <c r="X10" s="14">
        <v>92726</v>
      </c>
      <c r="Y10" s="14">
        <v>104780.38</v>
      </c>
      <c r="Z10" s="15">
        <f>X10/1000</f>
        <v>92.725999999999999</v>
      </c>
      <c r="AA10" s="15">
        <f>Y10/1000</f>
        <v>104.78038000000001</v>
      </c>
    </row>
    <row r="11" spans="1:27" s="12" customFormat="1" x14ac:dyDescent="0.25">
      <c r="A11" s="12">
        <v>247450</v>
      </c>
      <c r="B11" s="12">
        <v>93682</v>
      </c>
      <c r="C11" s="12" t="s">
        <v>54</v>
      </c>
      <c r="D11" s="13">
        <v>42380</v>
      </c>
      <c r="E11" s="22">
        <v>2016</v>
      </c>
      <c r="F11" s="12" t="s">
        <v>12</v>
      </c>
      <c r="G11" s="12" t="s">
        <v>36</v>
      </c>
      <c r="H11" s="12" t="s">
        <v>20</v>
      </c>
      <c r="I11" s="12" t="s">
        <v>14</v>
      </c>
      <c r="J11" s="12" t="s">
        <v>24</v>
      </c>
      <c r="K11" s="12" t="s">
        <v>55</v>
      </c>
      <c r="L11" s="12" t="s">
        <v>95</v>
      </c>
      <c r="M11" s="12" t="s">
        <v>98</v>
      </c>
      <c r="N11" s="12" t="s">
        <v>96</v>
      </c>
      <c r="O11" s="12" t="s">
        <v>97</v>
      </c>
      <c r="P11" s="12" t="s">
        <v>136</v>
      </c>
      <c r="Q11" s="12" t="s">
        <v>44</v>
      </c>
      <c r="R11" s="12" t="s">
        <v>44</v>
      </c>
      <c r="S11" s="12" t="s">
        <v>44</v>
      </c>
      <c r="T11" s="12">
        <v>1</v>
      </c>
      <c r="U11" s="12">
        <v>7602009000</v>
      </c>
      <c r="V11" s="19" t="s">
        <v>100</v>
      </c>
      <c r="W11" s="14">
        <v>103680</v>
      </c>
      <c r="X11" s="14">
        <v>103530</v>
      </c>
      <c r="Y11" s="14">
        <v>124236</v>
      </c>
      <c r="Z11" s="15">
        <f>X11/1000</f>
        <v>103.53</v>
      </c>
      <c r="AA11" s="15">
        <f>Y11/1000</f>
        <v>124.236</v>
      </c>
    </row>
    <row r="12" spans="1:27" s="12" customFormat="1" x14ac:dyDescent="0.25">
      <c r="A12" s="12">
        <v>247474</v>
      </c>
      <c r="B12" s="12">
        <v>93706</v>
      </c>
      <c r="C12" s="12" t="s">
        <v>56</v>
      </c>
      <c r="D12" s="13">
        <v>42481</v>
      </c>
      <c r="E12" s="22">
        <v>2016</v>
      </c>
      <c r="F12" s="12" t="s">
        <v>12</v>
      </c>
      <c r="G12" s="12" t="s">
        <v>36</v>
      </c>
      <c r="H12" s="12" t="s">
        <v>20</v>
      </c>
      <c r="I12" s="12" t="s">
        <v>14</v>
      </c>
      <c r="J12" s="12" t="s">
        <v>24</v>
      </c>
      <c r="K12" s="12" t="s">
        <v>55</v>
      </c>
      <c r="L12" s="12" t="s">
        <v>95</v>
      </c>
      <c r="M12" s="12" t="s">
        <v>98</v>
      </c>
      <c r="N12" s="12" t="s">
        <v>96</v>
      </c>
      <c r="O12" s="12" t="s">
        <v>97</v>
      </c>
      <c r="P12" s="12" t="s">
        <v>136</v>
      </c>
      <c r="Q12" s="12" t="s">
        <v>44</v>
      </c>
      <c r="R12" s="12" t="s">
        <v>44</v>
      </c>
      <c r="S12" s="12" t="s">
        <v>44</v>
      </c>
      <c r="T12" s="12">
        <v>1</v>
      </c>
      <c r="U12" s="12">
        <v>7602009000</v>
      </c>
      <c r="V12" s="19" t="s">
        <v>100</v>
      </c>
      <c r="W12" s="14">
        <v>102510</v>
      </c>
      <c r="X12" s="14">
        <v>102415.4</v>
      </c>
      <c r="Y12" s="14">
        <v>117777.71</v>
      </c>
      <c r="Z12" s="15">
        <f>X12/1000</f>
        <v>102.41539999999999</v>
      </c>
      <c r="AA12" s="15">
        <f>Y12/1000</f>
        <v>117.77771000000001</v>
      </c>
    </row>
    <row r="13" spans="1:27" s="12" customFormat="1" x14ac:dyDescent="0.25">
      <c r="A13" s="12">
        <v>247476</v>
      </c>
      <c r="B13" s="12">
        <v>93708</v>
      </c>
      <c r="C13" s="12" t="s">
        <v>57</v>
      </c>
      <c r="D13" s="13">
        <v>42493</v>
      </c>
      <c r="E13" s="22">
        <v>2016</v>
      </c>
      <c r="F13" s="12" t="s">
        <v>12</v>
      </c>
      <c r="G13" s="12" t="s">
        <v>36</v>
      </c>
      <c r="H13" s="12" t="s">
        <v>20</v>
      </c>
      <c r="I13" s="12" t="s">
        <v>14</v>
      </c>
      <c r="J13" s="12" t="s">
        <v>24</v>
      </c>
      <c r="K13" s="12" t="s">
        <v>58</v>
      </c>
      <c r="L13" s="12" t="s">
        <v>95</v>
      </c>
      <c r="M13" s="12" t="s">
        <v>98</v>
      </c>
      <c r="N13" s="12" t="s">
        <v>96</v>
      </c>
      <c r="O13" s="12" t="s">
        <v>97</v>
      </c>
      <c r="P13" s="12" t="s">
        <v>136</v>
      </c>
      <c r="Q13" s="12" t="s">
        <v>44</v>
      </c>
      <c r="R13" s="12" t="s">
        <v>44</v>
      </c>
      <c r="S13" s="12" t="s">
        <v>44</v>
      </c>
      <c r="T13" s="12">
        <v>1</v>
      </c>
      <c r="U13" s="12">
        <v>7602009000</v>
      </c>
      <c r="V13" s="19" t="s">
        <v>100</v>
      </c>
      <c r="W13" s="14">
        <v>102510</v>
      </c>
      <c r="X13" s="14">
        <v>102415.4</v>
      </c>
      <c r="Y13" s="14">
        <v>117777.71</v>
      </c>
      <c r="Z13" s="15">
        <f>X13/1000</f>
        <v>102.41539999999999</v>
      </c>
      <c r="AA13" s="15">
        <f>Y13/1000</f>
        <v>117.77771000000001</v>
      </c>
    </row>
    <row r="14" spans="1:27" s="12" customFormat="1" x14ac:dyDescent="0.25">
      <c r="A14" s="12">
        <v>247493</v>
      </c>
      <c r="B14" s="12">
        <v>93725</v>
      </c>
      <c r="C14" s="12" t="s">
        <v>49</v>
      </c>
      <c r="D14" s="13">
        <v>42544</v>
      </c>
      <c r="E14" s="22">
        <v>2016</v>
      </c>
      <c r="F14" s="12" t="s">
        <v>12</v>
      </c>
      <c r="G14" s="12" t="s">
        <v>23</v>
      </c>
      <c r="H14" s="12" t="s">
        <v>23</v>
      </c>
      <c r="I14" s="12" t="s">
        <v>14</v>
      </c>
      <c r="J14" s="12" t="s">
        <v>24</v>
      </c>
      <c r="K14" s="12" t="s">
        <v>59</v>
      </c>
      <c r="L14" s="12" t="s">
        <v>95</v>
      </c>
      <c r="M14" s="12" t="s">
        <v>98</v>
      </c>
      <c r="N14" s="12" t="s">
        <v>96</v>
      </c>
      <c r="O14" s="12" t="s">
        <v>97</v>
      </c>
      <c r="P14" s="12" t="s">
        <v>136</v>
      </c>
      <c r="Q14" s="12" t="s">
        <v>40</v>
      </c>
      <c r="R14" s="12" t="s">
        <v>40</v>
      </c>
      <c r="S14" s="12" t="s">
        <v>109</v>
      </c>
      <c r="T14" s="12">
        <v>2</v>
      </c>
      <c r="U14" s="12">
        <v>7602009000</v>
      </c>
      <c r="V14" s="19" t="s">
        <v>100</v>
      </c>
      <c r="W14" s="14">
        <v>20448</v>
      </c>
      <c r="X14" s="14">
        <v>20411</v>
      </c>
      <c r="Y14" s="14">
        <v>26330.19</v>
      </c>
      <c r="Z14" s="15">
        <f>X14/1000</f>
        <v>20.411000000000001</v>
      </c>
      <c r="AA14" s="15">
        <f>Y14/1000</f>
        <v>26.330189999999998</v>
      </c>
    </row>
    <row r="15" spans="1:27" s="12" customFormat="1" x14ac:dyDescent="0.25">
      <c r="A15" s="12">
        <v>247500</v>
      </c>
      <c r="B15" s="12">
        <v>93732</v>
      </c>
      <c r="C15" s="12" t="s">
        <v>47</v>
      </c>
      <c r="D15" s="13">
        <v>42576</v>
      </c>
      <c r="E15" s="22">
        <v>2016</v>
      </c>
      <c r="F15" s="12" t="s">
        <v>12</v>
      </c>
      <c r="G15" s="12" t="s">
        <v>27</v>
      </c>
      <c r="H15" s="12" t="s">
        <v>14</v>
      </c>
      <c r="I15" s="12" t="s">
        <v>14</v>
      </c>
      <c r="J15" s="12" t="s">
        <v>15</v>
      </c>
      <c r="K15" s="12" t="s">
        <v>60</v>
      </c>
      <c r="L15" s="12" t="s">
        <v>95</v>
      </c>
      <c r="M15" s="12" t="s">
        <v>98</v>
      </c>
      <c r="N15" s="12" t="s">
        <v>96</v>
      </c>
      <c r="O15" s="12" t="s">
        <v>97</v>
      </c>
      <c r="P15" s="12" t="s">
        <v>136</v>
      </c>
      <c r="Q15" s="12" t="s">
        <v>72</v>
      </c>
      <c r="R15" s="12" t="s">
        <v>72</v>
      </c>
      <c r="S15" s="12" t="s">
        <v>69</v>
      </c>
      <c r="T15" s="12">
        <v>1</v>
      </c>
      <c r="U15" s="12">
        <v>7602009000</v>
      </c>
      <c r="V15" s="19" t="s">
        <v>100</v>
      </c>
      <c r="W15" s="14">
        <v>3.8</v>
      </c>
      <c r="X15" s="14">
        <v>1.8</v>
      </c>
      <c r="Y15" s="14">
        <v>2.6</v>
      </c>
      <c r="Z15" s="15">
        <f>X15/1000</f>
        <v>1.8E-3</v>
      </c>
      <c r="AA15" s="15">
        <f>Y15/1000</f>
        <v>2.5999999999999999E-3</v>
      </c>
    </row>
    <row r="16" spans="1:27" s="12" customFormat="1" x14ac:dyDescent="0.25">
      <c r="A16" s="12">
        <v>247507</v>
      </c>
      <c r="B16" s="12">
        <v>93739</v>
      </c>
      <c r="C16" s="12" t="s">
        <v>46</v>
      </c>
      <c r="D16" s="13">
        <v>42614</v>
      </c>
      <c r="E16" s="22">
        <v>2016</v>
      </c>
      <c r="F16" s="12" t="s">
        <v>12</v>
      </c>
      <c r="H16" s="12" t="s">
        <v>14</v>
      </c>
      <c r="I16" s="12" t="s">
        <v>14</v>
      </c>
      <c r="J16" s="12" t="s">
        <v>15</v>
      </c>
      <c r="K16" s="12" t="s">
        <v>61</v>
      </c>
      <c r="L16" s="12" t="s">
        <v>95</v>
      </c>
      <c r="M16" s="12" t="s">
        <v>98</v>
      </c>
      <c r="N16" s="12" t="s">
        <v>96</v>
      </c>
      <c r="O16" s="12" t="s">
        <v>97</v>
      </c>
      <c r="P16" s="12" t="s">
        <v>136</v>
      </c>
      <c r="Q16" s="12" t="s">
        <v>70</v>
      </c>
      <c r="R16" s="12" t="s">
        <v>70</v>
      </c>
      <c r="S16" s="12" t="s">
        <v>69</v>
      </c>
      <c r="T16" s="12">
        <v>4</v>
      </c>
      <c r="U16" s="12">
        <v>7602009000</v>
      </c>
      <c r="V16" s="19" t="s">
        <v>100</v>
      </c>
      <c r="W16" s="14">
        <v>1.77</v>
      </c>
      <c r="X16" s="14">
        <v>1.77</v>
      </c>
      <c r="Y16" s="14">
        <v>1.99</v>
      </c>
      <c r="Z16" s="15">
        <f>X16/1000</f>
        <v>1.7700000000000001E-3</v>
      </c>
      <c r="AA16" s="15">
        <f>Y16/1000</f>
        <v>1.99E-3</v>
      </c>
    </row>
    <row r="17" spans="1:27" s="12" customFormat="1" x14ac:dyDescent="0.25">
      <c r="A17" s="12">
        <v>247510</v>
      </c>
      <c r="B17" s="12">
        <v>93742</v>
      </c>
      <c r="C17" s="12" t="s">
        <v>62</v>
      </c>
      <c r="D17" s="13">
        <v>42628</v>
      </c>
      <c r="E17" s="22">
        <v>2016</v>
      </c>
      <c r="F17" s="12" t="s">
        <v>12</v>
      </c>
      <c r="G17" s="12" t="s">
        <v>23</v>
      </c>
      <c r="H17" s="12" t="s">
        <v>23</v>
      </c>
      <c r="I17" s="12" t="s">
        <v>14</v>
      </c>
      <c r="J17" s="12" t="s">
        <v>24</v>
      </c>
      <c r="K17" s="12" t="s">
        <v>58</v>
      </c>
      <c r="L17" s="12" t="s">
        <v>95</v>
      </c>
      <c r="M17" s="12" t="s">
        <v>98</v>
      </c>
      <c r="N17" s="12" t="s">
        <v>96</v>
      </c>
      <c r="O17" s="12" t="s">
        <v>97</v>
      </c>
      <c r="P17" s="12" t="s">
        <v>136</v>
      </c>
      <c r="Q17" s="12" t="s">
        <v>51</v>
      </c>
      <c r="R17" s="12" t="s">
        <v>51</v>
      </c>
      <c r="S17" s="12" t="s">
        <v>69</v>
      </c>
      <c r="T17" s="12">
        <v>1</v>
      </c>
      <c r="U17" s="12">
        <v>7602009000</v>
      </c>
      <c r="V17" s="19" t="s">
        <v>100</v>
      </c>
      <c r="W17" s="14">
        <v>19704</v>
      </c>
      <c r="X17" s="14">
        <v>19683</v>
      </c>
      <c r="Y17" s="14">
        <v>25194.240000000002</v>
      </c>
      <c r="Z17" s="15">
        <f>X17/1000</f>
        <v>19.683</v>
      </c>
      <c r="AA17" s="15">
        <f>Y17/1000</f>
        <v>25.194240000000001</v>
      </c>
    </row>
    <row r="18" spans="1:27" s="12" customFormat="1" x14ac:dyDescent="0.25">
      <c r="A18" s="12">
        <v>279568</v>
      </c>
      <c r="B18" s="12">
        <v>116891</v>
      </c>
      <c r="C18" s="12" t="s">
        <v>64</v>
      </c>
      <c r="D18" s="13">
        <v>42738</v>
      </c>
      <c r="E18" s="22">
        <v>2017</v>
      </c>
      <c r="F18" s="12" t="s">
        <v>12</v>
      </c>
      <c r="G18" s="12" t="s">
        <v>42</v>
      </c>
      <c r="H18" s="12" t="s">
        <v>23</v>
      </c>
      <c r="I18" s="12" t="s">
        <v>14</v>
      </c>
      <c r="J18" s="12" t="s">
        <v>24</v>
      </c>
      <c r="K18" s="12" t="s">
        <v>63</v>
      </c>
      <c r="L18" s="12" t="s">
        <v>95</v>
      </c>
      <c r="M18" s="12" t="s">
        <v>98</v>
      </c>
      <c r="N18" s="12" t="s">
        <v>96</v>
      </c>
      <c r="O18" s="12" t="s">
        <v>97</v>
      </c>
      <c r="P18" s="12" t="s">
        <v>136</v>
      </c>
      <c r="Q18" s="12" t="s">
        <v>51</v>
      </c>
      <c r="R18" s="12" t="s">
        <v>51</v>
      </c>
      <c r="S18" s="12" t="s">
        <v>69</v>
      </c>
      <c r="T18" s="12">
        <v>1</v>
      </c>
      <c r="U18" s="12">
        <v>7602009000</v>
      </c>
      <c r="V18" s="19" t="s">
        <v>100</v>
      </c>
      <c r="W18" s="14">
        <v>102939</v>
      </c>
      <c r="X18" s="14">
        <v>102777</v>
      </c>
      <c r="Y18" s="14">
        <v>121276.86</v>
      </c>
      <c r="Z18" s="15">
        <f>X18/1000</f>
        <v>102.777</v>
      </c>
      <c r="AA18" s="15">
        <f>Y18/1000</f>
        <v>121.27686</v>
      </c>
    </row>
    <row r="19" spans="1:27" s="12" customFormat="1" x14ac:dyDescent="0.25">
      <c r="A19" s="12">
        <v>279569</v>
      </c>
      <c r="B19" s="12">
        <v>116892</v>
      </c>
      <c r="C19" s="12" t="s">
        <v>65</v>
      </c>
      <c r="D19" s="13">
        <v>42744</v>
      </c>
      <c r="E19" s="22">
        <v>2017</v>
      </c>
      <c r="F19" s="12" t="s">
        <v>12</v>
      </c>
      <c r="G19" s="12" t="s">
        <v>42</v>
      </c>
      <c r="H19" s="12" t="s">
        <v>23</v>
      </c>
      <c r="I19" s="12" t="s">
        <v>14</v>
      </c>
      <c r="J19" s="12" t="s">
        <v>24</v>
      </c>
      <c r="K19" s="12" t="s">
        <v>63</v>
      </c>
      <c r="L19" s="12" t="s">
        <v>95</v>
      </c>
      <c r="M19" s="12" t="s">
        <v>98</v>
      </c>
      <c r="N19" s="12" t="s">
        <v>96</v>
      </c>
      <c r="O19" s="12" t="s">
        <v>97</v>
      </c>
      <c r="P19" s="12" t="s">
        <v>136</v>
      </c>
      <c r="Q19" s="12" t="s">
        <v>40</v>
      </c>
      <c r="R19" s="12" t="s">
        <v>40</v>
      </c>
      <c r="S19" s="12" t="s">
        <v>109</v>
      </c>
      <c r="T19" s="12">
        <v>1</v>
      </c>
      <c r="U19" s="12">
        <v>7602009000</v>
      </c>
      <c r="V19" s="19" t="s">
        <v>100</v>
      </c>
      <c r="W19" s="14">
        <v>20502</v>
      </c>
      <c r="X19" s="14">
        <v>20442</v>
      </c>
      <c r="Y19" s="14">
        <v>24121.56</v>
      </c>
      <c r="Z19" s="15">
        <f>X19/1000</f>
        <v>20.442</v>
      </c>
      <c r="AA19" s="15">
        <f>Y19/1000</f>
        <v>24.121560000000002</v>
      </c>
    </row>
    <row r="20" spans="1:27" s="12" customFormat="1" x14ac:dyDescent="0.25">
      <c r="A20" s="12">
        <v>279570</v>
      </c>
      <c r="B20" s="12">
        <v>116893</v>
      </c>
      <c r="C20" s="12" t="s">
        <v>66</v>
      </c>
      <c r="D20" s="13">
        <v>42747</v>
      </c>
      <c r="E20" s="22">
        <v>2017</v>
      </c>
      <c r="F20" s="12" t="s">
        <v>12</v>
      </c>
      <c r="G20" s="12" t="s">
        <v>42</v>
      </c>
      <c r="H20" s="12" t="s">
        <v>23</v>
      </c>
      <c r="I20" s="12" t="s">
        <v>14</v>
      </c>
      <c r="J20" s="12" t="s">
        <v>24</v>
      </c>
      <c r="K20" s="12" t="s">
        <v>63</v>
      </c>
      <c r="L20" s="12" t="s">
        <v>95</v>
      </c>
      <c r="M20" s="12" t="s">
        <v>98</v>
      </c>
      <c r="N20" s="12" t="s">
        <v>96</v>
      </c>
      <c r="O20" s="12" t="s">
        <v>97</v>
      </c>
      <c r="P20" s="12" t="s">
        <v>136</v>
      </c>
      <c r="Q20" s="12" t="s">
        <v>40</v>
      </c>
      <c r="R20" s="12" t="s">
        <v>40</v>
      </c>
      <c r="S20" s="12" t="s">
        <v>109</v>
      </c>
      <c r="T20" s="12">
        <v>1</v>
      </c>
      <c r="U20" s="12">
        <v>7602009000</v>
      </c>
      <c r="V20" s="19" t="s">
        <v>100</v>
      </c>
      <c r="W20" s="14">
        <v>20476</v>
      </c>
      <c r="X20" s="14">
        <v>20438</v>
      </c>
      <c r="Y20" s="14">
        <v>24116.84</v>
      </c>
      <c r="Z20" s="15">
        <f>X20/1000</f>
        <v>20.437999999999999</v>
      </c>
      <c r="AA20" s="15">
        <f>Y20/1000</f>
        <v>24.11684</v>
      </c>
    </row>
    <row r="21" spans="1:27" s="12" customFormat="1" x14ac:dyDescent="0.25">
      <c r="A21" s="12">
        <v>291106</v>
      </c>
      <c r="B21" s="12">
        <v>128254</v>
      </c>
      <c r="C21" s="12" t="s">
        <v>89</v>
      </c>
      <c r="D21" s="16">
        <v>43035</v>
      </c>
      <c r="E21" s="22">
        <v>2017</v>
      </c>
      <c r="F21" s="12" t="s">
        <v>12</v>
      </c>
      <c r="G21" s="12" t="s">
        <v>86</v>
      </c>
      <c r="H21" s="12" t="s">
        <v>23</v>
      </c>
      <c r="I21" s="12" t="s">
        <v>80</v>
      </c>
      <c r="J21" s="12" t="s">
        <v>24</v>
      </c>
      <c r="K21" s="12" t="s">
        <v>94</v>
      </c>
      <c r="L21" s="12" t="s">
        <v>95</v>
      </c>
      <c r="M21" s="12" t="s">
        <v>98</v>
      </c>
      <c r="N21" s="12" t="s">
        <v>96</v>
      </c>
      <c r="O21" s="12" t="s">
        <v>97</v>
      </c>
      <c r="P21" s="12" t="s">
        <v>136</v>
      </c>
      <c r="Q21" s="12" t="s">
        <v>38</v>
      </c>
      <c r="R21" s="12" t="s">
        <v>43</v>
      </c>
      <c r="S21" s="12" t="s">
        <v>43</v>
      </c>
      <c r="T21" s="12">
        <v>2</v>
      </c>
      <c r="U21" s="12">
        <v>7602009000</v>
      </c>
      <c r="V21" s="19" t="s">
        <v>100</v>
      </c>
      <c r="W21" s="14">
        <v>39967</v>
      </c>
      <c r="X21" s="14">
        <v>39914</v>
      </c>
      <c r="Y21" s="14">
        <v>47098.52</v>
      </c>
      <c r="Z21" s="15">
        <f>X21/1000</f>
        <v>39.914000000000001</v>
      </c>
      <c r="AA21" s="15">
        <f>Y21/1000</f>
        <v>47.098519999999994</v>
      </c>
    </row>
    <row r="22" spans="1:27" s="12" customFormat="1" x14ac:dyDescent="0.25">
      <c r="A22" s="12">
        <v>291135</v>
      </c>
      <c r="B22" s="12">
        <v>128283</v>
      </c>
      <c r="C22" s="12" t="s">
        <v>91</v>
      </c>
      <c r="D22" s="16">
        <v>42958</v>
      </c>
      <c r="E22" s="22">
        <v>2017</v>
      </c>
      <c r="F22" s="12" t="s">
        <v>12</v>
      </c>
      <c r="G22" s="12" t="s">
        <v>86</v>
      </c>
      <c r="H22" s="12" t="s">
        <v>23</v>
      </c>
      <c r="I22" s="12" t="s">
        <v>80</v>
      </c>
      <c r="J22" s="12" t="s">
        <v>24</v>
      </c>
      <c r="K22" s="12" t="s">
        <v>94</v>
      </c>
      <c r="L22" s="12" t="s">
        <v>95</v>
      </c>
      <c r="M22" s="12" t="s">
        <v>98</v>
      </c>
      <c r="N22" s="12" t="s">
        <v>96</v>
      </c>
      <c r="O22" s="12" t="s">
        <v>97</v>
      </c>
      <c r="P22" s="12" t="s">
        <v>136</v>
      </c>
      <c r="Q22" s="12" t="s">
        <v>40</v>
      </c>
      <c r="R22" s="12" t="s">
        <v>40</v>
      </c>
      <c r="S22" s="12" t="s">
        <v>109</v>
      </c>
      <c r="T22" s="12">
        <v>2</v>
      </c>
      <c r="U22" s="12">
        <v>7602009000</v>
      </c>
      <c r="V22" s="19" t="s">
        <v>100</v>
      </c>
      <c r="W22" s="14">
        <v>20521</v>
      </c>
      <c r="X22" s="14">
        <v>20483</v>
      </c>
      <c r="Y22" s="14">
        <v>24169.94</v>
      </c>
      <c r="Z22" s="15">
        <f>X22/1000</f>
        <v>20.483000000000001</v>
      </c>
      <c r="AA22" s="15">
        <f>Y22/1000</f>
        <v>24.16994</v>
      </c>
    </row>
    <row r="23" spans="1:27" s="12" customFormat="1" x14ac:dyDescent="0.25">
      <c r="A23" s="12">
        <v>291164</v>
      </c>
      <c r="B23" s="12">
        <v>128312</v>
      </c>
      <c r="C23" s="12" t="s">
        <v>92</v>
      </c>
      <c r="D23" s="16">
        <v>42838</v>
      </c>
      <c r="E23" s="22">
        <v>2017</v>
      </c>
      <c r="F23" s="12" t="s">
        <v>12</v>
      </c>
      <c r="G23" s="12" t="s">
        <v>86</v>
      </c>
      <c r="H23" s="12" t="s">
        <v>23</v>
      </c>
      <c r="I23" s="12" t="s">
        <v>80</v>
      </c>
      <c r="J23" s="12" t="s">
        <v>24</v>
      </c>
      <c r="K23" s="12" t="s">
        <v>93</v>
      </c>
      <c r="L23" s="12" t="s">
        <v>95</v>
      </c>
      <c r="M23" s="12" t="s">
        <v>98</v>
      </c>
      <c r="N23" s="12" t="s">
        <v>96</v>
      </c>
      <c r="O23" s="12" t="s">
        <v>97</v>
      </c>
      <c r="P23" s="12" t="s">
        <v>136</v>
      </c>
      <c r="Q23" s="12" t="s">
        <v>40</v>
      </c>
      <c r="R23" s="12" t="s">
        <v>40</v>
      </c>
      <c r="S23" s="12" t="s">
        <v>109</v>
      </c>
      <c r="T23" s="12">
        <v>1</v>
      </c>
      <c r="U23" s="12">
        <v>7602009000</v>
      </c>
      <c r="V23" s="19" t="s">
        <v>100</v>
      </c>
      <c r="W23" s="14">
        <v>40009</v>
      </c>
      <c r="X23" s="14">
        <v>39953</v>
      </c>
      <c r="Y23" s="14">
        <v>47144.54</v>
      </c>
      <c r="Z23" s="15">
        <f>X23/1000</f>
        <v>39.953000000000003</v>
      </c>
      <c r="AA23" s="15">
        <f>Y23/1000</f>
        <v>47.144539999999999</v>
      </c>
    </row>
    <row r="24" spans="1:27" s="12" customFormat="1" x14ac:dyDescent="0.25">
      <c r="A24" s="12">
        <v>431189</v>
      </c>
      <c r="B24" s="12">
        <v>150581</v>
      </c>
      <c r="C24" s="12" t="s">
        <v>103</v>
      </c>
      <c r="D24" s="16">
        <v>43163</v>
      </c>
      <c r="E24" s="22">
        <v>2018</v>
      </c>
      <c r="F24" s="12" t="s">
        <v>12</v>
      </c>
      <c r="G24" s="12" t="s">
        <v>86</v>
      </c>
      <c r="H24" s="12" t="s">
        <v>23</v>
      </c>
      <c r="I24" s="12" t="s">
        <v>80</v>
      </c>
      <c r="J24" s="12" t="s">
        <v>24</v>
      </c>
      <c r="K24" s="12" t="s">
        <v>111</v>
      </c>
      <c r="L24" s="12" t="s">
        <v>95</v>
      </c>
      <c r="M24" s="12" t="s">
        <v>98</v>
      </c>
      <c r="N24" s="12" t="s">
        <v>96</v>
      </c>
      <c r="O24" s="12" t="s">
        <v>97</v>
      </c>
      <c r="P24" s="12" t="s">
        <v>136</v>
      </c>
      <c r="Q24" s="12" t="s">
        <v>108</v>
      </c>
      <c r="R24" s="12" t="s">
        <v>108</v>
      </c>
      <c r="S24" s="12" t="s">
        <v>108</v>
      </c>
      <c r="T24" s="12" t="s">
        <v>103</v>
      </c>
      <c r="U24" s="12">
        <v>7602009000</v>
      </c>
      <c r="V24" s="19" t="s">
        <v>100</v>
      </c>
      <c r="W24" s="17">
        <v>20463</v>
      </c>
      <c r="X24" s="17">
        <v>20428</v>
      </c>
      <c r="Y24" s="17">
        <v>24105.040000000001</v>
      </c>
      <c r="Z24" s="15">
        <f>X24/1000</f>
        <v>20.428000000000001</v>
      </c>
      <c r="AA24" s="15">
        <f>Y24/1000</f>
        <v>24.105040000000002</v>
      </c>
    </row>
    <row r="25" spans="1:27" s="12" customFormat="1" x14ac:dyDescent="0.25">
      <c r="A25" s="12">
        <v>431206</v>
      </c>
      <c r="B25" s="12">
        <v>150598</v>
      </c>
      <c r="C25" s="12" t="s">
        <v>103</v>
      </c>
      <c r="D25" s="16">
        <v>43187</v>
      </c>
      <c r="E25" s="22">
        <v>2018</v>
      </c>
      <c r="F25" s="12" t="s">
        <v>12</v>
      </c>
      <c r="G25" s="12" t="s">
        <v>86</v>
      </c>
      <c r="H25" s="12" t="s">
        <v>23</v>
      </c>
      <c r="I25" s="12" t="s">
        <v>80</v>
      </c>
      <c r="J25" s="12" t="s">
        <v>24</v>
      </c>
      <c r="K25" s="12" t="s">
        <v>111</v>
      </c>
      <c r="L25" s="12" t="s">
        <v>95</v>
      </c>
      <c r="M25" s="12" t="s">
        <v>98</v>
      </c>
      <c r="N25" s="12" t="s">
        <v>96</v>
      </c>
      <c r="O25" s="12" t="s">
        <v>97</v>
      </c>
      <c r="P25" s="12" t="s">
        <v>136</v>
      </c>
      <c r="Q25" s="12" t="s">
        <v>108</v>
      </c>
      <c r="R25" s="12" t="s">
        <v>108</v>
      </c>
      <c r="S25" s="12" t="s">
        <v>108</v>
      </c>
      <c r="T25" s="12" t="s">
        <v>103</v>
      </c>
      <c r="U25" s="12">
        <v>7602009000</v>
      </c>
      <c r="V25" s="19" t="s">
        <v>100</v>
      </c>
      <c r="W25" s="17">
        <v>19705</v>
      </c>
      <c r="X25" s="17">
        <v>19682</v>
      </c>
      <c r="Y25" s="17">
        <v>23224.76</v>
      </c>
      <c r="Z25" s="15">
        <f>X25/1000</f>
        <v>19.681999999999999</v>
      </c>
      <c r="AA25" s="15">
        <f>Y25/1000</f>
        <v>23.22476</v>
      </c>
    </row>
    <row r="26" spans="1:27" s="12" customFormat="1" x14ac:dyDescent="0.25">
      <c r="A26" s="12">
        <v>431212</v>
      </c>
      <c r="B26" s="12">
        <v>150604</v>
      </c>
      <c r="C26" s="12" t="s">
        <v>103</v>
      </c>
      <c r="D26" s="16">
        <v>43198</v>
      </c>
      <c r="E26" s="22">
        <v>2018</v>
      </c>
      <c r="F26" s="12" t="s">
        <v>12</v>
      </c>
      <c r="G26" s="12" t="s">
        <v>86</v>
      </c>
      <c r="H26" s="12" t="s">
        <v>23</v>
      </c>
      <c r="I26" s="12" t="s">
        <v>80</v>
      </c>
      <c r="J26" s="12" t="s">
        <v>24</v>
      </c>
      <c r="K26" s="12" t="s">
        <v>110</v>
      </c>
      <c r="L26" s="12" t="s">
        <v>95</v>
      </c>
      <c r="M26" s="12" t="s">
        <v>98</v>
      </c>
      <c r="N26" s="12" t="s">
        <v>96</v>
      </c>
      <c r="O26" s="12" t="s">
        <v>97</v>
      </c>
      <c r="P26" s="12" t="s">
        <v>136</v>
      </c>
      <c r="Q26" s="12" t="s">
        <v>108</v>
      </c>
      <c r="R26" s="12" t="s">
        <v>108</v>
      </c>
      <c r="S26" s="12" t="s">
        <v>108</v>
      </c>
      <c r="T26" s="12" t="s">
        <v>103</v>
      </c>
      <c r="U26" s="12">
        <v>7602009000</v>
      </c>
      <c r="V26" s="19" t="s">
        <v>100</v>
      </c>
      <c r="W26" s="17">
        <v>94810</v>
      </c>
      <c r="X26" s="17">
        <v>94810</v>
      </c>
      <c r="Y26" s="17">
        <v>116616.3</v>
      </c>
      <c r="Z26" s="15">
        <f>X26/1000</f>
        <v>94.81</v>
      </c>
      <c r="AA26" s="15">
        <f>Y26/1000</f>
        <v>116.61630000000001</v>
      </c>
    </row>
    <row r="27" spans="1:27" s="12" customFormat="1" x14ac:dyDescent="0.25">
      <c r="A27" s="12">
        <v>431215</v>
      </c>
      <c r="B27" s="12">
        <v>150607</v>
      </c>
      <c r="C27" s="12" t="s">
        <v>103</v>
      </c>
      <c r="D27" s="16">
        <v>43198</v>
      </c>
      <c r="E27" s="22">
        <v>2018</v>
      </c>
      <c r="F27" s="12" t="s">
        <v>12</v>
      </c>
      <c r="G27" s="12" t="s">
        <v>86</v>
      </c>
      <c r="H27" s="12" t="s">
        <v>23</v>
      </c>
      <c r="I27" s="12" t="s">
        <v>80</v>
      </c>
      <c r="J27" s="12" t="s">
        <v>24</v>
      </c>
      <c r="K27" s="12" t="s">
        <v>110</v>
      </c>
      <c r="L27" s="12" t="s">
        <v>95</v>
      </c>
      <c r="M27" s="12" t="s">
        <v>98</v>
      </c>
      <c r="N27" s="12" t="s">
        <v>96</v>
      </c>
      <c r="O27" s="12" t="s">
        <v>97</v>
      </c>
      <c r="P27" s="12" t="s">
        <v>136</v>
      </c>
      <c r="Q27" s="12" t="s">
        <v>108</v>
      </c>
      <c r="R27" s="12" t="s">
        <v>108</v>
      </c>
      <c r="S27" s="12" t="s">
        <v>108</v>
      </c>
      <c r="T27" s="12" t="s">
        <v>103</v>
      </c>
      <c r="U27" s="12">
        <v>7602009000</v>
      </c>
      <c r="V27" s="19" t="s">
        <v>100</v>
      </c>
      <c r="W27" s="17">
        <v>59957</v>
      </c>
      <c r="X27" s="17">
        <v>59957</v>
      </c>
      <c r="Y27" s="17">
        <v>73747.11</v>
      </c>
      <c r="Z27" s="15">
        <f>X27/1000</f>
        <v>59.957000000000001</v>
      </c>
      <c r="AA27" s="15">
        <f>Y27/1000</f>
        <v>73.747110000000006</v>
      </c>
    </row>
    <row r="28" spans="1:27" s="12" customFormat="1" x14ac:dyDescent="0.25">
      <c r="A28" s="12">
        <v>431240</v>
      </c>
      <c r="B28" s="12">
        <v>150632</v>
      </c>
      <c r="C28" s="12" t="s">
        <v>103</v>
      </c>
      <c r="D28" s="16">
        <v>43150</v>
      </c>
      <c r="E28" s="22">
        <v>2018</v>
      </c>
      <c r="F28" s="12" t="s">
        <v>12</v>
      </c>
      <c r="G28" s="12" t="s">
        <v>86</v>
      </c>
      <c r="H28" s="12" t="s">
        <v>23</v>
      </c>
      <c r="I28" s="12" t="s">
        <v>80</v>
      </c>
      <c r="J28" s="12" t="s">
        <v>24</v>
      </c>
      <c r="K28" s="12" t="s">
        <v>110</v>
      </c>
      <c r="L28" s="12" t="s">
        <v>95</v>
      </c>
      <c r="M28" s="12" t="s">
        <v>98</v>
      </c>
      <c r="N28" s="12" t="s">
        <v>96</v>
      </c>
      <c r="O28" s="12" t="s">
        <v>97</v>
      </c>
      <c r="P28" s="12" t="s">
        <v>136</v>
      </c>
      <c r="Q28" s="12" t="s">
        <v>109</v>
      </c>
      <c r="R28" s="12" t="s">
        <v>109</v>
      </c>
      <c r="S28" s="12" t="s">
        <v>109</v>
      </c>
      <c r="T28" s="12" t="s">
        <v>103</v>
      </c>
      <c r="U28" s="12">
        <v>7602009000</v>
      </c>
      <c r="V28" s="19" t="s">
        <v>100</v>
      </c>
      <c r="W28" s="17">
        <v>20638</v>
      </c>
      <c r="X28" s="17">
        <v>20447</v>
      </c>
      <c r="Y28" s="17">
        <v>24127.46</v>
      </c>
      <c r="Z28" s="15">
        <f>X28/1000</f>
        <v>20.446999999999999</v>
      </c>
      <c r="AA28" s="15">
        <f>Y28/1000</f>
        <v>24.127459999999999</v>
      </c>
    </row>
    <row r="29" spans="1:27" s="12" customFormat="1" x14ac:dyDescent="0.25">
      <c r="A29" s="12">
        <v>431257</v>
      </c>
      <c r="B29" s="12">
        <v>150649</v>
      </c>
      <c r="C29" s="12" t="s">
        <v>103</v>
      </c>
      <c r="D29" s="16">
        <v>43186</v>
      </c>
      <c r="E29" s="22">
        <v>2018</v>
      </c>
      <c r="F29" s="12" t="s">
        <v>12</v>
      </c>
      <c r="G29" s="12" t="s">
        <v>86</v>
      </c>
      <c r="H29" s="12" t="s">
        <v>23</v>
      </c>
      <c r="I29" s="12" t="s">
        <v>80</v>
      </c>
      <c r="J29" s="12" t="s">
        <v>24</v>
      </c>
      <c r="K29" s="12" t="s">
        <v>111</v>
      </c>
      <c r="L29" s="12" t="s">
        <v>95</v>
      </c>
      <c r="M29" s="12" t="s">
        <v>98</v>
      </c>
      <c r="N29" s="12" t="s">
        <v>96</v>
      </c>
      <c r="O29" s="12" t="s">
        <v>97</v>
      </c>
      <c r="P29" s="12" t="s">
        <v>136</v>
      </c>
      <c r="Q29" s="12" t="s">
        <v>108</v>
      </c>
      <c r="R29" s="12" t="s">
        <v>108</v>
      </c>
      <c r="S29" s="12" t="s">
        <v>108</v>
      </c>
      <c r="T29" s="12" t="s">
        <v>103</v>
      </c>
      <c r="U29" s="12">
        <v>7602009000</v>
      </c>
      <c r="V29" s="19" t="s">
        <v>100</v>
      </c>
      <c r="W29" s="17">
        <v>39909</v>
      </c>
      <c r="X29" s="17">
        <v>39845</v>
      </c>
      <c r="Y29" s="17">
        <v>47017.1</v>
      </c>
      <c r="Z29" s="15">
        <f>X29/1000</f>
        <v>39.844999999999999</v>
      </c>
      <c r="AA29" s="15">
        <f>Y29/1000</f>
        <v>47.017099999999999</v>
      </c>
    </row>
    <row r="30" spans="1:27" s="12" customFormat="1" x14ac:dyDescent="0.25">
      <c r="A30" s="12">
        <v>431261</v>
      </c>
      <c r="B30" s="12">
        <v>150653</v>
      </c>
      <c r="C30" s="12" t="s">
        <v>103</v>
      </c>
      <c r="D30" s="16">
        <v>43216</v>
      </c>
      <c r="E30" s="22">
        <v>2018</v>
      </c>
      <c r="F30" s="12" t="s">
        <v>12</v>
      </c>
      <c r="G30" s="12" t="s">
        <v>86</v>
      </c>
      <c r="H30" s="12" t="s">
        <v>23</v>
      </c>
      <c r="I30" s="12" t="s">
        <v>80</v>
      </c>
      <c r="J30" s="12" t="s">
        <v>24</v>
      </c>
      <c r="K30" s="12" t="s">
        <v>113</v>
      </c>
      <c r="L30" s="12" t="s">
        <v>95</v>
      </c>
      <c r="M30" s="12" t="s">
        <v>98</v>
      </c>
      <c r="N30" s="12" t="s">
        <v>96</v>
      </c>
      <c r="O30" s="12" t="s">
        <v>97</v>
      </c>
      <c r="P30" s="12" t="s">
        <v>136</v>
      </c>
      <c r="Q30" s="12" t="s">
        <v>108</v>
      </c>
      <c r="R30" s="12" t="s">
        <v>108</v>
      </c>
      <c r="S30" s="12" t="s">
        <v>108</v>
      </c>
      <c r="T30" s="12" t="s">
        <v>103</v>
      </c>
      <c r="U30" s="12">
        <v>7602009000</v>
      </c>
      <c r="V30" s="19" t="s">
        <v>100</v>
      </c>
      <c r="W30" s="17">
        <v>104499</v>
      </c>
      <c r="X30" s="17">
        <v>104499</v>
      </c>
      <c r="Y30" s="17">
        <v>128533.77</v>
      </c>
      <c r="Z30" s="15">
        <f>X30/1000</f>
        <v>104.499</v>
      </c>
      <c r="AA30" s="15">
        <f>Y30/1000</f>
        <v>128.53377</v>
      </c>
    </row>
    <row r="31" spans="1:27" s="12" customFormat="1" x14ac:dyDescent="0.25">
      <c r="A31" s="12">
        <v>431290</v>
      </c>
      <c r="B31" s="12">
        <v>150682</v>
      </c>
      <c r="C31" s="12" t="s">
        <v>103</v>
      </c>
      <c r="D31" s="16">
        <v>43325</v>
      </c>
      <c r="E31" s="22">
        <v>2018</v>
      </c>
      <c r="F31" s="12" t="s">
        <v>12</v>
      </c>
      <c r="G31" s="12" t="s">
        <v>86</v>
      </c>
      <c r="H31" s="12" t="s">
        <v>23</v>
      </c>
      <c r="I31" s="12" t="s">
        <v>80</v>
      </c>
      <c r="J31" s="12" t="s">
        <v>24</v>
      </c>
      <c r="K31" s="12" t="s">
        <v>110</v>
      </c>
      <c r="L31" s="12" t="s">
        <v>95</v>
      </c>
      <c r="M31" s="12" t="s">
        <v>98</v>
      </c>
      <c r="N31" s="12" t="s">
        <v>96</v>
      </c>
      <c r="O31" s="12" t="s">
        <v>97</v>
      </c>
      <c r="P31" s="12" t="s">
        <v>136</v>
      </c>
      <c r="Q31" s="12" t="s">
        <v>107</v>
      </c>
      <c r="R31" s="12" t="s">
        <v>107</v>
      </c>
      <c r="S31" s="12" t="s">
        <v>107</v>
      </c>
      <c r="T31" s="12" t="s">
        <v>103</v>
      </c>
      <c r="U31" s="12">
        <v>7602009000</v>
      </c>
      <c r="V31" s="19" t="s">
        <v>100</v>
      </c>
      <c r="W31" s="17">
        <v>39807</v>
      </c>
      <c r="X31" s="17">
        <v>39807</v>
      </c>
      <c r="Y31" s="17">
        <v>58914.36</v>
      </c>
      <c r="Z31" s="15">
        <f>X31/1000</f>
        <v>39.807000000000002</v>
      </c>
      <c r="AA31" s="15">
        <f>Y31/1000</f>
        <v>58.914360000000002</v>
      </c>
    </row>
    <row r="32" spans="1:27" s="12" customFormat="1" x14ac:dyDescent="0.25">
      <c r="A32" s="12">
        <v>431311</v>
      </c>
      <c r="B32" s="12">
        <v>150703</v>
      </c>
      <c r="C32" s="12" t="s">
        <v>103</v>
      </c>
      <c r="D32" s="16">
        <v>43388</v>
      </c>
      <c r="E32" s="22">
        <v>2018</v>
      </c>
      <c r="F32" s="12" t="s">
        <v>12</v>
      </c>
      <c r="G32" s="12" t="s">
        <v>86</v>
      </c>
      <c r="H32" s="12" t="s">
        <v>23</v>
      </c>
      <c r="I32" s="12" t="s">
        <v>80</v>
      </c>
      <c r="J32" s="12" t="s">
        <v>24</v>
      </c>
      <c r="K32" s="12" t="s">
        <v>110</v>
      </c>
      <c r="L32" s="12" t="s">
        <v>95</v>
      </c>
      <c r="M32" s="12" t="s">
        <v>98</v>
      </c>
      <c r="N32" s="12" t="s">
        <v>96</v>
      </c>
      <c r="O32" s="12" t="s">
        <v>97</v>
      </c>
      <c r="P32" s="12" t="s">
        <v>136</v>
      </c>
      <c r="Q32" s="12" t="s">
        <v>108</v>
      </c>
      <c r="R32" s="12" t="s">
        <v>108</v>
      </c>
      <c r="S32" s="12" t="s">
        <v>108</v>
      </c>
      <c r="T32" s="12" t="s">
        <v>103</v>
      </c>
      <c r="U32" s="12">
        <v>7602009000</v>
      </c>
      <c r="V32" s="19" t="s">
        <v>100</v>
      </c>
      <c r="W32" s="17">
        <v>39923</v>
      </c>
      <c r="X32" s="17">
        <v>39871</v>
      </c>
      <c r="Y32" s="17">
        <v>57812.95</v>
      </c>
      <c r="Z32" s="15">
        <f>X32/1000</f>
        <v>39.871000000000002</v>
      </c>
      <c r="AA32" s="15">
        <f>Y32/1000</f>
        <v>57.812949999999994</v>
      </c>
    </row>
    <row r="33" spans="1:27" s="12" customFormat="1" x14ac:dyDescent="0.25">
      <c r="A33" s="12">
        <v>431339</v>
      </c>
      <c r="B33" s="12">
        <v>150731</v>
      </c>
      <c r="C33" s="12" t="s">
        <v>103</v>
      </c>
      <c r="D33" s="16">
        <v>43416</v>
      </c>
      <c r="E33" s="22">
        <v>2018</v>
      </c>
      <c r="F33" s="12" t="s">
        <v>12</v>
      </c>
      <c r="G33" s="12" t="s">
        <v>86</v>
      </c>
      <c r="H33" s="12" t="s">
        <v>23</v>
      </c>
      <c r="I33" s="12" t="s">
        <v>80</v>
      </c>
      <c r="J33" s="12" t="s">
        <v>24</v>
      </c>
      <c r="K33" s="12" t="s">
        <v>110</v>
      </c>
      <c r="L33" s="12" t="s">
        <v>95</v>
      </c>
      <c r="M33" s="12" t="s">
        <v>98</v>
      </c>
      <c r="N33" s="12" t="s">
        <v>96</v>
      </c>
      <c r="O33" s="12" t="s">
        <v>97</v>
      </c>
      <c r="P33" s="12" t="s">
        <v>136</v>
      </c>
      <c r="Q33" s="12" t="s">
        <v>107</v>
      </c>
      <c r="R33" s="12" t="s">
        <v>107</v>
      </c>
      <c r="S33" s="12" t="s">
        <v>107</v>
      </c>
      <c r="T33" s="12" t="s">
        <v>103</v>
      </c>
      <c r="U33" s="12">
        <v>7602009000</v>
      </c>
      <c r="V33" s="19" t="s">
        <v>100</v>
      </c>
      <c r="W33" s="17">
        <v>39835</v>
      </c>
      <c r="X33" s="17">
        <v>39835</v>
      </c>
      <c r="Y33" s="17">
        <v>49793.75</v>
      </c>
      <c r="Z33" s="15">
        <f>X33/1000</f>
        <v>39.835000000000001</v>
      </c>
      <c r="AA33" s="15">
        <f>Y33/1000</f>
        <v>49.793750000000003</v>
      </c>
    </row>
    <row r="34" spans="1:27" s="12" customFormat="1" x14ac:dyDescent="0.25">
      <c r="A34" s="12">
        <v>431349</v>
      </c>
      <c r="B34" s="12">
        <v>150741</v>
      </c>
      <c r="C34" s="12" t="s">
        <v>103</v>
      </c>
      <c r="D34" s="16">
        <v>43431</v>
      </c>
      <c r="E34" s="22">
        <v>2018</v>
      </c>
      <c r="F34" s="12" t="s">
        <v>12</v>
      </c>
      <c r="G34" s="12" t="s">
        <v>87</v>
      </c>
      <c r="H34" s="12" t="s">
        <v>25</v>
      </c>
      <c r="I34" s="12" t="s">
        <v>80</v>
      </c>
      <c r="J34" s="12" t="s">
        <v>24</v>
      </c>
      <c r="K34" s="12" t="s">
        <v>110</v>
      </c>
      <c r="L34" s="12" t="s">
        <v>95</v>
      </c>
      <c r="M34" s="12" t="s">
        <v>98</v>
      </c>
      <c r="N34" s="12" t="s">
        <v>96</v>
      </c>
      <c r="O34" s="12" t="s">
        <v>97</v>
      </c>
      <c r="P34" s="12" t="s">
        <v>136</v>
      </c>
      <c r="Q34" s="12" t="s">
        <v>114</v>
      </c>
      <c r="R34" s="12" t="s">
        <v>114</v>
      </c>
      <c r="S34" s="12" t="s">
        <v>90</v>
      </c>
      <c r="T34" s="12" t="s">
        <v>103</v>
      </c>
      <c r="U34" s="12">
        <v>7602009000</v>
      </c>
      <c r="V34" s="19" t="s">
        <v>100</v>
      </c>
      <c r="W34" s="17">
        <v>39990</v>
      </c>
      <c r="X34" s="17">
        <v>39901</v>
      </c>
      <c r="Y34" s="17">
        <v>57856.45</v>
      </c>
      <c r="Z34" s="15">
        <f>X34/1000</f>
        <v>39.901000000000003</v>
      </c>
      <c r="AA34" s="15">
        <f>Y34/1000</f>
        <v>57.856449999999995</v>
      </c>
    </row>
    <row r="35" spans="1:27" s="12" customFormat="1" x14ac:dyDescent="0.25">
      <c r="A35" s="12">
        <v>431373</v>
      </c>
      <c r="B35" s="12">
        <v>150765</v>
      </c>
      <c r="C35" s="12" t="s">
        <v>103</v>
      </c>
      <c r="D35" s="16">
        <v>43441</v>
      </c>
      <c r="E35" s="22">
        <v>2018</v>
      </c>
      <c r="F35" s="12" t="s">
        <v>12</v>
      </c>
      <c r="G35" s="12" t="s">
        <v>85</v>
      </c>
      <c r="H35" s="12" t="s">
        <v>22</v>
      </c>
      <c r="I35" s="12" t="s">
        <v>80</v>
      </c>
      <c r="J35" s="12" t="s">
        <v>24</v>
      </c>
      <c r="K35" s="12" t="s">
        <v>110</v>
      </c>
      <c r="L35" s="12" t="s">
        <v>95</v>
      </c>
      <c r="M35" s="12" t="s">
        <v>98</v>
      </c>
      <c r="N35" s="12" t="s">
        <v>96</v>
      </c>
      <c r="O35" s="12" t="s">
        <v>97</v>
      </c>
      <c r="P35" s="12" t="s">
        <v>136</v>
      </c>
      <c r="Q35" s="12" t="s">
        <v>112</v>
      </c>
      <c r="R35" s="12" t="s">
        <v>112</v>
      </c>
      <c r="S35" s="12" t="s">
        <v>112</v>
      </c>
      <c r="T35" s="12" t="s">
        <v>103</v>
      </c>
      <c r="U35" s="12">
        <v>7602009000</v>
      </c>
      <c r="V35" s="19" t="s">
        <v>100</v>
      </c>
      <c r="W35" s="17">
        <v>102708</v>
      </c>
      <c r="X35" s="17">
        <v>102542</v>
      </c>
      <c r="Y35" s="17">
        <v>138431.70000000001</v>
      </c>
      <c r="Z35" s="15">
        <f>X35/1000</f>
        <v>102.542</v>
      </c>
      <c r="AA35" s="15">
        <f>Y35/1000</f>
        <v>138.43170000000001</v>
      </c>
    </row>
    <row r="36" spans="1:27" s="12" customFormat="1" x14ac:dyDescent="0.25">
      <c r="A36" s="12">
        <v>431374</v>
      </c>
      <c r="B36" s="12">
        <v>150766</v>
      </c>
      <c r="C36" s="12" t="s">
        <v>103</v>
      </c>
      <c r="D36" s="16">
        <v>43444</v>
      </c>
      <c r="E36" s="22">
        <v>2018</v>
      </c>
      <c r="F36" s="12" t="s">
        <v>12</v>
      </c>
      <c r="G36" s="12" t="s">
        <v>86</v>
      </c>
      <c r="H36" s="12" t="s">
        <v>23</v>
      </c>
      <c r="I36" s="12" t="s">
        <v>80</v>
      </c>
      <c r="J36" s="12" t="s">
        <v>24</v>
      </c>
      <c r="K36" s="12" t="s">
        <v>110</v>
      </c>
      <c r="L36" s="12" t="s">
        <v>95</v>
      </c>
      <c r="M36" s="12" t="s">
        <v>98</v>
      </c>
      <c r="N36" s="12" t="s">
        <v>96</v>
      </c>
      <c r="O36" s="12" t="s">
        <v>97</v>
      </c>
      <c r="P36" s="12" t="s">
        <v>136</v>
      </c>
      <c r="Q36" s="12" t="s">
        <v>108</v>
      </c>
      <c r="R36" s="12" t="s">
        <v>108</v>
      </c>
      <c r="S36" s="12" t="s">
        <v>108</v>
      </c>
      <c r="T36" s="12" t="s">
        <v>103</v>
      </c>
      <c r="U36" s="12">
        <v>7602009000</v>
      </c>
      <c r="V36" s="19" t="s">
        <v>100</v>
      </c>
      <c r="W36" s="17">
        <v>19700</v>
      </c>
      <c r="X36" s="17">
        <v>19673</v>
      </c>
      <c r="Y36" s="17">
        <v>26755.279999999999</v>
      </c>
      <c r="Z36" s="15">
        <f>X36/1000</f>
        <v>19.672999999999998</v>
      </c>
      <c r="AA36" s="15">
        <f>Y36/1000</f>
        <v>26.755279999999999</v>
      </c>
    </row>
    <row r="37" spans="1:27" s="12" customFormat="1" x14ac:dyDescent="0.25">
      <c r="A37" s="12">
        <v>431375</v>
      </c>
      <c r="B37" s="12">
        <v>150767</v>
      </c>
      <c r="C37" s="12" t="s">
        <v>103</v>
      </c>
      <c r="D37" s="16">
        <v>43448</v>
      </c>
      <c r="E37" s="22">
        <v>2018</v>
      </c>
      <c r="F37" s="12" t="s">
        <v>12</v>
      </c>
      <c r="G37" s="12" t="s">
        <v>85</v>
      </c>
      <c r="H37" s="12" t="s">
        <v>22</v>
      </c>
      <c r="I37" s="12" t="s">
        <v>80</v>
      </c>
      <c r="J37" s="12" t="s">
        <v>24</v>
      </c>
      <c r="K37" s="12" t="s">
        <v>110</v>
      </c>
      <c r="L37" s="12" t="s">
        <v>95</v>
      </c>
      <c r="M37" s="12" t="s">
        <v>98</v>
      </c>
      <c r="N37" s="12" t="s">
        <v>96</v>
      </c>
      <c r="O37" s="12" t="s">
        <v>97</v>
      </c>
      <c r="P37" s="12" t="s">
        <v>136</v>
      </c>
      <c r="Q37" s="12" t="s">
        <v>112</v>
      </c>
      <c r="R37" s="12" t="s">
        <v>112</v>
      </c>
      <c r="S37" s="12" t="s">
        <v>112</v>
      </c>
      <c r="T37" s="12" t="s">
        <v>103</v>
      </c>
      <c r="U37" s="12">
        <v>7602009000</v>
      </c>
      <c r="V37" s="19" t="s">
        <v>100</v>
      </c>
      <c r="W37" s="17">
        <v>103560</v>
      </c>
      <c r="X37" s="17">
        <v>103400</v>
      </c>
      <c r="Y37" s="17">
        <v>141141</v>
      </c>
      <c r="Z37" s="15">
        <f>X37/1000</f>
        <v>103.4</v>
      </c>
      <c r="AA37" s="15">
        <f>Y37/1000</f>
        <v>141.14099999999999</v>
      </c>
    </row>
    <row r="38" spans="1:27" s="12" customFormat="1" x14ac:dyDescent="0.25">
      <c r="A38" s="12">
        <v>431377</v>
      </c>
      <c r="B38" s="12">
        <v>150769</v>
      </c>
      <c r="C38" s="12" t="s">
        <v>103</v>
      </c>
      <c r="D38" s="16">
        <v>43450</v>
      </c>
      <c r="E38" s="22">
        <v>2018</v>
      </c>
      <c r="F38" s="12" t="s">
        <v>12</v>
      </c>
      <c r="G38" s="12" t="s">
        <v>86</v>
      </c>
      <c r="H38" s="12" t="s">
        <v>23</v>
      </c>
      <c r="I38" s="12" t="s">
        <v>80</v>
      </c>
      <c r="J38" s="12" t="s">
        <v>24</v>
      </c>
      <c r="K38" s="12" t="s">
        <v>110</v>
      </c>
      <c r="L38" s="12" t="s">
        <v>95</v>
      </c>
      <c r="M38" s="12" t="s">
        <v>98</v>
      </c>
      <c r="N38" s="12" t="s">
        <v>96</v>
      </c>
      <c r="O38" s="12" t="s">
        <v>97</v>
      </c>
      <c r="P38" s="12" t="s">
        <v>136</v>
      </c>
      <c r="Q38" s="12" t="s">
        <v>107</v>
      </c>
      <c r="R38" s="12" t="s">
        <v>107</v>
      </c>
      <c r="S38" s="12" t="s">
        <v>107</v>
      </c>
      <c r="T38" s="12" t="s">
        <v>103</v>
      </c>
      <c r="U38" s="12">
        <v>7602009000</v>
      </c>
      <c r="V38" s="19" t="s">
        <v>100</v>
      </c>
      <c r="W38" s="17">
        <v>39826</v>
      </c>
      <c r="X38" s="17">
        <v>39826</v>
      </c>
      <c r="Y38" s="17">
        <v>47791.199999999997</v>
      </c>
      <c r="Z38" s="15">
        <f>X38/1000</f>
        <v>39.826000000000001</v>
      </c>
      <c r="AA38" s="15">
        <f>Y38/1000</f>
        <v>47.791199999999996</v>
      </c>
    </row>
    <row r="39" spans="1:27" s="12" customFormat="1" x14ac:dyDescent="0.25">
      <c r="A39" s="12">
        <v>431699</v>
      </c>
      <c r="B39" s="12">
        <v>151091</v>
      </c>
      <c r="C39" s="12" t="s">
        <v>103</v>
      </c>
      <c r="D39" s="16">
        <v>43521</v>
      </c>
      <c r="E39" s="22">
        <v>2019</v>
      </c>
      <c r="F39" s="12" t="s">
        <v>12</v>
      </c>
      <c r="G39" s="12" t="s">
        <v>86</v>
      </c>
      <c r="H39" s="12" t="s">
        <v>23</v>
      </c>
      <c r="I39" s="12" t="s">
        <v>80</v>
      </c>
      <c r="J39" s="12" t="s">
        <v>24</v>
      </c>
      <c r="K39" s="12" t="s">
        <v>110</v>
      </c>
      <c r="L39" s="12" t="s">
        <v>95</v>
      </c>
      <c r="M39" s="12" t="s">
        <v>98</v>
      </c>
      <c r="N39" s="12" t="s">
        <v>96</v>
      </c>
      <c r="O39" s="12" t="s">
        <v>97</v>
      </c>
      <c r="P39" s="12" t="s">
        <v>136</v>
      </c>
      <c r="Q39" s="12" t="s">
        <v>107</v>
      </c>
      <c r="R39" s="12" t="s">
        <v>107</v>
      </c>
      <c r="S39" s="12" t="s">
        <v>107</v>
      </c>
      <c r="T39" s="12" t="s">
        <v>103</v>
      </c>
      <c r="U39" s="12">
        <v>7602009000</v>
      </c>
      <c r="V39" s="19" t="s">
        <v>100</v>
      </c>
      <c r="W39" s="17">
        <v>39826</v>
      </c>
      <c r="X39" s="17">
        <v>39826</v>
      </c>
      <c r="Y39" s="17">
        <v>45401.64</v>
      </c>
      <c r="Z39" s="15">
        <f>X39/1000</f>
        <v>39.826000000000001</v>
      </c>
      <c r="AA39" s="15">
        <f>Y39/1000</f>
        <v>45.40164</v>
      </c>
    </row>
    <row r="40" spans="1:27" s="12" customFormat="1" x14ac:dyDescent="0.25">
      <c r="A40" s="12">
        <v>431774</v>
      </c>
      <c r="B40" s="12">
        <v>151166</v>
      </c>
      <c r="C40" s="12" t="s">
        <v>103</v>
      </c>
      <c r="D40" s="16">
        <v>43705</v>
      </c>
      <c r="E40" s="22">
        <v>2019</v>
      </c>
      <c r="F40" s="12" t="s">
        <v>12</v>
      </c>
      <c r="G40" s="12" t="s">
        <v>86</v>
      </c>
      <c r="H40" s="12" t="s">
        <v>23</v>
      </c>
      <c r="I40" s="12" t="s">
        <v>80</v>
      </c>
      <c r="J40" s="12" t="s">
        <v>26</v>
      </c>
      <c r="K40" s="12" t="s">
        <v>137</v>
      </c>
      <c r="L40" s="12" t="s">
        <v>95</v>
      </c>
      <c r="M40" s="12" t="s">
        <v>98</v>
      </c>
      <c r="N40" s="12" t="s">
        <v>96</v>
      </c>
      <c r="O40" s="12" t="s">
        <v>97</v>
      </c>
      <c r="P40" s="12" t="s">
        <v>136</v>
      </c>
      <c r="Q40" s="12" t="s">
        <v>107</v>
      </c>
      <c r="R40" s="12" t="s">
        <v>107</v>
      </c>
      <c r="S40" s="12" t="s">
        <v>107</v>
      </c>
      <c r="T40" s="12" t="s">
        <v>103</v>
      </c>
      <c r="U40" s="12">
        <v>7602009000</v>
      </c>
      <c r="V40" s="19" t="s">
        <v>100</v>
      </c>
      <c r="W40" s="17">
        <v>60037</v>
      </c>
      <c r="X40" s="17">
        <v>60037</v>
      </c>
      <c r="Y40" s="17">
        <v>63038.85</v>
      </c>
      <c r="Z40" s="15">
        <f>X40/1000</f>
        <v>60.036999999999999</v>
      </c>
      <c r="AA40" s="15">
        <f>Y40/1000</f>
        <v>63.038849999999996</v>
      </c>
    </row>
    <row r="41" spans="1:27" s="12" customFormat="1" x14ac:dyDescent="0.25">
      <c r="A41" s="12">
        <v>431780</v>
      </c>
      <c r="B41" s="12">
        <v>151172</v>
      </c>
      <c r="C41" s="12" t="s">
        <v>103</v>
      </c>
      <c r="D41" s="16">
        <v>43723</v>
      </c>
      <c r="E41" s="22">
        <v>2019</v>
      </c>
      <c r="F41" s="12" t="s">
        <v>12</v>
      </c>
      <c r="G41" s="12" t="s">
        <v>86</v>
      </c>
      <c r="H41" s="12" t="s">
        <v>23</v>
      </c>
      <c r="I41" s="12" t="s">
        <v>80</v>
      </c>
      <c r="J41" s="12" t="s">
        <v>26</v>
      </c>
      <c r="K41" s="12" t="s">
        <v>110</v>
      </c>
      <c r="L41" s="12" t="s">
        <v>95</v>
      </c>
      <c r="M41" s="12" t="s">
        <v>98</v>
      </c>
      <c r="N41" s="12" t="s">
        <v>96</v>
      </c>
      <c r="O41" s="12" t="s">
        <v>97</v>
      </c>
      <c r="P41" s="12" t="s">
        <v>136</v>
      </c>
      <c r="Q41" s="12" t="s">
        <v>108</v>
      </c>
      <c r="R41" s="12" t="s">
        <v>108</v>
      </c>
      <c r="S41" s="12" t="s">
        <v>108</v>
      </c>
      <c r="T41" s="12" t="s">
        <v>103</v>
      </c>
      <c r="U41" s="12">
        <v>7602009000</v>
      </c>
      <c r="V41" s="19" t="s">
        <v>100</v>
      </c>
      <c r="W41" s="17">
        <v>19677</v>
      </c>
      <c r="X41" s="17">
        <v>19677</v>
      </c>
      <c r="Y41" s="17">
        <v>20070.54</v>
      </c>
      <c r="Z41" s="15">
        <f>X41/1000</f>
        <v>19.677</v>
      </c>
      <c r="AA41" s="15">
        <f>Y41/1000</f>
        <v>20.070540000000001</v>
      </c>
    </row>
    <row r="42" spans="1:27" s="12" customFormat="1" x14ac:dyDescent="0.25">
      <c r="A42" s="12">
        <v>431800</v>
      </c>
      <c r="B42" s="12">
        <v>151192</v>
      </c>
      <c r="C42" s="12" t="s">
        <v>103</v>
      </c>
      <c r="D42" s="16">
        <v>43777</v>
      </c>
      <c r="E42" s="22">
        <v>2019</v>
      </c>
      <c r="F42" s="12" t="s">
        <v>12</v>
      </c>
      <c r="G42" s="12" t="s">
        <v>86</v>
      </c>
      <c r="H42" s="12" t="s">
        <v>23</v>
      </c>
      <c r="I42" s="12" t="s">
        <v>80</v>
      </c>
      <c r="J42" s="12" t="s">
        <v>26</v>
      </c>
      <c r="K42" s="12" t="s">
        <v>110</v>
      </c>
      <c r="L42" s="12" t="s">
        <v>95</v>
      </c>
      <c r="M42" s="12" t="s">
        <v>98</v>
      </c>
      <c r="N42" s="12" t="s">
        <v>96</v>
      </c>
      <c r="O42" s="12" t="s">
        <v>97</v>
      </c>
      <c r="P42" s="12" t="s">
        <v>136</v>
      </c>
      <c r="Q42" s="12" t="s">
        <v>107</v>
      </c>
      <c r="R42" s="12" t="s">
        <v>107</v>
      </c>
      <c r="S42" s="12" t="s">
        <v>107</v>
      </c>
      <c r="T42" s="12" t="s">
        <v>103</v>
      </c>
      <c r="U42" s="12">
        <v>7602009000</v>
      </c>
      <c r="V42" s="19" t="s">
        <v>100</v>
      </c>
      <c r="W42" s="17">
        <v>60101</v>
      </c>
      <c r="X42" s="17">
        <v>60101</v>
      </c>
      <c r="Y42" s="17">
        <v>61904.03</v>
      </c>
      <c r="Z42" s="15">
        <f>X42/1000</f>
        <v>60.100999999999999</v>
      </c>
      <c r="AA42" s="15">
        <f>Y42/1000</f>
        <v>61.904029999999999</v>
      </c>
    </row>
    <row r="43" spans="1:27" s="12" customFormat="1" x14ac:dyDescent="0.25">
      <c r="A43" s="12">
        <v>431806</v>
      </c>
      <c r="B43" s="12">
        <v>151198</v>
      </c>
      <c r="C43" s="12" t="s">
        <v>103</v>
      </c>
      <c r="D43" s="16">
        <v>43780</v>
      </c>
      <c r="E43" s="22">
        <v>2019</v>
      </c>
      <c r="F43" s="12" t="s">
        <v>12</v>
      </c>
      <c r="G43" s="12" t="s">
        <v>86</v>
      </c>
      <c r="H43" s="12" t="s">
        <v>23</v>
      </c>
      <c r="I43" s="12" t="s">
        <v>80</v>
      </c>
      <c r="J43" s="12" t="s">
        <v>26</v>
      </c>
      <c r="K43" s="12" t="s">
        <v>110</v>
      </c>
      <c r="L43" s="12" t="s">
        <v>95</v>
      </c>
      <c r="M43" s="12" t="s">
        <v>98</v>
      </c>
      <c r="N43" s="12" t="s">
        <v>96</v>
      </c>
      <c r="O43" s="12" t="s">
        <v>97</v>
      </c>
      <c r="P43" s="12" t="s">
        <v>136</v>
      </c>
      <c r="Q43" s="12" t="s">
        <v>107</v>
      </c>
      <c r="R43" s="12" t="s">
        <v>107</v>
      </c>
      <c r="S43" s="12" t="s">
        <v>107</v>
      </c>
      <c r="T43" s="12" t="s">
        <v>103</v>
      </c>
      <c r="U43" s="12">
        <v>7602009000</v>
      </c>
      <c r="V43" s="19" t="s">
        <v>100</v>
      </c>
      <c r="W43" s="17">
        <v>94900</v>
      </c>
      <c r="X43" s="17">
        <v>94900</v>
      </c>
      <c r="Y43" s="17">
        <v>94900</v>
      </c>
      <c r="Z43" s="15">
        <f>X43/1000</f>
        <v>94.9</v>
      </c>
      <c r="AA43" s="15">
        <f>Y43/1000</f>
        <v>94.9</v>
      </c>
    </row>
    <row r="44" spans="1:27" s="12" customFormat="1" x14ac:dyDescent="0.25">
      <c r="A44" s="12">
        <v>431837</v>
      </c>
      <c r="B44" s="12">
        <v>151229</v>
      </c>
      <c r="C44" s="12" t="s">
        <v>103</v>
      </c>
      <c r="D44" s="16">
        <v>43800</v>
      </c>
      <c r="E44" s="22">
        <v>2019</v>
      </c>
      <c r="F44" s="12" t="s">
        <v>12</v>
      </c>
      <c r="G44" s="12" t="s">
        <v>88</v>
      </c>
      <c r="H44" s="12" t="s">
        <v>21</v>
      </c>
      <c r="I44" s="12" t="s">
        <v>80</v>
      </c>
      <c r="J44" s="12" t="s">
        <v>26</v>
      </c>
      <c r="K44" s="12" t="s">
        <v>110</v>
      </c>
      <c r="L44" s="12" t="s">
        <v>95</v>
      </c>
      <c r="M44" s="12" t="s">
        <v>98</v>
      </c>
      <c r="N44" s="12" t="s">
        <v>96</v>
      </c>
      <c r="O44" s="12" t="s">
        <v>97</v>
      </c>
      <c r="P44" s="12" t="s">
        <v>136</v>
      </c>
      <c r="Q44" s="12" t="s">
        <v>118</v>
      </c>
      <c r="R44" s="12" t="s">
        <v>118</v>
      </c>
      <c r="S44" s="12" t="s">
        <v>118</v>
      </c>
      <c r="T44" s="12" t="s">
        <v>103</v>
      </c>
      <c r="U44" s="12">
        <v>7602009000</v>
      </c>
      <c r="V44" s="19" t="s">
        <v>100</v>
      </c>
      <c r="W44" s="17">
        <v>102730</v>
      </c>
      <c r="X44" s="17">
        <v>102730</v>
      </c>
      <c r="Y44" s="17">
        <v>104784.6</v>
      </c>
      <c r="Z44" s="15">
        <f>X44/1000</f>
        <v>102.73</v>
      </c>
      <c r="AA44" s="15">
        <f>Y44/1000</f>
        <v>104.78460000000001</v>
      </c>
    </row>
    <row r="45" spans="1:27" s="12" customFormat="1" x14ac:dyDescent="0.25">
      <c r="A45" s="12">
        <v>431839</v>
      </c>
      <c r="B45" s="12">
        <v>151231</v>
      </c>
      <c r="C45" s="12" t="s">
        <v>103</v>
      </c>
      <c r="D45" s="16">
        <v>43800</v>
      </c>
      <c r="E45" s="22">
        <v>2019</v>
      </c>
      <c r="F45" s="12" t="s">
        <v>12</v>
      </c>
      <c r="G45" s="12" t="s">
        <v>86</v>
      </c>
      <c r="H45" s="12" t="s">
        <v>23</v>
      </c>
      <c r="I45" s="12" t="s">
        <v>80</v>
      </c>
      <c r="J45" s="12" t="s">
        <v>26</v>
      </c>
      <c r="K45" s="12" t="s">
        <v>110</v>
      </c>
      <c r="L45" s="12" t="s">
        <v>95</v>
      </c>
      <c r="M45" s="12" t="s">
        <v>98</v>
      </c>
      <c r="N45" s="12" t="s">
        <v>96</v>
      </c>
      <c r="O45" s="12" t="s">
        <v>97</v>
      </c>
      <c r="P45" s="12" t="s">
        <v>136</v>
      </c>
      <c r="Q45" s="12" t="s">
        <v>115</v>
      </c>
      <c r="R45" s="12" t="s">
        <v>115</v>
      </c>
      <c r="S45" s="12" t="s">
        <v>115</v>
      </c>
      <c r="T45" s="12" t="s">
        <v>103</v>
      </c>
      <c r="U45" s="12">
        <v>7602009000</v>
      </c>
      <c r="V45" s="19" t="s">
        <v>100</v>
      </c>
      <c r="W45" s="17">
        <v>39916</v>
      </c>
      <c r="X45" s="17">
        <v>39916</v>
      </c>
      <c r="Y45" s="17">
        <v>39516.839999999997</v>
      </c>
      <c r="Z45" s="15">
        <f>X45/1000</f>
        <v>39.915999999999997</v>
      </c>
      <c r="AA45" s="15">
        <f>Y45/1000</f>
        <v>39.516839999999995</v>
      </c>
    </row>
    <row r="46" spans="1:27" s="12" customFormat="1" x14ac:dyDescent="0.25">
      <c r="A46" s="12">
        <v>431851</v>
      </c>
      <c r="B46" s="12">
        <v>151243</v>
      </c>
      <c r="C46" s="12" t="s">
        <v>103</v>
      </c>
      <c r="D46" s="16">
        <v>43807</v>
      </c>
      <c r="E46" s="22">
        <v>2019</v>
      </c>
      <c r="F46" s="12" t="s">
        <v>12</v>
      </c>
      <c r="G46" s="12" t="s">
        <v>86</v>
      </c>
      <c r="H46" s="12" t="s">
        <v>23</v>
      </c>
      <c r="I46" s="12" t="s">
        <v>80</v>
      </c>
      <c r="J46" s="12" t="s">
        <v>26</v>
      </c>
      <c r="K46" s="12" t="s">
        <v>110</v>
      </c>
      <c r="L46" s="12" t="s">
        <v>95</v>
      </c>
      <c r="M46" s="12" t="s">
        <v>98</v>
      </c>
      <c r="N46" s="12" t="s">
        <v>96</v>
      </c>
      <c r="O46" s="12" t="s">
        <v>97</v>
      </c>
      <c r="P46" s="12" t="s">
        <v>136</v>
      </c>
      <c r="Q46" s="12" t="s">
        <v>115</v>
      </c>
      <c r="R46" s="12" t="s">
        <v>115</v>
      </c>
      <c r="S46" s="12" t="s">
        <v>115</v>
      </c>
      <c r="T46" s="12" t="s">
        <v>103</v>
      </c>
      <c r="U46" s="12">
        <v>7602009000</v>
      </c>
      <c r="V46" s="19" t="s">
        <v>100</v>
      </c>
      <c r="W46" s="17">
        <v>59910</v>
      </c>
      <c r="X46" s="17">
        <v>59910</v>
      </c>
      <c r="Y46" s="17">
        <v>59310.9</v>
      </c>
      <c r="Z46" s="15">
        <f>X46/1000</f>
        <v>59.91</v>
      </c>
      <c r="AA46" s="15">
        <f>Y46/1000</f>
        <v>59.310900000000004</v>
      </c>
    </row>
    <row r="47" spans="1:27" s="12" customFormat="1" x14ac:dyDescent="0.25">
      <c r="A47" s="12">
        <v>431855</v>
      </c>
      <c r="B47" s="12">
        <v>151247</v>
      </c>
      <c r="C47" s="12" t="s">
        <v>103</v>
      </c>
      <c r="D47" s="16">
        <v>43809</v>
      </c>
      <c r="E47" s="22">
        <v>2019</v>
      </c>
      <c r="F47" s="12" t="s">
        <v>12</v>
      </c>
      <c r="G47" s="12" t="s">
        <v>86</v>
      </c>
      <c r="H47" s="12" t="s">
        <v>23</v>
      </c>
      <c r="I47" s="12" t="s">
        <v>80</v>
      </c>
      <c r="J47" s="12" t="s">
        <v>26</v>
      </c>
      <c r="K47" s="12" t="s">
        <v>110</v>
      </c>
      <c r="L47" s="12" t="s">
        <v>95</v>
      </c>
      <c r="M47" s="12" t="s">
        <v>98</v>
      </c>
      <c r="N47" s="12" t="s">
        <v>96</v>
      </c>
      <c r="O47" s="12" t="s">
        <v>97</v>
      </c>
      <c r="P47" s="12" t="s">
        <v>136</v>
      </c>
      <c r="Q47" s="12" t="s">
        <v>116</v>
      </c>
      <c r="R47" s="12" t="s">
        <v>116</v>
      </c>
      <c r="S47" s="12" t="s">
        <v>107</v>
      </c>
      <c r="T47" s="12" t="s">
        <v>103</v>
      </c>
      <c r="U47" s="12">
        <v>7602009000</v>
      </c>
      <c r="V47" s="19" t="s">
        <v>100</v>
      </c>
      <c r="W47" s="17">
        <v>426707</v>
      </c>
      <c r="X47" s="17">
        <v>426707</v>
      </c>
      <c r="Y47" s="17">
        <v>384036.3</v>
      </c>
      <c r="Z47" s="15">
        <f>X47/1000</f>
        <v>426.70699999999999</v>
      </c>
      <c r="AA47" s="15">
        <f>Y47/1000</f>
        <v>384.03629999999998</v>
      </c>
    </row>
    <row r="48" spans="1:27" s="12" customFormat="1" x14ac:dyDescent="0.25">
      <c r="A48" s="12">
        <v>431857</v>
      </c>
      <c r="B48" s="12">
        <v>151249</v>
      </c>
      <c r="C48" s="12" t="s">
        <v>103</v>
      </c>
      <c r="D48" s="16">
        <v>43809</v>
      </c>
      <c r="E48" s="22">
        <v>2019</v>
      </c>
      <c r="F48" s="12" t="s">
        <v>12</v>
      </c>
      <c r="G48" s="12" t="s">
        <v>86</v>
      </c>
      <c r="H48" s="12" t="s">
        <v>23</v>
      </c>
      <c r="I48" s="12" t="s">
        <v>80</v>
      </c>
      <c r="J48" s="12" t="s">
        <v>26</v>
      </c>
      <c r="K48" s="12" t="s">
        <v>110</v>
      </c>
      <c r="L48" s="12" t="s">
        <v>95</v>
      </c>
      <c r="M48" s="12" t="s">
        <v>98</v>
      </c>
      <c r="N48" s="12" t="s">
        <v>96</v>
      </c>
      <c r="O48" s="12" t="s">
        <v>97</v>
      </c>
      <c r="P48" s="12" t="s">
        <v>136</v>
      </c>
      <c r="Q48" s="12" t="s">
        <v>107</v>
      </c>
      <c r="R48" s="12" t="s">
        <v>107</v>
      </c>
      <c r="S48" s="12" t="s">
        <v>107</v>
      </c>
      <c r="T48" s="12" t="s">
        <v>103</v>
      </c>
      <c r="U48" s="12">
        <v>7602009000</v>
      </c>
      <c r="V48" s="19" t="s">
        <v>100</v>
      </c>
      <c r="W48" s="17">
        <v>39861</v>
      </c>
      <c r="X48" s="17">
        <v>39861</v>
      </c>
      <c r="Y48" s="17">
        <v>39063.78</v>
      </c>
      <c r="Z48" s="15">
        <f>X48/1000</f>
        <v>39.860999999999997</v>
      </c>
      <c r="AA48" s="15">
        <f>Y48/1000</f>
        <v>39.063780000000001</v>
      </c>
    </row>
    <row r="49" spans="1:27" s="12" customFormat="1" x14ac:dyDescent="0.25">
      <c r="A49" s="12">
        <v>431882</v>
      </c>
      <c r="B49" s="12">
        <v>151274</v>
      </c>
      <c r="C49" s="12" t="s">
        <v>103</v>
      </c>
      <c r="D49" s="16">
        <v>43825</v>
      </c>
      <c r="E49" s="22">
        <v>2019</v>
      </c>
      <c r="F49" s="12" t="s">
        <v>12</v>
      </c>
      <c r="G49" s="12" t="s">
        <v>86</v>
      </c>
      <c r="H49" s="12" t="s">
        <v>23</v>
      </c>
      <c r="I49" s="12" t="s">
        <v>80</v>
      </c>
      <c r="J49" s="12" t="s">
        <v>26</v>
      </c>
      <c r="K49" s="12" t="s">
        <v>110</v>
      </c>
      <c r="L49" s="12" t="s">
        <v>95</v>
      </c>
      <c r="M49" s="12" t="s">
        <v>98</v>
      </c>
      <c r="N49" s="12" t="s">
        <v>96</v>
      </c>
      <c r="O49" s="12" t="s">
        <v>97</v>
      </c>
      <c r="P49" s="12" t="s">
        <v>136</v>
      </c>
      <c r="Q49" s="12" t="s">
        <v>107</v>
      </c>
      <c r="R49" s="12" t="s">
        <v>107</v>
      </c>
      <c r="S49" s="12" t="s">
        <v>107</v>
      </c>
      <c r="T49" s="12" t="s">
        <v>103</v>
      </c>
      <c r="U49" s="12">
        <v>7602009000</v>
      </c>
      <c r="V49" s="19" t="s">
        <v>100</v>
      </c>
      <c r="W49" s="17">
        <v>19704</v>
      </c>
      <c r="X49" s="17">
        <v>19704</v>
      </c>
      <c r="Y49" s="17">
        <v>19309.919999999998</v>
      </c>
      <c r="Z49" s="15">
        <f>X49/1000</f>
        <v>19.704000000000001</v>
      </c>
      <c r="AA49" s="15">
        <f>Y49/1000</f>
        <v>19.309919999999998</v>
      </c>
    </row>
    <row r="50" spans="1:27" s="12" customFormat="1" x14ac:dyDescent="0.25">
      <c r="A50" s="12">
        <v>431899</v>
      </c>
      <c r="B50" s="12">
        <v>151291</v>
      </c>
      <c r="C50" s="12" t="s">
        <v>103</v>
      </c>
      <c r="D50" s="16">
        <v>43823</v>
      </c>
      <c r="E50" s="22">
        <v>2019</v>
      </c>
      <c r="F50" s="12" t="s">
        <v>12</v>
      </c>
      <c r="G50" s="12" t="s">
        <v>86</v>
      </c>
      <c r="H50" s="12" t="s">
        <v>23</v>
      </c>
      <c r="I50" s="12" t="s">
        <v>80</v>
      </c>
      <c r="J50" s="12" t="s">
        <v>26</v>
      </c>
      <c r="K50" s="12" t="s">
        <v>120</v>
      </c>
      <c r="L50" s="12" t="s">
        <v>95</v>
      </c>
      <c r="M50" s="12" t="s">
        <v>98</v>
      </c>
      <c r="N50" s="12" t="s">
        <v>96</v>
      </c>
      <c r="O50" s="12" t="s">
        <v>97</v>
      </c>
      <c r="P50" s="12" t="s">
        <v>136</v>
      </c>
      <c r="Q50" s="12" t="s">
        <v>106</v>
      </c>
      <c r="R50" s="12" t="s">
        <v>106</v>
      </c>
      <c r="S50" s="12" t="s">
        <v>106</v>
      </c>
      <c r="T50" s="12" t="s">
        <v>103</v>
      </c>
      <c r="U50" s="12">
        <v>7602009000</v>
      </c>
      <c r="V50" s="19" t="s">
        <v>100</v>
      </c>
      <c r="W50" s="17">
        <v>107301</v>
      </c>
      <c r="X50" s="17">
        <v>103803</v>
      </c>
      <c r="Y50" s="17">
        <v>77852.25</v>
      </c>
      <c r="Z50" s="15">
        <f>X50/1000</f>
        <v>103.803</v>
      </c>
      <c r="AA50" s="15">
        <f>Y50/1000</f>
        <v>77.852249999999998</v>
      </c>
    </row>
    <row r="51" spans="1:27" s="12" customFormat="1" x14ac:dyDescent="0.25">
      <c r="A51" s="12">
        <v>431980</v>
      </c>
      <c r="B51" s="12">
        <v>151372</v>
      </c>
      <c r="C51" s="12" t="s">
        <v>103</v>
      </c>
      <c r="D51" s="16">
        <v>43848</v>
      </c>
      <c r="E51" s="22">
        <v>2020</v>
      </c>
      <c r="F51" s="12" t="s">
        <v>12</v>
      </c>
      <c r="G51" s="12" t="s">
        <v>86</v>
      </c>
      <c r="H51" s="12" t="s">
        <v>23</v>
      </c>
      <c r="I51" s="12" t="s">
        <v>80</v>
      </c>
      <c r="J51" s="12" t="s">
        <v>26</v>
      </c>
      <c r="K51" s="12" t="s">
        <v>110</v>
      </c>
      <c r="L51" s="12" t="s">
        <v>95</v>
      </c>
      <c r="M51" s="12" t="s">
        <v>98</v>
      </c>
      <c r="N51" s="12" t="s">
        <v>96</v>
      </c>
      <c r="O51" s="12" t="s">
        <v>97</v>
      </c>
      <c r="P51" s="12" t="s">
        <v>136</v>
      </c>
      <c r="Q51" s="12" t="s">
        <v>115</v>
      </c>
      <c r="R51" s="12" t="s">
        <v>115</v>
      </c>
      <c r="S51" s="12" t="s">
        <v>115</v>
      </c>
      <c r="T51" s="12" t="s">
        <v>103</v>
      </c>
      <c r="U51" s="12">
        <v>7602009000</v>
      </c>
      <c r="V51" s="19" t="s">
        <v>100</v>
      </c>
      <c r="W51" s="17">
        <v>39916</v>
      </c>
      <c r="X51" s="17">
        <v>39916</v>
      </c>
      <c r="Y51" s="17">
        <v>35924.400000000001</v>
      </c>
      <c r="Z51" s="15">
        <f>X51/1000</f>
        <v>39.915999999999997</v>
      </c>
      <c r="AA51" s="15">
        <f>Y51/1000</f>
        <v>35.924399999999999</v>
      </c>
    </row>
    <row r="52" spans="1:27" s="12" customFormat="1" x14ac:dyDescent="0.25">
      <c r="A52" s="12">
        <v>431987</v>
      </c>
      <c r="B52" s="12">
        <v>151379</v>
      </c>
      <c r="C52" s="12" t="s">
        <v>103</v>
      </c>
      <c r="D52" s="16">
        <v>44012</v>
      </c>
      <c r="E52" s="22">
        <v>2020</v>
      </c>
      <c r="F52" s="12" t="s">
        <v>12</v>
      </c>
      <c r="G52" s="12" t="s">
        <v>86</v>
      </c>
      <c r="H52" s="12" t="s">
        <v>23</v>
      </c>
      <c r="I52" s="12" t="s">
        <v>80</v>
      </c>
      <c r="J52" s="12" t="s">
        <v>26</v>
      </c>
      <c r="K52" s="12" t="s">
        <v>111</v>
      </c>
      <c r="L52" s="12" t="s">
        <v>95</v>
      </c>
      <c r="M52" s="12" t="s">
        <v>98</v>
      </c>
      <c r="N52" s="12" t="s">
        <v>96</v>
      </c>
      <c r="O52" s="12" t="s">
        <v>97</v>
      </c>
      <c r="P52" s="12" t="s">
        <v>136</v>
      </c>
      <c r="Q52" s="12" t="s">
        <v>38</v>
      </c>
      <c r="R52" s="12" t="s">
        <v>43</v>
      </c>
      <c r="S52" s="12" t="s">
        <v>43</v>
      </c>
      <c r="T52" s="12" t="s">
        <v>103</v>
      </c>
      <c r="U52" s="12">
        <v>7602009000</v>
      </c>
      <c r="V52" s="19" t="s">
        <v>100</v>
      </c>
      <c r="W52" s="17">
        <v>102648</v>
      </c>
      <c r="X52" s="17">
        <v>102648</v>
      </c>
      <c r="Y52" s="17">
        <v>92383.2</v>
      </c>
      <c r="Z52" s="15">
        <f>X52/1000</f>
        <v>102.648</v>
      </c>
      <c r="AA52" s="15">
        <f>Y52/1000</f>
        <v>92.383200000000002</v>
      </c>
    </row>
    <row r="53" spans="1:27" s="12" customFormat="1" x14ac:dyDescent="0.25">
      <c r="A53" s="12">
        <v>431988</v>
      </c>
      <c r="B53" s="12">
        <v>151380</v>
      </c>
      <c r="C53" s="12" t="s">
        <v>103</v>
      </c>
      <c r="D53" s="16">
        <v>43978</v>
      </c>
      <c r="E53" s="22">
        <v>2020</v>
      </c>
      <c r="F53" s="12" t="s">
        <v>12</v>
      </c>
      <c r="G53" s="12" t="s">
        <v>86</v>
      </c>
      <c r="H53" s="12" t="s">
        <v>23</v>
      </c>
      <c r="I53" s="12" t="s">
        <v>80</v>
      </c>
      <c r="J53" s="12" t="s">
        <v>26</v>
      </c>
      <c r="K53" s="12" t="s">
        <v>111</v>
      </c>
      <c r="L53" s="12" t="s">
        <v>95</v>
      </c>
      <c r="M53" s="12" t="s">
        <v>98</v>
      </c>
      <c r="N53" s="12" t="s">
        <v>96</v>
      </c>
      <c r="O53" s="12" t="s">
        <v>97</v>
      </c>
      <c r="P53" s="12" t="s">
        <v>136</v>
      </c>
      <c r="Q53" s="12" t="s">
        <v>116</v>
      </c>
      <c r="R53" s="12" t="s">
        <v>116</v>
      </c>
      <c r="S53" s="12" t="s">
        <v>107</v>
      </c>
      <c r="T53" s="12" t="s">
        <v>103</v>
      </c>
      <c r="U53" s="12">
        <v>7602009000</v>
      </c>
      <c r="V53" s="19" t="s">
        <v>100</v>
      </c>
      <c r="W53" s="17">
        <v>538164</v>
      </c>
      <c r="X53" s="17">
        <v>538164</v>
      </c>
      <c r="Y53" s="17">
        <v>581217.12</v>
      </c>
      <c r="Z53" s="15">
        <f>X53/1000</f>
        <v>538.16399999999999</v>
      </c>
      <c r="AA53" s="15">
        <f>Y53/1000</f>
        <v>581.21712000000002</v>
      </c>
    </row>
    <row r="54" spans="1:27" s="12" customFormat="1" x14ac:dyDescent="0.25">
      <c r="A54" s="12">
        <v>431989</v>
      </c>
      <c r="B54" s="12">
        <v>151381</v>
      </c>
      <c r="C54" s="12" t="s">
        <v>103</v>
      </c>
      <c r="D54" s="16">
        <v>43976</v>
      </c>
      <c r="E54" s="22">
        <v>2020</v>
      </c>
      <c r="F54" s="12" t="s">
        <v>12</v>
      </c>
      <c r="G54" s="12" t="s">
        <v>86</v>
      </c>
      <c r="H54" s="12" t="s">
        <v>23</v>
      </c>
      <c r="I54" s="12" t="s">
        <v>80</v>
      </c>
      <c r="J54" s="12" t="s">
        <v>26</v>
      </c>
      <c r="K54" s="12" t="s">
        <v>111</v>
      </c>
      <c r="L54" s="12" t="s">
        <v>95</v>
      </c>
      <c r="M54" s="12" t="s">
        <v>98</v>
      </c>
      <c r="N54" s="12" t="s">
        <v>96</v>
      </c>
      <c r="O54" s="12" t="s">
        <v>97</v>
      </c>
      <c r="P54" s="12" t="s">
        <v>136</v>
      </c>
      <c r="Q54" s="12" t="s">
        <v>117</v>
      </c>
      <c r="R54" s="12" t="s">
        <v>117</v>
      </c>
      <c r="S54" s="12" t="s">
        <v>117</v>
      </c>
      <c r="T54" s="12" t="s">
        <v>103</v>
      </c>
      <c r="U54" s="12">
        <v>7602009000</v>
      </c>
      <c r="V54" s="19" t="s">
        <v>100</v>
      </c>
      <c r="W54" s="17">
        <v>95119</v>
      </c>
      <c r="X54" s="17">
        <v>95119</v>
      </c>
      <c r="Y54" s="17">
        <v>109862.45</v>
      </c>
      <c r="Z54" s="15">
        <f>X54/1000</f>
        <v>95.119</v>
      </c>
      <c r="AA54" s="15">
        <f>Y54/1000</f>
        <v>109.86245</v>
      </c>
    </row>
    <row r="55" spans="1:27" s="12" customFormat="1" x14ac:dyDescent="0.25">
      <c r="A55" s="12">
        <v>431998</v>
      </c>
      <c r="B55" s="12">
        <v>151390</v>
      </c>
      <c r="C55" s="12" t="s">
        <v>103</v>
      </c>
      <c r="D55" s="16">
        <v>43970</v>
      </c>
      <c r="E55" s="22">
        <v>2020</v>
      </c>
      <c r="F55" s="12" t="s">
        <v>12</v>
      </c>
      <c r="G55" s="12" t="s">
        <v>86</v>
      </c>
      <c r="H55" s="12" t="s">
        <v>23</v>
      </c>
      <c r="I55" s="12" t="s">
        <v>80</v>
      </c>
      <c r="J55" s="12" t="s">
        <v>26</v>
      </c>
      <c r="K55" s="12" t="s">
        <v>111</v>
      </c>
      <c r="L55" s="12" t="s">
        <v>95</v>
      </c>
      <c r="M55" s="12" t="s">
        <v>98</v>
      </c>
      <c r="N55" s="12" t="s">
        <v>96</v>
      </c>
      <c r="O55" s="12" t="s">
        <v>97</v>
      </c>
      <c r="P55" s="12" t="s">
        <v>136</v>
      </c>
      <c r="Q55" s="12" t="s">
        <v>116</v>
      </c>
      <c r="R55" s="12" t="s">
        <v>116</v>
      </c>
      <c r="S55" s="12" t="s">
        <v>107</v>
      </c>
      <c r="T55" s="12" t="s">
        <v>103</v>
      </c>
      <c r="U55" s="12">
        <v>7602009000</v>
      </c>
      <c r="V55" s="19" t="s">
        <v>100</v>
      </c>
      <c r="W55" s="17">
        <v>535094</v>
      </c>
      <c r="X55" s="17">
        <v>535094</v>
      </c>
      <c r="Y55" s="17">
        <v>642112.80000000005</v>
      </c>
      <c r="Z55" s="15">
        <f>X55/1000</f>
        <v>535.09400000000005</v>
      </c>
      <c r="AA55" s="15">
        <f>Y55/1000</f>
        <v>642.11279999999999</v>
      </c>
    </row>
    <row r="56" spans="1:27" s="12" customFormat="1" x14ac:dyDescent="0.25">
      <c r="A56" s="12">
        <v>432028</v>
      </c>
      <c r="B56" s="12">
        <v>151420</v>
      </c>
      <c r="C56" s="12" t="s">
        <v>103</v>
      </c>
      <c r="D56" s="16">
        <v>43983</v>
      </c>
      <c r="E56" s="22">
        <v>2020</v>
      </c>
      <c r="F56" s="12" t="s">
        <v>12</v>
      </c>
      <c r="G56" s="12" t="s">
        <v>86</v>
      </c>
      <c r="H56" s="12" t="s">
        <v>23</v>
      </c>
      <c r="I56" s="12" t="s">
        <v>80</v>
      </c>
      <c r="J56" s="12" t="s">
        <v>26</v>
      </c>
      <c r="K56" s="12" t="s">
        <v>111</v>
      </c>
      <c r="L56" s="12" t="s">
        <v>95</v>
      </c>
      <c r="M56" s="12" t="s">
        <v>98</v>
      </c>
      <c r="N56" s="12" t="s">
        <v>96</v>
      </c>
      <c r="O56" s="12" t="s">
        <v>97</v>
      </c>
      <c r="P56" s="12" t="s">
        <v>136</v>
      </c>
      <c r="Q56" s="12" t="s">
        <v>38</v>
      </c>
      <c r="R56" s="12" t="s">
        <v>43</v>
      </c>
      <c r="S56" s="12" t="s">
        <v>43</v>
      </c>
      <c r="T56" s="12" t="s">
        <v>103</v>
      </c>
      <c r="U56" s="12">
        <v>7602009000</v>
      </c>
      <c r="V56" s="19" t="s">
        <v>100</v>
      </c>
      <c r="W56" s="17">
        <v>426404</v>
      </c>
      <c r="X56" s="17">
        <v>426404</v>
      </c>
      <c r="Y56" s="17">
        <v>464780.36</v>
      </c>
      <c r="Z56" s="15">
        <f>X56/1000</f>
        <v>426.404</v>
      </c>
      <c r="AA56" s="15">
        <f>Y56/1000</f>
        <v>464.78035999999997</v>
      </c>
    </row>
    <row r="57" spans="1:27" s="12" customFormat="1" x14ac:dyDescent="0.25">
      <c r="A57" s="12">
        <v>432068</v>
      </c>
      <c r="B57" s="12">
        <v>151460</v>
      </c>
      <c r="C57" s="12" t="s">
        <v>103</v>
      </c>
      <c r="D57" s="16">
        <v>43879</v>
      </c>
      <c r="E57" s="22">
        <v>2020</v>
      </c>
      <c r="F57" s="12" t="s">
        <v>12</v>
      </c>
      <c r="G57" s="12" t="s">
        <v>84</v>
      </c>
      <c r="H57" s="12" t="s">
        <v>141</v>
      </c>
      <c r="I57" s="12" t="s">
        <v>80</v>
      </c>
      <c r="J57" s="12" t="s">
        <v>18</v>
      </c>
      <c r="K57" s="12" t="s">
        <v>122</v>
      </c>
      <c r="L57" s="12" t="s">
        <v>95</v>
      </c>
      <c r="M57" s="12" t="s">
        <v>98</v>
      </c>
      <c r="N57" s="12" t="s">
        <v>96</v>
      </c>
      <c r="O57" s="12" t="s">
        <v>97</v>
      </c>
      <c r="P57" s="12" t="s">
        <v>136</v>
      </c>
      <c r="Q57" s="12" t="s">
        <v>29</v>
      </c>
      <c r="R57" s="12" t="s">
        <v>29</v>
      </c>
      <c r="S57" s="12" t="s">
        <v>29</v>
      </c>
      <c r="T57" s="12" t="s">
        <v>103</v>
      </c>
      <c r="U57" s="12">
        <v>7602009000</v>
      </c>
      <c r="V57" s="19" t="s">
        <v>100</v>
      </c>
      <c r="W57" s="17">
        <v>20560</v>
      </c>
      <c r="X57" s="17">
        <v>20441</v>
      </c>
      <c r="Y57" s="17">
        <v>29639.45</v>
      </c>
      <c r="Z57" s="15">
        <f>X57/1000</f>
        <v>20.440999999999999</v>
      </c>
      <c r="AA57" s="15">
        <f>Y57/1000</f>
        <v>29.63945</v>
      </c>
    </row>
    <row r="58" spans="1:27" s="12" customFormat="1" x14ac:dyDescent="0.25">
      <c r="A58" s="12">
        <v>432078</v>
      </c>
      <c r="B58" s="12">
        <v>151470</v>
      </c>
      <c r="C58" s="12" t="s">
        <v>103</v>
      </c>
      <c r="D58" s="16">
        <v>43996</v>
      </c>
      <c r="E58" s="22">
        <v>2020</v>
      </c>
      <c r="F58" s="12" t="s">
        <v>12</v>
      </c>
      <c r="G58" s="12" t="s">
        <v>86</v>
      </c>
      <c r="H58" s="12" t="s">
        <v>23</v>
      </c>
      <c r="I58" s="12" t="s">
        <v>80</v>
      </c>
      <c r="J58" s="12" t="s">
        <v>26</v>
      </c>
      <c r="K58" s="12" t="s">
        <v>111</v>
      </c>
      <c r="L58" s="12" t="s">
        <v>95</v>
      </c>
      <c r="M58" s="12" t="s">
        <v>98</v>
      </c>
      <c r="N58" s="12" t="s">
        <v>96</v>
      </c>
      <c r="O58" s="12" t="s">
        <v>97</v>
      </c>
      <c r="P58" s="12" t="s">
        <v>136</v>
      </c>
      <c r="Q58" s="12" t="s">
        <v>116</v>
      </c>
      <c r="R58" s="12" t="s">
        <v>116</v>
      </c>
      <c r="S58" s="12" t="s">
        <v>107</v>
      </c>
      <c r="T58" s="12" t="s">
        <v>103</v>
      </c>
      <c r="U58" s="12">
        <v>7602009000</v>
      </c>
      <c r="V58" s="19" t="s">
        <v>100</v>
      </c>
      <c r="W58" s="17">
        <v>535984</v>
      </c>
      <c r="X58" s="17">
        <v>535984</v>
      </c>
      <c r="Y58" s="17">
        <v>578862.72</v>
      </c>
      <c r="Z58" s="15">
        <f>X58/1000</f>
        <v>535.98400000000004</v>
      </c>
      <c r="AA58" s="15">
        <f>Y58/1000</f>
        <v>578.86271999999997</v>
      </c>
    </row>
    <row r="59" spans="1:27" s="12" customFormat="1" x14ac:dyDescent="0.25">
      <c r="A59" s="12">
        <v>432091</v>
      </c>
      <c r="B59" s="12">
        <v>151483</v>
      </c>
      <c r="C59" s="12" t="s">
        <v>103</v>
      </c>
      <c r="D59" s="16">
        <v>43989</v>
      </c>
      <c r="E59" s="22">
        <v>2020</v>
      </c>
      <c r="F59" s="12" t="s">
        <v>12</v>
      </c>
      <c r="G59" s="12" t="s">
        <v>84</v>
      </c>
      <c r="H59" s="12" t="s">
        <v>16</v>
      </c>
      <c r="I59" s="12" t="s">
        <v>80</v>
      </c>
      <c r="J59" s="12" t="s">
        <v>17</v>
      </c>
      <c r="K59" s="12" t="s">
        <v>121</v>
      </c>
      <c r="L59" s="12" t="s">
        <v>95</v>
      </c>
      <c r="M59" s="12" t="s">
        <v>98</v>
      </c>
      <c r="N59" s="12" t="s">
        <v>96</v>
      </c>
      <c r="O59" s="12" t="s">
        <v>97</v>
      </c>
      <c r="P59" s="12" t="s">
        <v>136</v>
      </c>
      <c r="Q59" s="12" t="s">
        <v>119</v>
      </c>
      <c r="R59" s="12" t="s">
        <v>119</v>
      </c>
      <c r="S59" s="12" t="s">
        <v>119</v>
      </c>
      <c r="T59" s="12" t="s">
        <v>103</v>
      </c>
      <c r="U59" s="12">
        <v>7602009000</v>
      </c>
      <c r="V59" s="19" t="s">
        <v>100</v>
      </c>
      <c r="W59" s="17">
        <v>95040</v>
      </c>
      <c r="X59" s="17">
        <v>95040</v>
      </c>
      <c r="Y59" s="17">
        <v>77438.09</v>
      </c>
      <c r="Z59" s="15">
        <f>X59/1000</f>
        <v>95.04</v>
      </c>
      <c r="AA59" s="15">
        <f>Y59/1000</f>
        <v>77.438090000000003</v>
      </c>
    </row>
    <row r="60" spans="1:27" s="12" customFormat="1" x14ac:dyDescent="0.25">
      <c r="A60" s="12">
        <v>432193</v>
      </c>
      <c r="B60" s="12">
        <v>151585</v>
      </c>
      <c r="C60" s="12" t="s">
        <v>103</v>
      </c>
      <c r="D60" s="16">
        <v>44138</v>
      </c>
      <c r="E60" s="22">
        <v>2020</v>
      </c>
      <c r="F60" s="12" t="s">
        <v>12</v>
      </c>
      <c r="G60" s="12" t="s">
        <v>88</v>
      </c>
      <c r="H60" s="12" t="s">
        <v>21</v>
      </c>
      <c r="I60" s="12" t="s">
        <v>80</v>
      </c>
      <c r="J60" s="12" t="s">
        <v>26</v>
      </c>
      <c r="K60" s="12" t="s">
        <v>63</v>
      </c>
      <c r="L60" s="12" t="s">
        <v>95</v>
      </c>
      <c r="M60" s="12" t="s">
        <v>98</v>
      </c>
      <c r="N60" s="12" t="s">
        <v>96</v>
      </c>
      <c r="O60" s="12" t="s">
        <v>97</v>
      </c>
      <c r="P60" s="12" t="s">
        <v>136</v>
      </c>
      <c r="Q60" s="12" t="s">
        <v>118</v>
      </c>
      <c r="R60" s="12" t="s">
        <v>118</v>
      </c>
      <c r="S60" s="12" t="s">
        <v>118</v>
      </c>
      <c r="T60" s="12" t="s">
        <v>103</v>
      </c>
      <c r="U60" s="12">
        <v>7602009000</v>
      </c>
      <c r="V60" s="19" t="s">
        <v>100</v>
      </c>
      <c r="W60" s="17">
        <v>509384</v>
      </c>
      <c r="X60" s="17">
        <v>509384</v>
      </c>
      <c r="Y60" s="17">
        <v>519571.68</v>
      </c>
      <c r="Z60" s="15">
        <f>X60/1000</f>
        <v>509.38400000000001</v>
      </c>
      <c r="AA60" s="15">
        <f>Y60/1000</f>
        <v>519.57168000000001</v>
      </c>
    </row>
    <row r="61" spans="1:27" s="12" customFormat="1" x14ac:dyDescent="0.25">
      <c r="A61" s="12">
        <v>432202</v>
      </c>
      <c r="B61" s="12">
        <v>151594</v>
      </c>
      <c r="C61" s="12" t="s">
        <v>103</v>
      </c>
      <c r="D61" s="16">
        <v>44158</v>
      </c>
      <c r="E61" s="22">
        <v>2020</v>
      </c>
      <c r="F61" s="12" t="s">
        <v>12</v>
      </c>
      <c r="G61" s="12" t="s">
        <v>86</v>
      </c>
      <c r="H61" s="12" t="s">
        <v>23</v>
      </c>
      <c r="I61" s="12" t="s">
        <v>80</v>
      </c>
      <c r="J61" s="12" t="s">
        <v>26</v>
      </c>
      <c r="K61" s="12" t="s">
        <v>63</v>
      </c>
      <c r="L61" s="12" t="s">
        <v>95</v>
      </c>
      <c r="M61" s="12" t="s">
        <v>98</v>
      </c>
      <c r="N61" s="12" t="s">
        <v>96</v>
      </c>
      <c r="O61" s="12" t="s">
        <v>97</v>
      </c>
      <c r="P61" s="12" t="s">
        <v>136</v>
      </c>
      <c r="Q61" s="12" t="s">
        <v>108</v>
      </c>
      <c r="R61" s="12" t="s">
        <v>108</v>
      </c>
      <c r="S61" s="12" t="s">
        <v>108</v>
      </c>
      <c r="T61" s="12" t="s">
        <v>103</v>
      </c>
      <c r="U61" s="12">
        <v>7602009000</v>
      </c>
      <c r="V61" s="19" t="s">
        <v>100</v>
      </c>
      <c r="W61" s="17">
        <v>104490</v>
      </c>
      <c r="X61" s="17">
        <v>104490</v>
      </c>
      <c r="Y61" s="17">
        <v>113894.1</v>
      </c>
      <c r="Z61" s="15">
        <f>X61/1000</f>
        <v>104.49</v>
      </c>
      <c r="AA61" s="15">
        <f>Y61/1000</f>
        <v>113.89410000000001</v>
      </c>
    </row>
    <row r="62" spans="1:27" s="12" customFormat="1" x14ac:dyDescent="0.25">
      <c r="A62" s="12">
        <v>432218</v>
      </c>
      <c r="B62" s="12">
        <v>151610</v>
      </c>
      <c r="C62" s="12" t="s">
        <v>103</v>
      </c>
      <c r="D62" s="16">
        <v>44068</v>
      </c>
      <c r="E62" s="22">
        <v>2020</v>
      </c>
      <c r="F62" s="12" t="s">
        <v>12</v>
      </c>
      <c r="G62" s="12" t="s">
        <v>81</v>
      </c>
      <c r="H62" s="12" t="s">
        <v>69</v>
      </c>
      <c r="I62" s="12" t="s">
        <v>80</v>
      </c>
      <c r="K62" s="12" t="s">
        <v>130</v>
      </c>
      <c r="L62" s="12" t="s">
        <v>95</v>
      </c>
      <c r="M62" s="12" t="s">
        <v>98</v>
      </c>
      <c r="N62" s="12" t="s">
        <v>96</v>
      </c>
      <c r="O62" s="12" t="s">
        <v>97</v>
      </c>
      <c r="P62" s="12" t="s">
        <v>136</v>
      </c>
      <c r="Q62" s="12" t="s">
        <v>69</v>
      </c>
      <c r="R62" s="12" t="s">
        <v>69</v>
      </c>
      <c r="S62" s="12" t="s">
        <v>69</v>
      </c>
      <c r="T62" s="12" t="s">
        <v>103</v>
      </c>
      <c r="U62" s="12">
        <v>7602009000</v>
      </c>
      <c r="V62" s="19" t="s">
        <v>100</v>
      </c>
      <c r="W62" s="17">
        <v>19655</v>
      </c>
      <c r="X62" s="17">
        <v>19655</v>
      </c>
      <c r="Y62" s="17">
        <v>19841.41</v>
      </c>
      <c r="Z62" s="15">
        <f>X62/1000</f>
        <v>19.655000000000001</v>
      </c>
      <c r="AA62" s="15">
        <f>Y62/1000</f>
        <v>19.84141</v>
      </c>
    </row>
    <row r="63" spans="1:27" s="12" customFormat="1" x14ac:dyDescent="0.25">
      <c r="A63" s="12">
        <v>432237</v>
      </c>
      <c r="B63" s="12">
        <v>151629</v>
      </c>
      <c r="C63" s="12" t="s">
        <v>103</v>
      </c>
      <c r="D63" s="16">
        <v>43949</v>
      </c>
      <c r="E63" s="22">
        <v>2020</v>
      </c>
      <c r="F63" s="12" t="s">
        <v>12</v>
      </c>
      <c r="G63" s="12" t="s">
        <v>86</v>
      </c>
      <c r="H63" s="12" t="s">
        <v>23</v>
      </c>
      <c r="I63" s="12" t="s">
        <v>80</v>
      </c>
      <c r="J63" s="12" t="s">
        <v>26</v>
      </c>
      <c r="K63" s="12" t="s">
        <v>63</v>
      </c>
      <c r="L63" s="12" t="s">
        <v>95</v>
      </c>
      <c r="M63" s="12" t="s">
        <v>98</v>
      </c>
      <c r="N63" s="12" t="s">
        <v>96</v>
      </c>
      <c r="O63" s="12" t="s">
        <v>97</v>
      </c>
      <c r="P63" s="12" t="s">
        <v>136</v>
      </c>
      <c r="Q63" s="12" t="s">
        <v>116</v>
      </c>
      <c r="R63" s="12" t="s">
        <v>116</v>
      </c>
      <c r="S63" s="12" t="s">
        <v>107</v>
      </c>
      <c r="T63" s="12" t="s">
        <v>103</v>
      </c>
      <c r="U63" s="12">
        <v>7602009000</v>
      </c>
      <c r="V63" s="19" t="s">
        <v>100</v>
      </c>
      <c r="W63" s="17">
        <v>428153</v>
      </c>
      <c r="X63" s="17">
        <v>428153</v>
      </c>
      <c r="Y63" s="17">
        <v>513783.6</v>
      </c>
      <c r="Z63" s="15">
        <f>X63/1000</f>
        <v>428.15300000000002</v>
      </c>
      <c r="AA63" s="15">
        <f>Y63/1000</f>
        <v>513.78359999999998</v>
      </c>
    </row>
    <row r="64" spans="1:27" s="12" customFormat="1" x14ac:dyDescent="0.25">
      <c r="A64" s="12">
        <v>432241</v>
      </c>
      <c r="B64" s="12">
        <v>151633</v>
      </c>
      <c r="C64" s="12" t="s">
        <v>103</v>
      </c>
      <c r="D64" s="16">
        <v>44173</v>
      </c>
      <c r="E64" s="22">
        <v>2020</v>
      </c>
      <c r="F64" s="12" t="s">
        <v>12</v>
      </c>
      <c r="G64" s="12" t="s">
        <v>83</v>
      </c>
      <c r="H64" s="12" t="s">
        <v>143</v>
      </c>
      <c r="I64" s="12" t="s">
        <v>80</v>
      </c>
      <c r="J64" s="12" t="s">
        <v>17</v>
      </c>
      <c r="K64" s="12" t="s">
        <v>126</v>
      </c>
      <c r="L64" s="12" t="s">
        <v>95</v>
      </c>
      <c r="M64" s="12" t="s">
        <v>98</v>
      </c>
      <c r="N64" s="12" t="s">
        <v>96</v>
      </c>
      <c r="O64" s="12" t="s">
        <v>97</v>
      </c>
      <c r="P64" s="12" t="s">
        <v>136</v>
      </c>
      <c r="Q64" s="12" t="s">
        <v>125</v>
      </c>
      <c r="R64" s="12" t="s">
        <v>125</v>
      </c>
      <c r="S64" s="12" t="s">
        <v>125</v>
      </c>
      <c r="T64" s="12" t="s">
        <v>103</v>
      </c>
      <c r="U64" s="12">
        <v>7602009000</v>
      </c>
      <c r="V64" s="19" t="s">
        <v>100</v>
      </c>
      <c r="W64" s="17">
        <v>20563</v>
      </c>
      <c r="X64" s="17">
        <v>20476</v>
      </c>
      <c r="Y64" s="17">
        <v>26456.41</v>
      </c>
      <c r="Z64" s="15">
        <f>X64/1000</f>
        <v>20.475999999999999</v>
      </c>
      <c r="AA64" s="15">
        <f>Y64/1000</f>
        <v>26.456409999999998</v>
      </c>
    </row>
    <row r="65" spans="1:27" s="12" customFormat="1" x14ac:dyDescent="0.25">
      <c r="A65" s="12">
        <v>432244</v>
      </c>
      <c r="B65" s="12">
        <v>151636</v>
      </c>
      <c r="C65" s="12" t="s">
        <v>103</v>
      </c>
      <c r="D65" s="16">
        <v>44182</v>
      </c>
      <c r="E65" s="22">
        <v>2020</v>
      </c>
      <c r="F65" s="12" t="s">
        <v>12</v>
      </c>
      <c r="G65" s="12" t="s">
        <v>83</v>
      </c>
      <c r="H65" s="12" t="s">
        <v>143</v>
      </c>
      <c r="I65" s="12" t="s">
        <v>80</v>
      </c>
      <c r="J65" s="12" t="s">
        <v>17</v>
      </c>
      <c r="K65" s="12" t="s">
        <v>126</v>
      </c>
      <c r="L65" s="12" t="s">
        <v>95</v>
      </c>
      <c r="M65" s="12" t="s">
        <v>98</v>
      </c>
      <c r="N65" s="12" t="s">
        <v>96</v>
      </c>
      <c r="O65" s="12" t="s">
        <v>97</v>
      </c>
      <c r="P65" s="12" t="s">
        <v>136</v>
      </c>
      <c r="Q65" s="12" t="s">
        <v>125</v>
      </c>
      <c r="R65" s="12" t="s">
        <v>125</v>
      </c>
      <c r="S65" s="12" t="s">
        <v>125</v>
      </c>
      <c r="T65" s="12" t="s">
        <v>103</v>
      </c>
      <c r="U65" s="12">
        <v>7602009000</v>
      </c>
      <c r="V65" s="19" t="s">
        <v>100</v>
      </c>
      <c r="W65" s="17">
        <v>20450</v>
      </c>
      <c r="X65" s="17">
        <v>20384</v>
      </c>
      <c r="Y65" s="17">
        <v>26451.73</v>
      </c>
      <c r="Z65" s="15">
        <f>X65/1000</f>
        <v>20.384</v>
      </c>
      <c r="AA65" s="15">
        <f>Y65/1000</f>
        <v>26.451730000000001</v>
      </c>
    </row>
    <row r="66" spans="1:27" s="12" customFormat="1" x14ac:dyDescent="0.25">
      <c r="A66" s="12">
        <v>432251</v>
      </c>
      <c r="B66" s="12">
        <v>151643</v>
      </c>
      <c r="C66" s="12" t="s">
        <v>103</v>
      </c>
      <c r="D66" s="16">
        <v>44174</v>
      </c>
      <c r="E66" s="22">
        <v>2020</v>
      </c>
      <c r="F66" s="12" t="s">
        <v>12</v>
      </c>
      <c r="G66" s="12" t="s">
        <v>82</v>
      </c>
      <c r="H66" s="12" t="s">
        <v>142</v>
      </c>
      <c r="I66" s="12" t="s">
        <v>80</v>
      </c>
      <c r="J66" s="12" t="s">
        <v>18</v>
      </c>
      <c r="K66" s="12" t="s">
        <v>128</v>
      </c>
      <c r="L66" s="12" t="s">
        <v>95</v>
      </c>
      <c r="M66" s="12" t="s">
        <v>98</v>
      </c>
      <c r="N66" s="12" t="s">
        <v>96</v>
      </c>
      <c r="O66" s="12" t="s">
        <v>97</v>
      </c>
      <c r="P66" s="12" t="s">
        <v>136</v>
      </c>
      <c r="Q66" s="12" t="s">
        <v>127</v>
      </c>
      <c r="R66" s="12" t="s">
        <v>127</v>
      </c>
      <c r="S66" s="12" t="s">
        <v>127</v>
      </c>
      <c r="T66" s="12" t="s">
        <v>103</v>
      </c>
      <c r="U66" s="12">
        <v>7602009000</v>
      </c>
      <c r="V66" s="19" t="s">
        <v>100</v>
      </c>
      <c r="W66" s="17">
        <v>20545</v>
      </c>
      <c r="X66" s="17">
        <v>20440</v>
      </c>
      <c r="Y66" s="17">
        <v>24225.49</v>
      </c>
      <c r="Z66" s="15">
        <f>X66/1000</f>
        <v>20.440000000000001</v>
      </c>
      <c r="AA66" s="15">
        <f>Y66/1000</f>
        <v>24.225490000000001</v>
      </c>
    </row>
    <row r="67" spans="1:27" s="12" customFormat="1" x14ac:dyDescent="0.25">
      <c r="A67" s="12">
        <v>432269</v>
      </c>
      <c r="B67" s="12">
        <v>151661</v>
      </c>
      <c r="C67" s="12" t="s">
        <v>103</v>
      </c>
      <c r="D67" s="16">
        <v>44170</v>
      </c>
      <c r="E67" s="22">
        <v>2020</v>
      </c>
      <c r="F67" s="12" t="s">
        <v>12</v>
      </c>
      <c r="G67" s="12" t="s">
        <v>86</v>
      </c>
      <c r="H67" s="12" t="s">
        <v>23</v>
      </c>
      <c r="I67" s="12" t="s">
        <v>80</v>
      </c>
      <c r="J67" s="12" t="s">
        <v>26</v>
      </c>
      <c r="K67" s="12" t="s">
        <v>63</v>
      </c>
      <c r="L67" s="12" t="s">
        <v>95</v>
      </c>
      <c r="M67" s="12" t="s">
        <v>98</v>
      </c>
      <c r="N67" s="12" t="s">
        <v>96</v>
      </c>
      <c r="O67" s="12" t="s">
        <v>97</v>
      </c>
      <c r="P67" s="12" t="s">
        <v>136</v>
      </c>
      <c r="Q67" s="12" t="s">
        <v>116</v>
      </c>
      <c r="R67" s="12" t="s">
        <v>116</v>
      </c>
      <c r="S67" s="12" t="s">
        <v>107</v>
      </c>
      <c r="T67" s="12" t="s">
        <v>103</v>
      </c>
      <c r="U67" s="12">
        <v>7602009000</v>
      </c>
      <c r="V67" s="19" t="s">
        <v>100</v>
      </c>
      <c r="W67" s="17">
        <v>422250</v>
      </c>
      <c r="X67" s="17">
        <v>422250</v>
      </c>
      <c r="Y67" s="17">
        <v>523590</v>
      </c>
      <c r="Z67" s="15">
        <f>X67/1000</f>
        <v>422.25</v>
      </c>
      <c r="AA67" s="15">
        <f>Y67/1000</f>
        <v>523.59</v>
      </c>
    </row>
    <row r="68" spans="1:27" s="12" customFormat="1" x14ac:dyDescent="0.25">
      <c r="A68" s="12">
        <v>432297</v>
      </c>
      <c r="B68" s="12">
        <v>151689</v>
      </c>
      <c r="C68" s="12" t="s">
        <v>103</v>
      </c>
      <c r="D68" s="16">
        <v>44185</v>
      </c>
      <c r="E68" s="22">
        <v>2020</v>
      </c>
      <c r="F68" s="12" t="s">
        <v>12</v>
      </c>
      <c r="G68" s="12" t="s">
        <v>86</v>
      </c>
      <c r="H68" s="12" t="s">
        <v>23</v>
      </c>
      <c r="I68" s="12" t="s">
        <v>80</v>
      </c>
      <c r="J68" s="12" t="s">
        <v>26</v>
      </c>
      <c r="K68" s="12" t="s">
        <v>63</v>
      </c>
      <c r="L68" s="12" t="s">
        <v>95</v>
      </c>
      <c r="M68" s="12" t="s">
        <v>98</v>
      </c>
      <c r="N68" s="12" t="s">
        <v>96</v>
      </c>
      <c r="O68" s="12" t="s">
        <v>97</v>
      </c>
      <c r="P68" s="12" t="s">
        <v>136</v>
      </c>
      <c r="Q68" s="12" t="s">
        <v>117</v>
      </c>
      <c r="R68" s="12" t="s">
        <v>117</v>
      </c>
      <c r="S68" s="12" t="s">
        <v>117</v>
      </c>
      <c r="T68" s="12" t="s">
        <v>103</v>
      </c>
      <c r="U68" s="12">
        <v>7602009000</v>
      </c>
      <c r="V68" s="19" t="s">
        <v>100</v>
      </c>
      <c r="W68" s="17">
        <v>103519</v>
      </c>
      <c r="X68" s="17">
        <v>103519</v>
      </c>
      <c r="Y68" s="17">
        <v>130433.94</v>
      </c>
      <c r="Z68" s="15">
        <f>X68/1000</f>
        <v>103.51900000000001</v>
      </c>
      <c r="AA68" s="15">
        <f>Y68/1000</f>
        <v>130.43394000000001</v>
      </c>
    </row>
    <row r="69" spans="1:27" s="12" customFormat="1" x14ac:dyDescent="0.25">
      <c r="A69" s="12">
        <v>432321</v>
      </c>
      <c r="B69" s="12">
        <v>151713</v>
      </c>
      <c r="C69" s="12" t="s">
        <v>103</v>
      </c>
      <c r="D69" s="16">
        <v>43965</v>
      </c>
      <c r="E69" s="22">
        <v>2020</v>
      </c>
      <c r="F69" s="12" t="s">
        <v>12</v>
      </c>
      <c r="G69" s="12" t="s">
        <v>82</v>
      </c>
      <c r="H69" s="12" t="s">
        <v>142</v>
      </c>
      <c r="I69" s="12" t="s">
        <v>80</v>
      </c>
      <c r="J69" s="12" t="s">
        <v>17</v>
      </c>
      <c r="K69" s="12" t="s">
        <v>132</v>
      </c>
      <c r="L69" s="12" t="s">
        <v>95</v>
      </c>
      <c r="M69" s="12" t="s">
        <v>98</v>
      </c>
      <c r="N69" s="12" t="s">
        <v>96</v>
      </c>
      <c r="O69" s="12" t="s">
        <v>97</v>
      </c>
      <c r="P69" s="12" t="s">
        <v>136</v>
      </c>
      <c r="Q69" s="12" t="s">
        <v>131</v>
      </c>
      <c r="R69" s="12" t="s">
        <v>131</v>
      </c>
      <c r="S69" s="12" t="s">
        <v>123</v>
      </c>
      <c r="T69" s="12" t="s">
        <v>103</v>
      </c>
      <c r="U69" s="12">
        <v>7602009000</v>
      </c>
      <c r="V69" s="19" t="s">
        <v>100</v>
      </c>
      <c r="W69" s="17">
        <v>20539</v>
      </c>
      <c r="X69" s="17">
        <v>20445</v>
      </c>
      <c r="Y69" s="17">
        <v>19246.84</v>
      </c>
      <c r="Z69" s="15">
        <f>X69/1000</f>
        <v>20.445</v>
      </c>
      <c r="AA69" s="15">
        <f>Y69/1000</f>
        <v>19.246839999999999</v>
      </c>
    </row>
    <row r="70" spans="1:27" s="12" customFormat="1" x14ac:dyDescent="0.25">
      <c r="A70" s="12">
        <v>432326</v>
      </c>
      <c r="B70" s="12">
        <v>151718</v>
      </c>
      <c r="C70" s="12" t="s">
        <v>103</v>
      </c>
      <c r="D70" s="16">
        <v>43992</v>
      </c>
      <c r="E70" s="22">
        <v>2020</v>
      </c>
      <c r="F70" s="12" t="s">
        <v>13</v>
      </c>
      <c r="G70" s="12" t="s">
        <v>80</v>
      </c>
      <c r="H70" s="12" t="s">
        <v>14</v>
      </c>
      <c r="I70" s="12" t="s">
        <v>83</v>
      </c>
      <c r="J70" s="12" t="s">
        <v>18</v>
      </c>
      <c r="K70" s="12" t="s">
        <v>133</v>
      </c>
      <c r="L70" s="12" t="s">
        <v>95</v>
      </c>
      <c r="M70" s="12" t="s">
        <v>98</v>
      </c>
      <c r="N70" s="12" t="s">
        <v>96</v>
      </c>
      <c r="O70" s="12" t="s">
        <v>97</v>
      </c>
      <c r="P70" s="12" t="s">
        <v>136</v>
      </c>
      <c r="Q70" s="12" t="s">
        <v>139</v>
      </c>
      <c r="R70" s="12" t="s">
        <v>139</v>
      </c>
      <c r="S70" s="12" t="s">
        <v>139</v>
      </c>
      <c r="T70" s="12" t="s">
        <v>103</v>
      </c>
      <c r="U70" s="12">
        <v>7602009000</v>
      </c>
      <c r="V70" s="19" t="s">
        <v>100</v>
      </c>
      <c r="W70" s="17">
        <v>20472</v>
      </c>
      <c r="X70" s="17">
        <v>20472</v>
      </c>
      <c r="Y70" s="17">
        <v>28822.02</v>
      </c>
      <c r="Z70" s="15">
        <f>X70/1000</f>
        <v>20.472000000000001</v>
      </c>
      <c r="AA70" s="15">
        <f>Y70/1000</f>
        <v>28.822020000000002</v>
      </c>
    </row>
    <row r="71" spans="1:27" s="12" customFormat="1" x14ac:dyDescent="0.25">
      <c r="A71" s="12">
        <v>432425</v>
      </c>
      <c r="B71" s="12">
        <v>151817</v>
      </c>
      <c r="C71" s="12" t="s">
        <v>103</v>
      </c>
      <c r="D71" s="16">
        <v>44209</v>
      </c>
      <c r="E71" s="22">
        <v>2021</v>
      </c>
      <c r="F71" s="12" t="s">
        <v>12</v>
      </c>
      <c r="G71" s="12" t="s">
        <v>86</v>
      </c>
      <c r="H71" s="12" t="s">
        <v>23</v>
      </c>
      <c r="I71" s="12" t="s">
        <v>80</v>
      </c>
      <c r="J71" s="12" t="s">
        <v>26</v>
      </c>
      <c r="K71" s="12" t="s">
        <v>63</v>
      </c>
      <c r="L71" s="12" t="s">
        <v>95</v>
      </c>
      <c r="M71" s="12" t="s">
        <v>98</v>
      </c>
      <c r="N71" s="12" t="s">
        <v>96</v>
      </c>
      <c r="O71" s="12" t="s">
        <v>97</v>
      </c>
      <c r="P71" s="12" t="s">
        <v>136</v>
      </c>
      <c r="Q71" s="12" t="s">
        <v>116</v>
      </c>
      <c r="R71" s="12" t="s">
        <v>116</v>
      </c>
      <c r="S71" s="12" t="s">
        <v>107</v>
      </c>
      <c r="T71" s="12" t="s">
        <v>103</v>
      </c>
      <c r="U71" s="12">
        <v>7602009000</v>
      </c>
      <c r="V71" s="19" t="s">
        <v>100</v>
      </c>
      <c r="W71" s="17">
        <v>454573</v>
      </c>
      <c r="X71" s="17">
        <v>454573</v>
      </c>
      <c r="Y71" s="17">
        <v>622765.01</v>
      </c>
      <c r="Z71" s="15">
        <f>X71/1000</f>
        <v>454.57299999999998</v>
      </c>
      <c r="AA71" s="15">
        <f>Y71/1000</f>
        <v>622.76500999999996</v>
      </c>
    </row>
    <row r="72" spans="1:27" s="12" customFormat="1" x14ac:dyDescent="0.25">
      <c r="A72" s="12">
        <v>432426</v>
      </c>
      <c r="B72" s="12">
        <v>151818</v>
      </c>
      <c r="C72" s="12" t="s">
        <v>103</v>
      </c>
      <c r="D72" s="16">
        <v>44209</v>
      </c>
      <c r="E72" s="22">
        <v>2021</v>
      </c>
      <c r="F72" s="12" t="s">
        <v>12</v>
      </c>
      <c r="G72" s="12" t="s">
        <v>86</v>
      </c>
      <c r="H72" s="12" t="s">
        <v>23</v>
      </c>
      <c r="I72" s="12" t="s">
        <v>80</v>
      </c>
      <c r="J72" s="12" t="s">
        <v>26</v>
      </c>
      <c r="K72" s="12" t="s">
        <v>63</v>
      </c>
      <c r="L72" s="12" t="s">
        <v>95</v>
      </c>
      <c r="M72" s="12" t="s">
        <v>98</v>
      </c>
      <c r="N72" s="12" t="s">
        <v>96</v>
      </c>
      <c r="O72" s="12" t="s">
        <v>97</v>
      </c>
      <c r="P72" s="12" t="s">
        <v>136</v>
      </c>
      <c r="Q72" s="12" t="s">
        <v>107</v>
      </c>
      <c r="R72" s="12" t="s">
        <v>107</v>
      </c>
      <c r="S72" s="12" t="s">
        <v>107</v>
      </c>
      <c r="T72" s="12" t="s">
        <v>103</v>
      </c>
      <c r="U72" s="12">
        <v>7602009000</v>
      </c>
      <c r="V72" s="19" t="s">
        <v>100</v>
      </c>
      <c r="W72" s="17">
        <v>93766</v>
      </c>
      <c r="X72" s="17">
        <v>93766</v>
      </c>
      <c r="Y72" s="17">
        <v>114394.52</v>
      </c>
      <c r="Z72" s="15">
        <f>X72/1000</f>
        <v>93.766000000000005</v>
      </c>
      <c r="AA72" s="15">
        <f>Y72/1000</f>
        <v>114.39452</v>
      </c>
    </row>
    <row r="73" spans="1:27" s="12" customFormat="1" x14ac:dyDescent="0.25">
      <c r="A73" s="12">
        <v>432427</v>
      </c>
      <c r="B73" s="12">
        <v>151819</v>
      </c>
      <c r="C73" s="12" t="s">
        <v>103</v>
      </c>
      <c r="D73" s="16">
        <v>44210</v>
      </c>
      <c r="E73" s="22">
        <v>2021</v>
      </c>
      <c r="F73" s="12" t="s">
        <v>12</v>
      </c>
      <c r="G73" s="12" t="s">
        <v>86</v>
      </c>
      <c r="H73" s="12" t="s">
        <v>23</v>
      </c>
      <c r="I73" s="12" t="s">
        <v>80</v>
      </c>
      <c r="J73" s="12" t="s">
        <v>26</v>
      </c>
      <c r="K73" s="12" t="s">
        <v>63</v>
      </c>
      <c r="L73" s="12" t="s">
        <v>95</v>
      </c>
      <c r="M73" s="12" t="s">
        <v>98</v>
      </c>
      <c r="N73" s="12" t="s">
        <v>96</v>
      </c>
      <c r="O73" s="12" t="s">
        <v>97</v>
      </c>
      <c r="P73" s="12" t="s">
        <v>136</v>
      </c>
      <c r="Q73" s="12" t="s">
        <v>115</v>
      </c>
      <c r="R73" s="12" t="s">
        <v>115</v>
      </c>
      <c r="S73" s="12" t="s">
        <v>115</v>
      </c>
      <c r="T73" s="12" t="s">
        <v>103</v>
      </c>
      <c r="U73" s="12">
        <v>7602009000</v>
      </c>
      <c r="V73" s="19" t="s">
        <v>100</v>
      </c>
      <c r="W73" s="17">
        <v>19686</v>
      </c>
      <c r="X73" s="17">
        <v>19686</v>
      </c>
      <c r="Y73" s="17">
        <v>24016.92</v>
      </c>
      <c r="Z73" s="15">
        <f>X73/1000</f>
        <v>19.686</v>
      </c>
      <c r="AA73" s="15">
        <f>Y73/1000</f>
        <v>24.016919999999999</v>
      </c>
    </row>
    <row r="74" spans="1:27" s="12" customFormat="1" x14ac:dyDescent="0.25">
      <c r="A74" s="12">
        <v>432454</v>
      </c>
      <c r="B74" s="12">
        <v>151846</v>
      </c>
      <c r="C74" s="12" t="s">
        <v>103</v>
      </c>
      <c r="D74" s="16">
        <v>44199</v>
      </c>
      <c r="E74" s="22">
        <v>2021</v>
      </c>
      <c r="F74" s="12" t="s">
        <v>12</v>
      </c>
      <c r="G74" s="12" t="s">
        <v>86</v>
      </c>
      <c r="H74" s="12" t="s">
        <v>23</v>
      </c>
      <c r="I74" s="12" t="s">
        <v>80</v>
      </c>
      <c r="J74" s="12" t="s">
        <v>26</v>
      </c>
      <c r="K74" s="12" t="s">
        <v>63</v>
      </c>
      <c r="L74" s="12" t="s">
        <v>95</v>
      </c>
      <c r="M74" s="12" t="s">
        <v>98</v>
      </c>
      <c r="N74" s="12" t="s">
        <v>96</v>
      </c>
      <c r="O74" s="12" t="s">
        <v>97</v>
      </c>
      <c r="P74" s="12" t="s">
        <v>136</v>
      </c>
      <c r="Q74" s="12" t="s">
        <v>107</v>
      </c>
      <c r="R74" s="12" t="s">
        <v>107</v>
      </c>
      <c r="S74" s="12" t="s">
        <v>107</v>
      </c>
      <c r="T74" s="12" t="s">
        <v>103</v>
      </c>
      <c r="U74" s="12">
        <v>7602009000</v>
      </c>
      <c r="V74" s="19" t="s">
        <v>100</v>
      </c>
      <c r="W74" s="17">
        <v>20448</v>
      </c>
      <c r="X74" s="17">
        <v>20448</v>
      </c>
      <c r="Y74" s="17">
        <v>25355.52</v>
      </c>
      <c r="Z74" s="15">
        <f>X74/1000</f>
        <v>20.448</v>
      </c>
      <c r="AA74" s="15">
        <f>Y74/1000</f>
        <v>25.355520000000002</v>
      </c>
    </row>
    <row r="75" spans="1:27" s="12" customFormat="1" x14ac:dyDescent="0.25">
      <c r="A75" s="12">
        <v>432461</v>
      </c>
      <c r="B75" s="12">
        <v>151853</v>
      </c>
      <c r="C75" s="12" t="s">
        <v>103</v>
      </c>
      <c r="D75" s="16">
        <v>44398</v>
      </c>
      <c r="E75" s="22">
        <v>2021</v>
      </c>
      <c r="F75" s="12" t="s">
        <v>12</v>
      </c>
      <c r="G75" s="12" t="s">
        <v>86</v>
      </c>
      <c r="H75" s="12" t="s">
        <v>23</v>
      </c>
      <c r="I75" s="12" t="s">
        <v>80</v>
      </c>
      <c r="J75" s="12" t="s">
        <v>26</v>
      </c>
      <c r="K75" s="12" t="s">
        <v>134</v>
      </c>
      <c r="L75" s="12" t="s">
        <v>95</v>
      </c>
      <c r="M75" s="12" t="s">
        <v>98</v>
      </c>
      <c r="N75" s="12" t="s">
        <v>96</v>
      </c>
      <c r="O75" s="12" t="s">
        <v>97</v>
      </c>
      <c r="P75" s="12" t="s">
        <v>136</v>
      </c>
      <c r="Q75" s="12" t="s">
        <v>38</v>
      </c>
      <c r="R75" s="12" t="s">
        <v>43</v>
      </c>
      <c r="S75" s="12" t="s">
        <v>43</v>
      </c>
      <c r="T75" s="12" t="s">
        <v>103</v>
      </c>
      <c r="U75" s="12">
        <v>7602009000</v>
      </c>
      <c r="V75" s="19" t="s">
        <v>100</v>
      </c>
      <c r="W75" s="17">
        <v>92388</v>
      </c>
      <c r="X75" s="17">
        <v>92388</v>
      </c>
      <c r="Y75" s="17">
        <v>161679</v>
      </c>
      <c r="Z75" s="15">
        <f>X75/1000</f>
        <v>92.388000000000005</v>
      </c>
      <c r="AA75" s="15">
        <f>Y75/1000</f>
        <v>161.679</v>
      </c>
    </row>
    <row r="76" spans="1:27" s="12" customFormat="1" x14ac:dyDescent="0.25">
      <c r="A76" s="12">
        <v>432524</v>
      </c>
      <c r="B76" s="12">
        <v>151916</v>
      </c>
      <c r="C76" s="12" t="s">
        <v>103</v>
      </c>
      <c r="D76" s="16">
        <v>44243</v>
      </c>
      <c r="E76" s="22">
        <v>2021</v>
      </c>
      <c r="F76" s="12" t="s">
        <v>12</v>
      </c>
      <c r="G76" s="12" t="s">
        <v>86</v>
      </c>
      <c r="H76" s="12" t="s">
        <v>23</v>
      </c>
      <c r="I76" s="12" t="s">
        <v>80</v>
      </c>
      <c r="J76" s="12" t="s">
        <v>26</v>
      </c>
      <c r="K76" s="12" t="s">
        <v>134</v>
      </c>
      <c r="L76" s="12" t="s">
        <v>95</v>
      </c>
      <c r="M76" s="12" t="s">
        <v>98</v>
      </c>
      <c r="N76" s="12" t="s">
        <v>96</v>
      </c>
      <c r="O76" s="12" t="s">
        <v>97</v>
      </c>
      <c r="P76" s="12" t="s">
        <v>136</v>
      </c>
      <c r="Q76" s="12" t="s">
        <v>115</v>
      </c>
      <c r="R76" s="12" t="s">
        <v>115</v>
      </c>
      <c r="S76" s="12" t="s">
        <v>115</v>
      </c>
      <c r="T76" s="12" t="s">
        <v>103</v>
      </c>
      <c r="U76" s="12">
        <v>7602009000</v>
      </c>
      <c r="V76" s="19" t="s">
        <v>100</v>
      </c>
      <c r="W76" s="17">
        <v>59910</v>
      </c>
      <c r="X76" s="17">
        <v>59910</v>
      </c>
      <c r="Y76" s="17">
        <v>75486.600000000006</v>
      </c>
      <c r="Z76" s="15">
        <f>X76/1000</f>
        <v>59.91</v>
      </c>
      <c r="AA76" s="15">
        <f>Y76/1000</f>
        <v>75.48660000000001</v>
      </c>
    </row>
    <row r="77" spans="1:27" s="12" customFormat="1" x14ac:dyDescent="0.25">
      <c r="A77" s="12">
        <v>432570</v>
      </c>
      <c r="B77" s="12">
        <v>151962</v>
      </c>
      <c r="C77" s="12" t="s">
        <v>103</v>
      </c>
      <c r="D77" s="16">
        <v>44279</v>
      </c>
      <c r="E77" s="22">
        <v>2021</v>
      </c>
      <c r="F77" s="12" t="s">
        <v>12</v>
      </c>
      <c r="G77" s="12" t="s">
        <v>86</v>
      </c>
      <c r="H77" s="12" t="s">
        <v>23</v>
      </c>
      <c r="I77" s="12" t="s">
        <v>80</v>
      </c>
      <c r="J77" s="12" t="s">
        <v>26</v>
      </c>
      <c r="K77" s="12" t="s">
        <v>134</v>
      </c>
      <c r="L77" s="12" t="s">
        <v>95</v>
      </c>
      <c r="M77" s="12" t="s">
        <v>98</v>
      </c>
      <c r="N77" s="12" t="s">
        <v>96</v>
      </c>
      <c r="O77" s="12" t="s">
        <v>97</v>
      </c>
      <c r="P77" s="12" t="s">
        <v>136</v>
      </c>
      <c r="Q77" s="12" t="s">
        <v>107</v>
      </c>
      <c r="R77" s="12" t="s">
        <v>107</v>
      </c>
      <c r="S77" s="12" t="s">
        <v>107</v>
      </c>
      <c r="T77" s="12" t="s">
        <v>103</v>
      </c>
      <c r="U77" s="12">
        <v>7602009000</v>
      </c>
      <c r="V77" s="19" t="s">
        <v>100</v>
      </c>
      <c r="W77" s="17">
        <v>92398</v>
      </c>
      <c r="X77" s="17">
        <v>92398</v>
      </c>
      <c r="Y77" s="17">
        <v>171398.29</v>
      </c>
      <c r="Z77" s="15">
        <f>X77/1000</f>
        <v>92.397999999999996</v>
      </c>
      <c r="AA77" s="15">
        <f>Y77/1000</f>
        <v>171.39829</v>
      </c>
    </row>
    <row r="78" spans="1:27" s="12" customFormat="1" x14ac:dyDescent="0.25">
      <c r="A78" s="12">
        <v>432595</v>
      </c>
      <c r="B78" s="12">
        <v>151987</v>
      </c>
      <c r="C78" s="12" t="s">
        <v>103</v>
      </c>
      <c r="D78" s="16">
        <v>44391</v>
      </c>
      <c r="E78" s="22">
        <v>2021</v>
      </c>
      <c r="F78" s="12" t="s">
        <v>12</v>
      </c>
      <c r="G78" s="12" t="s">
        <v>83</v>
      </c>
      <c r="H78" s="12" t="s">
        <v>143</v>
      </c>
      <c r="I78" s="12" t="s">
        <v>80</v>
      </c>
      <c r="J78" s="12" t="s">
        <v>17</v>
      </c>
      <c r="K78" s="12" t="s">
        <v>124</v>
      </c>
      <c r="L78" s="12" t="s">
        <v>95</v>
      </c>
      <c r="M78" s="12" t="s">
        <v>98</v>
      </c>
      <c r="N78" s="12" t="s">
        <v>96</v>
      </c>
      <c r="O78" s="12" t="s">
        <v>97</v>
      </c>
      <c r="P78" s="12" t="s">
        <v>136</v>
      </c>
      <c r="Q78" s="12" t="s">
        <v>129</v>
      </c>
      <c r="R78" s="12" t="s">
        <v>129</v>
      </c>
      <c r="S78" s="12" t="s">
        <v>69</v>
      </c>
      <c r="T78" s="12" t="s">
        <v>103</v>
      </c>
      <c r="U78" s="12">
        <v>7602009000</v>
      </c>
      <c r="V78" s="19" t="s">
        <v>100</v>
      </c>
      <c r="W78" s="17">
        <v>20043</v>
      </c>
      <c r="X78" s="17">
        <v>19709</v>
      </c>
      <c r="Y78" s="17">
        <v>27567.38</v>
      </c>
      <c r="Z78" s="15">
        <f>X78/1000</f>
        <v>19.709</v>
      </c>
      <c r="AA78" s="15">
        <f>Y78/1000</f>
        <v>27.56738</v>
      </c>
    </row>
    <row r="79" spans="1:27" s="12" customFormat="1" x14ac:dyDescent="0.25">
      <c r="A79" s="12">
        <v>432605</v>
      </c>
      <c r="B79" s="12">
        <v>151997</v>
      </c>
      <c r="C79" s="12" t="s">
        <v>103</v>
      </c>
      <c r="D79" s="16">
        <v>44294</v>
      </c>
      <c r="E79" s="22">
        <v>2021</v>
      </c>
      <c r="F79" s="12" t="s">
        <v>12</v>
      </c>
      <c r="G79" s="12" t="s">
        <v>86</v>
      </c>
      <c r="H79" s="12" t="s">
        <v>23</v>
      </c>
      <c r="I79" s="12" t="s">
        <v>80</v>
      </c>
      <c r="J79" s="12" t="s">
        <v>26</v>
      </c>
      <c r="K79" s="12" t="s">
        <v>134</v>
      </c>
      <c r="L79" s="12" t="s">
        <v>95</v>
      </c>
      <c r="M79" s="12" t="s">
        <v>98</v>
      </c>
      <c r="N79" s="12" t="s">
        <v>96</v>
      </c>
      <c r="O79" s="12" t="s">
        <v>97</v>
      </c>
      <c r="P79" s="12" t="s">
        <v>136</v>
      </c>
      <c r="Q79" s="12" t="s">
        <v>38</v>
      </c>
      <c r="R79" s="12" t="s">
        <v>43</v>
      </c>
      <c r="S79" s="12" t="s">
        <v>43</v>
      </c>
      <c r="T79" s="12" t="s">
        <v>103</v>
      </c>
      <c r="U79" s="12">
        <v>7602009000</v>
      </c>
      <c r="V79" s="19" t="s">
        <v>100</v>
      </c>
      <c r="W79" s="17">
        <v>104063</v>
      </c>
      <c r="X79" s="17">
        <v>104063</v>
      </c>
      <c r="Y79" s="17">
        <v>182110.25</v>
      </c>
      <c r="Z79" s="15">
        <f>X79/1000</f>
        <v>104.063</v>
      </c>
      <c r="AA79" s="15">
        <f>Y79/1000</f>
        <v>182.11025000000001</v>
      </c>
    </row>
    <row r="80" spans="1:27" s="12" customFormat="1" x14ac:dyDescent="0.25">
      <c r="A80" s="12">
        <v>432609</v>
      </c>
      <c r="B80" s="12">
        <v>152001</v>
      </c>
      <c r="C80" s="12" t="s">
        <v>103</v>
      </c>
      <c r="D80" s="16">
        <v>44294</v>
      </c>
      <c r="E80" s="22">
        <v>2021</v>
      </c>
      <c r="F80" s="12" t="s">
        <v>12</v>
      </c>
      <c r="G80" s="12" t="s">
        <v>86</v>
      </c>
      <c r="H80" s="12" t="s">
        <v>23</v>
      </c>
      <c r="I80" s="12" t="s">
        <v>80</v>
      </c>
      <c r="J80" s="12" t="s">
        <v>26</v>
      </c>
      <c r="K80" s="12" t="s">
        <v>134</v>
      </c>
      <c r="L80" s="12" t="s">
        <v>95</v>
      </c>
      <c r="M80" s="12" t="s">
        <v>98</v>
      </c>
      <c r="N80" s="12" t="s">
        <v>96</v>
      </c>
      <c r="O80" s="12" t="s">
        <v>97</v>
      </c>
      <c r="P80" s="12" t="s">
        <v>136</v>
      </c>
      <c r="Q80" s="12" t="s">
        <v>116</v>
      </c>
      <c r="R80" s="12" t="s">
        <v>116</v>
      </c>
      <c r="S80" s="12" t="s">
        <v>107</v>
      </c>
      <c r="T80" s="12" t="s">
        <v>103</v>
      </c>
      <c r="U80" s="12">
        <v>7602009000</v>
      </c>
      <c r="V80" s="19" t="s">
        <v>100</v>
      </c>
      <c r="W80" s="17">
        <v>514510</v>
      </c>
      <c r="X80" s="17">
        <v>514510</v>
      </c>
      <c r="Y80" s="17">
        <v>866949.35</v>
      </c>
      <c r="Z80" s="15">
        <f>X80/1000</f>
        <v>514.51</v>
      </c>
      <c r="AA80" s="15">
        <f>Y80/1000</f>
        <v>866.94934999999998</v>
      </c>
    </row>
    <row r="81" spans="1:27" s="12" customFormat="1" x14ac:dyDescent="0.25">
      <c r="A81" s="12">
        <v>432610</v>
      </c>
      <c r="B81" s="12">
        <v>152002</v>
      </c>
      <c r="C81" s="12" t="s">
        <v>103</v>
      </c>
      <c r="D81" s="16">
        <v>44294</v>
      </c>
      <c r="E81" s="22">
        <v>2021</v>
      </c>
      <c r="F81" s="12" t="s">
        <v>12</v>
      </c>
      <c r="G81" s="12" t="s">
        <v>86</v>
      </c>
      <c r="H81" s="12" t="s">
        <v>23</v>
      </c>
      <c r="I81" s="12" t="s">
        <v>80</v>
      </c>
      <c r="J81" s="12" t="s">
        <v>26</v>
      </c>
      <c r="K81" s="12" t="s">
        <v>134</v>
      </c>
      <c r="L81" s="12" t="s">
        <v>95</v>
      </c>
      <c r="M81" s="12" t="s">
        <v>98</v>
      </c>
      <c r="N81" s="12" t="s">
        <v>96</v>
      </c>
      <c r="O81" s="12" t="s">
        <v>97</v>
      </c>
      <c r="P81" s="12" t="s">
        <v>136</v>
      </c>
      <c r="Q81" s="12" t="s">
        <v>116</v>
      </c>
      <c r="R81" s="12" t="s">
        <v>116</v>
      </c>
      <c r="S81" s="12" t="s">
        <v>107</v>
      </c>
      <c r="T81" s="12" t="s">
        <v>103</v>
      </c>
      <c r="U81" s="12">
        <v>7602009000</v>
      </c>
      <c r="V81" s="19" t="s">
        <v>100</v>
      </c>
      <c r="W81" s="17">
        <v>511825</v>
      </c>
      <c r="X81" s="17">
        <v>511825</v>
      </c>
      <c r="Y81" s="17">
        <v>862425.13</v>
      </c>
      <c r="Z81" s="15">
        <f>X81/1000</f>
        <v>511.82499999999999</v>
      </c>
      <c r="AA81" s="15">
        <f>Y81/1000</f>
        <v>862.42512999999997</v>
      </c>
    </row>
    <row r="82" spans="1:27" s="12" customFormat="1" x14ac:dyDescent="0.25">
      <c r="A82" s="12">
        <v>432642</v>
      </c>
      <c r="B82" s="12">
        <v>152034</v>
      </c>
      <c r="C82" s="12" t="s">
        <v>103</v>
      </c>
      <c r="D82" s="16">
        <v>44309</v>
      </c>
      <c r="E82" s="22">
        <v>2021</v>
      </c>
      <c r="F82" s="12" t="s">
        <v>12</v>
      </c>
      <c r="G82" s="12" t="s">
        <v>88</v>
      </c>
      <c r="H82" s="12" t="s">
        <v>21</v>
      </c>
      <c r="I82" s="12" t="s">
        <v>80</v>
      </c>
      <c r="J82" s="12" t="s">
        <v>26</v>
      </c>
      <c r="K82" s="12" t="s">
        <v>134</v>
      </c>
      <c r="L82" s="12" t="s">
        <v>95</v>
      </c>
      <c r="M82" s="12" t="s">
        <v>98</v>
      </c>
      <c r="N82" s="12" t="s">
        <v>96</v>
      </c>
      <c r="O82" s="12" t="s">
        <v>97</v>
      </c>
      <c r="P82" s="12" t="s">
        <v>136</v>
      </c>
      <c r="Q82" s="12" t="s">
        <v>118</v>
      </c>
      <c r="R82" s="12" t="s">
        <v>118</v>
      </c>
      <c r="S82" s="12" t="s">
        <v>118</v>
      </c>
      <c r="T82" s="12" t="s">
        <v>103</v>
      </c>
      <c r="U82" s="12">
        <v>7602009000</v>
      </c>
      <c r="V82" s="19" t="s">
        <v>100</v>
      </c>
      <c r="W82" s="17">
        <v>515483</v>
      </c>
      <c r="X82" s="17">
        <v>515483</v>
      </c>
      <c r="Y82" s="17">
        <v>948488.72</v>
      </c>
      <c r="Z82" s="15">
        <f>X82/1000</f>
        <v>515.48299999999995</v>
      </c>
      <c r="AA82" s="15">
        <f>Y82/1000</f>
        <v>948.48871999999994</v>
      </c>
    </row>
    <row r="83" spans="1:27" s="12" customFormat="1" x14ac:dyDescent="0.25">
      <c r="A83" s="12">
        <v>432669</v>
      </c>
      <c r="B83" s="12">
        <v>152061</v>
      </c>
      <c r="C83" s="12" t="s">
        <v>103</v>
      </c>
      <c r="D83" s="16">
        <v>44333</v>
      </c>
      <c r="E83" s="22">
        <v>2021</v>
      </c>
      <c r="F83" s="12" t="s">
        <v>12</v>
      </c>
      <c r="G83" s="12" t="s">
        <v>86</v>
      </c>
      <c r="H83" s="12" t="s">
        <v>23</v>
      </c>
      <c r="I83" s="12" t="s">
        <v>80</v>
      </c>
      <c r="J83" s="12" t="s">
        <v>26</v>
      </c>
      <c r="K83" s="12" t="s">
        <v>134</v>
      </c>
      <c r="L83" s="12" t="s">
        <v>95</v>
      </c>
      <c r="M83" s="12" t="s">
        <v>98</v>
      </c>
      <c r="N83" s="12" t="s">
        <v>96</v>
      </c>
      <c r="O83" s="12" t="s">
        <v>97</v>
      </c>
      <c r="P83" s="12" t="s">
        <v>136</v>
      </c>
      <c r="Q83" s="12" t="s">
        <v>107</v>
      </c>
      <c r="R83" s="12" t="s">
        <v>107</v>
      </c>
      <c r="S83" s="12" t="s">
        <v>107</v>
      </c>
      <c r="T83" s="12" t="s">
        <v>103</v>
      </c>
      <c r="U83" s="12">
        <v>7602009000</v>
      </c>
      <c r="V83" s="19" t="s">
        <v>100</v>
      </c>
      <c r="W83" s="17">
        <v>103891</v>
      </c>
      <c r="X83" s="17">
        <v>103891</v>
      </c>
      <c r="Y83" s="17">
        <v>173497.97</v>
      </c>
      <c r="Z83" s="15">
        <f>X83/1000</f>
        <v>103.89100000000001</v>
      </c>
      <c r="AA83" s="15">
        <f>Y83/1000</f>
        <v>173.49797000000001</v>
      </c>
    </row>
    <row r="84" spans="1:27" s="12" customFormat="1" x14ac:dyDescent="0.25">
      <c r="A84" s="12">
        <v>432704</v>
      </c>
      <c r="B84" s="12">
        <v>152096</v>
      </c>
      <c r="C84" s="12" t="s">
        <v>103</v>
      </c>
      <c r="D84" s="16">
        <v>44347</v>
      </c>
      <c r="E84" s="22">
        <v>2021</v>
      </c>
      <c r="F84" s="12" t="s">
        <v>12</v>
      </c>
      <c r="G84" s="12" t="s">
        <v>86</v>
      </c>
      <c r="H84" s="12" t="s">
        <v>23</v>
      </c>
      <c r="I84" s="12" t="s">
        <v>80</v>
      </c>
      <c r="J84" s="12" t="s">
        <v>26</v>
      </c>
      <c r="K84" s="12" t="s">
        <v>134</v>
      </c>
      <c r="L84" s="12" t="s">
        <v>95</v>
      </c>
      <c r="M84" s="12" t="s">
        <v>98</v>
      </c>
      <c r="N84" s="12" t="s">
        <v>96</v>
      </c>
      <c r="O84" s="12" t="s">
        <v>97</v>
      </c>
      <c r="P84" s="12" t="s">
        <v>136</v>
      </c>
      <c r="Q84" s="12" t="s">
        <v>107</v>
      </c>
      <c r="R84" s="12" t="s">
        <v>107</v>
      </c>
      <c r="S84" s="12" t="s">
        <v>107</v>
      </c>
      <c r="T84" s="12" t="s">
        <v>103</v>
      </c>
      <c r="U84" s="12">
        <v>7602009000</v>
      </c>
      <c r="V84" s="19" t="s">
        <v>100</v>
      </c>
      <c r="W84" s="17">
        <v>20475</v>
      </c>
      <c r="X84" s="17">
        <v>20475</v>
      </c>
      <c r="Y84" s="17">
        <v>36036</v>
      </c>
      <c r="Z84" s="15">
        <f>X84/1000</f>
        <v>20.475000000000001</v>
      </c>
      <c r="AA84" s="15">
        <f>Y84/1000</f>
        <v>36.036000000000001</v>
      </c>
    </row>
    <row r="85" spans="1:27" s="12" customFormat="1" x14ac:dyDescent="0.25">
      <c r="A85" s="12">
        <v>432720</v>
      </c>
      <c r="B85" s="12">
        <v>152112</v>
      </c>
      <c r="C85" s="12" t="s">
        <v>103</v>
      </c>
      <c r="D85" s="16">
        <v>44362</v>
      </c>
      <c r="E85" s="22">
        <v>2021</v>
      </c>
      <c r="F85" s="12" t="s">
        <v>12</v>
      </c>
      <c r="G85" s="12" t="s">
        <v>86</v>
      </c>
      <c r="H85" s="12" t="s">
        <v>23</v>
      </c>
      <c r="I85" s="12" t="s">
        <v>80</v>
      </c>
      <c r="J85" s="12" t="s">
        <v>26</v>
      </c>
      <c r="K85" s="12" t="s">
        <v>134</v>
      </c>
      <c r="L85" s="12" t="s">
        <v>95</v>
      </c>
      <c r="M85" s="12" t="s">
        <v>98</v>
      </c>
      <c r="N85" s="12" t="s">
        <v>96</v>
      </c>
      <c r="O85" s="12" t="s">
        <v>97</v>
      </c>
      <c r="P85" s="12" t="s">
        <v>136</v>
      </c>
      <c r="Q85" s="12" t="s">
        <v>135</v>
      </c>
      <c r="R85" s="12" t="s">
        <v>135</v>
      </c>
      <c r="S85" s="12" t="s">
        <v>107</v>
      </c>
      <c r="T85" s="12" t="s">
        <v>103</v>
      </c>
      <c r="U85" s="12">
        <v>7602009000</v>
      </c>
      <c r="V85" s="19" t="s">
        <v>100</v>
      </c>
      <c r="W85" s="17">
        <v>507716</v>
      </c>
      <c r="X85" s="17">
        <v>507716</v>
      </c>
      <c r="Y85" s="17">
        <v>827577.08</v>
      </c>
      <c r="Z85" s="15">
        <f>X85/1000</f>
        <v>507.71600000000001</v>
      </c>
      <c r="AA85" s="15">
        <f>Y85/1000</f>
        <v>827.57707999999991</v>
      </c>
    </row>
    <row r="86" spans="1:27" s="12" customFormat="1" x14ac:dyDescent="0.25">
      <c r="A86" s="12">
        <v>432782</v>
      </c>
      <c r="B86" s="12">
        <v>152174</v>
      </c>
      <c r="C86" s="12" t="s">
        <v>103</v>
      </c>
      <c r="D86" s="16">
        <v>44451</v>
      </c>
      <c r="E86" s="22">
        <v>2021</v>
      </c>
      <c r="F86" s="12" t="s">
        <v>12</v>
      </c>
      <c r="G86" s="12" t="s">
        <v>86</v>
      </c>
      <c r="H86" s="12" t="s">
        <v>23</v>
      </c>
      <c r="I86" s="12" t="s">
        <v>80</v>
      </c>
      <c r="J86" s="12" t="s">
        <v>26</v>
      </c>
      <c r="K86" s="12" t="s">
        <v>134</v>
      </c>
      <c r="L86" s="12" t="s">
        <v>95</v>
      </c>
      <c r="M86" s="12" t="s">
        <v>98</v>
      </c>
      <c r="N86" s="12" t="s">
        <v>96</v>
      </c>
      <c r="O86" s="12" t="s">
        <v>97</v>
      </c>
      <c r="P86" s="12" t="s">
        <v>136</v>
      </c>
      <c r="Q86" s="12" t="s">
        <v>107</v>
      </c>
      <c r="R86" s="12" t="s">
        <v>107</v>
      </c>
      <c r="S86" s="12" t="s">
        <v>107</v>
      </c>
      <c r="T86" s="12" t="s">
        <v>103</v>
      </c>
      <c r="U86" s="12">
        <v>7602009000</v>
      </c>
      <c r="V86" s="19" t="s">
        <v>100</v>
      </c>
      <c r="W86" s="17">
        <v>20439</v>
      </c>
      <c r="X86" s="17">
        <v>20439</v>
      </c>
      <c r="Y86" s="17">
        <v>37505.57</v>
      </c>
      <c r="Z86" s="15">
        <f>X86/1000</f>
        <v>20.439</v>
      </c>
      <c r="AA86" s="15">
        <f>Y86/1000</f>
        <v>37.505569999999999</v>
      </c>
    </row>
    <row r="87" spans="1:27" s="12" customFormat="1" x14ac:dyDescent="0.25">
      <c r="A87" s="12">
        <v>432788</v>
      </c>
      <c r="B87" s="12">
        <v>152180</v>
      </c>
      <c r="C87" s="12" t="s">
        <v>103</v>
      </c>
      <c r="D87" s="16">
        <v>44453</v>
      </c>
      <c r="E87" s="22">
        <v>2021</v>
      </c>
      <c r="F87" s="12" t="s">
        <v>12</v>
      </c>
      <c r="G87" s="12" t="s">
        <v>86</v>
      </c>
      <c r="H87" s="12" t="s">
        <v>23</v>
      </c>
      <c r="I87" s="12" t="s">
        <v>80</v>
      </c>
      <c r="J87" s="12" t="s">
        <v>26</v>
      </c>
      <c r="K87" s="12" t="s">
        <v>134</v>
      </c>
      <c r="L87" s="12" t="s">
        <v>95</v>
      </c>
      <c r="M87" s="12" t="s">
        <v>98</v>
      </c>
      <c r="N87" s="12" t="s">
        <v>96</v>
      </c>
      <c r="O87" s="12" t="s">
        <v>97</v>
      </c>
      <c r="P87" s="12" t="s">
        <v>136</v>
      </c>
      <c r="Q87" s="12" t="s">
        <v>107</v>
      </c>
      <c r="R87" s="12" t="s">
        <v>107</v>
      </c>
      <c r="S87" s="12" t="s">
        <v>107</v>
      </c>
      <c r="T87" s="12" t="s">
        <v>103</v>
      </c>
      <c r="U87" s="12">
        <v>7602009000</v>
      </c>
      <c r="V87" s="19" t="s">
        <v>100</v>
      </c>
      <c r="W87" s="17">
        <v>39853</v>
      </c>
      <c r="X87" s="17">
        <v>39853</v>
      </c>
      <c r="Y87" s="17">
        <v>73329.52</v>
      </c>
      <c r="Z87" s="15">
        <f>X87/1000</f>
        <v>39.853000000000002</v>
      </c>
      <c r="AA87" s="15">
        <f>Y87/1000</f>
        <v>73.329520000000002</v>
      </c>
    </row>
    <row r="88" spans="1:27" s="12" customFormat="1" x14ac:dyDescent="0.25">
      <c r="A88" s="12">
        <v>432802</v>
      </c>
      <c r="B88" s="12">
        <v>152194</v>
      </c>
      <c r="C88" s="12" t="s">
        <v>103</v>
      </c>
      <c r="D88" s="16">
        <v>44457</v>
      </c>
      <c r="E88" s="22">
        <v>2021</v>
      </c>
      <c r="F88" s="12" t="s">
        <v>12</v>
      </c>
      <c r="G88" s="12" t="s">
        <v>86</v>
      </c>
      <c r="H88" s="12" t="s">
        <v>23</v>
      </c>
      <c r="I88" s="12" t="s">
        <v>80</v>
      </c>
      <c r="J88" s="12" t="s">
        <v>26</v>
      </c>
      <c r="K88" s="12" t="s">
        <v>134</v>
      </c>
      <c r="L88" s="12" t="s">
        <v>95</v>
      </c>
      <c r="M88" s="12" t="s">
        <v>98</v>
      </c>
      <c r="N88" s="12" t="s">
        <v>96</v>
      </c>
      <c r="O88" s="12" t="s">
        <v>97</v>
      </c>
      <c r="P88" s="12" t="s">
        <v>136</v>
      </c>
      <c r="Q88" s="12" t="s">
        <v>38</v>
      </c>
      <c r="R88" s="12" t="s">
        <v>43</v>
      </c>
      <c r="S88" s="12" t="s">
        <v>43</v>
      </c>
      <c r="T88" s="12" t="s">
        <v>103</v>
      </c>
      <c r="U88" s="12">
        <v>7602009000</v>
      </c>
      <c r="V88" s="19" t="s">
        <v>100</v>
      </c>
      <c r="W88" s="17">
        <v>103373</v>
      </c>
      <c r="X88" s="17">
        <v>103373</v>
      </c>
      <c r="Y88" s="17">
        <v>176767.83</v>
      </c>
      <c r="Z88" s="15">
        <f>X88/1000</f>
        <v>103.373</v>
      </c>
      <c r="AA88" s="15">
        <f>Y88/1000</f>
        <v>176.76782999999998</v>
      </c>
    </row>
    <row r="89" spans="1:27" s="12" customFormat="1" x14ac:dyDescent="0.25">
      <c r="A89" s="12">
        <v>432803</v>
      </c>
      <c r="B89" s="12">
        <v>152195</v>
      </c>
      <c r="C89" s="12" t="s">
        <v>103</v>
      </c>
      <c r="D89" s="16">
        <v>44457</v>
      </c>
      <c r="E89" s="22">
        <v>2021</v>
      </c>
      <c r="F89" s="12" t="s">
        <v>12</v>
      </c>
      <c r="G89" s="12" t="s">
        <v>86</v>
      </c>
      <c r="H89" s="12" t="s">
        <v>23</v>
      </c>
      <c r="I89" s="12" t="s">
        <v>80</v>
      </c>
      <c r="J89" s="12" t="s">
        <v>26</v>
      </c>
      <c r="K89" s="12" t="s">
        <v>134</v>
      </c>
      <c r="L89" s="12" t="s">
        <v>95</v>
      </c>
      <c r="M89" s="12" t="s">
        <v>98</v>
      </c>
      <c r="N89" s="12" t="s">
        <v>96</v>
      </c>
      <c r="O89" s="12" t="s">
        <v>97</v>
      </c>
      <c r="P89" s="12" t="s">
        <v>136</v>
      </c>
      <c r="Q89" s="12" t="s">
        <v>38</v>
      </c>
      <c r="R89" s="12" t="s">
        <v>43</v>
      </c>
      <c r="S89" s="12" t="s">
        <v>43</v>
      </c>
      <c r="T89" s="12" t="s">
        <v>103</v>
      </c>
      <c r="U89" s="12">
        <v>7602009000</v>
      </c>
      <c r="V89" s="19" t="s">
        <v>100</v>
      </c>
      <c r="W89" s="17">
        <v>59991</v>
      </c>
      <c r="X89" s="17">
        <v>59991</v>
      </c>
      <c r="Y89" s="17">
        <v>108883.67</v>
      </c>
      <c r="Z89" s="15">
        <f>X89/1000</f>
        <v>59.991</v>
      </c>
      <c r="AA89" s="15">
        <f>Y89/1000</f>
        <v>108.88367</v>
      </c>
    </row>
    <row r="90" spans="1:27" s="12" customFormat="1" x14ac:dyDescent="0.25">
      <c r="A90" s="12">
        <v>432816</v>
      </c>
      <c r="B90" s="12">
        <v>152208</v>
      </c>
      <c r="C90" s="12" t="s">
        <v>103</v>
      </c>
      <c r="D90" s="16">
        <v>44468</v>
      </c>
      <c r="E90" s="22">
        <v>2021</v>
      </c>
      <c r="F90" s="12" t="s">
        <v>12</v>
      </c>
      <c r="G90" s="12" t="s">
        <v>86</v>
      </c>
      <c r="H90" s="12" t="s">
        <v>23</v>
      </c>
      <c r="I90" s="12" t="s">
        <v>80</v>
      </c>
      <c r="J90" s="12" t="s">
        <v>26</v>
      </c>
      <c r="K90" s="12" t="s">
        <v>134</v>
      </c>
      <c r="L90" s="12" t="s">
        <v>95</v>
      </c>
      <c r="M90" s="12" t="s">
        <v>98</v>
      </c>
      <c r="N90" s="12" t="s">
        <v>96</v>
      </c>
      <c r="O90" s="12" t="s">
        <v>97</v>
      </c>
      <c r="P90" s="12" t="s">
        <v>136</v>
      </c>
      <c r="Q90" s="12" t="s">
        <v>38</v>
      </c>
      <c r="R90" s="12" t="s">
        <v>43</v>
      </c>
      <c r="S90" s="12" t="s">
        <v>43</v>
      </c>
      <c r="T90" s="12" t="s">
        <v>103</v>
      </c>
      <c r="U90" s="12">
        <v>7602009000</v>
      </c>
      <c r="V90" s="19" t="s">
        <v>100</v>
      </c>
      <c r="W90" s="17">
        <v>104398</v>
      </c>
      <c r="X90" s="17">
        <v>104398</v>
      </c>
      <c r="Y90" s="17">
        <v>191048.34</v>
      </c>
      <c r="Z90" s="15">
        <f>X90/1000</f>
        <v>104.398</v>
      </c>
      <c r="AA90" s="15">
        <f>Y90/1000</f>
        <v>191.04834</v>
      </c>
    </row>
    <row r="91" spans="1:27" s="12" customFormat="1" x14ac:dyDescent="0.25">
      <c r="A91" s="12">
        <v>432836</v>
      </c>
      <c r="B91" s="12">
        <v>152228</v>
      </c>
      <c r="C91" s="12" t="s">
        <v>103</v>
      </c>
      <c r="D91" s="16">
        <v>44475</v>
      </c>
      <c r="E91" s="22">
        <v>2021</v>
      </c>
      <c r="F91" s="12" t="s">
        <v>12</v>
      </c>
      <c r="G91" s="12" t="s">
        <v>86</v>
      </c>
      <c r="H91" s="12" t="s">
        <v>23</v>
      </c>
      <c r="I91" s="12" t="s">
        <v>80</v>
      </c>
      <c r="J91" s="12" t="s">
        <v>26</v>
      </c>
      <c r="K91" s="12" t="s">
        <v>134</v>
      </c>
      <c r="L91" s="12" t="s">
        <v>95</v>
      </c>
      <c r="M91" s="12" t="s">
        <v>98</v>
      </c>
      <c r="N91" s="12" t="s">
        <v>96</v>
      </c>
      <c r="O91" s="12" t="s">
        <v>97</v>
      </c>
      <c r="P91" s="12" t="s">
        <v>136</v>
      </c>
      <c r="Q91" s="12" t="s">
        <v>38</v>
      </c>
      <c r="R91" s="12" t="s">
        <v>43</v>
      </c>
      <c r="S91" s="12" t="s">
        <v>43</v>
      </c>
      <c r="T91" s="12" t="s">
        <v>103</v>
      </c>
      <c r="U91" s="12">
        <v>7602009000</v>
      </c>
      <c r="V91" s="19" t="s">
        <v>100</v>
      </c>
      <c r="W91" s="17">
        <v>39880</v>
      </c>
      <c r="X91" s="17">
        <v>39880</v>
      </c>
      <c r="Y91" s="17">
        <v>72980.399999999994</v>
      </c>
      <c r="Z91" s="15">
        <f>X91/1000</f>
        <v>39.880000000000003</v>
      </c>
      <c r="AA91" s="15">
        <f>Y91/1000</f>
        <v>72.980399999999989</v>
      </c>
    </row>
    <row r="92" spans="1:27" s="12" customFormat="1" x14ac:dyDescent="0.25">
      <c r="A92" s="12">
        <v>432839</v>
      </c>
      <c r="B92" s="12">
        <v>152231</v>
      </c>
      <c r="C92" s="12" t="s">
        <v>103</v>
      </c>
      <c r="D92" s="16">
        <v>44475</v>
      </c>
      <c r="E92" s="22">
        <v>2021</v>
      </c>
      <c r="F92" s="12" t="s">
        <v>12</v>
      </c>
      <c r="G92" s="12" t="s">
        <v>86</v>
      </c>
      <c r="H92" s="12" t="s">
        <v>23</v>
      </c>
      <c r="I92" s="12" t="s">
        <v>80</v>
      </c>
      <c r="J92" s="12" t="s">
        <v>26</v>
      </c>
      <c r="K92" s="12" t="s">
        <v>134</v>
      </c>
      <c r="L92" s="12" t="s">
        <v>95</v>
      </c>
      <c r="M92" s="12" t="s">
        <v>98</v>
      </c>
      <c r="N92" s="12" t="s">
        <v>96</v>
      </c>
      <c r="O92" s="12" t="s">
        <v>97</v>
      </c>
      <c r="P92" s="12" t="s">
        <v>136</v>
      </c>
      <c r="Q92" s="12" t="s">
        <v>116</v>
      </c>
      <c r="R92" s="12" t="s">
        <v>116</v>
      </c>
      <c r="S92" s="12" t="s">
        <v>107</v>
      </c>
      <c r="T92" s="12" t="s">
        <v>103</v>
      </c>
      <c r="U92" s="12">
        <v>7602009000</v>
      </c>
      <c r="V92" s="19" t="s">
        <v>100</v>
      </c>
      <c r="W92" s="17">
        <v>103119</v>
      </c>
      <c r="X92" s="17">
        <v>103119</v>
      </c>
      <c r="Y92" s="17">
        <v>188707.77</v>
      </c>
      <c r="Z92" s="15">
        <f>X92/1000</f>
        <v>103.119</v>
      </c>
      <c r="AA92" s="15">
        <f>Y92/1000</f>
        <v>188.70776999999998</v>
      </c>
    </row>
    <row r="93" spans="1:27" s="12" customFormat="1" x14ac:dyDescent="0.25">
      <c r="A93" s="12">
        <v>432849</v>
      </c>
      <c r="B93" s="12">
        <v>152241</v>
      </c>
      <c r="C93" s="12" t="s">
        <v>103</v>
      </c>
      <c r="D93" s="16">
        <v>44475</v>
      </c>
      <c r="E93" s="22">
        <v>2021</v>
      </c>
      <c r="F93" s="12" t="s">
        <v>12</v>
      </c>
      <c r="G93" s="12" t="s">
        <v>86</v>
      </c>
      <c r="H93" s="12" t="s">
        <v>23</v>
      </c>
      <c r="I93" s="12" t="s">
        <v>80</v>
      </c>
      <c r="J93" s="12" t="s">
        <v>26</v>
      </c>
      <c r="K93" s="12" t="s">
        <v>134</v>
      </c>
      <c r="L93" s="12" t="s">
        <v>95</v>
      </c>
      <c r="M93" s="12" t="s">
        <v>98</v>
      </c>
      <c r="N93" s="12" t="s">
        <v>96</v>
      </c>
      <c r="O93" s="12" t="s">
        <v>97</v>
      </c>
      <c r="P93" s="12" t="s">
        <v>136</v>
      </c>
      <c r="Q93" s="12" t="s">
        <v>38</v>
      </c>
      <c r="R93" s="12" t="s">
        <v>43</v>
      </c>
      <c r="S93" s="12" t="s">
        <v>43</v>
      </c>
      <c r="T93" s="12" t="s">
        <v>103</v>
      </c>
      <c r="U93" s="12">
        <v>7602009000</v>
      </c>
      <c r="V93" s="19" t="s">
        <v>100</v>
      </c>
      <c r="W93" s="17">
        <v>92253</v>
      </c>
      <c r="X93" s="17">
        <v>92253</v>
      </c>
      <c r="Y93" s="17">
        <v>168822.99</v>
      </c>
      <c r="Z93" s="15">
        <f>X93/1000</f>
        <v>92.253</v>
      </c>
      <c r="AA93" s="15">
        <f>Y93/1000</f>
        <v>168.82299</v>
      </c>
    </row>
    <row r="94" spans="1:27" s="12" customFormat="1" x14ac:dyDescent="0.25">
      <c r="A94" s="12">
        <v>432856</v>
      </c>
      <c r="B94" s="12">
        <v>152248</v>
      </c>
      <c r="C94" s="12" t="s">
        <v>103</v>
      </c>
      <c r="D94" s="16">
        <v>44479</v>
      </c>
      <c r="E94" s="22">
        <v>2021</v>
      </c>
      <c r="F94" s="12" t="s">
        <v>12</v>
      </c>
      <c r="G94" s="12" t="s">
        <v>86</v>
      </c>
      <c r="H94" s="12" t="s">
        <v>23</v>
      </c>
      <c r="I94" s="12" t="s">
        <v>80</v>
      </c>
      <c r="J94" s="12" t="s">
        <v>26</v>
      </c>
      <c r="K94" s="12" t="s">
        <v>134</v>
      </c>
      <c r="L94" s="12" t="s">
        <v>95</v>
      </c>
      <c r="M94" s="12" t="s">
        <v>98</v>
      </c>
      <c r="N94" s="12" t="s">
        <v>96</v>
      </c>
      <c r="O94" s="12" t="s">
        <v>97</v>
      </c>
      <c r="P94" s="12" t="s">
        <v>136</v>
      </c>
      <c r="Q94" s="12" t="s">
        <v>117</v>
      </c>
      <c r="R94" s="12" t="s">
        <v>117</v>
      </c>
      <c r="S94" s="12" t="s">
        <v>117</v>
      </c>
      <c r="T94" s="12" t="s">
        <v>103</v>
      </c>
      <c r="U94" s="12">
        <v>7602009000</v>
      </c>
      <c r="V94" s="19" t="s">
        <v>100</v>
      </c>
      <c r="W94" s="17">
        <v>20393</v>
      </c>
      <c r="X94" s="17">
        <v>20375</v>
      </c>
      <c r="Y94" s="17">
        <v>35554.379999999997</v>
      </c>
      <c r="Z94" s="15">
        <f>X94/1000</f>
        <v>20.375</v>
      </c>
      <c r="AA94" s="15">
        <f>Y94/1000</f>
        <v>35.554379999999995</v>
      </c>
    </row>
    <row r="95" spans="1:27" s="12" customFormat="1" x14ac:dyDescent="0.25">
      <c r="A95" s="12">
        <v>432861</v>
      </c>
      <c r="B95" s="12">
        <v>152253</v>
      </c>
      <c r="C95" s="12" t="s">
        <v>103</v>
      </c>
      <c r="D95" s="16">
        <v>44479</v>
      </c>
      <c r="E95" s="22">
        <v>2021</v>
      </c>
      <c r="F95" s="12" t="s">
        <v>12</v>
      </c>
      <c r="G95" s="12" t="s">
        <v>86</v>
      </c>
      <c r="H95" s="12" t="s">
        <v>23</v>
      </c>
      <c r="I95" s="12" t="s">
        <v>80</v>
      </c>
      <c r="J95" s="12" t="s">
        <v>26</v>
      </c>
      <c r="K95" s="12" t="s">
        <v>134</v>
      </c>
      <c r="L95" s="12" t="s">
        <v>95</v>
      </c>
      <c r="M95" s="12" t="s">
        <v>98</v>
      </c>
      <c r="N95" s="12" t="s">
        <v>96</v>
      </c>
      <c r="O95" s="12" t="s">
        <v>97</v>
      </c>
      <c r="P95" s="12" t="s">
        <v>136</v>
      </c>
      <c r="Q95" s="12" t="s">
        <v>38</v>
      </c>
      <c r="R95" s="12" t="s">
        <v>43</v>
      </c>
      <c r="S95" s="12" t="s">
        <v>43</v>
      </c>
      <c r="T95" s="12" t="s">
        <v>103</v>
      </c>
      <c r="U95" s="12">
        <v>7602009000</v>
      </c>
      <c r="V95" s="19" t="s">
        <v>100</v>
      </c>
      <c r="W95" s="17">
        <v>19677</v>
      </c>
      <c r="X95" s="17">
        <v>19677</v>
      </c>
      <c r="Y95" s="17">
        <v>35025.06</v>
      </c>
      <c r="Z95" s="15">
        <f>X95/1000</f>
        <v>19.677</v>
      </c>
      <c r="AA95" s="15">
        <f>Y95/1000</f>
        <v>35.025059999999996</v>
      </c>
    </row>
    <row r="96" spans="1:27" s="12" customFormat="1" x14ac:dyDescent="0.25">
      <c r="A96" s="12">
        <v>432864</v>
      </c>
      <c r="B96" s="12">
        <v>152256</v>
      </c>
      <c r="C96" s="12" t="s">
        <v>103</v>
      </c>
      <c r="D96" s="16">
        <v>44480</v>
      </c>
      <c r="E96" s="22">
        <v>2021</v>
      </c>
      <c r="F96" s="12" t="s">
        <v>12</v>
      </c>
      <c r="G96" s="12" t="s">
        <v>86</v>
      </c>
      <c r="H96" s="12" t="s">
        <v>23</v>
      </c>
      <c r="I96" s="12" t="s">
        <v>80</v>
      </c>
      <c r="J96" s="12" t="s">
        <v>26</v>
      </c>
      <c r="K96" s="12" t="s">
        <v>134</v>
      </c>
      <c r="L96" s="12" t="s">
        <v>95</v>
      </c>
      <c r="M96" s="12" t="s">
        <v>98</v>
      </c>
      <c r="N96" s="12" t="s">
        <v>96</v>
      </c>
      <c r="O96" s="12" t="s">
        <v>97</v>
      </c>
      <c r="P96" s="12" t="s">
        <v>136</v>
      </c>
      <c r="Q96" s="12" t="s">
        <v>117</v>
      </c>
      <c r="R96" s="12" t="s">
        <v>117</v>
      </c>
      <c r="S96" s="12" t="s">
        <v>117</v>
      </c>
      <c r="T96" s="12" t="s">
        <v>103</v>
      </c>
      <c r="U96" s="12">
        <v>7602009000</v>
      </c>
      <c r="V96" s="19" t="s">
        <v>100</v>
      </c>
      <c r="W96" s="17">
        <v>20466</v>
      </c>
      <c r="X96" s="17">
        <v>20466</v>
      </c>
      <c r="Y96" s="17">
        <v>37452.78</v>
      </c>
      <c r="Z96" s="15">
        <f>X96/1000</f>
        <v>20.466000000000001</v>
      </c>
      <c r="AA96" s="15">
        <f>Y96/1000</f>
        <v>37.452779999999997</v>
      </c>
    </row>
    <row r="97" spans="1:27" s="12" customFormat="1" x14ac:dyDescent="0.25">
      <c r="A97" s="12">
        <v>432879</v>
      </c>
      <c r="B97" s="12">
        <v>152271</v>
      </c>
      <c r="C97" s="12" t="s">
        <v>103</v>
      </c>
      <c r="D97" s="16">
        <v>44487</v>
      </c>
      <c r="E97" s="22">
        <v>2021</v>
      </c>
      <c r="F97" s="12" t="s">
        <v>12</v>
      </c>
      <c r="G97" s="12" t="s">
        <v>86</v>
      </c>
      <c r="H97" s="12" t="s">
        <v>23</v>
      </c>
      <c r="I97" s="12" t="s">
        <v>80</v>
      </c>
      <c r="J97" s="12" t="s">
        <v>26</v>
      </c>
      <c r="K97" s="12" t="s">
        <v>134</v>
      </c>
      <c r="L97" s="12" t="s">
        <v>95</v>
      </c>
      <c r="M97" s="12" t="s">
        <v>98</v>
      </c>
      <c r="N97" s="12" t="s">
        <v>96</v>
      </c>
      <c r="O97" s="12" t="s">
        <v>97</v>
      </c>
      <c r="P97" s="12" t="s">
        <v>136</v>
      </c>
      <c r="Q97" s="12" t="s">
        <v>108</v>
      </c>
      <c r="R97" s="12" t="s">
        <v>108</v>
      </c>
      <c r="S97" s="12" t="s">
        <v>108</v>
      </c>
      <c r="T97" s="12" t="s">
        <v>103</v>
      </c>
      <c r="U97" s="12">
        <v>7602009000</v>
      </c>
      <c r="V97" s="19" t="s">
        <v>100</v>
      </c>
      <c r="W97" s="17">
        <v>102930</v>
      </c>
      <c r="X97" s="17">
        <v>102930</v>
      </c>
      <c r="Y97" s="17">
        <v>176010.3</v>
      </c>
      <c r="Z97" s="15">
        <f>X97/1000</f>
        <v>102.93</v>
      </c>
      <c r="AA97" s="15">
        <f>Y97/1000</f>
        <v>176.0103</v>
      </c>
    </row>
    <row r="98" spans="1:27" s="12" customFormat="1" x14ac:dyDescent="0.25">
      <c r="A98" s="12">
        <v>432932</v>
      </c>
      <c r="B98" s="12">
        <v>152324</v>
      </c>
      <c r="C98" s="12" t="s">
        <v>103</v>
      </c>
      <c r="D98" s="16">
        <v>44517</v>
      </c>
      <c r="E98" s="22">
        <v>2021</v>
      </c>
      <c r="F98" s="12" t="s">
        <v>12</v>
      </c>
      <c r="G98" s="12" t="s">
        <v>86</v>
      </c>
      <c r="H98" s="12" t="s">
        <v>23</v>
      </c>
      <c r="I98" s="12" t="s">
        <v>80</v>
      </c>
      <c r="J98" s="12" t="s">
        <v>26</v>
      </c>
      <c r="K98" s="12" t="s">
        <v>134</v>
      </c>
      <c r="L98" s="12" t="s">
        <v>95</v>
      </c>
      <c r="M98" s="12" t="s">
        <v>98</v>
      </c>
      <c r="N98" s="12" t="s">
        <v>96</v>
      </c>
      <c r="O98" s="12" t="s">
        <v>97</v>
      </c>
      <c r="P98" s="12" t="s">
        <v>136</v>
      </c>
      <c r="Q98" s="12" t="s">
        <v>115</v>
      </c>
      <c r="R98" s="12" t="s">
        <v>115</v>
      </c>
      <c r="S98" s="12" t="s">
        <v>115</v>
      </c>
      <c r="T98" s="12" t="s">
        <v>103</v>
      </c>
      <c r="U98" s="12">
        <v>7602009000</v>
      </c>
      <c r="V98" s="19" t="s">
        <v>100</v>
      </c>
      <c r="W98" s="17">
        <v>60209</v>
      </c>
      <c r="X98" s="17">
        <v>60209</v>
      </c>
      <c r="Y98" s="17">
        <v>101753.21</v>
      </c>
      <c r="Z98" s="15">
        <f>X98/1000</f>
        <v>60.209000000000003</v>
      </c>
      <c r="AA98" s="15">
        <f>Y98/1000</f>
        <v>101.75321000000001</v>
      </c>
    </row>
    <row r="99" spans="1:27" s="12" customFormat="1" x14ac:dyDescent="0.25">
      <c r="A99" s="12">
        <v>432977</v>
      </c>
      <c r="B99" s="12">
        <v>152369</v>
      </c>
      <c r="C99" s="12" t="s">
        <v>103</v>
      </c>
      <c r="D99" s="16">
        <v>44531</v>
      </c>
      <c r="E99" s="22">
        <v>2021</v>
      </c>
      <c r="F99" s="12" t="s">
        <v>12</v>
      </c>
      <c r="G99" s="12" t="s">
        <v>86</v>
      </c>
      <c r="H99" s="12" t="s">
        <v>23</v>
      </c>
      <c r="I99" s="12" t="s">
        <v>80</v>
      </c>
      <c r="J99" s="12" t="s">
        <v>26</v>
      </c>
      <c r="K99" s="12" t="s">
        <v>134</v>
      </c>
      <c r="L99" s="12" t="s">
        <v>95</v>
      </c>
      <c r="M99" s="12" t="s">
        <v>98</v>
      </c>
      <c r="N99" s="12" t="s">
        <v>96</v>
      </c>
      <c r="O99" s="12" t="s">
        <v>97</v>
      </c>
      <c r="P99" s="12" t="s">
        <v>136</v>
      </c>
      <c r="Q99" s="12" t="s">
        <v>108</v>
      </c>
      <c r="R99" s="12" t="s">
        <v>108</v>
      </c>
      <c r="S99" s="12" t="s">
        <v>108</v>
      </c>
      <c r="T99" s="12" t="s">
        <v>103</v>
      </c>
      <c r="U99" s="12">
        <v>7602009000</v>
      </c>
      <c r="V99" s="19" t="s">
        <v>100</v>
      </c>
      <c r="W99" s="17">
        <v>19713</v>
      </c>
      <c r="X99" s="17">
        <v>19713</v>
      </c>
      <c r="Y99" s="17">
        <v>34103.49</v>
      </c>
      <c r="Z99" s="15">
        <f>X99/1000</f>
        <v>19.713000000000001</v>
      </c>
      <c r="AA99" s="15">
        <f>Y99/1000</f>
        <v>34.103490000000001</v>
      </c>
    </row>
    <row r="100" spans="1:27" s="12" customFormat="1" x14ac:dyDescent="0.25">
      <c r="A100" s="12">
        <v>432986</v>
      </c>
      <c r="B100" s="12">
        <v>152378</v>
      </c>
      <c r="C100" s="12" t="s">
        <v>103</v>
      </c>
      <c r="D100" s="16">
        <v>44549</v>
      </c>
      <c r="E100" s="22">
        <v>2021</v>
      </c>
      <c r="F100" s="12" t="s">
        <v>12</v>
      </c>
      <c r="G100" s="12" t="s">
        <v>86</v>
      </c>
      <c r="H100" s="12" t="s">
        <v>23</v>
      </c>
      <c r="I100" s="12" t="s">
        <v>80</v>
      </c>
      <c r="J100" s="12" t="s">
        <v>26</v>
      </c>
      <c r="K100" s="12" t="s">
        <v>134</v>
      </c>
      <c r="L100" s="12" t="s">
        <v>95</v>
      </c>
      <c r="M100" s="12" t="s">
        <v>98</v>
      </c>
      <c r="N100" s="12" t="s">
        <v>96</v>
      </c>
      <c r="O100" s="12" t="s">
        <v>97</v>
      </c>
      <c r="P100" s="12" t="s">
        <v>136</v>
      </c>
      <c r="Q100" s="12" t="s">
        <v>38</v>
      </c>
      <c r="R100" s="12" t="s">
        <v>43</v>
      </c>
      <c r="S100" s="12" t="s">
        <v>43</v>
      </c>
      <c r="T100" s="12" t="s">
        <v>103</v>
      </c>
      <c r="U100" s="12">
        <v>7602009000</v>
      </c>
      <c r="V100" s="19" t="s">
        <v>100</v>
      </c>
      <c r="W100" s="17">
        <v>103329</v>
      </c>
      <c r="X100" s="17">
        <v>103329</v>
      </c>
      <c r="Y100" s="17">
        <v>179792.46</v>
      </c>
      <c r="Z100" s="15">
        <f>X100/1000</f>
        <v>103.32899999999999</v>
      </c>
      <c r="AA100" s="15">
        <f>Y100/1000</f>
        <v>179.79246000000001</v>
      </c>
    </row>
  </sheetData>
  <autoFilter ref="A1:AA100" xr:uid="{00000000-0001-0000-0000-000000000000}">
    <sortState ref="A2:AA100">
      <sortCondition ref="A2:A100"/>
    </sortState>
  </autoFilter>
  <sortState ref="A2:AA100">
    <sortCondition ref="V2:V100"/>
  </sortState>
  <phoneticPr fontId="5" type="noConversion"/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Arina Blinova</dc:creator>
  <cp:lastModifiedBy>Chekanova</cp:lastModifiedBy>
  <dcterms:created xsi:type="dcterms:W3CDTF">2016-07-13T09:16:57Z</dcterms:created>
  <dcterms:modified xsi:type="dcterms:W3CDTF">2022-05-11T04:53:58Z</dcterms:modified>
</cp:coreProperties>
</file>