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ОХРАНИНИЕ ПО РАБОТЕ С 11.01.2018\углеродосодержащий материал - УСМ\Углеродосодержащий материал\"/>
    </mc:Choice>
  </mc:AlternateContent>
  <xr:revisionPtr revIDLastSave="0" documentId="13_ncr:1_{C92A0BB2-7CE8-4EDE-895B-48A11F9B5BBA}" xr6:coauthVersionLast="4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База" sheetId="1" r:id="rId1"/>
  </sheets>
  <definedNames>
    <definedName name="_xlnm._FilterDatabase" localSheetId="0" hidden="1">База!$A$1:$AC$109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7" i="1" l="1"/>
  <c r="AA17" i="1"/>
  <c r="AB93" i="1"/>
  <c r="AA93" i="1"/>
  <c r="AB92" i="1"/>
  <c r="AA92" i="1"/>
  <c r="AB24" i="1"/>
  <c r="AA24" i="1"/>
  <c r="AB54" i="1"/>
  <c r="AA54" i="1"/>
  <c r="AB49" i="1"/>
  <c r="AA49" i="1"/>
  <c r="AB57" i="1"/>
  <c r="AA57" i="1"/>
  <c r="AB56" i="1"/>
  <c r="AA56" i="1"/>
  <c r="AB65" i="1"/>
  <c r="AA65" i="1"/>
  <c r="AB60" i="1"/>
  <c r="AA60" i="1"/>
  <c r="AB71" i="1"/>
  <c r="AA71" i="1"/>
  <c r="AB76" i="1"/>
  <c r="AA76" i="1"/>
  <c r="AB75" i="1"/>
  <c r="AA75" i="1"/>
  <c r="AB81" i="1"/>
  <c r="AA81" i="1"/>
  <c r="AB45" i="1"/>
  <c r="AA45" i="1"/>
  <c r="AB99" i="1"/>
  <c r="AA99" i="1"/>
  <c r="AB64" i="1"/>
  <c r="AA64" i="1"/>
  <c r="AB48" i="1"/>
  <c r="AA48" i="1"/>
  <c r="AB35" i="1"/>
  <c r="AA35" i="1"/>
  <c r="AB7" i="1"/>
  <c r="AA7" i="1"/>
  <c r="AB72" i="1"/>
  <c r="AA72" i="1"/>
  <c r="AB70" i="1"/>
  <c r="AA70" i="1"/>
  <c r="AB100" i="1"/>
  <c r="AA100" i="1"/>
  <c r="AB63" i="1"/>
  <c r="AA63" i="1"/>
  <c r="AB47" i="1"/>
  <c r="AA47" i="1"/>
  <c r="AB37" i="1"/>
  <c r="AA37" i="1"/>
  <c r="AB50" i="1"/>
  <c r="AA50" i="1"/>
  <c r="AB59" i="1"/>
  <c r="AA59" i="1"/>
  <c r="AB91" i="1"/>
  <c r="AA91" i="1"/>
  <c r="AB84" i="1"/>
  <c r="AA84" i="1"/>
  <c r="AB105" i="1"/>
  <c r="AA105" i="1"/>
  <c r="AB90" i="1"/>
  <c r="AA90" i="1"/>
  <c r="AB86" i="1"/>
  <c r="AA86" i="1"/>
  <c r="AB67" i="1"/>
  <c r="AA67" i="1"/>
  <c r="AB73" i="1"/>
  <c r="AA73" i="1"/>
  <c r="AB62" i="1"/>
  <c r="AA62" i="1"/>
  <c r="AB44" i="1"/>
  <c r="AA44" i="1"/>
  <c r="AB77" i="1"/>
  <c r="AA77" i="1"/>
  <c r="AB6" i="1"/>
  <c r="AA6" i="1"/>
  <c r="AB5" i="1"/>
  <c r="AA5" i="1"/>
  <c r="AB26" i="1"/>
  <c r="AA26" i="1"/>
  <c r="AB46" i="1"/>
  <c r="AA46" i="1"/>
  <c r="AB25" i="1"/>
  <c r="AA25" i="1"/>
  <c r="AB14" i="1"/>
  <c r="AA14" i="1"/>
  <c r="AB19" i="1"/>
  <c r="AA19" i="1"/>
  <c r="AB27" i="1"/>
  <c r="AA27" i="1"/>
  <c r="AB101" i="1"/>
  <c r="AA101" i="1"/>
  <c r="AB82" i="1"/>
  <c r="AA82" i="1"/>
  <c r="AB40" i="1"/>
  <c r="AA40" i="1"/>
  <c r="AB10" i="1"/>
  <c r="AA10" i="1"/>
  <c r="AB15" i="1"/>
  <c r="AA15" i="1"/>
  <c r="AB18" i="1"/>
  <c r="AA18" i="1"/>
  <c r="AB38" i="1"/>
  <c r="AA38" i="1"/>
  <c r="AB42" i="1"/>
  <c r="AA42" i="1"/>
  <c r="AB11" i="1"/>
  <c r="AA11" i="1"/>
  <c r="AB33" i="1"/>
  <c r="AA33" i="1"/>
  <c r="AB109" i="1"/>
  <c r="AA109" i="1"/>
  <c r="AB79" i="1"/>
  <c r="AA79" i="1"/>
  <c r="AB74" i="1"/>
  <c r="AA74" i="1"/>
  <c r="AB104" i="1"/>
  <c r="AA104" i="1"/>
  <c r="AB106" i="1"/>
  <c r="AA106" i="1"/>
  <c r="AB88" i="1"/>
  <c r="AA88" i="1"/>
  <c r="AB23" i="1"/>
  <c r="AA23" i="1"/>
  <c r="AB12" i="1"/>
  <c r="AA12" i="1"/>
  <c r="AB34" i="1"/>
  <c r="AA34" i="1"/>
  <c r="AB16" i="1"/>
  <c r="AA16" i="1"/>
  <c r="AB8" i="1"/>
  <c r="AA8" i="1"/>
  <c r="AB2" i="1"/>
  <c r="AA2" i="1"/>
  <c r="AB13" i="1"/>
  <c r="AA13" i="1"/>
  <c r="AB4" i="1"/>
  <c r="AA4" i="1"/>
  <c r="AB39" i="1"/>
  <c r="AA39" i="1"/>
  <c r="AB32" i="1"/>
  <c r="AA32" i="1"/>
  <c r="AB36" i="1"/>
  <c r="AA36" i="1"/>
  <c r="AB28" i="1"/>
  <c r="AA28" i="1"/>
  <c r="AB21" i="1"/>
  <c r="AA21" i="1"/>
  <c r="AB20" i="1"/>
  <c r="AA20" i="1"/>
  <c r="AB103" i="1"/>
  <c r="AA103" i="1"/>
  <c r="AB107" i="1"/>
  <c r="AA107" i="1"/>
  <c r="AB85" i="1"/>
  <c r="AA85" i="1"/>
  <c r="AB41" i="1"/>
  <c r="AA41" i="1"/>
  <c r="AB31" i="1"/>
  <c r="AA31" i="1"/>
  <c r="AB55" i="1"/>
  <c r="AA55" i="1"/>
  <c r="AB51" i="1"/>
  <c r="AA51" i="1"/>
  <c r="AB58" i="1"/>
  <c r="AA58" i="1"/>
  <c r="AB29" i="1"/>
  <c r="AA29" i="1"/>
  <c r="AB80" i="1"/>
  <c r="AA80" i="1"/>
  <c r="AB43" i="1"/>
  <c r="AA43" i="1"/>
  <c r="AB3" i="1"/>
  <c r="AA3" i="1"/>
  <c r="AB22" i="1"/>
  <c r="AA22" i="1"/>
  <c r="AB9" i="1"/>
  <c r="AA9" i="1"/>
  <c r="AB66" i="1"/>
  <c r="AA66" i="1"/>
  <c r="AB69" i="1"/>
  <c r="AA69" i="1"/>
  <c r="AB61" i="1"/>
  <c r="AA61" i="1"/>
  <c r="AB68" i="1"/>
  <c r="AA68" i="1"/>
  <c r="AB53" i="1"/>
  <c r="AA53" i="1"/>
  <c r="AB30" i="1"/>
  <c r="AA30" i="1"/>
  <c r="AB52" i="1"/>
  <c r="AA52" i="1"/>
  <c r="AB87" i="1"/>
  <c r="AA87" i="1"/>
  <c r="AB83" i="1"/>
  <c r="AA83" i="1"/>
  <c r="AB78" i="1"/>
  <c r="AA78" i="1"/>
  <c r="AB98" i="1"/>
  <c r="AA98" i="1"/>
  <c r="AB96" i="1"/>
  <c r="AA96" i="1"/>
  <c r="AB94" i="1"/>
  <c r="AA94" i="1"/>
  <c r="AB89" i="1"/>
  <c r="AA89" i="1"/>
  <c r="AB108" i="1"/>
  <c r="AA108" i="1"/>
  <c r="AB102" i="1"/>
  <c r="AA102" i="1"/>
  <c r="AB95" i="1"/>
  <c r="AA95" i="1"/>
  <c r="AB97" i="1"/>
  <c r="AA97" i="1"/>
</calcChain>
</file>

<file path=xl/sharedStrings.xml><?xml version="1.0" encoding="utf-8"?>
<sst xmlns="http://schemas.openxmlformats.org/spreadsheetml/2006/main" count="1710" uniqueCount="277">
  <si>
    <t>ND № декларации)</t>
  </si>
  <si>
    <t>G072 (Дата регистрации)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</si>
  <si>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</si>
  <si>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</si>
  <si>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</si>
  <si>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</si>
  <si>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</si>
  <si>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</si>
  <si>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</si>
  <si>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</si>
  <si>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</si>
  <si>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</si>
  <si>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(Условие поставки)</t>
  </si>
  <si>
    <t>G31_11 (Фирма-изготовитель)</t>
  </si>
  <si>
    <t>G31_12 (Товарный знак, патент)</t>
  </si>
  <si>
    <t>G32 (№ товара по ГТД)</t>
  </si>
  <si>
    <t>G33 (Код ТН ВЭД)</t>
  </si>
  <si>
    <t>G35 (Вес брутто, кг)</t>
  </si>
  <si>
    <t>G38 (Вес нетто, кг)</t>
  </si>
  <si>
    <t>G46 (Статистическая стоимость, USD)</t>
  </si>
  <si>
    <t>ЭК</t>
  </si>
  <si>
    <t>РОССИЯ</t>
  </si>
  <si>
    <t>ЯПОНИЯ</t>
  </si>
  <si>
    <t>FCA</t>
  </si>
  <si>
    <t>10006063/180118/0000847</t>
  </si>
  <si>
    <t>ЗАО `ЭПМ-НОВЭЗ`</t>
  </si>
  <si>
    <t xml:space="preserve"> 633216, НОВОСИБИРСКАЯ ОБЛ., ИСКИТИМСКИЙ Р-Н, ПРОМП</t>
  </si>
  <si>
    <t>ALENDA MARKET LTD</t>
  </si>
  <si>
    <t>10130, , TALLINN, KOHTU 2, KIRIKU PLATS 2, PIISKOPI 2</t>
  </si>
  <si>
    <t>МУЛ-80,МАТЕРИАЛ УГЛЕРОДНЫЙ,0-2(УГОЛЬ КАМЕННЫЙ, НЕАГЛОМЕРИРОВАННЫЙ С НИЗКИМ СОДЕРЖАНИЕМ ЛЕТУЧИХ ВЕЩЕСТВ(АНТРАЦИТ С ПРЕДЕЛЬНЫМ ВЫХОДОМ ЛЕТУЧИХ ВЕЩЕСТВ В ПЕРЕСЧЕТЕ НА СУХУЮ БЕЗЗОЛЬНУЮ ОСНОВУ 0,9%). ВЕС 337850КГ. :ПРИМЕНЯЕТСЯ В КАЧЕСТВЕ ТОПЛИВА. ЗАО`ЭПМ-НОВЭЗ</t>
  </si>
  <si>
    <t>CPT</t>
  </si>
  <si>
    <t>DAP</t>
  </si>
  <si>
    <t>УКРАИНА</t>
  </si>
  <si>
    <t>ПОЛЬША</t>
  </si>
  <si>
    <t>НИДЕРЛАНДЫ</t>
  </si>
  <si>
    <t>10006063/040118/0000023</t>
  </si>
  <si>
    <t>ООО `АЛЬФА`</t>
  </si>
  <si>
    <t xml:space="preserve"> 344023, РОСТОВСКАЯ ОБЛ., Г.РОСТОВ-НА-ДОНУ, ПР-Т ЛЕ</t>
  </si>
  <si>
    <t>SMART COMMODITIES LP</t>
  </si>
  <si>
    <t>EH3 3JG, , EDINBURGH, ROSE STREET SOUTH LANE, 101</t>
  </si>
  <si>
    <t>АНТРАЦИТ ИЗМЕЛЬЧЕННЫЙ: УГЛЕРОДОСОДЕРЖАЩИЙ МАТЕРИАЛ 0,3-3ММ (МУУ 0,3-3ММ)' ПРЕДЕЛЬНЫЙ ВЫХОД ЛЕТУЧИХ ВЕЩЕСТВ В ПЕРЕСЧЕТЕ НА СУХУЮ БЕЗЗОЛЬНУЮ ОСНОВУ-2,9%, ВЛАГА-1,0%, ЗОЛА-8,1%, ТЕПЛОТА СГОРАНИЯ - 7850 ККАЛ' ВСЕГО МАССА НЕТТО 345205 КГ. ТУ 2162-001-8036</t>
  </si>
  <si>
    <t>10006063/090118/0000099</t>
  </si>
  <si>
    <t>ENERGOPROM GMBH</t>
  </si>
  <si>
    <t>10369, , BERLIN, LANDSBERGER ALLEE 131A</t>
  </si>
  <si>
    <t>МУЛ-80,МАТЕРИАЛ УГЛЕРОДНЫЙ,0-2(УГОЛЬ КАМЕННЫЙ, НЕАГЛОМЕРИРОВАННЫЙ С НИЗКИМ СОДЕРЖАНИЕМ ЛЕТУЧИХ ВЕЩЕСТВ(АНТРАЦИТ С ПРЕДЕЛЬНЫМ ВЫХОДОМ ЛЕТУЧИХ ВЕЩЕСТВ В ПЕРЕСЧЕТЕ НА СУХУЮ БЕЗЗОЛЬНУЮ ОСНОВУ НЕ БОЛЕЕ 10%). ВЕС 2720000КГ.</t>
  </si>
  <si>
    <t>РУМЫНИЯ</t>
  </si>
  <si>
    <t>10006063/100118/0000249</t>
  </si>
  <si>
    <t>АНТРАЦИТ ИЗМЕЛЬЧЕННЫЙ: УГЛЕРОДОСОДЕРЖАЩИЙ МАТЕРИАЛ 0,3-3ММ (МУУ 0,3-3ММ)' ПРЕДЕЛЬНЫЙ ВЫХОД ЛЕТУЧИХ ВЕЩЕСТВ В ПЕРЕСЧЕТЕ НА СУХУЮ БЕЗЗОЛЬНУЮ ОСНОВУ-2,9%, ВЛАГА-1,0%, ЗОЛА-8,1%, ТЕПЛОТА СГОРАНИЯ - 7850 ККАЛ' ВСЕГО МАССА НЕТТО 207823 КГ. ТУ 2162-001-8036</t>
  </si>
  <si>
    <t>ГЕРМАНИЯ</t>
  </si>
  <si>
    <t>10006063/120118/0000441</t>
  </si>
  <si>
    <t>ООО `АНТРАЦИТ ТРЕЙД`</t>
  </si>
  <si>
    <t xml:space="preserve"> 344010, РОСТОВСКАЯ ОБЛ., Г. РОСТОВ-НА-ДОНУ, УЛ. КР</t>
  </si>
  <si>
    <t>ООО `МЕТАЛЛУРГИЧЕСКИЙ ЗАВОД `ДНЕПРОСТАЛЬ`</t>
  </si>
  <si>
    <t>49051, ДНЕПРОПЕТРОВСКАЯ ОБЛ., Г. ДНЕПРОПЕТРОВСК, УЛ. ВИНОКУРОВА, Д.4</t>
  </si>
  <si>
    <t>УГЛЕРОДОСОДЕРЖАЩИЙ МАТЕРИАЛ ФРАКЦИЯ 10.0-60.0 ММ, УГОЛЬ КАМЕННЫЙ- АНТРАЦИТ, НЕПЫЛЕВИДНЫЙ, НЕ АГЛОМЕРИРОВАННЫЙ, С ПРЕДЕЛЬНЫМ ВЫХОДОМ ЛЕТУЧИХ ВЕЩЕСТВ ( В ПЕРЕСЧЕТЕ НА СУХУЮ БЕЗЗОЛЬНУЮ ОСНОВУ) НЕ БОЛЕЕ 10% ИСПОЛЬЗУЕМЫЙ В КАЧЕСТВЕ ВОСТАНОВИТЕЛЯ УГЛЕРОДА</t>
  </si>
  <si>
    <t>10006063/120118/0000443</t>
  </si>
  <si>
    <t>УГЛЕРОДОСОДЕРЖАЩИЙ МАТЕРИАЛ ФРАКЦИЯ 0.3-4.0 ММ, УГОЛЬ КАМЕННЫЙ- АНТРАЦИТ, НЕПЫЛЕВИДНЫЙ, НЕ АГЛОМЕРИРОВАННЫЙ, С ПРЕДЕЛЬНЫМ ВЫХОДОМ ЛЕТУЧИХ ВЕЩЕСТВ ( В ПЕРЕСЧЕТЕ НА СУХУЮ БЕЗЗОЛЬНУЮ ОСНОВУ) НЕ БОЛЕЕ 10% ИСПОЛЬЗУЕМЫЙ В КАЧЕСТВЕ ВОСТАНОВИТЕЛЯ УГЛЕРОДА В</t>
  </si>
  <si>
    <t>10006063/150118/0000499</t>
  </si>
  <si>
    <t>МУЛ-80,МАТЕРИАЛ УГЛЕРОДНЫЙ,0-2(УГОЛЬ КАМЕННЫЙ, НЕАГЛОМЕРИРОВАННЫЙ С НИЗКИМ СОДЕРЖАНИЕМ ЛЕТУЧИХ ВЕЩЕСТВ(АНТРАЦИТ С ПРЕДЕЛЬНЫМ ВЫХОДОМ ЛЕТУЧИХ ВЕЩЕСТВ В ПЕРЕСЧЕТЕ НА СУХУЮ БЕЗЗОЛЬНУЮ ОСНОВУ 0,76-2,1%). ВЕС 1713050КГ. :ПРИМЕНЯЕТСЯ В КАЧЕСТВЕ ТОПЛИВА. ЗАО`ЭПМ</t>
  </si>
  <si>
    <t>ИНДИЯ</t>
  </si>
  <si>
    <t>10006063/150118/0000535</t>
  </si>
  <si>
    <t>АНТРАЦИТ ИЗМЕЛЬЧЕННЫЙ: УГЛЕРОДОСОДЕРЖАЩИЙ МАТЕРИАЛ 0,3-3ММ (МУУ 0,3-3ММ)' ПРЕДЕЛЬНЫЙ ВЫХОД ЛЕТУЧИХ ВЕЩЕСТВ В ПЕРЕСЧЕТЕ НА СУХУЮ БЕЗЗОЛЬНУЮ ОСНОВУ-2,9%, ВЛАГА-1,0%, ЗОЛА-8,1%, ТЕПЛОТА СГОРАНИЯ - 7850 ККАЛ' ВСЕГО МАССА НЕТТО 485490 КГ. ТУ 2162-001-8036</t>
  </si>
  <si>
    <t>10006063/150118/0000539</t>
  </si>
  <si>
    <t>ООО `ВЕКТОР-ЮГ`</t>
  </si>
  <si>
    <t xml:space="preserve"> 410002, , Г. САРАТОВ, УЛ. ПЕРВОМАЙСКАЯ, Д. 37/45</t>
  </si>
  <si>
    <t>, , EDINBURGH,EH2 3JG, 101 ROSE STREET SOUTH LANE</t>
  </si>
  <si>
    <t>МАТЕРИАЛ УГЛЕРОДОСОДЕРЖАЩИЙ ИЗ УГЛЯ АНТРАЦИТ, С ПРЕДЕЛЬНЫМ ВЫХОДОМ ЛЕТУЧИХ ВЕЩЕСТВ (В ПЕРЕСЧЕТЕ НА СУХУЮ БЕЗЗОЛЬНУЮ ОСНОВУ) НЕ БОЛЕЕ 10 МАС.%, НЕ АГЛОМЕРИРОВАННЫЙ, ИСПОЛЬЗУЕТСЯ НА МЕТАЛЛУРГИЧЕСКИХ ПРЕДПРИЯТИЯХ В СТАЛЕПЛАВИЛЬНОМ ПРОИЗВОДСТВЕ, ГОСТ</t>
  </si>
  <si>
    <t>: ОТСУТСТВУЕТ,</t>
  </si>
  <si>
    <t>10006063/150118/0000552</t>
  </si>
  <si>
    <t>ППХ КАРБОХУТ</t>
  </si>
  <si>
    <t>42-311, , Г. ЗАРКИ-ЛЕТНИСКО, УЛ. ЗИЕЛОНА 4</t>
  </si>
  <si>
    <t>УГЛЕРОДОСОДЕРЖАЩИЙ МАТЕРИАЛ ФРАКЦИЯ 1.0-3.0 ММ, УГОЛЬ КАМЕННЫЙ- АНТРАЦИТ, НЕПЫЛЕВИДНЫЙ, НЕ АГЛОМЕРИРОВАННЫЙ, С ПРЕДЕЛЬНЫМ ВЫХОДОМ ЛЕТУЧИХ ВЕЩЕСТВ ( В ПЕРЕСЧЕТЕ НА СУХУЮ БЕЗЗОЛЬНУЮ ОСНОВУ) 2.8% ИСПОЛЬЗУЕМЫЙ В КАЧЕСТВЕ ВОСТАНОВИТЕЛЯ УГЛЕРОДА В УГЛЕРОДОСОДЕР</t>
  </si>
  <si>
    <t>10006063/160118/0000626</t>
  </si>
  <si>
    <t>АНТРАЦИТ ИЗМЕЛЬЧЕННЫЙ: УГЛЕРОДОСОДЕРЖАЩИЙ МАТЕРИАЛ 0,3-3ММ (МУУ 0,3-3ММ)' ПРЕДЕЛЬНЫЙ ВЫХОД ЛЕТУЧИХ ВЕЩЕСТВ В ПЕРЕСЧЕТЕ НА СУХУЮ БЕЗЗОЛЬНУЮ ОСНОВУ-2,9%, ВЛАГА-1,0%, ЗОЛА-8,1%, ТЕПЛОТА СГОРАНИЯ - 7850 ККАЛ' ВСЕГО МАССА НЕТТО 208323 КГ. ТУ 2162-001-8036</t>
  </si>
  <si>
    <t>10006063/160118/0000631</t>
  </si>
  <si>
    <t>STAR TRADING OVERSEAS LP</t>
  </si>
  <si>
    <t>EH2 4JN, , EDINBURGH, 4TH FLOOR, 115 GEORGE STREET</t>
  </si>
  <si>
    <t>АНТРАЦИТ ИЗМЕЛЬЧЕННЫЙ: УГЛЕРОДОСОДЕРЖАЩИЙ МАТЕРИАЛ 3-25 ММ (МУУ 13-25 ММ)' ПРЕДЕЛЬНЫЙ ВЫХОД ЛЕТУЧИХ ВЕЩЕСТВ В ПЕРЕСЧЕТЕ НА СУХУЮ БЕЗЗОЛЬНУЮ ОСНОВУ-2,7%, ВЛАГА-1,5%, ЗОЛА-6,6%, ТЕПЛОТА СГОРАНИЯ - 7950 ККАЛ' ВСЕГО МАССА НЕТТО 99915 КГ. ТУ 2162-001-8036</t>
  </si>
  <si>
    <t>10006063/160118/0000644</t>
  </si>
  <si>
    <t>10006063/160118/0000645</t>
  </si>
  <si>
    <t>EH23JG, , EDINBURG, 101 ROSE STREET SOUTH LANE</t>
  </si>
  <si>
    <t>УГЛЕРОДОСОДЕРЖАЩИЙ МАТЕРИАЛ 2-6ММ (МУУ 2-6ММ) - АНТРАЦИТ, НЕПЫЛЕВИДНЫЙ, НЕ АГЛОМЕРИРОВАННЫЙ, С ПРЕДЕЛЬНЫМ ВЫХОДОМ ЛЕТУЧИХ ВЕЩЕСТВ ( В ПЕРЕСЧЕТЕ НА СУХУЮ БЕЗЗОЛЬНУЮ ОСНОВУ) НЕ БОЛЕЕ 10% ИСПОЛЬЗУЕМЫЙ В КАЧЕСТВЕ ВОСТАНОВИТЕЛЯ УГЛЕРОДА В МЕТАЛЛУРГИИ</t>
  </si>
  <si>
    <t>10006063/170118/0000761</t>
  </si>
  <si>
    <t>ООО `ЭНЕРГОПРОМ`</t>
  </si>
  <si>
    <t xml:space="preserve"> 346535, РОСТОВСКАЯ ОБЛ., Г. ШАХТЫ, ПРОЕЗД 4-Й КВАР</t>
  </si>
  <si>
    <t>SP EREL HOLDINGS LTD</t>
  </si>
  <si>
    <t>, TRIDENT CENTRE 3101, LIMASSOL, 115 GRIVA DIGENI</t>
  </si>
  <si>
    <t>МАТЕРИАЛ УГЛЕРОДОСОДЕРЖАЩИЙ ИЗ УГЛЯ АНТРАЦИТ, С ПРЕДЕЛЬНЫМ ВЫХОДОМ ЛЕТУЧИХ ВЕЩЕСТВ (В ПЕРЕСЧЕТЕ НА СУХУЮ БЕЗЗОЛЬНУЮ ОСНОВУ) НЕ БОЛЕЕ 10 МАС.%, НЕ АГЛОМЕРИРОВАННЫЙ, ИСПОЛЬЗУЕТСЯ НА МЕТАЛЛУРГИЧЕСКИХ ПРЕДПРИЯТИЯХ В СТАЛЕПЛАВИЛЬНОМ ПРОИЗВОДСТВЕ, ТУ 0320-</t>
  </si>
  <si>
    <t>10006063/170118/0000763</t>
  </si>
  <si>
    <t>ООО `АКВА-УГЛЕРОД`</t>
  </si>
  <si>
    <t xml:space="preserve"> 346535, РОСТОВСКАЯ ОБЛ., Г. ШАХТЫ, УЛ. ОТВАЖНАЯ, Д</t>
  </si>
  <si>
    <t>, , EDINBURGH EH2 3JG, 101 ROSE STREET SOUTH LANE</t>
  </si>
  <si>
    <t>МАТЕРИАЛ УГЛЕРОДОСОДЕРЖАЩИЙ ИЗ УГЛЯ АНТРАЦИТ, С ПРЕДЕЛЬНЫМ ВЫХОДОМ ЛЕТУЧИХ ВЕЩЕСТВ (В ПЕРЕСЧЕТЕ НА СУХУЮ БЕЗЗОЛЬНУЮ ОСНОВУ) НЕ БОЛЕЕ 10 МАС.%, НЕ АГЛОМЕРИРОВАННЫЙ, ИСПОЛЬЗУЕТСЯ НА МЕТАЛЛУРГИЧЕСКИХ ПРЕДПРИЯТИЯХ В СТАЛЕПЛАВИЛЬНОМ ПРОИЗВОДСТВЕ,</t>
  </si>
  <si>
    <t>10006063/170118/0000765</t>
  </si>
  <si>
    <t>УГЛЕРОДОСОДЕРЖАЩИЙ МАТЕРИАЛ 1-3ММ (МУУ 1-3ММ) - АНТРАЦИТ, НЕПЫЛЕВИДНЫЙ, НЕ АГЛОМЕРИРОВАННЫЙ, С ПРЕДЕЛЬНЫМ ВЫХОДОМ ЛЕТУЧИХ ВЕЩЕСТВ ( В ПЕРЕСЧЕТЕ НА СУХУЮ БЕЗЗОЛЬНУЮ ОСНОВУ) НЕ БОЛЕЕ 10% ИСПОЛЬЗУЕМЫЙ В КАЧЕСТВЕ ВОСТАНОВИТЕЛЯ УГЛЕРОДА В МЕТАЛЛУРГИИ</t>
  </si>
  <si>
    <t>10006063/170118/0000766</t>
  </si>
  <si>
    <t>МАТЕРИАЛ УГЛЕРОДОСОДЕРЖАЩИЙ ИЗ УГЛЯ АНТРАЦИТ, С ПРЕДЕЛЬНЫМ ВЫХОДОМ ЛЕТУЧИХ ВЕЩЕСТВ (В ПЕРЕСЧЕТЕ НА СУХУЮ БЕЗЗОЛЬНУЮ ОСНОВУ) 3.4 МАС.%, НЕ АГЛОМЕРИРОВАННЫЙ, ИСПОЛЬЗУЕТСЯ НА МЕТАЛЛУРГИЧЕСКИХ ПРЕДПРИЯТИЯХ В СТАЛЕПЛАВИЛЬНОМ ПРОИЗВОДСТВЕ, ГОСТ 9414.1-94, УГЛЕР</t>
  </si>
  <si>
    <t>10006063/170118/0000767</t>
  </si>
  <si>
    <t>10006063/170118/0000772</t>
  </si>
  <si>
    <t>АНТРАЦИТ ИЗМЕЛЬЧЕННЫЙ: УГЛЕРОДОСОДЕРЖАЩИЙ МАТЕРИАЛ 2-6 ММ (МУУ 2-6 ММ)' ПРЕДЕЛЬНЫЙ ВЫХОД ЛЕТУЧИХ ВЕЩЕСТВ В ПЕРЕСЧЕТЕ НА СУХУЮ БЕЗЗОЛЬНУЮ ОСНОВУ-2,9%, ВЛАГА-1,2%, ЗОЛА-6,5%, ТЕПЛОТА СГОРАНИЯ - 7930 ККАЛ' ВСЕГО МАССА НЕТТО 276664 КГ. ТУ 2162-001-803611</t>
  </si>
  <si>
    <t>10006063/190118/0000976</t>
  </si>
  <si>
    <t>АНТРАЦИТ ИЗМЕЛЬЧЕННЫЙ: УГЛЕРОДОСОДЕРЖАЩИЙ МАТЕРИАЛ МАРКИ ММУ ФРАКЦИИ 1-3,0 ММ. (МУУ 1-3,0 ММ)' ПРЕДЕЛЬНЫЙ ВЫХОД ЛЕТУЧИХ ВЕЩЕСТВ В ПЕРЕСЧЕТЕ НА СУХУЮ БЕЗЗОЛЬНУЮ ОСНОВУ-2,2%, ВЛАГА-1,7%, ЗОЛА-6,5%, ТЕПЛОТА СГОРАНИЯ (ПРЕДЕЛЬНАЯ) - 7850 ККАЛ, ВСЕГО (НЕТТ</t>
  </si>
  <si>
    <t>10006063/220118/0001091</t>
  </si>
  <si>
    <t>3101, , LIMASSOL, GRIVA DIGENI 115, TRIDENT CENTRE</t>
  </si>
  <si>
    <t>УГЛЕРОДОСОДЕРЖАЩИЙ МАТЕРИАЛ, ФРАКЦИЯ 1-3 ММ, УГОЛЬ КАМЕННЫЙ-АНТРАЦИТ, С ПРЕДЕЛЬНЫМ ВЫХОДОМ ЛЕТУЧИХ ВЕЩЕСТВ ( В ПЕРЕСЧЕТЕ НА СУХУЮ БЕЗЗОЛЬНУЮ ОСНОВУ) 2.72%, ИСПОЛЬЗУЕМЫЙ В КАЧЕСТВЕ ВОСТАНОВИТЕЛЯ УГЛЕРОДА В МЕТАЛЛУРГИИ УГЛЕРОДОСОДЕРЖАЩИЙ МАТЕРИАЛ ФРАКЦИЯ 1-</t>
  </si>
  <si>
    <t>10006063/220118/0001092</t>
  </si>
  <si>
    <t>POLO QUEEN INDUSTRIAL AND FINTECH LIMITED</t>
  </si>
  <si>
    <t>400013, G.K.MARG LOWER PAREL, MUMBAI, 303/305,ATOZ INDUSTRIAL PREMISES</t>
  </si>
  <si>
    <t>CFR</t>
  </si>
  <si>
    <t>УГЛЕРОДОСОДЕРЖАЩИЙ МАТЕРИАЛ 0.3-3.0ММ - АНТРАЦИТ, НЕПЫЛЕВИДНЫЙ, НЕ АГЛОМЕРИРОВАННЫЙ, С ПРЕДЕЛЬНЫМ ВЫХОДОМ ЛЕТУЧИХ ВЕЩЕСТВ ( В ПЕРЕСЧЕТЕ НА СУХУЮ БЕЗЗОЛЬНУЮ ОСНОВУ) НЕ БОЛЕЕ 10% ИСПОЛЬЗУЕМЫЙ В МЕТАЛЛУРГИИ ДЛЯ ВДУВАНИЯ</t>
  </si>
  <si>
    <t>БЕЛАРУСЬ</t>
  </si>
  <si>
    <t>10006063/230118/0001201</t>
  </si>
  <si>
    <t>УГЛЕРОДОСОДЕРЖАЩИЙ МАТЕРИАЛ ФРАКЦИЯ 0.3-4.0 ММ, УГОЛЬ КАМЕННЫЙ- АНТРАЦИТ, НЕПЫЛЕВИДНЫЙ, НЕ АГЛОМЕРИРОВАННЫЙ, С ПРЕДЕЛЬНЫМ ВЫХОДОМ ЛЕТУЧИХ ВЕЩЕСТВ ( В ПЕРЕСЧЕТЕ НА СУХУЮ БЕЗЗОЛЬНУЮ ОСНОВУ) 3.09-3.24% ИСПОЛЬЗУЕМЫЙ В КАЧЕСТВЕ ВОСТАНОВИТЕЛЯ УГЛЕРОДА В УГЛЕРОД</t>
  </si>
  <si>
    <t>10006063/240118/0001309</t>
  </si>
  <si>
    <t>ООО ТД `ЭКСПО-ТРЕЙД`</t>
  </si>
  <si>
    <t xml:space="preserve"> 346350, РОСТОВСКАЯ ОБЛ., КРАСНОСУЛИНСКИЙ Р-Н, Г. К</t>
  </si>
  <si>
    <t>EH2 3JG, , EDINBURGH, 101 ROSE STREET SOUTH LANE</t>
  </si>
  <si>
    <t>МАТЕРИАЛ УГЛЕРОДОСОДЕРЖАЩИЙ ИЗ УГЛЯ АНТРАЦИТ, С ПРЕДЕЛЬНЫМ ВЫХОДОМ ЛЕТУЧИХ ВЕЩЕСТВ (В ПЕРЕСЧЕТЕ НА СУХУЮ БЕЗЗОЛЬНУЮ ОСНОВУ) НЕ БОЛЕЕ 10 МАС.%, НЕ АГЛОМЕРИРОВАННЫЙ, ИСПОЛЬЗУЕТСЯ НА МЕТАЛЛУРГИЧЕСКИХ ПРЕДПРИЯТИЯХ В СТАЛЕПЛАВИЛЬНОМ ПРОИЗВОДСТВЕ, ТУ , 05.</t>
  </si>
  <si>
    <t>ГРУЗИЯ</t>
  </si>
  <si>
    <t>ООО `АКВАЛАТ`</t>
  </si>
  <si>
    <t xml:space="preserve"> 346500, РОСТОВСКАЯ ОБЛАСТЬ, Г. ШАХТЫ, ПЕР. ЧЕРЕНКО</t>
  </si>
  <si>
    <t>NEGIC LTD</t>
  </si>
  <si>
    <t>, SUITE 1, 5 PERCY STREE, FITZROVIA, LONDON, W1T 1DG</t>
  </si>
  <si>
    <t>10317090/160118/0000987</t>
  </si>
  <si>
    <t>ЕГИПЕТ</t>
  </si>
  <si>
    <t>CIF</t>
  </si>
  <si>
    <t>МАТЕРИАЛ УГЛЕРОДОСОДЕРЖАЩИЙ `АНТР-АКТИВ ПЛЮС` ИЗ АНТРАЦИТА, С ПРЕДЕЛЬНЫМ ВЫХОДОМ ЛЕТУЧИХ ВЕЩЕСТВ (В ПЕРЕСЧЕТЕ НА СУХУЮ БЕЗЗОЛЬНУЮ ОСНОВУ) 4 МАС.%, МАССОВАЯ ДОЛЯ ЗОЛЫ 10 %. НЕ ТОКСИЧЕН. ИСПОЛЬЗУЕТСЯ НА МЕТАЛЛУРГИЧЕСКИХ ПРЕДПРИЯТИЯХ В СТАЛЕПЛАВИЛЬНОМ П : РО</t>
  </si>
  <si>
    <t>ANTRACTIVE</t>
  </si>
  <si>
    <t>ОБЪЕДИНЕННЫЕ АРАБСКИЕ ЭМИРАТЫ</t>
  </si>
  <si>
    <t>ИНДОНЕЗИЯ</t>
  </si>
  <si>
    <t>УГЛЕРОДОСОДЕРЖАЩИЙ МАТЕРИАЛ ФРАКЦИЯ 0.3-4.0 ММ, УГОЛЬ КАМЕННЫЙ- АНТРАЦИТ, НЕПЫЛЕВИДНЫЙ, НЕ АГЛОМЕРИРОВАННЫЙ, С ПРЕДЕЛЬНЫМ ВЫХОДОМ ЛЕТУЧИХ ВЕЩЕСТВ ( В ПЕРЕСЧЕТЕ НА СУХУЮ БЕЗЗОЛЬНУЮ ОСНОВУ) НЕ БОЛЕЕ 10% ИСПОЛЬЗУЕМЫЙ В КАЧЕСТВЕ ВОСТАНОВИТЕЛЯ УГЛЕРОДА В МЕТАЛЛУРГИИ УГЛЕРОДОСОДЕРЖАЩИЙ МАТЕРИАЛ УСМ ФРАКЦИЯ 0.3-4.0 ММ</t>
  </si>
  <si>
    <t>MMS MINERALS AND METALS SOLUTIONS SRL</t>
  </si>
  <si>
    <t>NEGIC LTD.</t>
  </si>
  <si>
    <t>CARBONICA LLC</t>
  </si>
  <si>
    <t>МУЛ-80,МАТЕРИАЛ УГЛЕРОДНЫЙ,0-2(УГОЛЬ КАМЕННЫЙ, НЕАГЛОМЕРИРОВАННЫЙ С НИЗКИМ СОДЕРЖАНИЕМ ЛЕТУЧИХ ВЕЩЕСТВ(АНТРАЦИТ С ПРЕДЕЛЬНЫМ ВЫХОДОМ ЛЕТУЧИХ ВЕЩЕСТВ В ПЕРЕСЧЕТЕ НА СУХУЮ БЕЗЗОЛЬНУЮ ОСНОВУ НЕ БОЛЕЕ 10%). ВЕС 1500000КГ. :ПРИМЕНЯЕТСЯ В КАЧЕСТВЕ ТОПЛИВА.</t>
  </si>
  <si>
    <t>ALFA RESURS LTD.</t>
  </si>
  <si>
    <t>УГЛЕРОДОСОДЕРЖАЩИЙ МАТЕРИАЛ ФРАКЦИЯ 1.0-3.0 ММ, УГОЛЬ КАМЕННЫЙ - АНТРАЦИТ, С ПРЕДЕЛЬНЫМ ВЫХОДОМ ЛЕТУЧИХ ВЕЩЕСТВ(В ПЕРЕСЧЕТЕ НА СУХУЮ БЕЗЗОЛЬНУЮ ОСНОВУ) НЕ БОЛЕЕ 10% ИСПОЛЬЗУЕМЫЙ В КАЧЕСТВЕ ВОСТАНОВИТЕЛЯ УГЛЕРОДА В МЕТАЛЛУРГИИ УГЛЕРОДОСОДЕРЖАЩИЙ МАТЕРИАЛ ФРАКЦИЯ 1.0-3.0 ММ</t>
  </si>
  <si>
    <t>PT.MERAK MAGNESIUMINDO INDUSTRI</t>
  </si>
  <si>
    <t>УЗБЕКИСТАН</t>
  </si>
  <si>
    <t>АЛЖИР</t>
  </si>
  <si>
    <t>SKY ALLOYS INTERNATIONAL PTE LTD</t>
  </si>
  <si>
    <t>МЕКСИКА</t>
  </si>
  <si>
    <t>МУЛ-80,МАТЕРИАЛ УГЛЕРОДНЫЙ,0-2(УГОЛЬ КАМЕННЫЙ, НЕАГЛОМЕРИРОВАННЫЙ С НИЗКИМ СОДЕРЖАНИЕМ ЛЕТУЧИХ ВЕЩЕСТВ(АНТРАЦИТ С ПРЕДЕЛЬНЫМ ВЫХОДОМ ЛЕТУЧИХ ВЕЩЕСТВ В ПЕРЕСЧЕТЕ НА СУХУЮ БЕЗЗОЛЬНУЮ ОСНОВУ НЕ БОЛЕЕ 10%). ВЕС 2500000КГ. :ПРИМЕНЯЕТСЯ В КАЧЕСТВЕ ТОПЛИВА.</t>
  </si>
  <si>
    <t>BRIKSON GROUP SP.Z.O.O</t>
  </si>
  <si>
    <t>EMIRATES STEEL INDUSTRIES PJSC</t>
  </si>
  <si>
    <t>УГЛЕРОДОСОДЕРЖАЩИЙ МАТЕРИАЛ ДЛЯ ВДУВАНИЯ 0.3-3.0ММ - АНТРАЦИТ, НЕПЫЛЕВИДНЫЙ, НЕ АГЛОМЕРИРОВАННЫЙ, С ПРЕДЕЛЬНЫМ ВЫХОДОМ ЛЕТУЧИХ ВЕЩЕСТВ ( В ПЕРЕСЧЕТЕ НА СУХУЮ БЕЗЗОЛЬНУЮ ОСНОВУ) НЕ БОЛЕЕ 10% ИСПОЛЬЗУЕМЫЙ В МЕТАЛЛУРГИИ ДЛЯ ВДУВАНИЯ УГЛЕРОДОСОДЕРЖАЩИЙ МАТЕРИАЛ ДЛЯ ВДУВАНИЯ 0.3-3.0ММ</t>
  </si>
  <si>
    <t>№</t>
  </si>
  <si>
    <t>Отсуствует</t>
  </si>
  <si>
    <t>0</t>
  </si>
  <si>
    <t>Россия (RU)</t>
  </si>
  <si>
    <t>6165137520</t>
  </si>
  <si>
    <t>ООО "АЛЬФА"</t>
  </si>
  <si>
    <t>АНТРАЦИТ ИЗМЕЛЬЧЕННЫЙ: УГЛЕРОДОСОДЕРЖАЩИЙ МАТЕРИАЛ 0,3-3 ММ (МУУ 0,3-3 ММ); ПРЕДЕЛЬНЫЙ ВЫХОД ЛЕТУЧИХ ВЕЩЕСТВ В ПЕРЕСЧЕТЕ НА СУХУЮ БЕЗЗОЛЬНУЮ ОСНОВУ-2,9%, ВЛАГА-1,0%, ЗОЛА-8,1%, ТЕПЛОТА СГОРАНИЯ - 7850 ККАЛ; ВСЕГО МАССА НЕТТО 208327 КГ. ТУ 2162-001-80 361189-2013. :УГЛЕРОДОСОДЕРЖАЩИЙ МАТЕРИАЛ 0,3-3 ММ (МУУ 0,3-3 ММ) CARBON MATERIAL 0,3-3 MM</t>
  </si>
  <si>
    <t>5446112952</t>
  </si>
  <si>
    <t>АО ЭПМ-НОВЭЗ</t>
  </si>
  <si>
    <t>6155074091</t>
  </si>
  <si>
    <t>ООО "АКВА-УГЛЕРОД"</t>
  </si>
  <si>
    <t>МАТЕРИАЛ УГЛЕРОДОСОДЕРЖАЩИЙ ИЗ УГЛЯ АНТРАЦИТ, С ПРЕДЕЛЬНЫМ ВЫХОДОМ ЛЕТУЧИХ ВЕЩЕСТВ (В ПЕРЕСЧЕТЕ НА СУХУЮ БЕЗЗОЛЬНУЮ ОСНОВУ) НЕ БОЛЕЕ 10 МАС.%, НЕ АГЛОМЕРИРОВАННЫЙ, ИСПОЛЬЗУЕТСЯ НА МЕТАЛЛУРГИЧЕСКИХ ПРЕДПРИЯТИЯХ В СТАЛЕПЛАВИЛЬНОМ ПРОИЗВОДСТВЕ, УГЛЕРОДОСОДЕРЖАЩИЙ МАТЕРИАЛ (МУУ 1-6ММ) ФРАКЦИЯ 1-6 ММ, ТУ 0320-001-27215013-2016, УПАКОВКА БИГ-БЭГ - 110000КГ. ПЕРИОД ПОСТАВКИ:ЯНВАРЬ 2019Г. :</t>
  </si>
  <si>
    <t>МАТЕРИАЛ УГЛЕРОДОСОДЕРЖАЩИЙ ИЗ УГЛЯ АНТРАЦИТ, С ПРЕДЕЛЬНЫМ ВЫХОДОМ ЛЕТУЧИХ ВЕЩЕСТВ (В ПЕРЕСЧЕТЕ НА СУХУЮ БЕЗЗОЛЬНУЮ ОСНОВУ) НЕ БОЛЕЕ 10 МАС.%, НЕ АГЛОМЕРИРОВАННЫЙ, ИСПОЛЬЗУЕТСЯ НА МЕТАЛЛУРГИЧЕСКИХ ПРЕДПРИЯТИЯХ В СТАЛЕПЛАВИЛЬНОМ ПРОИЗВОДСТВЕ, УГЛЕРОДОСОДЕРЖАЩИЙ МАТЕРИАЛ (МУУ 1-6ММ) ФРАКЦИЯ 1-6 ММ, ТУ 0320-001-27215013-2016, УПАКОВКА БИГ-БЭГ - 1870000КГ. ПЕРИОД ПОСТАВКИ:ЯНВАРЬ-АПРЕЛЬ 2019Г. :</t>
  </si>
  <si>
    <t>6155075987</t>
  </si>
  <si>
    <t>ООО "АКВАЛАТ"</t>
  </si>
  <si>
    <t>АНТРАЦИТ ИЗМЕЛЬЧЕННЫЙ: УГЛЕРОДОСОДЕРЖАЩИЙ МАТЕРИАЛ; ПРИМЕНЯЕТСЯ В КАЧЕСТВЕ КАРБЮРИЗАТОРА ДЛЯ НАУГЛЕРОЖИВАНИЯ ПРИ ВЫПЛАВКЕ СТАЛИ В СТАЛЕПЛАВИЛЬНЫХ АГРЕГАТАХ; ТУ 0320-002-12148148-2009; АНТР-АКТИВ, ФРАКЦИЯ 0.3-3.0 ММ; ВЫХОД ЛЕТУЧИХ ВЕЩЕСТВ В ПЕРЕСЧЕТЕ НА СУХУЮ БЕЗЗОЛЬНУЮ ОСНОВУ - 3.0%;</t>
  </si>
  <si>
    <t>АНТРАЦИТ ИЗМЕЛЬЧЕННЫЙ: УГЛЕРОДОСОДЕРЖАЩИЙ МАТЕРИАЛ 0,3-3 ММ (МУУ 0,3-3 ММ); ПРЕДЕЛЬНЫЙ ВЫХОД ЛЕТУЧИХ ВЕЩЕСТВ В ПЕРЕСЧЕТЕ НА СУХУЮ БЕЗЗОЛЬНУЮ ОСНОВУ-2,9%, ВЛАГА-1,0%, ЗОЛА-8,1%, ТЕПЛОТА СГОРАНИЯ - 7850 ККАЛ; ВСЕГО МАССА НЕТТО 277369 КГ. ТУ 2162-001-80 361189-2013. :УГЛЕРОДОСОДЕРЖАЩИЙ МАТЕРИАЛ 0,3-3 ММ (МУУ 0,3-3 ММ) CARBON MATERIAL 0,3-3 MM</t>
  </si>
  <si>
    <t>АНТРАЦИТ ИЗМЕЛЬЧЕННЫЙ: УГЛЕРОДОСОДЕРЖАЩИЙ МАТЕРИАЛ 0,3-3 ММ (МУУ 0,3-3 ММ); ПРЕДЕЛЬНЫЙ ВЫХОД ЛЕТУЧИХ ВЕЩЕСТВ В ПЕРЕСЧЕТЕ НА СУХУЮ БЕЗЗОЛЬНУЮ ОСНОВУ-2,9%, ВЛАГА-1,0%, ЗОЛА-8,1%, ТЕПЛОТА СГОРАНИЯ - 7850 ККАЛ; ВСЕГО МАССА НЕТТО 209224 КГ. ТУ 2162-001-80 361189-2013. :УГЛЕРОДОСОДЕРЖАЩИЙ МАТЕРИАЛ 0,3-3 ММ (МУУ 0,3-3 ММ) CARBON MATERIAL 0,3-3 MM</t>
  </si>
  <si>
    <t>6164105892</t>
  </si>
  <si>
    <t>ООО "АНТРАЦИТ ТРЕЙД"</t>
  </si>
  <si>
    <t>ООО "УГЛЕМЕТ"</t>
  </si>
  <si>
    <t>АНТРАЦИТ ИЗМЕЛЬЧЕННЫЙ: УГЛЕРОДОСОДЕРЖАЩИЙ МАТЕРИАЛ 2-6 ММ (МУУ 2-6 ММ); ПРЕДЕЛЬНЫЙ ВЫХОД ЛЕТУЧИХ ВЕЩЕСТВ В ПЕРЕСЧЕТЕ НА СУХУЮ БЕЗЗОЛЬНУЮ ОСНОВУ-2,9%, ВЛАГА-1,2%, ЗОЛА-6,5%, ТЕПЛОТА СГОРАНИЯ - 7930 ККАЛ; ВСЕГО МАССА НЕТТО 138483 КГ. ТУ 2162-001-803611 89-2013 ИЗМ.№7. :УГЛЕРОДОСОДЕРЖАЩИЙ МАТЕРИАЛ 2-6 ММ (МУУ 2-6 ММ) CARBON MATERIAL 2-6 MM</t>
  </si>
  <si>
    <t>ООО "МЕТАЛЛУРГИЧЕСКИЙ ЗАВОД ДНЕПРОСТАЛЬ"</t>
  </si>
  <si>
    <t>УГЛЕРОДОСОДЕРЖАЩИЙ МАТЕРИАЛ ФРАКЦИЯ 10-60 ММ, УГОЛЬ КАМЕННЫЙ- АНТРАЦИТ, НЕПЫЛЕВИДНЫЙ, НЕ АГЛОМЕРИРОВАННЫЙ, С ПРЕДЕЛЬНЫМ ВЫХОДОМ ЛЕТУЧИХ ВЕЩЕСТВ ( В ПЕРЕСЧЕТЕ НА СУХУЮ БЕЗЗОЛЬНУЮ ОСНОВУ) 2.39% ИСПОЛЬЗУЕМЫЙ В КАЧЕСТВЕ ВОСТАНОВИТЕЛЯ УГЛЕРОДА В МЕТАЛЛУРГИИ УГЛЕРОДОСОДЕРЖАЩИЙ МАТЕРИАЛ УСМ ФРАКЦИЯ 10-60 ММ</t>
  </si>
  <si>
    <t>6148006245</t>
  </si>
  <si>
    <t>ООО "ТД ЭКСПО-ТРЕЙД"</t>
  </si>
  <si>
    <t>МАТЕРИАЛ УГЛЕРОДОСОДЕРЖАЩИЙ ИЗ УГЛЯ АНТРАЦИТ, НЕ АГЛОМЕРИРОВАННЫЙ, ИСПОЛЬЗУЕТСЯ НА МЕТАЛЛУРГИЧЕСКИХ ПРЕДПРИЯТИЯХ В СТАЛЕПЛАВИЛЬНОМ ПРОИЗВОДСТВЕ, ТУ 05.10.10-002-16016428-2017, СМ.ДОПОЛНЕНИЕ УГЛЕРОДОСОДЕРЖАЩИЙ МАТЕРИАЛ (МАРКИ МЕТ-УГЛЕРОД), ФРАКЦИЯ 1-3 ММ, УПАКОВКА БИГ-БЭГ, С ПРЕДЕЛЬНЫМ ВЫХОДОМ ЛЕТУЧИХ ВЕЩЕСТВ (В ПЕРЕСЧЕТЕ НА СУХУЮ БЕЗЗОЛЬНУЮ ОСНОВУ) 2,8 МАС.%, УГЛЕРОДОСОДЕРЖАЩИЙ МАТЕРИАЛ (МАРКИ МЕТ-УГЛЕРОД), ФРАКЦИЯ 0,3-3 ММ, УПАКОВКА БИГ-БЭГ, С ПРЕДЕЛЬНЫМ ВЫХОДОМ ЛЕТУЧИХ ВЕЩЕСТВ (В ПЕРЕСЧЕТЕ НА СУХУЮ БЕЗЗОЛЬНУЮ ОСНОВУ) 2,2 МАС.%</t>
  </si>
  <si>
    <t>: ОТСУТСТВУЕТ</t>
  </si>
  <si>
    <t>АНТРАЦИТ ИЗМЕЛЬЧЕННЫЙ: УГЛЕРОДОСОДЕРЖАЩИЙ МАТЕРИАЛ 0,3-3 ММ (МУУ 0,3-3 ММ); ПРЕДЕЛЬНЫЙ ВЫХОД ЛЕТУЧИХ ВЕЩЕСТВ В ПЕРЕСЧЕТЕ НА СУХУЮ БЕЗЗОЛЬНУЮ ОСНОВУ-2,9%, ВЛАГА-1,0%, ЗОЛА-8,1%, ТЕПЛОТА СГОРАНИЯ - 7850 ККАЛ; ВСЕГО МАССА НЕТТО 68742 КГ. ТУ 2162-001-803 61189-2013. :УГЛЕРОДОСОДЕРЖАЩИЙ МАТЕРИАЛ 0,3-3 ММ (МУУ 0,3-3 ММ) CARBON MATERIAL 0,3-3 MM</t>
  </si>
  <si>
    <t>МАТЕРИАЛ УГЛЕРОДОСОДЕРЖАЩИЙ ИЗ УГЛЯ АНТРАЦИТ, С ПРЕДЕЛЬНЫМ ВЫХОДОМ ЛЕТУЧИХ ВЕЩЕСТВ (В ПЕРЕСЧЕТЕ НА СУХУЮ БЕЗЗОЛЬНУЮ ОСНОВУ)3.5 МАС.%, НЕ АГЛОМЕРИРОВАННЫЙ, ИСПОЛЬЗУЕТСЯ НА МЕТАЛЛУРГИЧЕСКИХ ПРЕДПРИЯТИЯХ В СТАЛЕПЛАВИЛЬНОМ ПРОИЗВОДСТВЕ, УГЛЕРОДОСОДЕРЖАЩИЙ МАТЕРИАЛ (МУУ 1-3ММ) ФРАКЦИЯ 1-3 ММ, ТУ 0320-001-27215013-2016, УПАКОВКА БИГ-БЭГ - 1116000КГ. ПЕРИОД ПОСТАВКИ:ИЮНЬ-АВГУСТ 2018Г. :</t>
  </si>
  <si>
    <t>МАТЕРИАЛ УГЛЕРОДОСОДЕРЖАЩИЙ ИЗ УГЛЯ АНТРАЦИТ, С ПРЕДЕЛЬНЫМ ВЫХОДОМ ЛЕТУЧИХ ВЕЩЕСТВ (В ПЕРЕСЧЕТЕ НА СУХУЮ БЕЗЗОЛЬНУЮ ОСНОВУ) 3.5МАС.%, НЕ АГЛОМЕРИРОВАННЫЙ, ИСПОЛЬЗУЕТСЯ НА МЕТАЛЛУРГИЧЕСКИХ ПРЕДПРИЯТИЯХ В СТАЛЕПЛАВИЛЬНОМ ПРОИЗВОДСТВЕ, УГЛЕРОДОСОДЕРЖАЩИЙ МАТЕРИАЛ (МУУ 0-1ММ) ФРАКЦИЯ 0-1 ММ, ТУ 0320-001-27215013-2016, УПАКОВКА БИГ-БЭГ - 217200КГ. ПЕРИОД ПОСТАВКИ:ИЮНЬ 2018Г. :</t>
  </si>
  <si>
    <t>7728424209</t>
  </si>
  <si>
    <t>ООО "ПРОМТЕХ-ЮГ"</t>
  </si>
  <si>
    <t>МАТЕРИАЛ УГЛЕРОДОСОДЕРЖАЩИЙ ИЗ УГЛЯ АНТРАЦИТ, С ПРЕДЕЛЬНЫМ ВЫХОДОМ ЛЕТУЧИХ ВЕЩЕСТВ (В ПЕРЕСЧЕТЕ НА СУХУЮ БЕЗЗОЛЬНУЮ ОСНОВУ) 3.3 МАС.%, НЕ АГЛОМЕРИРОВАННЫЙ, ИСПОЛЬЗУЕТСЯ НА МЕТАЛЛУРГИЧЕСКИХ ПРЕДПРИЯТИЯХ В СТАЛЕПЛАВИЛЬНОМ ПРОИЗВОДСТВЕ, ГОСТ 9414.1-94, УГЛЕРОДОСОДЕРЖАЩИЙ МАТЕРИАЛ (МУУ 0.3-3 ММ) ФРАКЦИЯ 0.3-3 ММ, УПАКОВКА БИГ-БЭГ</t>
  </si>
  <si>
    <t>УГЛЕРОДОСОДЕРЖАЩИЙ МАТЕРИАЛ ФРАКЦИЯ 3.0-8.0 ММ, УГОЛЬ КАМЕННЫЙ- АНТРАЦИТ, НЕПЫЛЕВИДНЫЙ, НЕ АГЛОМЕРИРОВАННЫЙ, С ПРЕДЕЛЬНЫМ ВЫХОДОМ ЛЕТУЧИХ ВЕЩЕСТВ ( В ПЕРЕСЧЕТЕ НА СУХУЮ БЕЗЗОЛЬНУЮ ОСНОВУ) 2.95% ИСПОЛЬЗУЕМЫЙ В КАЧЕСТВЕ ВОСТАНОВИТЕЛЯ УГЛЕРОДА В МЕТАЛЛУРГИИ УГЛЕРОДОСОДЕРЖАЩИЙ МАТЕРИАЛ 3.0-8.0 ММ (УСМ-АНТРАЦИТ 3.0-8.0 ММ) ФРАКЦИЯ 3.0-8.0 ММ</t>
  </si>
  <si>
    <t>УГЛЕРОДОСОДЕРЖАЩИЙ МАТЕРИАЛ ФРАКЦИЙ 3.0-6.0 ММ АНТРАЦИТ, НЕПЫЛЕВИДНЫЙ, НЕ АГЛОМЕРИРОВАННЫЙ, С ПРЕДЕЛЬНЫМ ВЫХОДОМ ЛЕТУЧИХ ВЕЩЕСТВ ( В ПЕРЕСЧЕТЕ НА СУХУЮ БЕЗЗОЛЬНУЮ ОСНОВУ) 2.73% ИСПОЛЬЗУЕМЫЙ В МЕТАЛЛУРГИИ ДЛЯ ВДУВАНИЯ УГЛЕРОДОСОДЕРЖАЩИЙ МАТЕРИАЛ 3.0-6.0 ММ</t>
  </si>
  <si>
    <t>УГЛЕРОДОСОДЕРЖАЩИЙ МАТЕРИАЛ ФРАКЦИЯ 10-60 ММ, УГОЛЬ КАМЕННЫЙ- АНТРАЦИТ, НЕПЫЛЕВИДНЫЙ, НЕ АГЛОМЕРИРОВАННЫЙ, С ПРЕДЕЛЬНЫМ ВЫХОДОМ ЛЕТУЧИХ ВЕЩЕСТВ ( В ПЕРЕСЧЕТЕ НА СУХУЮ БЕЗЗОЛЬНУЮ ОСНОВУ) НЕ БОЛЕЕ 10% ИСПОЛЬЗУЕМЫЙ В КАЧЕСТВЕ ВОСТАНОВИТЕЛЯ УГЛЕРОДА В МЕТАЛЛУРГИИ УГЛЕРОДОСОДЕРЖАЩИЙ МАТЕРИАЛ УСМ ФРАКЦИЯ 10-60 ММ</t>
  </si>
  <si>
    <t>6151018138</t>
  </si>
  <si>
    <t>ОАО "БМЗ-УПРАВЛЯЮЩАЯ КОМПАНИЯ ХОЛДИНГА БМК"</t>
  </si>
  <si>
    <t>ООО "ДЖЕОСТИЛ"</t>
  </si>
  <si>
    <t>МАТЕРИАЛ УГЛЕРОДОСОДЕРЖАЩИЙ АНТР-АКТИВ ПЛЮС ИЗ АНТРАЦИТА, С ПРЕДЕЛЬНЫМ ВЫХОДОМ ЛЕТУЧИХ ВЕЩЕСТВ (В ПЕРЕРАСЧЕТЕ НА СУХУЮ БЕЗЗОЛЬНУЮ ОСНОВУ) 3,9 МАС. %, МАССОВАЯ ДОЛЯ ЗОЛЫ 8,6 %. НЕ ТОКСИЧЕН. ДЛЯ ИСПОЛЬЗУЕТСЯ НА МЕТАЛЛУРГИЧЕСКИХ ПРЕДПРИЯТИЯХ В СТАЛЕПЛАВИЛЬНОМ ПРОИЗВОДСТВЕ ДЛЯ НАУГЛЕРАЖИВАНИЯ СТАЛИ, ДЛЯ ВСПЕНИЯ ШЛАКА, КАК УГЛЕРОДИСТЫЙ ВОССТАНОВИТЕЛЬ (КАРБОВОССТАНОВИТЕЛЬ): РАЗМЕР ФРАКЦИИ 0,1-1,0 ММ - 28 МКР МЕШКОВ. :</t>
  </si>
  <si>
    <t>МАТЕРИАЛ УГЛЕРОДОСОДЕРЖАЩИЙ АНТР-АКТИВ ПЛЮС ИЗ АНТРАЦИТА, С ПРЕДЕЛЬНЫМ ВЫХОДОМ ЛЕТУЧИХ ВЕЩЕСТВ (В ПЕРЕРАСЧЕТЕ НА СУХУЮ БЕЗЗОЛЬНУЮ ОСНОВУ) 2,9 МАС. %, МАССОВАЯ ДОЛЯ ЗОЛЫ 4,5 %. НЕ ТОКСИЧЕН. ДЛЯ ИСПОЛЬЗУЕТСЯ НА МЕТАЛЛУРГИЧЕСКИХ ПРЕДПРИЯТИЯХ В СТАЛЕПЛАВИЛЬНОМ ПРОИЗВОДСТВЕ ДЛЯ НАУГЛЕРАЖИВАНИЯ СТАЛИ, ДЛЯ ВСПЕНИЯ ШЛАКА, КАК УГЛЕРОДИСТЫЙ ВОССТАНОВИТЕЛЬ (КАРБОВОССТАНОВИТЕЛЬ): РАЗМЕР ФРАКЦИИ 0,1-0,8 ММ - 40 БИГ-БЭГОВ НА 20 ПОДДОНАХ. ВЕС БРУТТО С ПОДДОНАМИ 40480.00 КГ :</t>
  </si>
  <si>
    <t>УГЛЕРОДОСОДЕРЖАЩИЙ МАТЕРИАЛ, ТИП В - УГОЛЬ КАМЕННЫЙ,АНТРАЦИТ, С ПРЕДЕЛЬНЫМ ВЫХОДОМ ЛЕТУЧИХ ВЕЩЕСТВ (В ПЕРЕСЧЕТЕ НА СУХУЮ БЕЗЗОЛЬНУЮ ОСНОВУ) 3.03% ИСПОЛЬЗУЕМЫЙ В ЭЛЕКТРОПЛАВИЛЬНЫХ ПЕЧАХ ДЛЯ ВСПЕНИВАНИЯ ШЛАКА И НАУГЛЕРОЖИВАНИЯ. УГЛЕРОДОСОДЕРЖАЩИЙ МАТЕРИАЛ, ТИП В ФРАКЦИЯ 0.125-3.15 ММ</t>
  </si>
  <si>
    <t>6168077815</t>
  </si>
  <si>
    <t>ООО "ГЛОБАЛЮГ"</t>
  </si>
  <si>
    <t>T&amp;T EUROGROUP S.R.L.</t>
  </si>
  <si>
    <t>МАТЕРИАЛ УГЛЕРОДОСОДЕРЖАЩИЙ ИЗ УГЛЯ АНТРАЦИТ, С ПРЕДЕЛЬНЫМ ВЫХОДОМ ЛЕТУЧИХ ВЕЩЕСТВ (В ПЕРЕСЧЕТЕ НА СУХУЮ БЕЗЗОЛЬНУЮ ОСНОВУ) НЕ БОЛЕЕ 10 МАС.%, НЕ АГЛОМЕРИРОВАННЫЙ, ИСПОЛЬЗУЕТСЯ НА МЕТАЛЛУРГИЧЕСКИХ ПРЕДПРИЯТИЯХ В СТАЛЕПЛАВИЛЬНОМ ПРОИЗВОДСТВЕ, ГОСТ 9414.1-94 УГЛЕРОДОСОДЕРЖАЩИЙ МАТЕРИАЛ (МУУ 0-1 ММ) ФРАКЦИЯ 0-1 ММ, УПАКОВКА БИГ-БЭГ</t>
  </si>
  <si>
    <t>ПРОИЗВОДСТВЕННОЕ УНИТАРНОЕ ПРЕДПРИЯТИЕ БЕЛСТЕКЛОПРОМ</t>
  </si>
  <si>
    <t>EPM EUROPE GMBH</t>
  </si>
  <si>
    <t>ПЕГАС СП З.О.О</t>
  </si>
  <si>
    <t>АКЦИОНЕРНОЕ ОБЩЕСВО ЭПМ-НОВОСИБИРСКИЙ ЭЛЕКТРОДНЫЙ ЗАВОД</t>
  </si>
  <si>
    <t>АНТРАЦИТ ИЗМЕЛЬЧЕННЫЙ: УГЛЕРОДОСОДЕРЖАЩИЙ С ВЫХОДОМ ЛЕТУЧИХ ВЕЩЕСТВ 3,5 % MAX. МАТЕРИАЛ МУУ ФРАКЦИЯ 0,3-3 ММ. (МУУ 0,3-3 ММ.). ХИМИЧЕСКИЕ ПОКАЗАТЕЛИ, НЕ БОЛЕЕ: ЗОЛА (СУХАЯ БАЗА) 10,0 % MAX СЕРА (СУХАЯ БАЗА) 1,0% MAX ВЛАГА 2,0 % MAX ТУ ТУ 2162-001-803 61189-2013 ИЗМ.№7. :УГЛЕРОДОСОДЕРЖАЩИЙ МАТЕРИАЛ МУУ. CARBON MATERIAL</t>
  </si>
  <si>
    <t>МАТЕРИАЛ УГЛЕРОДОСОДЕРЖАЩИЙ ИЗ УГЛЯ АНТРАЦИТ, С ПРЕДЕЛЬНЫМ ВЫХОДОМ ЛЕТУЧИХ ВЕЩЕСТВ (В ПЕРЕСЧЕТЕ НА СУХУЮ БЕЗЗОЛЬНУЮ ОСНОВУ) НЕ БОЛЕЕ 10 МАС.%, НЕ АГЛОМЕРИРОВАННЫЙ, ИСПОЛЬЗУЕТСЯ НА МЕТАЛЛУРГИЧЕСКИХ ПРЕДПРИЯТИЯХ В СТАЛЕПЛАВИЛЬНОМ ПРОИЗВОДСТВЕ, ГОСТ 9414.1-94, УГЛЕРОДОСОДЕРЖАЩИЙ МАТЕРИАЛ (МУУ 0.3-3ММ) ФРАКЦИЯ 0.3-3 ММ, УПАКОВКА БИГ-БЭГ</t>
  </si>
  <si>
    <t>УГОЛЬ КАМЕННЫЙ МУ-90,МАТЕРИАЛ УГЛЕРОДНЫЙ,0-2, НЕАГЛОМЕРИРОВАННЫЙ С НИЗКИМ СОДЕРЖАНИЕМ ЛЕТУЧИХ ВЕЩЕСТВ(АНТРАЦИТ С ПРЕДЕЛЬНЫМ ВЫХОДОМ ЛЕТУЧИХ ВЕЩЕСТВ В ПЕРЕСЧЕТЕ НА СУХУЮ БЕЗЗОЛЬНУЮ ОСНОВУ 0,13%). :ПРИМЕНЯЕТСЯ В КАЧЕСТВЕ ТОПЛИВА ПРИ ПРОИЗВОДСТВЕ ФОСФАТОВ.</t>
  </si>
  <si>
    <t>NT MARINE AS</t>
  </si>
  <si>
    <t>МУЛ-80,МАТЕРИАЛ УГЛЕРОДНЫЙ,0-2(УГОЛЬ КАМЕННЫЙ, НЕАГЛОМЕРИРОВАННЫЙ С НИЗКИМ СОДЕРЖАНИЕМ ЛЕТУЧИХ ВЕЩЕСТВ(АНТРАЦИТ С ПРЕДЕЛЬНЫМ ВЫХОДОМ ЛЕТУЧИХ ВЕЩЕСТВ В ПЕРЕСЧЕТЕ НА СУХУЮ БЕЗЗОЛЬНУЮ ОСНОВУ НЕ БОЛЕЕ 10%). ВЕС 3600000КГ. :ПРИМЕНЯЕТСЯ В КАЧЕСТВЕ ТОПЛИВА.</t>
  </si>
  <si>
    <t>УГЛЕРОДОСОДЕРЖАЩИЙ МАТЕРИАЛ ДЛЯ ВДУВАНИЯ 0.3-3.0 ММ - АНТРАЦИТ, НЕПЫЛЕВИДНЫЙ, НЕ АГЛОМЕРИРОВАННЫЙ, С ПРЕДЕЛЬНЫМ ВЫХОДОМ ЛЕТУЧИХ ВЕЩЕСТВ ( В ПЕРЕСЧЕТЕ НА СУХУЮ БЕЗЗОЛЬНУЮ ОСНОВУ) НЕ БОЛЕЕ 10% ИСПОЛЬЗУЕМЫЙ В МЕТАЛЛУРГИИ ДЛЯ ВДУВАНИЯ УГЛЕРОДОСОДЕРЖАЩИЙ МАТЕРИАЛ ДЛЯ ВДУВАНИЯ 0.3-3.0 ММ</t>
  </si>
  <si>
    <t>МАТЕРИАЛ УГЛЕРОДОСОДЕРЖАЩИЙ ИЗ УГЛЯ АНТРАЦИТ, С ПРЕДЕЛЬНЫМ ВЫХОДОМ ЛЕТУЧИХ ВЕЩЕСТВ (В ПЕРЕСЧЕТЕ НА СУХУЮ БЕЗЗОЛЬНУЮ ОСНОВУ) НЕ БОЛЕЕ 10 МАС.%, НЕ АГЛОМЕРИРОВАННЫЙ, ИСПОЛЬЗУЕТСЯ НА МЕТАЛЛУРГИЧЕСКИХ ПРЕДПРИЯТИЯХ В СТАЛЕПЛАВИЛЬНОМ ПРОИЗВОДСТВЕ, УГЛЕРОДОСОДЕРЖАЩИЙ МАТЕРИАЛ (МУУ 0.3-3.0ММ) ФРАКЦИЯ 0.3-3.0ММ, ТУ 05.10.10-003-27215013-2018, УПАКОВКА БИГ-БЭГ ПЕРИОД ПОСТАВКИ: ЯНВАРЬ 2020Г. УГЛЕРОДОСОДЕРЖАЩИЙ МАТЕРИАЛ (МУУ 0.3-3.0ММ) ФРАКЦИЯ 0.3-3.0ММ</t>
  </si>
  <si>
    <t>МАТЕРИАЛ УГЛЕРОДОСОДЕРЖАЩИЙ ИЗ УГЛЯ АНТРАЦИТ, С ПРЕДЕЛЬНЫМ ВЫХОДОМ ЛЕТУЧИХ ВЕЩЕСТВ (В ПЕРЕСЧЕТЕ НА СУХУЮ БЕЗЗОЛЬНУЮ ОСНОВУ) НЕ БОЛЕЕ 10 МАС.%, НЕ АГЛОМЕРИРОВАННЫЙ, ИСПОЛЬЗУЕТСЯ НА МЕТАЛЛУРГИЧЕСКИХ ПРЕДПРИЯТИЯХ В СТАЛЕПЛАВИЛЬНОМ ПРОИЗВОДСТВЕ, УГЛЕРОДОСОДЕРЖАЩИЙ МАТЕРИАЛ (МУУ 1-3ММ) ФРАКЦИЯ 1-3ММ, ТУ 05.10.10-003-27215013-2018, УПАКОВКА БИГ-БЭГ ПЕРИОД ПОСТАВКИ: ЯНВАРЬ 2020Г. УГЛЕРОДОСОДЕРЖАЩИЙ МАТЕРИАЛ (МУУ 1-3ММ) ФРАКЦИЯ 1-3ММ</t>
  </si>
  <si>
    <t>УГЛЕРОДОСОДЕРЖАЩИЙ МАТЕРИАЛ, ТИП В - УГОЛЬ КАМЕННЫЙ,АНТРАЦИТ, С ПРЕДЕЛЬНЫМ ВЫХОДОМ ЛЕТУЧИХ ВЕЩЕСТВ (В ПЕРЕСЧЕТЕ НА СУХУЮ БЕЗЗОЛЬНУЮ ОСНОВУ) 3.00% ИСПОЛЬЗУЕМЫЙ В ЭЛЕКТРОПЛАВИЛЬНЫХ ПЕЧАХ ДЛЯ ВСПЕНИВАНИЯ ШЛАКА И НАУГЛЕРОЖИВАНИЯ. УГЛЕРОДОСОДЕРЖАЩИЙ МАТЕРИАЛ, ТИП В ФРАКЦИЯ 0.125-3.15 ММ</t>
  </si>
  <si>
    <t>МАТЕРИАЛ УГЛЕРОДОСОДЕРЖАЩИЙ ИЗ УГЛЯ АНТРАЦИТ, С ПРЕДЕЛЬНЫМ ВЫХОДОМ ЛЕТУЧИХ ВЕЩЕСТВ (В ПЕРЕСЧЕТЕ НА СУХУЮ БЕЗЗОЛЬНУЮ ОСНОВУ) НЕ БОЛЕЕ 10 МАС.%, НЕ АГЛОМЕРИРОВАННЫЙ, ИСПОЛЬЗУЕТСЯ НА МЕТАЛЛУРГИЧЕСКИХ ПРЕДПРИЯТИЯХ В СТАЛЕПЛАВИЛЬНОМ ПРОИЗВОДСТВЕ, УГЛЕРОДОСОДЕРЖАЩИЙ МАТЕРИАЛ (МУУ 1-6ММ) ФРАКЦИЯ 1-6ММ, ТУ 05.10.10-003-27215013-2018, УПАКОВКА БИГ-БЭГ ПЕРИОД ПОСТАВКИ: ЯНВАРЬ 2020Г. УГЛЕРОДОСОДЕРЖАЩИЙ МАТЕРИАЛ (МУУ 1-6ММ) ФРАКЦИЯ 1-6ММ</t>
  </si>
  <si>
    <t>УГОЛЬ КАМЕННЫЙ МУ-90,МАТЕРИАЛ УГЛЕРОДНЫЙ,0-2, НЕАГЛОМЕРИРОВАННЫЙ С НИЗКИМ СОДЕРЖАНИЕМ ЛЕТУЧИХ ВЕЩЕСТВ(АНТРАЦИТ С ПРЕДЕЛЬНЫМ ВЫХОДОМ ЛЕТУЧИХ ВЕЩЕСТВ В ПЕРЕСЧЕТЕ НА СУХУЮ БЕЗЗОЛЬНУЮ ОСНОВУ 0,15%). :ПРИМЕНЯЕТСЯ В КАЧЕСТВЕ ТОПЛИВА ПРИ ПРОИЗВОДСТВЕ ФОСФАТОВ.</t>
  </si>
  <si>
    <t>АКЦИОНЕРНОЕ ОБЩЕСТВО ЭПМ-НОВОСИБИРСКИЙ ЭЛЕКТРОДНЫЙ ЗАВОД</t>
  </si>
  <si>
    <t>УГОЛЬ КАМЕННЫЙ МУ-90,МАТЕРИАЛ УГЛЕРОДНЫЙ,0-2, НЕАГЛОМЕРИРОВАННЫЙ С НИЗКИМ СОДЕРЖАНИЕМ ЛЕТУЧИХ ВЕЩЕСТВ(АНТРАЦИТ С ПРЕДЕЛЬНЫМ ВЫХОДОМ ЛЕТУЧИХ ВЕЩЕСТВ В ПЕРЕСЧЕТЕ НА СУХУЮ БЕЗЗОЛЬНУЮ ОСНОВУ 0,14%). :ПРИМЕНЯЕТСЯ В КАЧЕСТВЕ ТОПЛИВА ПРИ ПРОИЗВОДСТВЕ ФОСФАТОВ.</t>
  </si>
  <si>
    <t>УГОЛЬ КАМЕННЫЙ МУ-90,МАТЕРИАЛ УГЛЕРОДНЫЙ,0-2, НЕАГЛОМЕРИРОВАННЫЙ С НИЗКИМ СОДЕРЖАНИЕМ ЛЕТУЧИХ ВЕЩЕСТВ(АНТРАЦИТ С ПРЕДЕЛЬНЫМ ВЫХОДОМ ЛЕТУЧИХ ВЕЩЕСТВ В ПЕРЕСЧЕТЕ НА СУХУЮ БЕЗЗОЛЬНУЮ ОСНОВУ 0,07%). :ПРИМЕНЯЕТСЯ В КАЧЕСТВЕ ТОПЛИВА ПРИ ПРОИЗВОДСТВЕ ФОСФАТОВ.</t>
  </si>
  <si>
    <t>МАТЕРИАЛ УГЛЕРОДОСОДЕРЖАЩИЙ ИЗ УГЛЯ АНТРАЦИТ, С ПРЕДЕЛЬНЫМ ВЫХОДОМ ЛЕТУЧИХ ВЕЩЕСТВ (В ПЕРЕСЧЕТЕ НА СУХУЮ БЕЗЗОЛЬНУЮ ОСНОВУ) НЕ БОЛЕЕ 10 МАС.%, НЕ АГЛОМЕРИРОВАННЫЙ, ИСПОЛЬЗУЕТСЯ НА МЕТАЛЛУРГИЧЕСКИХ ПРЕДПРИЯТИЯХ В СТАЛЕПЛАВИЛЬНОМ ПРОИЗВОДСТВЕ, ГОСТ 9414.1-94 УГЛЕРОДОСОДЕРЖАЩИЙ МАТЕРИАЛ (МУУ 25-70 ММ) ФРАКЦИЯ 25-70 ММ, УПАКОВКА: НАВАЛОМ</t>
  </si>
  <si>
    <t>УГЛЕРОДОСОДЕРЖАЩИЙ МАТЕРИАЛ, ТИП В - УГОЛЬ КАМЕННЫЙ,АНТРАЦИТ, С ПРЕДЕЛЬНЫМ ВЫХОДОМ ЛЕТУЧИХ ВЕЩЕСТВ (В ПЕРЕСЧЕТЕ НА СУХУЮ БЕЗЗОЛЬНУЮ ОСНОВУ) 2.98-3.00% ИСПОЛЬЗУЕМЫЙ В ЭЛЕКТРОПЛАВИЛЬНЫХ ПЕЧАХ ДЛЯ ВСПЕНИВАНИЯ ШЛАКА И НАУГЛЕРОЖИВАНИЯ. УГЛЕРОДОСОДЕРЖАЩИЙ МАТЕРИАЛ, ТИП В ФРАКЦИЯ 0.125-3.15 ММ</t>
  </si>
  <si>
    <t>МУЛ-80,МАТЕРИАЛ УГЛЕРОДНЫЙ,0-2(УГОЛЬ КАМЕННЫЙ, НЕАГЛОМЕРИРОВАННЫЙ С НИЗКИМ СОДЕРЖАНИЕМ ЛЕТУЧИХ ВЕЩЕСТВ(АНТРАЦИТ С ПРЕДЕЛЬНЫМ ВЫХОДОМ ЛЕТУЧИХ ВЕЩЕСТВ В ПЕРЕСЧЕТЕ НА СУХУЮ БЕЗЗОЛЬНУЮ ОСНОВУ 0,16-0,40%). ВЕС 2047650КГ. :ПРИМЕНЯЕТСЯ В КАЧЕСТВЕ ТОПЛИВА. АОЭПМ-НОВЭЗ ОТСУТСТВУЕТ ТУ:1910-109-094-2010 2047.65</t>
  </si>
  <si>
    <t>УГЛЕРОДОСОДЕРЖАЩИЙ МАТЕРИАЛ, ТИП В - УГОЛЬ КАМЕННЫЙ,АНТРАЦИТ, С ПРЕДЕЛЬНЫМ ВЫХОДОМ ЛЕТУЧИХ ВЕЩЕСТВ (В ПЕРЕСЧЕТЕ НА СУХУЮ БЕЗЗОЛЬНУЮ ОСНОВУ) 2.98% ИСПОЛЬЗУЕМЫЙ В ЭЛЕКТРОПЛАВИЛЬНЫХ ПЕЧАХ ДЛЯ ВСПЕНИВАНИЯ ШЛАКА И НАУГЛЕРОЖИВАНИЯ. УГЛЕРОДОСОДЕРЖАЩИЙ МАТЕРИАЛ, ТИП В ФРАКЦИЯ 0.125-3.15 ММ ООО УГЛЕМЕТ ОТСУТСТВУЕТ ТУ BY 400074854.049-2012 78.188</t>
  </si>
  <si>
    <t>УГЛЕРОДОСОДЕРЖАЩИЙ МАТЕРИАЛ, ТИП В - УГОЛЬ КАМЕННЫЙ,АНТРАЦИТ, С ПРЕДЕЛЬНЫМ ВЫХОДОМ ЛЕТУЧИХ ВЕЩЕСТВ (В ПЕРЕСЧЕТЕ НА СУХУЮ БЕЗЗОЛЬНУЮ ОСНОВУ) 2.98% ИСПОЛЬЗУЕМЫЙ В ЭЛЕКТРОПЛАВИЛЬНЫХ ПЕЧАХ ДЛЯ ВСПЕНИВАНИЯ ШЛАКА И НАУГЛЕРОЖИВАНИЯ. УГЛЕРОДОСОДЕРЖАЩИЙ МАТЕРИАЛ, ТИП В ФРАКЦИЯ 0.125-3.15 ММ ООО УГЛЕМЕТ ОТСУТСТВУЕТ ТУ BY 400074854.049-2012 19.547</t>
  </si>
  <si>
    <t>МАТЕРИАЛ УГЛЕРОДОСОДЕРЖАЩИЙ ИЗ УГЛЯ АНТРАЦИТ, С ПРЕДЕЛЬНЫМ ВЫХОДОМ ЛЕТУЧИХ ВЕЩЕСТВ (В ПЕРЕСЧЕТЕ НА СУХУЮ БЕЗЗОЛЬНУЮ ОСНОВУ) 3.0 МАС.%, НЕ АГЛОМЕРИРОВАННЫЙ, ИСПОЛЬЗУЕТСЯ НА МЕТАЛЛУРГИЧЕСКИХ ПРЕДПРИЯТИЯХ В СТАЛЕПЛАВИЛЬНОМ ПРОИЗВОДСТВЕ, ГОСТ 9414.1-94. УГЛЕРОДОСОДЕРЖАЩИЙ МАТЕРИАЛ (МУУ 0-1 ММ) ФРАКЦИЯ 0-1 ММ, УПАКОВКА БИГ-БЭГ ООО ПРОМТЕХ-ЮГ ОТСУТСТВУЕТ, 497.118</t>
  </si>
  <si>
    <t>МАТЕРИАЛ УГЛЕРОДОСОДЕРЖАЩИЙ ИЗ УГЛЯ АНТРАЦИТ, С ПРЕДЕЛЬНЫМ ВЫХОДОМ ЛЕТУЧИХ ВЕЩЕСТВ (В ПЕРЕСЧЕТЕ НА СУХУЮ БЕЗЗОЛЬНУЮ ОСНОВУ) НЕ БОЛЕЕ 10 МАС.%, НЕ АГЛОМЕРИРОВАННЫЙ, ИСПОЛЬЗУЕТСЯ НА МЕТАЛЛУРГИЧЕСКИХ ПРЕДПРИЯТИЯХ В СТАЛЕПЛАВИЛЬНОМ ПРОИЗВОДСТВЕ, УГЛЕРОДОСОДЕРЖАЩИЙ МАТЕРИАЛ (МУУ 0-4ММ) ФРАКЦИЯ 0-4ММ УГЛЕРОДОСОДЕРЖАЩИЙ МАТЕРИАЛ (МУУ 0-4ММ) ФРАКЦИЯ 0-4ММ, ТУ 05.10.10-003-27215013-2018, УПАКОВКА БИГ-БЭГ ПЕРИОД ПОСТАВКИ: ЯНВАРЬ-ФЕВРАЛЬ 2020Г. ООО АКВА-УГЛЕРОД ОТСУТСТВУЕТ ТУ 05.10.10-003-27215013-2018 66</t>
  </si>
  <si>
    <t>МУЛ-80,МАТЕРИАЛ УГЛЕРОДНЫЙ,0-2(УГОЛЬ КАМЕННЫЙ, НЕАГЛОМЕРИРОВАННЫЙ С НИЗКИМ СОДЕРЖАНИЕМ ЛЕТУЧИХ ВЕЩЕСТВ(АНТРАЦИТ С ПРЕДЕЛЬНЫМ ВЫХОДОМ ЛЕТУЧИХ ВЕЩЕСТВ В ПЕРЕСЧЕТЕ НА СУХУЮ БЕЗЗОЛЬНУЮ ОСНОВУ 0.15-0.42%). ВЕС 3056100КГ. :ПРИМЕНЯЕТСЯ В КАЧЕСТВЕ ТОПЛИВА. АОЭПМ-НОВЭЗ ТСУТСТВУЕТ ТУ:1910-109-094-2010 3056.1</t>
  </si>
  <si>
    <t>ТСУТСТВУЕТ</t>
  </si>
  <si>
    <t>АНТРАЦИТ ИЗМЕЛЬЧЕННЫЙ, ОБОГАЩЕННЫЙ; ПРИМЕНЯЕТСЯ В СТЕКОЛЬНОЙ ПРОМЫШЛЕННОСТИ ДЛЯ ПРОИЗВОДСТВА БЕСЦВЕТНОГО И ОКРАШЕННОГО В МАССЕ ЛИСТОВОГО СТЕКЛА; ТУ 05.10.10-004-12148148-2018; МАТЕРИАЛ УГЛЕРОДОСОДЕРЖАЩИЙ (УСМ) АНТР-АКТИВ ПЛЮС: ФРАКЦИЯ 0,2- 0,5 ММ (ПРЕДЕЛЬНЫЙ ВЫХОД ЛЕТУЧИХ ВЕЩЕСТВ В ПЕРЕСЧЕТЕ НА СУХУЮ БЕЗЗОЛЬНУЮ ОСНОВУ - 3,7%) ООО АНТР-АКТИВ ANTRACTIVE 20000</t>
  </si>
  <si>
    <t>УГЛЕРОДОСОДЕРЖАЩИЙ МАТЕРИАЛ, ТИП В - УГОЛЬ КАМЕННЫЙ,АНТРАЦИТ, С ПРЕДЕЛЬНЫМ ВЫХОДОМ ЛЕТУЧИХ ВЕЩЕСТВ (В ПЕРЕСЧЕТЕ НА СУХУЮ БЕЗЗОЛЬНУЮ ОСНОВУ) 2.96% ИСПОЛЬЗУЕМЫЙ В ЭЛЕКТРОПЛАВИЛЬНЫХ ПЕЧАХ ДЛЯ ВСПЕНИВАНИЯ ШЛАКА И НАУГЛЕРОЖИВАНИЯ. УГЛЕРОДОСОДЕРЖАЩИЙ МАТЕРИАЛ, ТИП В ФРАКЦИЯ 0.125-3.15 ММ ООО УГЛЕМЕТ ОТСУТСТВУЕТ ТУ BY 400074854.049-2012 117.282</t>
  </si>
  <si>
    <t>МАТЕРИАЛ УГЛЕРОДОСОДЕРЖАЩИЙ ИЗ УГЛЯ АНТРАЦИТ, С ПРЕДЕЛЬНЫМ ВЫХОДОМ ЛЕТУЧИХ ВЕЩЕСТВ (В ПЕРЕСЧЕТЕ НА СУХУЮ БЕЗЗОЛЬНУЮ ОСНОВУ) 3 МАС.%, НЕ АГЛОМЕРИРОВАННЫЙ, ИСПОЛЬЗУЕТСЯ НА МЕТАЛЛУРГИЧЕСКИХ ПРЕДПРИЯТИЯХ В СТАЛЕПЛАВИЛЬНОМ ПРОИЗВОДСТВЕ, ТУ 05.10.10-002- УГЛЕРОДОСОДЕРЖАЩИЙ МАТЕРИАЛ (МАРКИ МЕТ-УГЛЕРОД), ФРАКЦИЯ 2-6 ММ, УПАКОВКА БИГ-БЭГ УГЛЕРОДОСОДЕРЖАЩИЙ МАТЕРИАЛ (МАРКИ МЕТ-УГЛЕРОД), ФРАКЦИЯ 0,3-3 ММ, УПАКОВКА БИГ-БЭГ 16016428-2018 ООО ИМПЭКС-ГРУП : ОТСУТСТВУЕТ, 500.4 ООО ИМПЭКС-ГРУП : ОТСУТСТВУЕТ, 1000.8</t>
  </si>
  <si>
    <t>МУЛ-80,МАТЕРИАЛ УГЛЕРОДНЫЙ,0-2(УГОЛЬ КАМЕННЫЙ, НЕАГЛОМЕРИРОВАННЫЙ С НИЗКИМ СОДЕРЖАНИЕМ ЛЕТУЧИХ ВЕЩЕСТВ(АНТРАЦИТ С ПРЕДЕЛЬНЫМ ВЫХОДОМ ЛЕТУЧИХ ВЕЩЕСТВ В ПЕРЕСЧЕТЕ НА СУХУЮ БЕЗЗОЛЬНУЮ ОСНОВУ НЕ БОЛЕЕ 10%)</t>
  </si>
  <si>
    <t>CARBOCON PTE. LTD.</t>
  </si>
  <si>
    <t>УГЛЕРОДОСОДЕРЖАЩИЙ МАТЕРИАЛ-АНТРАЦИТ ФРАКЦИЯ 0.3-4.0 ММ, УГОЛЬ КАМЕННЫЙ- АНТРАЦИТ, НЕПЫЛЕВИДНЫЙ, НЕ АГЛОМЕРИРОВАННЫЙ, С ПРЕДЕЛЬНЫМ ВЫХОДОМ ЛЕТУЧИХ ВЕЩЕСТВ ( В ПЕРЕСЧЕТЕ НА СУХУЮ БЕЗЗОЛЬНУЮ ОСНОВУ) НЕ БОЛЕЕ 10% ИСПОЛЬЗУЕМЫЙ В КАЧЕСТВЕ ВОСТАНОВИТЕЛЯ</t>
  </si>
  <si>
    <t>АНТРАЦИТ ИЗМЕЛЬЧЕННЫЙ: УГЛЕРОДОСОДЕРЖАЩИЙ МАТЕРИАЛ; ПРИМЕНЯЕТСЯ В КАЧЕСТВЕ КАРБЮРИЗАТОРА ДЛЯ НАУГЛЕРОЖИВАНИЯ ПРИ ВЫПЛАВКЕ СТАЛИ В СТАЛЕПЛАВИЛЬНЫХ АГРЕГАТАХ; ТУ 0320-002-12148148-2009;</t>
  </si>
  <si>
    <t>LUXCARBON GMBH</t>
  </si>
  <si>
    <t>МАТЕРИАЛ УГЛЕРОДОСОДЕРЖАЩИЙ ИЗ УГЛЯ АНТРАЦИТ, С ПРЕДЕЛЬНЫМ ВЫХОДОМ ЛЕТУЧИХ ВЕЩЕСТВ (В ПЕРЕСЧЕТЕ НА СУХУЮ БЕЗЗОЛЬНУЮ ОСНОВУ) НЕ БОЛЕЕ 10 МАС.%, НЕ АГЛОМЕРИРОВАННЫЙ, ИСПОЛЬЗУЕТСЯ НА МЕТАЛЛУРГИЧЕСКИХ ПРЕДПРИЯТИЯХ В СТАЛЕПЛАВИЛЬНОМ ПРОИЗВОДСТВЕ</t>
  </si>
  <si>
    <t>УГЛЕРОДОСОДЕРЖАЩИЙ МАТЕРИАЛ-АНТРАЦИТ ФРАКЦИЯ 10-60 ММ, УГОЛЬ КАМЕННЫЙ- АНТРАЦИТ, НЕПЫЛЕВИДНЫЙ, НЕ АГЛОМЕРИРОВАННЫЙ, С ПРЕДЕЛЬНЫМ ВЫХОДОМ ЛЕТУЧИХ ВЕЩЕСТВ ( В ПЕРЕСЧЕТЕ НА СУХУЮ БЕЗЗОЛЬНУЮ ОСНОВУ) НЕ БОЛЕЕ 10% ИСПОЛЬЗУЕМЫЙ В КАЧЕСТВЕ ВОСТАНОВИТЕЛЯ</t>
  </si>
  <si>
    <t>АНТРАЦИТ ИЗМЕЛЬЧЕННЫЙ: УГЛЕРОДОСОДЕРЖАЩИЙ МАТЕРИАЛ С ПРЕДЕЛЬНЫМ ВЫХОДОМ ЛЕТУЧИХ ВЕЩЕСТВ (В ПЕРЕСЧЁТЕ НА СУХУЮ БЕЗЗОЛЬНУЮ ОСНОВУ) НЕ БОЛЕЕ 10 % MAX (3,5 % MAX). МАТЕРИАЛ МУУ ФРАКЦИЯ 1-3 ММ. (МУУ 1-3 ММ.). ХИМИЧЕСКИЕ ПОКАЗАТЕЛИ, НЕ БОЛЕЕ: ЗОЛА (СУХАЯ Б</t>
  </si>
  <si>
    <t>АНТРАЦИТ ИЗМЕЛЬЧЕННЫЙ: УГЛЕРОДОСОДЕРЖАЩИЙ МАТЕРИАЛ С ПРЕДЕЛЬНЫМ ВЫХОДОМ ЛЕТУЧИХ ВЕЩЕСТВ (В ПЕРЕСЧЁТЕ НА СУХУЮ БЕЗЗОЛЬНУЮ ОСНОВУ) НЕ БОЛЕЕ 10 % MAX (3,5 % MAX). МАТЕРИАЛ МУУ ФРАКЦИЯ 0,3-3 ММ. (МУУ 0,3-3 ММ.). ХИМИЧЕСКИЕ ПОКАЗАТЕЛИ, НЕ БОЛЕЕ: ЗОЛА (СУХ</t>
  </si>
  <si>
    <t>УГЛЕРОДОСОДЕРЖАЩИЙ МАТЕРИАЛ ФРАКЦИЯ 1.0-3.0 ММ, УГОЛЬ КАМЕННЫЙ - АНТРАЦИТ, С ПРЕДЕЛЬНЫМ ВЫХОДОМ ЛЕТУЧИХ ВЕЩЕСТВ(В ПЕРЕСЧЕТЕ НА СУХУЮ БЕЗЗОЛЬНУЮ ОСНОВУ) НЕ БОЛЕЕ 10% ИСПОЛЬЗУЕМЫЙ В КАЧЕСТВЕ ВОСТАНОВИТЕЛЯ УГЛЕРОДА В МЕТАЛЛУРГИИ</t>
  </si>
  <si>
    <t>УГЛЕРОДОСОДЕРЖАЩИЙ МАТЕРИАЛ ФРАКЦИЯ 3.0-8.0 ММ, УГОЛЬ КАМЕННЫЙ - АНТРАЦИТ, С ПРЕДЕЛЬНЫМ ВЫХОДОМ ЛЕТУЧИХ ВЕЩЕСТВ(В ПЕРЕСЧЕТЕ НА СУХУЮ БЕЗЗОЛЬНУЮ ОСНОВУ) НЕ БОЛЕЕ 10% ИСПОЛЬЗУЕМЫЙ В КАЧЕСТВЕ ВОСТАНОВИТЕЛЯ УГЛЕРОДА В МЕТАЛЛУРГИИ</t>
  </si>
  <si>
    <t>МАТЕРИАЛ УГЛЕРОДОСОДЕРЖАЩИЙ ИЗ УГЛЯ АНТРАЦИТ, С ПРЕДЕЛЬНЫМ ВЫХОДОМ ЛЕТУЧИХ ВЕЩЕСТВ (В ПЕРЕСЧЕТЕ НА СУХУЮ БЕЗЗОЛЬНУЮ ОСНОВУ) 2.0 МАС.%, НЕ АГЛОМЕРИРОВАННЫЙ, ИСПОЛЬЗУЕТСЯ НА МЕТАЛЛУРГИЧЕСКИХ ПРЕДПРИЯТИЯХ В СТАЛЕПЛАВИЛЬНОМ ПРОИЗВОДСТВЕ</t>
  </si>
  <si>
    <t>МУ-90,МАТЕРИАЛ УГЛЕРОДНЫЙ,0-2, УГОЛЬ КАМЕННЫЙ НЕАГЛОМЕРИРОВАННЫЙ С НИЗКИМ СОДЕРЖАНИЕМ ЛЕТУЧИХ ВЕЩЕСТВ(АНТРАЦИТ С ПРЕДЕЛЬНЫМ ВЫХОДОМ ЛЕТУЧИХ ВЕЩЕСТВ В ПЕРЕСЧЕТЕ НА СУХУЮ БЕЗЗОЛЬНУЮ ОСНОВУ 0,14%).</t>
  </si>
  <si>
    <t>049319, SINGAPORE, 20 COLLYER QUAY # 09-01</t>
  </si>
  <si>
    <t>УГЛЕРОДОСОДЕРЖАЩИЙ МАТЕРИАЛ 0-2 ММ - АНТРАЦИТ, НЕПЫЛЕВИДНЫЙ, НЕ АГЛОМЕРИРОВАННЫЙ, С ПРЕДЕЛЬНЫМ ВЫХОДОМ ЛЕТУЧИХ ВЕЩЕСТВ ( В ПЕРЕСЧЕТЕ НА СУХУЮ БЕЗЗОЛЬНУЮ ОСНОВУ) НЕ БОЛЕЕ 10% ИСПОЛЬЗУЕМЫЙ В МЕТАЛЛУРГИИ ДЛЯ ВДУВАНИЯ</t>
  </si>
  <si>
    <t>МУ-90,МАТЕРИАЛ УГЛЕРОДНЫЙ,0-2 УГОЛЬ КАМЕННЫЙ, НЕАГЛОМЕРИРОВАННЫЙ С НИЗКИМ СОДЕРЖАНИЕМ ЛЕТУЧИХ ВЕЩЕСТВ(АНТРАЦИТ С ПРЕДЕЛЬНЫМ ВЫХОДОМ ЛЕТУЧИХ ВЕЩЕСТВ В ПЕРЕСЧЕТЕ НА СУХУЮ БЕЗЗОЛЬНУЮ ОСНОВУ 0,3%).</t>
  </si>
  <si>
    <t>МУ-95,МАТЕРИАЛ УГЛЕРОДНЫЙ,0-2 УГОЛЬ КАМЕННЫЙ, НЕАГЛОМЕРИРОВАННЫЙ С НИЗКИМ СОДЕРЖАНИЕМ ЛЕТУЧИХ ВЕЩЕСТВ(АНТРАЦИТ С ПРЕДЕЛЬНЫМ ВЫХОДОМ ЛЕТУЧИХ ВЕЩЕСТВ В ПЕРЕСЧЕТЕ НА СУХУЮ БЕЗЗОЛЬНУЮ ОСНОВУ 0,08%).</t>
  </si>
  <si>
    <t>RIK УГЛЕРОДОСОДЕРЖАЩИЙ МАТЕРИАЛ 25-80; ММ - АНТРАЦИТ: НЕПЫЛЕВИДНЫЙ ^* НЕ, АГЛОМЕРИРОВАННЫЙ С: ПРЕДЕЛЬНЫМ ВЫХОДОМ, ЛЕТУЧИХ |, ВЕЩЕСТВ (: В*| ПЕРЕСЧЕТЕ НА: СУХУЮ БЕЗЗОЛЬНУЮ ОСНОВУ): НЕ БОЛЕЕ 10%, ИСПОЛЬЗУЕМЫЙ В МЕТАЛЛУРГИИ: ДЛЯ ВДУВАНИЯ</t>
  </si>
  <si>
    <t>МУ-95,МАТЕРИАЛ УГЛЕРОДНЫЙ,0-2 УГОЛЬ КАМЕННЫЙ, НЕАГЛОМЕРИРОВАННЫЙ С НИЗКИМ СОДЕРЖАНИЕМ ЛЕТУЧИХ ВЕЩЕСТВ(АНТРАЦИТ С ПРЕДЕЛЬНЫМ ВЫХОДОМ ЛЕТУЧИХ ВЕЩЕСТВ В ПЕРЕСЧЕТЕ НА СУХУЮ БЕЗЗОЛЬНУЮ ОСНОВУ 0,13%).</t>
  </si>
  <si>
    <t>МУ-90,МАТЕРИАЛ УГЛЕРОДНЫЙ,0-2 УГОЛЬ КАМЕННЫЙ, НЕАГЛОМЕРИРОВАННЫЙ С НИЗКИМ СОДЕРЖАНИЕМ ЛЕТУЧИХ ВЕЩЕСТВ(АНТРАЦИТ С ПРЕДЕЛЬНЫМ ВЫХОДОМ ЛЕТУЧИХ ВЕЩЕСТВ В ПЕРЕСЧЕТЕ НА СУХУЮ БЕЗЗОЛЬНУЮ ОСНОВУ 0,2%).</t>
  </si>
  <si>
    <t>МУ-95,МАТЕРИАЛ УГЛЕРОДНЫЙ,0-2 УГОЛЬ КАМЕННЫЙ, НЕАГЛОМЕРИРОВАННЫЙ С НИЗКИМ СОДЕРЖАНИЕМ ЛЕТУЧИХ ВЕЩЕСТВ(АНТРАЦИТ С ПРЕДЕЛЬНЫМ ВЫХОДОМ ЛЕТУЧИХ ВЕЩЕСТВ В ПЕРЕСЧЕТЕ НА СУХУЮ БЕЗЗОЛЬНУЮ ОСНОВУ 0,15%).</t>
  </si>
  <si>
    <t>6147039103</t>
  </si>
  <si>
    <t>ООО "ТК АБСОЛЮТ ЮГ ТРАНС"</t>
  </si>
  <si>
    <t>АО  УЗМЕТКОМБИНАТ</t>
  </si>
  <si>
    <t>МАТЕРИАЛ УГЛЕРОДОСОДЕРЖАЩИЙ ИЗ УГЛЯ АНТРАЦИТ, С ПРЕДЕЛЬНЫМ ВЫХОДОМ ЛЕТУЧИХ ВЕЩЕСТВ (В ПЕРЕСЧЕТЕ НА СУХУЮ БЕЗЗОЛЬНУЮ ОСНОВУ) 3.0 МАС%, НЕ АГЛОМЕРИРОВАННЫЙ, ИСПОЛЬЗУЕТСЯ НА МЕТАЛЛУРГИЧЕСКИХ ПРЕДПРИЯТИЯХ В СТАЛЕПЛАВИЛЬНОМ ПРОИЗВОДСТВЕ, ТУ 05.10.10-002-</t>
  </si>
  <si>
    <t>МУ-90,МАТЕРИАЛ УГЛЕРОДНЫЙ,0-2, УГОЛЬ КАМЕННЫЙ НЕАГЛОМЕРИРОВАННЫЙ С НИЗКИМ СОДЕРЖАНИЕМ ЛЕТУЧИХ ВЕЩЕСТВ(АНТРАЦИТ С ПРЕДЕЛЬНЫМ ВЫХОДОМ ЛЕТУЧИХ ВЕЩЕСТВ В ПЕРЕСЧЕТЕ НА СУХУЮ БЕЗЗОЛЬНУЮ ОСНОВУ 0,05%).</t>
  </si>
  <si>
    <t>CARBOCON DMCC</t>
  </si>
  <si>
    <t>МУ-90,МАТЕРИАЛ УГЛЕРОДНЫЙ,0-2, УГОЛЬ КАМЕННЫЙ НЕАГЛОМЕРИРОВАННЫЙ С НИЗКИМ СОДЕРЖАНИЕМ ЛЕТУЧИХ ВЕЩЕСТВ(АНТРАЦИТ С ПРЕДЕЛЬНЫМ ВЫХОДОМ ЛЕТУЧИХ ВЕЩЕСТВ В ПЕРЕСЧЕТЕ НА СУХУЮ БЕЗЗОЛЬНУЮ ОСНОВУ 0,08%).</t>
  </si>
  <si>
    <t>ALTECH METALS AND PETROCHEMICALS TRADING DMCC</t>
  </si>
  <si>
    <t>ДЕКЛАРАЦИЯ</t>
  </si>
  <si>
    <t xml:space="preserve">ООО АКВА-УГЛЕРОД </t>
  </si>
  <si>
    <t xml:space="preserve">ООО АЛЬФА </t>
  </si>
  <si>
    <t xml:space="preserve">ООО ПРОМТЕХНО </t>
  </si>
  <si>
    <t xml:space="preserve">ООО ВЕКТОР ЮГ </t>
  </si>
  <si>
    <t xml:space="preserve">ООО УГЛЕМЕТ </t>
  </si>
  <si>
    <t xml:space="preserve">ООО ЭНЕРГОПРОМ </t>
  </si>
  <si>
    <t xml:space="preserve">ООО ИМПЭКС-ГРУП </t>
  </si>
  <si>
    <t xml:space="preserve">ООО ПРОМТЕХ-ЮГ </t>
  </si>
  <si>
    <t>ООО АНТР-АКТИВ</t>
  </si>
  <si>
    <t>Я_ПРОЧИЕ</t>
  </si>
  <si>
    <t>КАТЕГОРИЯ</t>
  </si>
  <si>
    <t>МАРКА</t>
  </si>
  <si>
    <t>ГОД</t>
  </si>
  <si>
    <t>ПР-ЛЬ</t>
  </si>
  <si>
    <t>ПР-ЛЬ ИТОГ</t>
  </si>
  <si>
    <t>УСМ</t>
  </si>
  <si>
    <t>МЕТ-УГЛЕРОД</t>
  </si>
  <si>
    <t>МУ-90</t>
  </si>
  <si>
    <t>МУ-95</t>
  </si>
  <si>
    <t>МУЛ-80</t>
  </si>
  <si>
    <t>ВЕЛИКОБРИТАНИЯ</t>
  </si>
  <si>
    <t>Тонн</t>
  </si>
  <si>
    <t>Тыс долл</t>
  </si>
  <si>
    <t xml:space="preserve">ООО УГЛЕМЕТ/ООО ПРОМТЕХНО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</si>
</sst>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.mm\.yyyy"/>
    <numFmt numFmtId="165" formatCode="_-* #,##0_-;\-* #,##0_-;_-* &quot;-&quot;??_-;_-@_-"/>
    <numFmt numFmtId="166" formatCode="_-* #,##0.0_-;\-* #,##0.0_-;_-* &quot;-&quot;??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8" fillId="33" borderId="0" xfId="0" applyFont="1" applyFill="1"/>
    <xf numFmtId="0" fontId="18" fillId="0" borderId="0" xfId="0" applyFont="1"/>
    <xf numFmtId="0" fontId="18" fillId="34" borderId="0" xfId="0" applyFont="1" applyFill="1"/>
    <xf numFmtId="0" fontId="19" fillId="0" borderId="0" xfId="0" applyFont="1"/>
    <xf numFmtId="0" fontId="20" fillId="35" borderId="0" xfId="0" applyFont="1" applyFill="1" applyBorder="1" applyAlignment="1">
      <alignment horizontal="left"/>
    </xf>
    <xf numFmtId="0" fontId="20" fillId="35" borderId="0" xfId="0" applyFont="1" applyFill="1" applyBorder="1" applyAlignment="1">
      <alignment horizontal="center"/>
    </xf>
    <xf numFmtId="0" fontId="19" fillId="0" borderId="0" xfId="0" applyFont="1" applyFill="1"/>
    <xf numFmtId="0" fontId="18" fillId="36" borderId="0" xfId="0" applyFont="1" applyFill="1"/>
    <xf numFmtId="43" fontId="18" fillId="0" borderId="0" xfId="42" applyFont="1"/>
    <xf numFmtId="43" fontId="19" fillId="0" borderId="0" xfId="42" applyFont="1"/>
    <xf numFmtId="166" fontId="18" fillId="0" borderId="0" xfId="42" applyNumberFormat="1" applyFont="1"/>
    <xf numFmtId="166" fontId="19" fillId="0" borderId="0" xfId="42" applyNumberFormat="1" applyFont="1"/>
    <xf numFmtId="43" fontId="18" fillId="36" borderId="0" xfId="42" applyFont="1" applyFill="1"/>
    <xf numFmtId="14" fontId="19" fillId="0" borderId="0" xfId="0" applyNumberFormat="1" applyFont="1" applyFill="1"/>
    <xf numFmtId="1" fontId="19" fillId="0" borderId="0" xfId="0" applyNumberFormat="1" applyFont="1" applyFill="1"/>
    <xf numFmtId="165" fontId="19" fillId="0" borderId="0" xfId="42" applyNumberFormat="1" applyFont="1" applyFill="1"/>
    <xf numFmtId="166" fontId="19" fillId="0" borderId="0" xfId="42" applyNumberFormat="1" applyFont="1" applyFill="1"/>
    <xf numFmtId="43" fontId="19" fillId="0" borderId="0" xfId="42" applyFont="1" applyFill="1"/>
    <xf numFmtId="164" fontId="19" fillId="0" borderId="0" xfId="0" applyNumberFormat="1" applyFont="1" applyFill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9"/>
  <sheetViews>
    <sheetView tabSelected="1" zoomScale="80" zoomScaleNormal="80" workbookViewId="0">
      <pane ySplit="1" topLeftCell="A2" activePane="bottomLeft" state="frozen"/>
      <selection pane="bottomLeft" activeCell="P1" sqref="P1"/>
    </sheetView>
  </sheetViews>
  <sheetFormatPr defaultRowHeight="12.75" x14ac:dyDescent="0.2"/>
  <cols>
    <col min="1" max="1" width="9.28515625" style="4" bestFit="1" customWidth="1"/>
    <col min="2" max="2" width="9.140625" style="4"/>
    <col min="3" max="4" width="11.140625" style="4" customWidth="1"/>
    <col min="5" max="5" width="9.140625" style="4"/>
    <col min="6" max="6" width="12.7109375" style="4" bestFit="1" customWidth="1"/>
    <col min="7" max="8" width="9.140625" style="4"/>
    <col min="9" max="9" width="12.7109375" style="4" bestFit="1" customWidth="1"/>
    <col min="10" max="10" width="9.140625" style="4"/>
    <col min="11" max="11" width="9.28515625" style="4" bestFit="1" customWidth="1"/>
    <col min="12" max="13" width="9.140625" style="4"/>
    <col min="14" max="14" width="9.28515625" style="4" bestFit="1" customWidth="1"/>
    <col min="15" max="15" width="9.140625" style="4"/>
    <col min="16" max="16" width="43.85546875" style="4" customWidth="1"/>
    <col min="17" max="17" width="13.7109375" style="4" bestFit="1" customWidth="1"/>
    <col min="18" max="18" width="16.7109375" style="4" customWidth="1"/>
    <col min="19" max="19" width="17.7109375" style="4" customWidth="1"/>
    <col min="20" max="21" width="17.7109375" style="7" customWidth="1"/>
    <col min="22" max="22" width="17" style="4" customWidth="1"/>
    <col min="23" max="23" width="9.28515625" style="4" bestFit="1" customWidth="1"/>
    <col min="24" max="24" width="13.140625" style="4" customWidth="1"/>
    <col min="25" max="25" width="14.42578125" style="4" customWidth="1"/>
    <col min="26" max="26" width="16.42578125" style="12" bestFit="1" customWidth="1"/>
    <col min="27" max="27" width="16.42578125" style="4" customWidth="1"/>
    <col min="28" max="28" width="16.42578125" style="10" customWidth="1"/>
    <col min="29" max="29" width="16.42578125" style="10" bestFit="1" customWidth="1"/>
    <col min="30" max="16384" width="9.140625" style="4"/>
  </cols>
  <sheetData>
    <row r="1" spans="1:29" s="2" customFormat="1" x14ac:dyDescent="0.2">
      <c r="A1" s="1" t="s">
        <v>146</v>
      </c>
      <c r="B1" s="2" t="s">
        <v>0</v>
      </c>
      <c r="C1" s="2" t="s">
        <v>1</v>
      </c>
      <c r="D1" s="6" t="s">
        <v>265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3" t="s">
        <v>252</v>
      </c>
      <c r="Q1" s="5" t="s">
        <v>263</v>
      </c>
      <c r="R1" s="5" t="s">
        <v>264</v>
      </c>
      <c r="S1" s="2" t="s">
        <v>13</v>
      </c>
      <c r="T1" s="5" t="s">
        <v>266</v>
      </c>
      <c r="U1" s="5" t="s">
        <v>267</v>
      </c>
      <c r="V1" s="2" t="s">
        <v>14</v>
      </c>
      <c r="W1" s="2" t="s">
        <v>15</v>
      </c>
      <c r="X1" s="2" t="s">
        <v>16</v>
      </c>
      <c r="Y1" s="2" t="s">
        <v>17</v>
      </c>
      <c r="Z1" s="11" t="s">
        <v>18</v>
      </c>
      <c r="AA1" s="8" t="s">
        <v>274</v>
      </c>
      <c r="AB1" s="13" t="s">
        <v>275</v>
      </c>
      <c r="AC1" s="9" t="s">
        <v>19</v>
      </c>
    </row>
    <row r="2" spans="1:29" s="7" customFormat="1" x14ac:dyDescent="0.2">
      <c r="A2" s="7">
        <v>84</v>
      </c>
      <c r="B2" s="7" t="s">
        <v>35</v>
      </c>
      <c r="C2" s="14">
        <v>43104</v>
      </c>
      <c r="D2" s="15">
        <v>2018</v>
      </c>
      <c r="E2" s="7" t="s">
        <v>20</v>
      </c>
      <c r="F2" s="7">
        <v>6165137520</v>
      </c>
      <c r="G2" s="7" t="s">
        <v>36</v>
      </c>
      <c r="H2" s="7" t="s">
        <v>37</v>
      </c>
      <c r="J2" s="7" t="s">
        <v>38</v>
      </c>
      <c r="K2" s="7" t="s">
        <v>39</v>
      </c>
      <c r="L2" s="7" t="s">
        <v>21</v>
      </c>
      <c r="M2" s="7" t="s">
        <v>21</v>
      </c>
      <c r="N2" s="7" t="s">
        <v>262</v>
      </c>
      <c r="O2" s="7" t="s">
        <v>30</v>
      </c>
      <c r="P2" s="7" t="s">
        <v>40</v>
      </c>
      <c r="Q2" s="7" t="s">
        <v>268</v>
      </c>
      <c r="S2" s="7" t="s">
        <v>254</v>
      </c>
      <c r="T2" s="7" t="s">
        <v>254</v>
      </c>
      <c r="U2" s="7" t="s">
        <v>254</v>
      </c>
      <c r="W2" s="7">
        <v>1</v>
      </c>
      <c r="X2" s="7">
        <v>2701111000</v>
      </c>
      <c r="Y2" s="16">
        <v>345500</v>
      </c>
      <c r="Z2" s="17">
        <v>345205</v>
      </c>
      <c r="AA2" s="16">
        <f>Z2/1000</f>
        <v>345.20499999999998</v>
      </c>
      <c r="AB2" s="18">
        <f>AC2/1000</f>
        <v>45.399980000000006</v>
      </c>
      <c r="AC2" s="18">
        <v>45399.98</v>
      </c>
    </row>
    <row r="3" spans="1:29" s="7" customFormat="1" x14ac:dyDescent="0.2">
      <c r="A3" s="7">
        <v>98</v>
      </c>
      <c r="B3" s="7" t="s">
        <v>41</v>
      </c>
      <c r="C3" s="14">
        <v>43109</v>
      </c>
      <c r="D3" s="15">
        <v>2018</v>
      </c>
      <c r="E3" s="7" t="s">
        <v>20</v>
      </c>
      <c r="F3" s="7">
        <v>5446112952</v>
      </c>
      <c r="G3" s="7" t="s">
        <v>25</v>
      </c>
      <c r="H3" s="7" t="s">
        <v>26</v>
      </c>
      <c r="J3" s="7" t="s">
        <v>42</v>
      </c>
      <c r="K3" s="7" t="s">
        <v>43</v>
      </c>
      <c r="L3" s="7" t="s">
        <v>21</v>
      </c>
      <c r="M3" s="7" t="s">
        <v>21</v>
      </c>
      <c r="N3" s="7" t="s">
        <v>262</v>
      </c>
      <c r="O3" s="7" t="s">
        <v>23</v>
      </c>
      <c r="P3" s="7" t="s">
        <v>44</v>
      </c>
      <c r="Q3" s="7" t="s">
        <v>268</v>
      </c>
      <c r="R3" s="7" t="s">
        <v>272</v>
      </c>
      <c r="S3" s="7" t="s">
        <v>154</v>
      </c>
      <c r="T3" s="7" t="s">
        <v>154</v>
      </c>
      <c r="U3" s="7" t="s">
        <v>154</v>
      </c>
      <c r="W3" s="7">
        <v>1</v>
      </c>
      <c r="X3" s="7">
        <v>2701111000</v>
      </c>
      <c r="Y3" s="16">
        <v>2720000</v>
      </c>
      <c r="Z3" s="17">
        <v>2720000</v>
      </c>
      <c r="AA3" s="16">
        <f>Z3/1000</f>
        <v>2720</v>
      </c>
      <c r="AB3" s="18">
        <f>AC3/1000</f>
        <v>152.20317</v>
      </c>
      <c r="AC3" s="18">
        <v>152203.17000000001</v>
      </c>
    </row>
    <row r="4" spans="1:29" s="7" customFormat="1" x14ac:dyDescent="0.2">
      <c r="A4" s="7">
        <v>120</v>
      </c>
      <c r="B4" s="7" t="s">
        <v>46</v>
      </c>
      <c r="C4" s="14">
        <v>43110</v>
      </c>
      <c r="D4" s="15">
        <v>2018</v>
      </c>
      <c r="E4" s="7" t="s">
        <v>20</v>
      </c>
      <c r="F4" s="7">
        <v>6165137520</v>
      </c>
      <c r="G4" s="7" t="s">
        <v>36</v>
      </c>
      <c r="H4" s="7" t="s">
        <v>37</v>
      </c>
      <c r="J4" s="7" t="s">
        <v>38</v>
      </c>
      <c r="K4" s="7" t="s">
        <v>39</v>
      </c>
      <c r="L4" s="7" t="s">
        <v>21</v>
      </c>
      <c r="M4" s="7" t="s">
        <v>21</v>
      </c>
      <c r="N4" s="7" t="s">
        <v>262</v>
      </c>
      <c r="O4" s="7" t="s">
        <v>30</v>
      </c>
      <c r="P4" s="7" t="s">
        <v>47</v>
      </c>
      <c r="Q4" s="7" t="s">
        <v>268</v>
      </c>
      <c r="S4" s="7" t="s">
        <v>254</v>
      </c>
      <c r="T4" s="7" t="s">
        <v>254</v>
      </c>
      <c r="U4" s="7" t="s">
        <v>254</v>
      </c>
      <c r="W4" s="7">
        <v>1</v>
      </c>
      <c r="X4" s="7">
        <v>2701111000</v>
      </c>
      <c r="Y4" s="16">
        <v>208000</v>
      </c>
      <c r="Z4" s="17">
        <v>207823</v>
      </c>
      <c r="AA4" s="16">
        <f>Z4/1000</f>
        <v>207.82300000000001</v>
      </c>
      <c r="AB4" s="18">
        <f>AC4/1000</f>
        <v>27.334349999999997</v>
      </c>
      <c r="AC4" s="18">
        <v>27334.35</v>
      </c>
    </row>
    <row r="5" spans="1:29" s="7" customFormat="1" x14ac:dyDescent="0.2">
      <c r="A5" s="7">
        <v>133</v>
      </c>
      <c r="B5" s="7" t="s">
        <v>55</v>
      </c>
      <c r="C5" s="14">
        <v>43112</v>
      </c>
      <c r="D5" s="15">
        <v>2018</v>
      </c>
      <c r="E5" s="7" t="s">
        <v>20</v>
      </c>
      <c r="F5" s="7">
        <v>6164105892</v>
      </c>
      <c r="G5" s="7" t="s">
        <v>50</v>
      </c>
      <c r="H5" s="7" t="s">
        <v>51</v>
      </c>
      <c r="J5" s="7" t="s">
        <v>52</v>
      </c>
      <c r="K5" s="7" t="s">
        <v>53</v>
      </c>
      <c r="L5" s="7" t="s">
        <v>21</v>
      </c>
      <c r="M5" s="7" t="s">
        <v>21</v>
      </c>
      <c r="N5" s="7" t="s">
        <v>32</v>
      </c>
      <c r="O5" s="7" t="s">
        <v>23</v>
      </c>
      <c r="P5" s="7" t="s">
        <v>56</v>
      </c>
      <c r="Q5" s="7" t="s">
        <v>268</v>
      </c>
      <c r="S5" s="7" t="s">
        <v>255</v>
      </c>
      <c r="T5" s="7" t="s">
        <v>255</v>
      </c>
      <c r="U5" s="7" t="s">
        <v>276</v>
      </c>
      <c r="W5" s="7">
        <v>1</v>
      </c>
      <c r="X5" s="7">
        <v>2701111000</v>
      </c>
      <c r="Y5" s="16">
        <v>420000</v>
      </c>
      <c r="Z5" s="17">
        <v>419298</v>
      </c>
      <c r="AA5" s="16">
        <f>Z5/1000</f>
        <v>419.298</v>
      </c>
      <c r="AB5" s="18">
        <f>AC5/1000</f>
        <v>57.443829999999998</v>
      </c>
      <c r="AC5" s="18">
        <v>57443.83</v>
      </c>
    </row>
    <row r="6" spans="1:29" s="7" customFormat="1" x14ac:dyDescent="0.2">
      <c r="A6" s="7">
        <v>131</v>
      </c>
      <c r="B6" s="7" t="s">
        <v>49</v>
      </c>
      <c r="C6" s="14">
        <v>43112</v>
      </c>
      <c r="D6" s="15">
        <v>2018</v>
      </c>
      <c r="E6" s="7" t="s">
        <v>20</v>
      </c>
      <c r="F6" s="7">
        <v>6164105892</v>
      </c>
      <c r="G6" s="7" t="s">
        <v>50</v>
      </c>
      <c r="H6" s="7" t="s">
        <v>51</v>
      </c>
      <c r="J6" s="7" t="s">
        <v>52</v>
      </c>
      <c r="K6" s="7" t="s">
        <v>53</v>
      </c>
      <c r="L6" s="7" t="s">
        <v>21</v>
      </c>
      <c r="M6" s="7" t="s">
        <v>21</v>
      </c>
      <c r="N6" s="7" t="s">
        <v>32</v>
      </c>
      <c r="O6" s="7" t="s">
        <v>23</v>
      </c>
      <c r="P6" s="7" t="s">
        <v>54</v>
      </c>
      <c r="Q6" s="7" t="s">
        <v>268</v>
      </c>
      <c r="S6" s="7" t="s">
        <v>255</v>
      </c>
      <c r="T6" s="7" t="s">
        <v>255</v>
      </c>
      <c r="U6" s="7" t="s">
        <v>276</v>
      </c>
      <c r="W6" s="7">
        <v>1</v>
      </c>
      <c r="X6" s="7">
        <v>2701111000</v>
      </c>
      <c r="Y6" s="16">
        <v>560000</v>
      </c>
      <c r="Z6" s="17">
        <v>559064</v>
      </c>
      <c r="AA6" s="16">
        <f>Z6/1000</f>
        <v>559.06399999999996</v>
      </c>
      <c r="AB6" s="18">
        <f>AC6/1000</f>
        <v>81.064279999999997</v>
      </c>
      <c r="AC6" s="18">
        <v>81064.28</v>
      </c>
    </row>
    <row r="7" spans="1:29" s="7" customFormat="1" x14ac:dyDescent="0.2">
      <c r="A7" s="7">
        <v>148</v>
      </c>
      <c r="B7" s="7" t="s">
        <v>68</v>
      </c>
      <c r="C7" s="14">
        <v>43115</v>
      </c>
      <c r="D7" s="15">
        <v>2018</v>
      </c>
      <c r="E7" s="7" t="s">
        <v>20</v>
      </c>
      <c r="F7" s="7">
        <v>6164105892</v>
      </c>
      <c r="G7" s="7" t="s">
        <v>50</v>
      </c>
      <c r="H7" s="7" t="s">
        <v>51</v>
      </c>
      <c r="J7" s="7" t="s">
        <v>69</v>
      </c>
      <c r="K7" s="7" t="s">
        <v>70</v>
      </c>
      <c r="L7" s="7" t="s">
        <v>21</v>
      </c>
      <c r="M7" s="7" t="s">
        <v>21</v>
      </c>
      <c r="N7" s="7" t="s">
        <v>33</v>
      </c>
      <c r="O7" s="7" t="s">
        <v>31</v>
      </c>
      <c r="P7" s="7" t="s">
        <v>71</v>
      </c>
      <c r="Q7" s="7" t="s">
        <v>268</v>
      </c>
      <c r="S7" s="7" t="s">
        <v>257</v>
      </c>
      <c r="T7" s="7" t="s">
        <v>257</v>
      </c>
      <c r="U7" s="7" t="s">
        <v>276</v>
      </c>
      <c r="W7" s="7">
        <v>1</v>
      </c>
      <c r="X7" s="7">
        <v>2701111000</v>
      </c>
      <c r="Y7" s="16">
        <v>62405</v>
      </c>
      <c r="Z7" s="17">
        <v>62283</v>
      </c>
      <c r="AA7" s="16">
        <f>Z7/1000</f>
        <v>62.283000000000001</v>
      </c>
      <c r="AB7" s="18">
        <f>AC7/1000</f>
        <v>10.58811</v>
      </c>
      <c r="AC7" s="18">
        <v>10588.11</v>
      </c>
    </row>
    <row r="8" spans="1:29" s="7" customFormat="1" x14ac:dyDescent="0.2">
      <c r="A8" s="7">
        <v>143</v>
      </c>
      <c r="B8" s="7" t="s">
        <v>60</v>
      </c>
      <c r="C8" s="14">
        <v>43115</v>
      </c>
      <c r="D8" s="15">
        <v>2018</v>
      </c>
      <c r="E8" s="7" t="s">
        <v>20</v>
      </c>
      <c r="F8" s="7">
        <v>6165137520</v>
      </c>
      <c r="G8" s="7" t="s">
        <v>36</v>
      </c>
      <c r="H8" s="7" t="s">
        <v>37</v>
      </c>
      <c r="J8" s="7" t="s">
        <v>38</v>
      </c>
      <c r="K8" s="7" t="s">
        <v>39</v>
      </c>
      <c r="L8" s="7" t="s">
        <v>21</v>
      </c>
      <c r="M8" s="7" t="s">
        <v>21</v>
      </c>
      <c r="N8" s="7" t="s">
        <v>262</v>
      </c>
      <c r="O8" s="7" t="s">
        <v>30</v>
      </c>
      <c r="P8" s="7" t="s">
        <v>61</v>
      </c>
      <c r="Q8" s="7" t="s">
        <v>268</v>
      </c>
      <c r="S8" s="7" t="s">
        <v>254</v>
      </c>
      <c r="T8" s="7" t="s">
        <v>254</v>
      </c>
      <c r="U8" s="7" t="s">
        <v>254</v>
      </c>
      <c r="W8" s="7">
        <v>1</v>
      </c>
      <c r="X8" s="7">
        <v>2701111000</v>
      </c>
      <c r="Y8" s="16">
        <v>485900</v>
      </c>
      <c r="Z8" s="17">
        <v>485490</v>
      </c>
      <c r="AA8" s="16">
        <f>Z8/1000</f>
        <v>485.49</v>
      </c>
      <c r="AB8" s="18">
        <f>AC8/1000</f>
        <v>64.399730000000005</v>
      </c>
      <c r="AC8" s="18">
        <v>64399.73</v>
      </c>
    </row>
    <row r="9" spans="1:29" s="7" customFormat="1" x14ac:dyDescent="0.2">
      <c r="A9" s="7">
        <v>136</v>
      </c>
      <c r="B9" s="7" t="s">
        <v>57</v>
      </c>
      <c r="C9" s="14">
        <v>43115</v>
      </c>
      <c r="D9" s="15">
        <v>2018</v>
      </c>
      <c r="E9" s="7" t="s">
        <v>20</v>
      </c>
      <c r="F9" s="7">
        <v>5446112952</v>
      </c>
      <c r="G9" s="7" t="s">
        <v>25</v>
      </c>
      <c r="H9" s="7" t="s">
        <v>26</v>
      </c>
      <c r="J9" s="7" t="s">
        <v>27</v>
      </c>
      <c r="K9" s="7" t="s">
        <v>28</v>
      </c>
      <c r="L9" s="7" t="s">
        <v>21</v>
      </c>
      <c r="M9" s="7" t="s">
        <v>21</v>
      </c>
      <c r="N9" s="7" t="s">
        <v>34</v>
      </c>
      <c r="O9" s="7" t="s">
        <v>23</v>
      </c>
      <c r="P9" s="7" t="s">
        <v>58</v>
      </c>
      <c r="Q9" s="7" t="s">
        <v>268</v>
      </c>
      <c r="R9" s="7" t="s">
        <v>272</v>
      </c>
      <c r="S9" s="7" t="s">
        <v>154</v>
      </c>
      <c r="T9" s="7" t="s">
        <v>154</v>
      </c>
      <c r="U9" s="7" t="s">
        <v>154</v>
      </c>
      <c r="W9" s="7">
        <v>1</v>
      </c>
      <c r="X9" s="7">
        <v>2701111000</v>
      </c>
      <c r="Y9" s="16">
        <v>1713050</v>
      </c>
      <c r="Z9" s="17">
        <v>1713050</v>
      </c>
      <c r="AA9" s="16">
        <f>Z9/1000</f>
        <v>1713.05</v>
      </c>
      <c r="AB9" s="18">
        <f>AC9/1000</f>
        <v>99.077730000000003</v>
      </c>
      <c r="AC9" s="18">
        <v>99077.73</v>
      </c>
    </row>
    <row r="10" spans="1:29" s="7" customFormat="1" x14ac:dyDescent="0.2">
      <c r="A10" s="7">
        <v>144</v>
      </c>
      <c r="B10" s="7" t="s">
        <v>62</v>
      </c>
      <c r="C10" s="14">
        <v>43115</v>
      </c>
      <c r="D10" s="15">
        <v>2018</v>
      </c>
      <c r="E10" s="7" t="s">
        <v>20</v>
      </c>
      <c r="F10" s="7">
        <v>6451009134</v>
      </c>
      <c r="G10" s="7" t="s">
        <v>63</v>
      </c>
      <c r="H10" s="7" t="s">
        <v>64</v>
      </c>
      <c r="J10" s="7" t="s">
        <v>38</v>
      </c>
      <c r="K10" s="7" t="s">
        <v>65</v>
      </c>
      <c r="L10" s="7" t="s">
        <v>21</v>
      </c>
      <c r="M10" s="7" t="s">
        <v>21</v>
      </c>
      <c r="N10" s="7" t="s">
        <v>59</v>
      </c>
      <c r="O10" s="7" t="s">
        <v>30</v>
      </c>
      <c r="P10" s="7" t="s">
        <v>66</v>
      </c>
      <c r="Q10" s="7" t="s">
        <v>268</v>
      </c>
      <c r="S10" s="7" t="s">
        <v>256</v>
      </c>
      <c r="T10" s="7" t="s">
        <v>256</v>
      </c>
      <c r="U10" s="7" t="s">
        <v>256</v>
      </c>
      <c r="V10" s="7" t="s">
        <v>67</v>
      </c>
      <c r="W10" s="7">
        <v>1</v>
      </c>
      <c r="X10" s="7">
        <v>2701111000</v>
      </c>
      <c r="Y10" s="16">
        <v>2504800</v>
      </c>
      <c r="Z10" s="17">
        <v>2500000</v>
      </c>
      <c r="AA10" s="16">
        <f>Z10/1000</f>
        <v>2500</v>
      </c>
      <c r="AB10" s="18">
        <f>AC10/1000</f>
        <v>312.5</v>
      </c>
      <c r="AC10" s="18">
        <v>312500</v>
      </c>
    </row>
    <row r="11" spans="1:29" s="7" customFormat="1" x14ac:dyDescent="0.2">
      <c r="A11" s="7">
        <v>608</v>
      </c>
      <c r="B11" s="7" t="s">
        <v>123</v>
      </c>
      <c r="C11" s="14">
        <v>43116</v>
      </c>
      <c r="D11" s="15">
        <v>2018</v>
      </c>
      <c r="E11" s="7" t="s">
        <v>20</v>
      </c>
      <c r="F11" s="7">
        <v>6155075987</v>
      </c>
      <c r="G11" s="7" t="s">
        <v>119</v>
      </c>
      <c r="H11" s="7" t="s">
        <v>120</v>
      </c>
      <c r="J11" s="7" t="s">
        <v>121</v>
      </c>
      <c r="K11" s="7" t="s">
        <v>122</v>
      </c>
      <c r="L11" s="7" t="s">
        <v>21</v>
      </c>
      <c r="M11" s="7" t="s">
        <v>21</v>
      </c>
      <c r="N11" s="7" t="s">
        <v>124</v>
      </c>
      <c r="O11" s="7" t="s">
        <v>125</v>
      </c>
      <c r="P11" s="7" t="s">
        <v>126</v>
      </c>
      <c r="Q11" s="7" t="s">
        <v>268</v>
      </c>
      <c r="S11" s="7" t="s">
        <v>261</v>
      </c>
      <c r="T11" s="7" t="s">
        <v>261</v>
      </c>
      <c r="U11" s="7" t="s">
        <v>261</v>
      </c>
      <c r="V11" s="7" t="s">
        <v>127</v>
      </c>
      <c r="W11" s="7">
        <v>1</v>
      </c>
      <c r="X11" s="7">
        <v>2701111000</v>
      </c>
      <c r="Y11" s="16">
        <v>8136</v>
      </c>
      <c r="Z11" s="17">
        <v>8100</v>
      </c>
      <c r="AA11" s="16">
        <f>Z11/1000</f>
        <v>8.1</v>
      </c>
      <c r="AB11" s="18">
        <f>AC11/1000</f>
        <v>3.3210000000000002</v>
      </c>
      <c r="AC11" s="18">
        <v>3321</v>
      </c>
    </row>
    <row r="12" spans="1:29" s="7" customFormat="1" x14ac:dyDescent="0.2">
      <c r="A12" s="7">
        <v>154</v>
      </c>
      <c r="B12" s="7" t="s">
        <v>74</v>
      </c>
      <c r="C12" s="14">
        <v>43116</v>
      </c>
      <c r="D12" s="15">
        <v>2018</v>
      </c>
      <c r="E12" s="7" t="s">
        <v>20</v>
      </c>
      <c r="F12" s="7">
        <v>6165137520</v>
      </c>
      <c r="G12" s="7" t="s">
        <v>36</v>
      </c>
      <c r="H12" s="7" t="s">
        <v>37</v>
      </c>
      <c r="J12" s="7" t="s">
        <v>75</v>
      </c>
      <c r="K12" s="7" t="s">
        <v>76</v>
      </c>
      <c r="L12" s="7" t="s">
        <v>21</v>
      </c>
      <c r="M12" s="7" t="s">
        <v>21</v>
      </c>
      <c r="N12" s="7" t="s">
        <v>262</v>
      </c>
      <c r="O12" s="7" t="s">
        <v>30</v>
      </c>
      <c r="P12" s="7" t="s">
        <v>77</v>
      </c>
      <c r="Q12" s="7" t="s">
        <v>268</v>
      </c>
      <c r="S12" s="7" t="s">
        <v>254</v>
      </c>
      <c r="T12" s="7" t="s">
        <v>254</v>
      </c>
      <c r="U12" s="7" t="s">
        <v>254</v>
      </c>
      <c r="W12" s="7">
        <v>1</v>
      </c>
      <c r="X12" s="7">
        <v>2701111000</v>
      </c>
      <c r="Y12" s="16">
        <v>100000</v>
      </c>
      <c r="Z12" s="17">
        <v>99915</v>
      </c>
      <c r="AA12" s="16">
        <f>Z12/1000</f>
        <v>99.915000000000006</v>
      </c>
      <c r="AB12" s="18">
        <f>AC12/1000</f>
        <v>15.9864</v>
      </c>
      <c r="AC12" s="18">
        <v>15986.4</v>
      </c>
    </row>
    <row r="13" spans="1:29" s="7" customFormat="1" x14ac:dyDescent="0.2">
      <c r="A13" s="7">
        <v>152</v>
      </c>
      <c r="B13" s="7" t="s">
        <v>72</v>
      </c>
      <c r="C13" s="14">
        <v>43116</v>
      </c>
      <c r="D13" s="15">
        <v>2018</v>
      </c>
      <c r="E13" s="7" t="s">
        <v>20</v>
      </c>
      <c r="F13" s="7">
        <v>6165137520</v>
      </c>
      <c r="G13" s="7" t="s">
        <v>36</v>
      </c>
      <c r="H13" s="7" t="s">
        <v>37</v>
      </c>
      <c r="J13" s="7" t="s">
        <v>38</v>
      </c>
      <c r="K13" s="7" t="s">
        <v>39</v>
      </c>
      <c r="L13" s="7" t="s">
        <v>21</v>
      </c>
      <c r="M13" s="7" t="s">
        <v>21</v>
      </c>
      <c r="N13" s="7" t="s">
        <v>262</v>
      </c>
      <c r="O13" s="7" t="s">
        <v>30</v>
      </c>
      <c r="P13" s="7" t="s">
        <v>73</v>
      </c>
      <c r="Q13" s="7" t="s">
        <v>268</v>
      </c>
      <c r="S13" s="7" t="s">
        <v>254</v>
      </c>
      <c r="T13" s="7" t="s">
        <v>254</v>
      </c>
      <c r="U13" s="7" t="s">
        <v>254</v>
      </c>
      <c r="W13" s="7">
        <v>1</v>
      </c>
      <c r="X13" s="7">
        <v>2701111000</v>
      </c>
      <c r="Y13" s="16">
        <v>208500</v>
      </c>
      <c r="Z13" s="17">
        <v>208323</v>
      </c>
      <c r="AA13" s="16">
        <f>Z13/1000</f>
        <v>208.32300000000001</v>
      </c>
      <c r="AB13" s="18">
        <f>AC13/1000</f>
        <v>27.982150000000001</v>
      </c>
      <c r="AC13" s="18">
        <v>27982.15</v>
      </c>
    </row>
    <row r="14" spans="1:29" s="7" customFormat="1" x14ac:dyDescent="0.2">
      <c r="A14" s="7">
        <v>158</v>
      </c>
      <c r="B14" s="7" t="s">
        <v>79</v>
      </c>
      <c r="C14" s="14">
        <v>43116</v>
      </c>
      <c r="D14" s="15">
        <v>2018</v>
      </c>
      <c r="E14" s="7" t="s">
        <v>20</v>
      </c>
      <c r="F14" s="7">
        <v>6164105892</v>
      </c>
      <c r="G14" s="7" t="s">
        <v>50</v>
      </c>
      <c r="H14" s="7" t="s">
        <v>51</v>
      </c>
      <c r="J14" s="7" t="s">
        <v>38</v>
      </c>
      <c r="K14" s="7" t="s">
        <v>80</v>
      </c>
      <c r="L14" s="7" t="s">
        <v>21</v>
      </c>
      <c r="M14" s="7" t="s">
        <v>21</v>
      </c>
      <c r="N14" s="7" t="s">
        <v>262</v>
      </c>
      <c r="O14" s="7" t="s">
        <v>30</v>
      </c>
      <c r="P14" s="7" t="s">
        <v>81</v>
      </c>
      <c r="Q14" s="7" t="s">
        <v>268</v>
      </c>
      <c r="S14" s="7" t="s">
        <v>255</v>
      </c>
      <c r="T14" s="7" t="s">
        <v>255</v>
      </c>
      <c r="U14" s="7" t="s">
        <v>276</v>
      </c>
      <c r="W14" s="7">
        <v>1</v>
      </c>
      <c r="X14" s="7">
        <v>2701111000</v>
      </c>
      <c r="Y14" s="16">
        <v>1001818</v>
      </c>
      <c r="Z14" s="17">
        <v>1000000</v>
      </c>
      <c r="AA14" s="16">
        <f>Z14/1000</f>
        <v>1000</v>
      </c>
      <c r="AB14" s="18">
        <f>AC14/1000</f>
        <v>150.82448000000002</v>
      </c>
      <c r="AC14" s="18">
        <v>150824.48000000001</v>
      </c>
    </row>
    <row r="15" spans="1:29" s="7" customFormat="1" x14ac:dyDescent="0.2">
      <c r="A15" s="7">
        <v>157</v>
      </c>
      <c r="B15" s="7" t="s">
        <v>78</v>
      </c>
      <c r="C15" s="14">
        <v>43116</v>
      </c>
      <c r="D15" s="15">
        <v>2018</v>
      </c>
      <c r="E15" s="7" t="s">
        <v>20</v>
      </c>
      <c r="F15" s="7">
        <v>6451009134</v>
      </c>
      <c r="G15" s="7" t="s">
        <v>63</v>
      </c>
      <c r="H15" s="7" t="s">
        <v>64</v>
      </c>
      <c r="J15" s="7" t="s">
        <v>38</v>
      </c>
      <c r="K15" s="7" t="s">
        <v>65</v>
      </c>
      <c r="L15" s="7" t="s">
        <v>21</v>
      </c>
      <c r="M15" s="7" t="s">
        <v>21</v>
      </c>
      <c r="N15" s="7" t="s">
        <v>59</v>
      </c>
      <c r="O15" s="7" t="s">
        <v>30</v>
      </c>
      <c r="P15" s="7" t="s">
        <v>66</v>
      </c>
      <c r="Q15" s="7" t="s">
        <v>268</v>
      </c>
      <c r="S15" s="7" t="s">
        <v>256</v>
      </c>
      <c r="T15" s="7" t="s">
        <v>256</v>
      </c>
      <c r="U15" s="7" t="s">
        <v>256</v>
      </c>
      <c r="V15" s="7" t="s">
        <v>67</v>
      </c>
      <c r="W15" s="7">
        <v>1</v>
      </c>
      <c r="X15" s="7">
        <v>2701111000</v>
      </c>
      <c r="Y15" s="16">
        <v>1853950</v>
      </c>
      <c r="Z15" s="17">
        <v>1850000</v>
      </c>
      <c r="AA15" s="16">
        <f>Z15/1000</f>
        <v>1850</v>
      </c>
      <c r="AB15" s="18">
        <f>AC15/1000</f>
        <v>231.25</v>
      </c>
      <c r="AC15" s="18">
        <v>231250</v>
      </c>
    </row>
    <row r="16" spans="1:29" s="7" customFormat="1" x14ac:dyDescent="0.2">
      <c r="A16" s="7">
        <v>177</v>
      </c>
      <c r="B16" s="7" t="s">
        <v>98</v>
      </c>
      <c r="C16" s="14">
        <v>43117</v>
      </c>
      <c r="D16" s="15">
        <v>2018</v>
      </c>
      <c r="E16" s="7" t="s">
        <v>20</v>
      </c>
      <c r="F16" s="7">
        <v>6165137520</v>
      </c>
      <c r="G16" s="7" t="s">
        <v>36</v>
      </c>
      <c r="H16" s="7" t="s">
        <v>37</v>
      </c>
      <c r="J16" s="7" t="s">
        <v>38</v>
      </c>
      <c r="K16" s="7" t="s">
        <v>39</v>
      </c>
      <c r="L16" s="7" t="s">
        <v>21</v>
      </c>
      <c r="M16" s="7" t="s">
        <v>21</v>
      </c>
      <c r="N16" s="7" t="s">
        <v>262</v>
      </c>
      <c r="O16" s="7" t="s">
        <v>30</v>
      </c>
      <c r="P16" s="7" t="s">
        <v>99</v>
      </c>
      <c r="Q16" s="7" t="s">
        <v>268</v>
      </c>
      <c r="S16" s="7" t="s">
        <v>254</v>
      </c>
      <c r="T16" s="7" t="s">
        <v>254</v>
      </c>
      <c r="U16" s="7" t="s">
        <v>254</v>
      </c>
      <c r="W16" s="7">
        <v>1</v>
      </c>
      <c r="X16" s="7">
        <v>2701111000</v>
      </c>
      <c r="Y16" s="16">
        <v>276900</v>
      </c>
      <c r="Z16" s="17">
        <v>276664</v>
      </c>
      <c r="AA16" s="16">
        <f>Z16/1000</f>
        <v>276.66399999999999</v>
      </c>
      <c r="AB16" s="18">
        <f>AC16/1000</f>
        <v>38.732959999999999</v>
      </c>
      <c r="AC16" s="18">
        <v>38732.959999999999</v>
      </c>
    </row>
    <row r="17" spans="1:29" s="7" customFormat="1" x14ac:dyDescent="0.2">
      <c r="A17" s="7">
        <v>170</v>
      </c>
      <c r="B17" s="7" t="s">
        <v>82</v>
      </c>
      <c r="C17" s="14">
        <v>43117</v>
      </c>
      <c r="D17" s="15">
        <v>2018</v>
      </c>
      <c r="E17" s="7" t="s">
        <v>20</v>
      </c>
      <c r="F17" s="7">
        <v>6155070844</v>
      </c>
      <c r="G17" s="7" t="s">
        <v>83</v>
      </c>
      <c r="H17" s="7" t="s">
        <v>84</v>
      </c>
      <c r="J17" s="7" t="s">
        <v>85</v>
      </c>
      <c r="K17" s="7" t="s">
        <v>86</v>
      </c>
      <c r="L17" s="7" t="s">
        <v>21</v>
      </c>
      <c r="M17" s="7" t="s">
        <v>21</v>
      </c>
      <c r="N17" s="7" t="s">
        <v>59</v>
      </c>
      <c r="O17" s="7" t="s">
        <v>30</v>
      </c>
      <c r="P17" s="7" t="s">
        <v>87</v>
      </c>
      <c r="Q17" s="7" t="s">
        <v>268</v>
      </c>
      <c r="S17" s="7" t="s">
        <v>258</v>
      </c>
      <c r="T17" s="7" t="s">
        <v>258</v>
      </c>
      <c r="U17" s="7" t="s">
        <v>258</v>
      </c>
      <c r="V17" s="7" t="s">
        <v>67</v>
      </c>
      <c r="W17" s="7">
        <v>1</v>
      </c>
      <c r="X17" s="7">
        <v>2701111000</v>
      </c>
      <c r="Y17" s="16">
        <v>324540</v>
      </c>
      <c r="Z17" s="17">
        <v>324000</v>
      </c>
      <c r="AA17" s="16">
        <f>Z17/1000</f>
        <v>324</v>
      </c>
      <c r="AB17" s="18">
        <f>AC17/1000</f>
        <v>46.98</v>
      </c>
      <c r="AC17" s="18">
        <v>46980</v>
      </c>
    </row>
    <row r="18" spans="1:29" s="7" customFormat="1" x14ac:dyDescent="0.2">
      <c r="A18" s="7">
        <v>175</v>
      </c>
      <c r="B18" s="7" t="s">
        <v>95</v>
      </c>
      <c r="C18" s="14">
        <v>43117</v>
      </c>
      <c r="D18" s="15">
        <v>2018</v>
      </c>
      <c r="E18" s="7" t="s">
        <v>20</v>
      </c>
      <c r="F18" s="7">
        <v>6451009134</v>
      </c>
      <c r="G18" s="7" t="s">
        <v>63</v>
      </c>
      <c r="H18" s="7" t="s">
        <v>64</v>
      </c>
      <c r="J18" s="7" t="s">
        <v>38</v>
      </c>
      <c r="K18" s="7" t="s">
        <v>65</v>
      </c>
      <c r="L18" s="7" t="s">
        <v>21</v>
      </c>
      <c r="M18" s="7" t="s">
        <v>21</v>
      </c>
      <c r="N18" s="7" t="s">
        <v>59</v>
      </c>
      <c r="O18" s="7" t="s">
        <v>30</v>
      </c>
      <c r="P18" s="7" t="s">
        <v>96</v>
      </c>
      <c r="Q18" s="7" t="s">
        <v>268</v>
      </c>
      <c r="S18" s="7" t="s">
        <v>256</v>
      </c>
      <c r="T18" s="7" t="s">
        <v>256</v>
      </c>
      <c r="U18" s="7" t="s">
        <v>256</v>
      </c>
      <c r="V18" s="7" t="s">
        <v>67</v>
      </c>
      <c r="W18" s="7">
        <v>1</v>
      </c>
      <c r="X18" s="7">
        <v>2701111000</v>
      </c>
      <c r="Y18" s="16">
        <v>666452</v>
      </c>
      <c r="Z18" s="17">
        <v>665879</v>
      </c>
      <c r="AA18" s="16">
        <f>Z18/1000</f>
        <v>665.87900000000002</v>
      </c>
      <c r="AB18" s="18">
        <f>AC18/1000</f>
        <v>83.234880000000004</v>
      </c>
      <c r="AC18" s="18">
        <v>83234.880000000005</v>
      </c>
    </row>
    <row r="19" spans="1:29" s="7" customFormat="1" x14ac:dyDescent="0.2">
      <c r="A19" s="7">
        <v>174</v>
      </c>
      <c r="B19" s="7" t="s">
        <v>93</v>
      </c>
      <c r="C19" s="14">
        <v>43117</v>
      </c>
      <c r="D19" s="15">
        <v>2018</v>
      </c>
      <c r="E19" s="7" t="s">
        <v>20</v>
      </c>
      <c r="F19" s="7">
        <v>6164105892</v>
      </c>
      <c r="G19" s="7" t="s">
        <v>50</v>
      </c>
      <c r="H19" s="7" t="s">
        <v>51</v>
      </c>
      <c r="J19" s="7" t="s">
        <v>38</v>
      </c>
      <c r="K19" s="7" t="s">
        <v>80</v>
      </c>
      <c r="L19" s="7" t="s">
        <v>21</v>
      </c>
      <c r="M19" s="7" t="s">
        <v>21</v>
      </c>
      <c r="N19" s="7" t="s">
        <v>262</v>
      </c>
      <c r="O19" s="7" t="s">
        <v>30</v>
      </c>
      <c r="P19" s="7" t="s">
        <v>94</v>
      </c>
      <c r="Q19" s="7" t="s">
        <v>268</v>
      </c>
      <c r="S19" s="7" t="s">
        <v>255</v>
      </c>
      <c r="T19" s="7" t="s">
        <v>255</v>
      </c>
      <c r="U19" s="7" t="s">
        <v>276</v>
      </c>
      <c r="W19" s="7">
        <v>1</v>
      </c>
      <c r="X19" s="7">
        <v>2701111000</v>
      </c>
      <c r="Y19" s="16">
        <v>901636</v>
      </c>
      <c r="Z19" s="17">
        <v>900000</v>
      </c>
      <c r="AA19" s="16">
        <f>Z19/1000</f>
        <v>900</v>
      </c>
      <c r="AB19" s="18">
        <f>AC19/1000</f>
        <v>137.26373000000001</v>
      </c>
      <c r="AC19" s="18">
        <v>137263.73000000001</v>
      </c>
    </row>
    <row r="20" spans="1:29" s="7" customFormat="1" x14ac:dyDescent="0.2">
      <c r="A20" s="7">
        <v>176</v>
      </c>
      <c r="B20" s="7" t="s">
        <v>97</v>
      </c>
      <c r="C20" s="14">
        <v>43117</v>
      </c>
      <c r="D20" s="15">
        <v>2018</v>
      </c>
      <c r="E20" s="7" t="s">
        <v>20</v>
      </c>
      <c r="F20" s="7">
        <v>6155074091</v>
      </c>
      <c r="G20" s="7" t="s">
        <v>89</v>
      </c>
      <c r="H20" s="7" t="s">
        <v>90</v>
      </c>
      <c r="J20" s="7" t="s">
        <v>38</v>
      </c>
      <c r="K20" s="7" t="s">
        <v>91</v>
      </c>
      <c r="L20" s="7" t="s">
        <v>21</v>
      </c>
      <c r="M20" s="7" t="s">
        <v>21</v>
      </c>
      <c r="N20" s="7" t="s">
        <v>59</v>
      </c>
      <c r="O20" s="7" t="s">
        <v>30</v>
      </c>
      <c r="P20" s="7" t="s">
        <v>92</v>
      </c>
      <c r="Q20" s="7" t="s">
        <v>268</v>
      </c>
      <c r="S20" s="7" t="s">
        <v>253</v>
      </c>
      <c r="T20" s="7" t="s">
        <v>253</v>
      </c>
      <c r="U20" s="7" t="s">
        <v>253</v>
      </c>
      <c r="V20" s="7" t="s">
        <v>67</v>
      </c>
      <c r="W20" s="7">
        <v>1</v>
      </c>
      <c r="X20" s="7">
        <v>2701111000</v>
      </c>
      <c r="Y20" s="16">
        <v>1103000</v>
      </c>
      <c r="Z20" s="17">
        <v>1100000</v>
      </c>
      <c r="AA20" s="16">
        <f>Z20/1000</f>
        <v>1100</v>
      </c>
      <c r="AB20" s="18">
        <f>AC20/1000</f>
        <v>159.5</v>
      </c>
      <c r="AC20" s="18">
        <v>159500</v>
      </c>
    </row>
    <row r="21" spans="1:29" s="7" customFormat="1" x14ac:dyDescent="0.2">
      <c r="A21" s="7">
        <v>172</v>
      </c>
      <c r="B21" s="7" t="s">
        <v>88</v>
      </c>
      <c r="C21" s="14">
        <v>43117</v>
      </c>
      <c r="D21" s="15">
        <v>2018</v>
      </c>
      <c r="E21" s="7" t="s">
        <v>20</v>
      </c>
      <c r="F21" s="7">
        <v>6155074091</v>
      </c>
      <c r="G21" s="7" t="s">
        <v>89</v>
      </c>
      <c r="H21" s="7" t="s">
        <v>90</v>
      </c>
      <c r="J21" s="7" t="s">
        <v>38</v>
      </c>
      <c r="K21" s="7" t="s">
        <v>91</v>
      </c>
      <c r="L21" s="7" t="s">
        <v>21</v>
      </c>
      <c r="M21" s="7" t="s">
        <v>21</v>
      </c>
      <c r="N21" s="7" t="s">
        <v>59</v>
      </c>
      <c r="O21" s="7" t="s">
        <v>30</v>
      </c>
      <c r="P21" s="7" t="s">
        <v>92</v>
      </c>
      <c r="Q21" s="7" t="s">
        <v>268</v>
      </c>
      <c r="S21" s="7" t="s">
        <v>253</v>
      </c>
      <c r="T21" s="7" t="s">
        <v>253</v>
      </c>
      <c r="U21" s="7" t="s">
        <v>253</v>
      </c>
      <c r="V21" s="7" t="s">
        <v>67</v>
      </c>
      <c r="W21" s="7">
        <v>1</v>
      </c>
      <c r="X21" s="7">
        <v>2701111000</v>
      </c>
      <c r="Y21" s="16">
        <v>2206000</v>
      </c>
      <c r="Z21" s="17">
        <v>2200000</v>
      </c>
      <c r="AA21" s="16">
        <f>Z21/1000</f>
        <v>2200</v>
      </c>
      <c r="AB21" s="18">
        <f>AC21/1000</f>
        <v>319</v>
      </c>
      <c r="AC21" s="18">
        <v>319000</v>
      </c>
    </row>
    <row r="22" spans="1:29" s="7" customFormat="1" x14ac:dyDescent="0.2">
      <c r="A22" s="7">
        <v>4</v>
      </c>
      <c r="B22" s="7" t="s">
        <v>24</v>
      </c>
      <c r="C22" s="14">
        <v>43118</v>
      </c>
      <c r="D22" s="15">
        <v>2018</v>
      </c>
      <c r="E22" s="7" t="s">
        <v>20</v>
      </c>
      <c r="F22" s="7">
        <v>5446112952</v>
      </c>
      <c r="G22" s="7" t="s">
        <v>25</v>
      </c>
      <c r="H22" s="7" t="s">
        <v>26</v>
      </c>
      <c r="J22" s="7" t="s">
        <v>27</v>
      </c>
      <c r="K22" s="7" t="s">
        <v>28</v>
      </c>
      <c r="L22" s="7" t="s">
        <v>21</v>
      </c>
      <c r="M22" s="7" t="s">
        <v>21</v>
      </c>
      <c r="N22" s="7" t="s">
        <v>273</v>
      </c>
      <c r="O22" s="7" t="s">
        <v>23</v>
      </c>
      <c r="P22" s="7" t="s">
        <v>29</v>
      </c>
      <c r="Q22" s="7" t="s">
        <v>268</v>
      </c>
      <c r="R22" s="7" t="s">
        <v>272</v>
      </c>
      <c r="S22" s="7" t="s">
        <v>154</v>
      </c>
      <c r="T22" s="7" t="s">
        <v>154</v>
      </c>
      <c r="U22" s="7" t="s">
        <v>154</v>
      </c>
      <c r="W22" s="7">
        <v>1</v>
      </c>
      <c r="X22" s="7">
        <v>2701111000</v>
      </c>
      <c r="Y22" s="16">
        <v>337850</v>
      </c>
      <c r="Z22" s="17">
        <v>337850</v>
      </c>
      <c r="AA22" s="16">
        <f>Z22/1000</f>
        <v>337.85</v>
      </c>
      <c r="AB22" s="18">
        <f>AC22/1000</f>
        <v>19.70768</v>
      </c>
      <c r="AC22" s="18">
        <v>19707.68</v>
      </c>
    </row>
    <row r="23" spans="1:29" s="7" customFormat="1" x14ac:dyDescent="0.2">
      <c r="A23" s="7">
        <v>186</v>
      </c>
      <c r="B23" s="7" t="s">
        <v>100</v>
      </c>
      <c r="C23" s="14">
        <v>43119</v>
      </c>
      <c r="D23" s="15">
        <v>2018</v>
      </c>
      <c r="E23" s="7" t="s">
        <v>20</v>
      </c>
      <c r="F23" s="7">
        <v>6165137520</v>
      </c>
      <c r="G23" s="7" t="s">
        <v>36</v>
      </c>
      <c r="H23" s="7" t="s">
        <v>37</v>
      </c>
      <c r="J23" s="7" t="s">
        <v>38</v>
      </c>
      <c r="K23" s="7" t="s">
        <v>39</v>
      </c>
      <c r="L23" s="7" t="s">
        <v>21</v>
      </c>
      <c r="M23" s="7" t="s">
        <v>21</v>
      </c>
      <c r="N23" s="7" t="s">
        <v>262</v>
      </c>
      <c r="O23" s="7" t="s">
        <v>30</v>
      </c>
      <c r="P23" s="7" t="s">
        <v>101</v>
      </c>
      <c r="Q23" s="7" t="s">
        <v>268</v>
      </c>
      <c r="S23" s="7" t="s">
        <v>254</v>
      </c>
      <c r="T23" s="7" t="s">
        <v>254</v>
      </c>
      <c r="U23" s="7" t="s">
        <v>254</v>
      </c>
      <c r="W23" s="7">
        <v>1</v>
      </c>
      <c r="X23" s="7">
        <v>2701111000</v>
      </c>
      <c r="Y23" s="16">
        <v>206800</v>
      </c>
      <c r="Z23" s="17">
        <v>206623</v>
      </c>
      <c r="AA23" s="16">
        <f>Z23/1000</f>
        <v>206.62299999999999</v>
      </c>
      <c r="AB23" s="18">
        <f>AC23/1000</f>
        <v>30.254570000000001</v>
      </c>
      <c r="AC23" s="18">
        <v>30254.57</v>
      </c>
    </row>
    <row r="24" spans="1:29" s="7" customFormat="1" x14ac:dyDescent="0.2">
      <c r="A24" s="7">
        <v>203</v>
      </c>
      <c r="B24" s="7" t="s">
        <v>102</v>
      </c>
      <c r="C24" s="14">
        <v>43122</v>
      </c>
      <c r="D24" s="15">
        <v>2018</v>
      </c>
      <c r="E24" s="7" t="s">
        <v>20</v>
      </c>
      <c r="F24" s="7">
        <v>6164105892</v>
      </c>
      <c r="G24" s="7" t="s">
        <v>50</v>
      </c>
      <c r="H24" s="7" t="s">
        <v>51</v>
      </c>
      <c r="J24" s="7" t="s">
        <v>85</v>
      </c>
      <c r="K24" s="7" t="s">
        <v>103</v>
      </c>
      <c r="L24" s="7" t="s">
        <v>21</v>
      </c>
      <c r="M24" s="7" t="s">
        <v>21</v>
      </c>
      <c r="N24" s="7" t="s">
        <v>59</v>
      </c>
      <c r="O24" s="7" t="s">
        <v>30</v>
      </c>
      <c r="P24" s="7" t="s">
        <v>104</v>
      </c>
      <c r="Q24" s="7" t="s">
        <v>268</v>
      </c>
      <c r="S24" s="7" t="s">
        <v>257</v>
      </c>
      <c r="T24" s="7" t="s">
        <v>257</v>
      </c>
      <c r="U24" s="7" t="s">
        <v>276</v>
      </c>
      <c r="W24" s="7">
        <v>1</v>
      </c>
      <c r="X24" s="7">
        <v>2701111000</v>
      </c>
      <c r="Y24" s="16">
        <v>20040</v>
      </c>
      <c r="Z24" s="17">
        <v>20000</v>
      </c>
      <c r="AA24" s="16">
        <f>Z24/1000</f>
        <v>20</v>
      </c>
      <c r="AB24" s="18">
        <f>AC24/1000</f>
        <v>2.9</v>
      </c>
      <c r="AC24" s="18">
        <v>2900</v>
      </c>
    </row>
    <row r="25" spans="1:29" s="7" customFormat="1" x14ac:dyDescent="0.2">
      <c r="A25" s="7">
        <v>204</v>
      </c>
      <c r="B25" s="7" t="s">
        <v>105</v>
      </c>
      <c r="C25" s="14">
        <v>43122</v>
      </c>
      <c r="D25" s="15">
        <v>2018</v>
      </c>
      <c r="E25" s="7" t="s">
        <v>20</v>
      </c>
      <c r="F25" s="7">
        <v>6164105892</v>
      </c>
      <c r="G25" s="7" t="s">
        <v>50</v>
      </c>
      <c r="H25" s="7" t="s">
        <v>51</v>
      </c>
      <c r="J25" s="7" t="s">
        <v>106</v>
      </c>
      <c r="K25" s="7" t="s">
        <v>107</v>
      </c>
      <c r="L25" s="7" t="s">
        <v>21</v>
      </c>
      <c r="M25" s="7" t="s">
        <v>21</v>
      </c>
      <c r="N25" s="7" t="s">
        <v>59</v>
      </c>
      <c r="O25" s="7" t="s">
        <v>108</v>
      </c>
      <c r="P25" s="7" t="s">
        <v>109</v>
      </c>
      <c r="Q25" s="7" t="s">
        <v>268</v>
      </c>
      <c r="S25" s="7" t="s">
        <v>255</v>
      </c>
      <c r="T25" s="7" t="s">
        <v>255</v>
      </c>
      <c r="U25" s="7" t="s">
        <v>276</v>
      </c>
      <c r="W25" s="7">
        <v>1</v>
      </c>
      <c r="X25" s="7">
        <v>2701111000</v>
      </c>
      <c r="Y25" s="16">
        <v>28056</v>
      </c>
      <c r="Z25" s="17">
        <v>28000</v>
      </c>
      <c r="AA25" s="16">
        <f>Z25/1000</f>
        <v>28</v>
      </c>
      <c r="AB25" s="18">
        <f>AC25/1000</f>
        <v>5.88</v>
      </c>
      <c r="AC25" s="18">
        <v>5880</v>
      </c>
    </row>
    <row r="26" spans="1:29" s="7" customFormat="1" x14ac:dyDescent="0.2">
      <c r="A26" s="7">
        <v>215</v>
      </c>
      <c r="B26" s="7" t="s">
        <v>111</v>
      </c>
      <c r="C26" s="14">
        <v>43123</v>
      </c>
      <c r="D26" s="15">
        <v>2018</v>
      </c>
      <c r="E26" s="7" t="s">
        <v>20</v>
      </c>
      <c r="F26" s="7">
        <v>6164105892</v>
      </c>
      <c r="G26" s="7" t="s">
        <v>50</v>
      </c>
      <c r="H26" s="7" t="s">
        <v>51</v>
      </c>
      <c r="J26" s="7" t="s">
        <v>52</v>
      </c>
      <c r="K26" s="7" t="s">
        <v>53</v>
      </c>
      <c r="L26" s="7" t="s">
        <v>21</v>
      </c>
      <c r="M26" s="7" t="s">
        <v>21</v>
      </c>
      <c r="N26" s="7" t="s">
        <v>32</v>
      </c>
      <c r="O26" s="7" t="s">
        <v>23</v>
      </c>
      <c r="P26" s="7" t="s">
        <v>112</v>
      </c>
      <c r="Q26" s="7" t="s">
        <v>268</v>
      </c>
      <c r="S26" s="7" t="s">
        <v>255</v>
      </c>
      <c r="T26" s="7" t="s">
        <v>255</v>
      </c>
      <c r="U26" s="7" t="s">
        <v>276</v>
      </c>
      <c r="W26" s="7">
        <v>1</v>
      </c>
      <c r="X26" s="7">
        <v>2701111000</v>
      </c>
      <c r="Y26" s="16">
        <v>399684</v>
      </c>
      <c r="Z26" s="17">
        <v>398978</v>
      </c>
      <c r="AA26" s="16">
        <f>Z26/1000</f>
        <v>398.97800000000001</v>
      </c>
      <c r="AB26" s="18">
        <f>AC26/1000</f>
        <v>55.856919999999995</v>
      </c>
      <c r="AC26" s="18">
        <v>55856.92</v>
      </c>
    </row>
    <row r="27" spans="1:29" s="7" customFormat="1" x14ac:dyDescent="0.2">
      <c r="A27" s="7">
        <v>222</v>
      </c>
      <c r="B27" s="7" t="s">
        <v>113</v>
      </c>
      <c r="C27" s="14">
        <v>43124</v>
      </c>
      <c r="D27" s="15">
        <v>2018</v>
      </c>
      <c r="E27" s="7" t="s">
        <v>20</v>
      </c>
      <c r="F27" s="7">
        <v>6148006245</v>
      </c>
      <c r="G27" s="7" t="s">
        <v>114</v>
      </c>
      <c r="H27" s="7" t="s">
        <v>115</v>
      </c>
      <c r="J27" s="7" t="s">
        <v>38</v>
      </c>
      <c r="K27" s="7" t="s">
        <v>116</v>
      </c>
      <c r="L27" s="7" t="s">
        <v>21</v>
      </c>
      <c r="M27" s="7" t="s">
        <v>21</v>
      </c>
      <c r="N27" s="7" t="s">
        <v>59</v>
      </c>
      <c r="O27" s="7" t="s">
        <v>30</v>
      </c>
      <c r="P27" s="7" t="s">
        <v>117</v>
      </c>
      <c r="Q27" s="7" t="s">
        <v>268</v>
      </c>
      <c r="S27" s="7" t="s">
        <v>259</v>
      </c>
      <c r="T27" s="7" t="s">
        <v>259</v>
      </c>
      <c r="U27" s="7" t="s">
        <v>259</v>
      </c>
      <c r="V27" s="7" t="s">
        <v>67</v>
      </c>
      <c r="W27" s="7">
        <v>1</v>
      </c>
      <c r="X27" s="7">
        <v>2701111000</v>
      </c>
      <c r="Y27" s="16">
        <v>324270</v>
      </c>
      <c r="Z27" s="17">
        <v>324000</v>
      </c>
      <c r="AA27" s="16">
        <f>Z27/1000</f>
        <v>324</v>
      </c>
      <c r="AB27" s="18">
        <f>AC27/1000</f>
        <v>48.6</v>
      </c>
      <c r="AC27" s="18">
        <v>48600</v>
      </c>
    </row>
    <row r="28" spans="1:29" s="7" customFormat="1" x14ac:dyDescent="0.2">
      <c r="A28" s="7">
        <v>11529</v>
      </c>
      <c r="B28" s="7" t="s">
        <v>147</v>
      </c>
      <c r="C28" s="19">
        <v>43470</v>
      </c>
      <c r="D28" s="15">
        <v>2019</v>
      </c>
      <c r="E28" s="7" t="s">
        <v>20</v>
      </c>
      <c r="F28" s="7" t="s">
        <v>150</v>
      </c>
      <c r="G28" s="7" t="s">
        <v>151</v>
      </c>
      <c r="I28" s="7" t="s">
        <v>148</v>
      </c>
      <c r="J28" s="7" t="s">
        <v>133</v>
      </c>
      <c r="L28" s="7" t="s">
        <v>149</v>
      </c>
      <c r="M28" s="7" t="s">
        <v>21</v>
      </c>
      <c r="N28" s="7" t="s">
        <v>262</v>
      </c>
      <c r="O28" s="7" t="s">
        <v>30</v>
      </c>
      <c r="P28" s="7" t="s">
        <v>152</v>
      </c>
      <c r="Q28" s="7" t="s">
        <v>268</v>
      </c>
      <c r="S28" s="7" t="s">
        <v>254</v>
      </c>
      <c r="T28" s="7" t="s">
        <v>254</v>
      </c>
      <c r="U28" s="7" t="s">
        <v>254</v>
      </c>
      <c r="W28" s="7" t="s">
        <v>147</v>
      </c>
      <c r="X28" s="7">
        <v>2701111000</v>
      </c>
      <c r="Y28" s="16">
        <v>208500</v>
      </c>
      <c r="Z28" s="17">
        <v>208327</v>
      </c>
      <c r="AA28" s="16">
        <f>Z28/1000</f>
        <v>208.327</v>
      </c>
      <c r="AB28" s="18">
        <f>AC28/1000</f>
        <v>27.082509999999999</v>
      </c>
      <c r="AC28" s="18">
        <v>27082.51</v>
      </c>
    </row>
    <row r="29" spans="1:29" s="7" customFormat="1" x14ac:dyDescent="0.2">
      <c r="A29" s="7">
        <v>11546</v>
      </c>
      <c r="B29" s="7" t="s">
        <v>147</v>
      </c>
      <c r="C29" s="19">
        <v>43474</v>
      </c>
      <c r="D29" s="15">
        <v>2019</v>
      </c>
      <c r="E29" s="7" t="s">
        <v>20</v>
      </c>
      <c r="F29" s="7" t="s">
        <v>155</v>
      </c>
      <c r="G29" s="7" t="s">
        <v>156</v>
      </c>
      <c r="I29" s="7" t="s">
        <v>148</v>
      </c>
      <c r="J29" s="7" t="s">
        <v>38</v>
      </c>
      <c r="L29" s="7" t="s">
        <v>149</v>
      </c>
      <c r="M29" s="7" t="s">
        <v>21</v>
      </c>
      <c r="N29" s="7" t="s">
        <v>59</v>
      </c>
      <c r="O29" s="7" t="s">
        <v>30</v>
      </c>
      <c r="P29" s="7" t="s">
        <v>157</v>
      </c>
      <c r="Q29" s="7" t="s">
        <v>268</v>
      </c>
      <c r="S29" s="7" t="s">
        <v>253</v>
      </c>
      <c r="T29" s="7" t="s">
        <v>253</v>
      </c>
      <c r="U29" s="7" t="s">
        <v>253</v>
      </c>
      <c r="W29" s="7" t="s">
        <v>147</v>
      </c>
      <c r="X29" s="7">
        <v>2701111000</v>
      </c>
      <c r="Y29" s="16">
        <v>110500</v>
      </c>
      <c r="Z29" s="17">
        <v>110000</v>
      </c>
      <c r="AA29" s="16">
        <f>Z29/1000</f>
        <v>110</v>
      </c>
      <c r="AB29" s="18">
        <f>AC29/1000</f>
        <v>24.2</v>
      </c>
      <c r="AC29" s="18">
        <v>24200</v>
      </c>
    </row>
    <row r="30" spans="1:29" s="7" customFormat="1" x14ac:dyDescent="0.2">
      <c r="A30" s="7">
        <v>11533</v>
      </c>
      <c r="B30" s="7" t="s">
        <v>147</v>
      </c>
      <c r="C30" s="19">
        <v>43474</v>
      </c>
      <c r="D30" s="15">
        <v>2019</v>
      </c>
      <c r="E30" s="7" t="s">
        <v>20</v>
      </c>
      <c r="F30" s="7" t="s">
        <v>153</v>
      </c>
      <c r="G30" s="7" t="s">
        <v>154</v>
      </c>
      <c r="I30" s="7" t="s">
        <v>148</v>
      </c>
      <c r="J30" s="7" t="s">
        <v>42</v>
      </c>
      <c r="L30" s="7" t="s">
        <v>149</v>
      </c>
      <c r="M30" s="7" t="s">
        <v>21</v>
      </c>
      <c r="N30" s="7" t="s">
        <v>262</v>
      </c>
      <c r="O30" s="7" t="s">
        <v>23</v>
      </c>
      <c r="P30" s="7" t="s">
        <v>142</v>
      </c>
      <c r="Q30" s="7" t="s">
        <v>268</v>
      </c>
      <c r="R30" s="7" t="s">
        <v>272</v>
      </c>
      <c r="S30" s="7" t="s">
        <v>154</v>
      </c>
      <c r="T30" s="7" t="s">
        <v>154</v>
      </c>
      <c r="U30" s="7" t="s">
        <v>154</v>
      </c>
      <c r="W30" s="7" t="s">
        <v>147</v>
      </c>
      <c r="X30" s="7">
        <v>2701111000</v>
      </c>
      <c r="Y30" s="16">
        <v>2500000</v>
      </c>
      <c r="Z30" s="17">
        <v>2500000</v>
      </c>
      <c r="AA30" s="16">
        <f>Z30/1000</f>
        <v>2500</v>
      </c>
      <c r="AB30" s="18">
        <f>AC30/1000</f>
        <v>129.90439999999998</v>
      </c>
      <c r="AC30" s="18">
        <v>129904.4</v>
      </c>
    </row>
    <row r="31" spans="1:29" s="7" customFormat="1" x14ac:dyDescent="0.2">
      <c r="A31" s="7">
        <v>11561</v>
      </c>
      <c r="B31" s="7" t="s">
        <v>147</v>
      </c>
      <c r="C31" s="19">
        <v>43475</v>
      </c>
      <c r="D31" s="15">
        <v>2019</v>
      </c>
      <c r="E31" s="7" t="s">
        <v>20</v>
      </c>
      <c r="F31" s="7" t="s">
        <v>155</v>
      </c>
      <c r="G31" s="7" t="s">
        <v>156</v>
      </c>
      <c r="I31" s="7" t="s">
        <v>148</v>
      </c>
      <c r="J31" s="7" t="s">
        <v>38</v>
      </c>
      <c r="L31" s="7" t="s">
        <v>149</v>
      </c>
      <c r="M31" s="7" t="s">
        <v>21</v>
      </c>
      <c r="N31" s="7" t="s">
        <v>59</v>
      </c>
      <c r="O31" s="7" t="s">
        <v>30</v>
      </c>
      <c r="P31" s="7" t="s">
        <v>158</v>
      </c>
      <c r="Q31" s="7" t="s">
        <v>268</v>
      </c>
      <c r="S31" s="7" t="s">
        <v>253</v>
      </c>
      <c r="T31" s="7" t="s">
        <v>253</v>
      </c>
      <c r="U31" s="7" t="s">
        <v>253</v>
      </c>
      <c r="W31" s="7" t="s">
        <v>147</v>
      </c>
      <c r="X31" s="7">
        <v>2701111000</v>
      </c>
      <c r="Y31" s="16">
        <v>1875000</v>
      </c>
      <c r="Z31" s="17">
        <v>1870000</v>
      </c>
      <c r="AA31" s="16">
        <f>Z31/1000</f>
        <v>1870</v>
      </c>
      <c r="AB31" s="18">
        <f>AC31/1000</f>
        <v>374</v>
      </c>
      <c r="AC31" s="18">
        <v>374000</v>
      </c>
    </row>
    <row r="32" spans="1:29" s="7" customFormat="1" x14ac:dyDescent="0.2">
      <c r="A32" s="7">
        <v>11577</v>
      </c>
      <c r="B32" s="7" t="s">
        <v>147</v>
      </c>
      <c r="C32" s="19">
        <v>43476</v>
      </c>
      <c r="D32" s="15">
        <v>2019</v>
      </c>
      <c r="E32" s="7" t="s">
        <v>20</v>
      </c>
      <c r="F32" s="7" t="s">
        <v>150</v>
      </c>
      <c r="G32" s="7" t="s">
        <v>151</v>
      </c>
      <c r="I32" s="7" t="s">
        <v>148</v>
      </c>
      <c r="J32" s="7" t="s">
        <v>133</v>
      </c>
      <c r="L32" s="7" t="s">
        <v>149</v>
      </c>
      <c r="M32" s="7" t="s">
        <v>21</v>
      </c>
      <c r="N32" s="7" t="s">
        <v>262</v>
      </c>
      <c r="O32" s="7" t="s">
        <v>30</v>
      </c>
      <c r="P32" s="7" t="s">
        <v>162</v>
      </c>
      <c r="Q32" s="7" t="s">
        <v>268</v>
      </c>
      <c r="S32" s="7" t="s">
        <v>254</v>
      </c>
      <c r="T32" s="7" t="s">
        <v>254</v>
      </c>
      <c r="U32" s="7" t="s">
        <v>254</v>
      </c>
      <c r="W32" s="7" t="s">
        <v>147</v>
      </c>
      <c r="X32" s="7">
        <v>2701111000</v>
      </c>
      <c r="Y32" s="16">
        <v>277600</v>
      </c>
      <c r="Z32" s="17">
        <v>277369</v>
      </c>
      <c r="AA32" s="16">
        <f>Z32/1000</f>
        <v>277.36900000000003</v>
      </c>
      <c r="AB32" s="18">
        <f>AC32/1000</f>
        <v>36.057970000000005</v>
      </c>
      <c r="AC32" s="18">
        <v>36057.97</v>
      </c>
    </row>
    <row r="33" spans="1:29" s="7" customFormat="1" x14ac:dyDescent="0.2">
      <c r="A33" s="7">
        <v>11576</v>
      </c>
      <c r="B33" s="7" t="s">
        <v>147</v>
      </c>
      <c r="C33" s="19">
        <v>43476</v>
      </c>
      <c r="D33" s="15">
        <v>2019</v>
      </c>
      <c r="E33" s="7" t="s">
        <v>20</v>
      </c>
      <c r="F33" s="7" t="s">
        <v>159</v>
      </c>
      <c r="G33" s="7" t="s">
        <v>160</v>
      </c>
      <c r="I33" s="7" t="s">
        <v>148</v>
      </c>
      <c r="J33" s="7" t="s">
        <v>132</v>
      </c>
      <c r="L33" s="7" t="s">
        <v>149</v>
      </c>
      <c r="M33" s="7" t="s">
        <v>21</v>
      </c>
      <c r="N33" s="7" t="s">
        <v>139</v>
      </c>
      <c r="O33" s="7" t="s">
        <v>108</v>
      </c>
      <c r="P33" s="7" t="s">
        <v>161</v>
      </c>
      <c r="Q33" s="7" t="s">
        <v>268</v>
      </c>
      <c r="S33" s="7" t="s">
        <v>261</v>
      </c>
      <c r="T33" s="7" t="s">
        <v>261</v>
      </c>
      <c r="U33" s="7" t="s">
        <v>261</v>
      </c>
      <c r="V33" s="7" t="s">
        <v>127</v>
      </c>
      <c r="W33" s="7" t="s">
        <v>147</v>
      </c>
      <c r="X33" s="7">
        <v>2701111000</v>
      </c>
      <c r="Y33" s="16">
        <v>336672</v>
      </c>
      <c r="Z33" s="17">
        <v>336000</v>
      </c>
      <c r="AA33" s="16">
        <f>Z33/1000</f>
        <v>336</v>
      </c>
      <c r="AB33" s="18">
        <f>AC33/1000</f>
        <v>58.9176</v>
      </c>
      <c r="AC33" s="18">
        <v>58917.599999999999</v>
      </c>
    </row>
    <row r="34" spans="1:29" s="7" customFormat="1" x14ac:dyDescent="0.2">
      <c r="A34" s="7">
        <v>11608</v>
      </c>
      <c r="B34" s="7" t="s">
        <v>147</v>
      </c>
      <c r="C34" s="19">
        <v>43479</v>
      </c>
      <c r="D34" s="15">
        <v>2019</v>
      </c>
      <c r="E34" s="7" t="s">
        <v>20</v>
      </c>
      <c r="F34" s="7" t="s">
        <v>150</v>
      </c>
      <c r="G34" s="7" t="s">
        <v>151</v>
      </c>
      <c r="I34" s="7" t="s">
        <v>148</v>
      </c>
      <c r="J34" s="7" t="s">
        <v>133</v>
      </c>
      <c r="L34" s="7" t="s">
        <v>149</v>
      </c>
      <c r="M34" s="7" t="s">
        <v>21</v>
      </c>
      <c r="N34" s="7" t="s">
        <v>262</v>
      </c>
      <c r="O34" s="7" t="s">
        <v>30</v>
      </c>
      <c r="P34" s="7" t="s">
        <v>167</v>
      </c>
      <c r="Q34" s="7" t="s">
        <v>268</v>
      </c>
      <c r="S34" s="7" t="s">
        <v>254</v>
      </c>
      <c r="T34" s="7" t="s">
        <v>254</v>
      </c>
      <c r="U34" s="7" t="s">
        <v>254</v>
      </c>
      <c r="W34" s="7" t="s">
        <v>147</v>
      </c>
      <c r="X34" s="7">
        <v>2701111000</v>
      </c>
      <c r="Y34" s="16">
        <v>138600</v>
      </c>
      <c r="Z34" s="17">
        <v>138483</v>
      </c>
      <c r="AA34" s="16">
        <f>Z34/1000</f>
        <v>138.483</v>
      </c>
      <c r="AB34" s="18">
        <f>AC34/1000</f>
        <v>19.387619999999998</v>
      </c>
      <c r="AC34" s="18">
        <v>19387.62</v>
      </c>
    </row>
    <row r="35" spans="1:29" s="7" customFormat="1" x14ac:dyDescent="0.2">
      <c r="A35" s="7">
        <v>11609</v>
      </c>
      <c r="B35" s="7" t="s">
        <v>147</v>
      </c>
      <c r="C35" s="19">
        <v>43479</v>
      </c>
      <c r="D35" s="15">
        <v>2019</v>
      </c>
      <c r="E35" s="7" t="s">
        <v>20</v>
      </c>
      <c r="F35" s="7" t="s">
        <v>164</v>
      </c>
      <c r="G35" s="7" t="s">
        <v>165</v>
      </c>
      <c r="I35" s="7" t="s">
        <v>148</v>
      </c>
      <c r="J35" s="7" t="s">
        <v>168</v>
      </c>
      <c r="L35" s="7" t="s">
        <v>149</v>
      </c>
      <c r="M35" s="7" t="s">
        <v>21</v>
      </c>
      <c r="N35" s="7" t="s">
        <v>32</v>
      </c>
      <c r="O35" s="7" t="s">
        <v>23</v>
      </c>
      <c r="P35" s="7" t="s">
        <v>169</v>
      </c>
      <c r="Q35" s="7" t="s">
        <v>268</v>
      </c>
      <c r="S35" s="7" t="s">
        <v>257</v>
      </c>
      <c r="T35" s="7" t="s">
        <v>257</v>
      </c>
      <c r="U35" s="7" t="s">
        <v>276</v>
      </c>
      <c r="W35" s="7" t="s">
        <v>147</v>
      </c>
      <c r="X35" s="7">
        <v>2701111000</v>
      </c>
      <c r="Y35" s="16">
        <v>203195</v>
      </c>
      <c r="Z35" s="17">
        <v>202829</v>
      </c>
      <c r="AA35" s="16">
        <f>Z35/1000</f>
        <v>202.82900000000001</v>
      </c>
      <c r="AB35" s="18">
        <f>AC35/1000</f>
        <v>28.598880000000001</v>
      </c>
      <c r="AC35" s="18">
        <v>28598.880000000001</v>
      </c>
    </row>
    <row r="36" spans="1:29" s="7" customFormat="1" x14ac:dyDescent="0.2">
      <c r="A36" s="7">
        <v>11598</v>
      </c>
      <c r="B36" s="7" t="s">
        <v>147</v>
      </c>
      <c r="C36" s="19">
        <v>43479</v>
      </c>
      <c r="D36" s="15">
        <v>2019</v>
      </c>
      <c r="E36" s="7" t="s">
        <v>20</v>
      </c>
      <c r="F36" s="7" t="s">
        <v>150</v>
      </c>
      <c r="G36" s="7" t="s">
        <v>151</v>
      </c>
      <c r="I36" s="7" t="s">
        <v>148</v>
      </c>
      <c r="J36" s="7" t="s">
        <v>133</v>
      </c>
      <c r="L36" s="7" t="s">
        <v>149</v>
      </c>
      <c r="M36" s="7" t="s">
        <v>21</v>
      </c>
      <c r="N36" s="7" t="s">
        <v>262</v>
      </c>
      <c r="O36" s="7" t="s">
        <v>30</v>
      </c>
      <c r="P36" s="7" t="s">
        <v>163</v>
      </c>
      <c r="Q36" s="7" t="s">
        <v>268</v>
      </c>
      <c r="S36" s="7" t="s">
        <v>254</v>
      </c>
      <c r="T36" s="7" t="s">
        <v>254</v>
      </c>
      <c r="U36" s="7" t="s">
        <v>254</v>
      </c>
      <c r="W36" s="7" t="s">
        <v>147</v>
      </c>
      <c r="X36" s="7">
        <v>2701111000</v>
      </c>
      <c r="Y36" s="16">
        <v>209400</v>
      </c>
      <c r="Z36" s="17">
        <v>209224</v>
      </c>
      <c r="AA36" s="16">
        <f>Z36/1000</f>
        <v>209.22399999999999</v>
      </c>
      <c r="AB36" s="18">
        <f>AC36/1000</f>
        <v>27.199120000000001</v>
      </c>
      <c r="AC36" s="18">
        <v>27199.119999999999</v>
      </c>
    </row>
    <row r="37" spans="1:29" s="7" customFormat="1" x14ac:dyDescent="0.2">
      <c r="A37" s="7">
        <v>11602</v>
      </c>
      <c r="B37" s="7" t="s">
        <v>147</v>
      </c>
      <c r="C37" s="19">
        <v>43479</v>
      </c>
      <c r="D37" s="15">
        <v>2019</v>
      </c>
      <c r="E37" s="7" t="s">
        <v>20</v>
      </c>
      <c r="F37" s="7" t="s">
        <v>164</v>
      </c>
      <c r="G37" s="7" t="s">
        <v>165</v>
      </c>
      <c r="I37" s="7" t="s">
        <v>148</v>
      </c>
      <c r="J37" s="7" t="s">
        <v>144</v>
      </c>
      <c r="L37" s="7" t="s">
        <v>149</v>
      </c>
      <c r="M37" s="7" t="s">
        <v>21</v>
      </c>
      <c r="N37" s="7" t="s">
        <v>128</v>
      </c>
      <c r="O37" s="7" t="s">
        <v>108</v>
      </c>
      <c r="P37" s="7" t="s">
        <v>145</v>
      </c>
      <c r="Q37" s="7" t="s">
        <v>268</v>
      </c>
      <c r="S37" s="7" t="s">
        <v>257</v>
      </c>
      <c r="T37" s="7" t="s">
        <v>257</v>
      </c>
      <c r="U37" s="7" t="s">
        <v>276</v>
      </c>
      <c r="W37" s="7" t="s">
        <v>147</v>
      </c>
      <c r="X37" s="7">
        <v>2701111000</v>
      </c>
      <c r="Y37" s="16">
        <v>308616</v>
      </c>
      <c r="Z37" s="17">
        <v>308000</v>
      </c>
      <c r="AA37" s="16">
        <f>Z37/1000</f>
        <v>308</v>
      </c>
      <c r="AB37" s="18">
        <f>AC37/1000</f>
        <v>69.3</v>
      </c>
      <c r="AC37" s="18">
        <v>69300</v>
      </c>
    </row>
    <row r="38" spans="1:29" s="7" customFormat="1" x14ac:dyDescent="0.2">
      <c r="A38" s="7">
        <v>12119</v>
      </c>
      <c r="B38" s="7" t="s">
        <v>147</v>
      </c>
      <c r="C38" s="19">
        <v>43480</v>
      </c>
      <c r="D38" s="15">
        <v>2019</v>
      </c>
      <c r="E38" s="7" t="s">
        <v>20</v>
      </c>
      <c r="F38" s="7" t="s">
        <v>159</v>
      </c>
      <c r="G38" s="7" t="s">
        <v>160</v>
      </c>
      <c r="I38" s="7" t="s">
        <v>148</v>
      </c>
      <c r="J38" s="7" t="s">
        <v>132</v>
      </c>
      <c r="L38" s="7" t="s">
        <v>149</v>
      </c>
      <c r="M38" s="7" t="s">
        <v>21</v>
      </c>
      <c r="N38" s="7" t="s">
        <v>59</v>
      </c>
      <c r="O38" s="7" t="s">
        <v>125</v>
      </c>
      <c r="P38" s="7" t="s">
        <v>186</v>
      </c>
      <c r="Q38" s="7" t="s">
        <v>268</v>
      </c>
      <c r="S38" s="7" t="s">
        <v>261</v>
      </c>
      <c r="T38" s="7" t="s">
        <v>261</v>
      </c>
      <c r="U38" s="7" t="s">
        <v>261</v>
      </c>
      <c r="W38" s="7" t="s">
        <v>147</v>
      </c>
      <c r="X38" s="7">
        <v>2701111000</v>
      </c>
      <c r="Y38" s="16">
        <v>28056</v>
      </c>
      <c r="Z38" s="17">
        <v>28000</v>
      </c>
      <c r="AA38" s="16">
        <f>Z38/1000</f>
        <v>28</v>
      </c>
      <c r="AB38" s="18">
        <f>AC38/1000</f>
        <v>6.1082099999999997</v>
      </c>
      <c r="AC38" s="18">
        <v>6108.21</v>
      </c>
    </row>
    <row r="39" spans="1:29" s="7" customFormat="1" x14ac:dyDescent="0.2">
      <c r="A39" s="7">
        <v>11626</v>
      </c>
      <c r="B39" s="7" t="s">
        <v>147</v>
      </c>
      <c r="C39" s="19">
        <v>43480</v>
      </c>
      <c r="D39" s="15">
        <v>2019</v>
      </c>
      <c r="E39" s="7" t="s">
        <v>20</v>
      </c>
      <c r="F39" s="7" t="s">
        <v>150</v>
      </c>
      <c r="G39" s="7" t="s">
        <v>151</v>
      </c>
      <c r="I39" s="7" t="s">
        <v>148</v>
      </c>
      <c r="J39" s="7" t="s">
        <v>133</v>
      </c>
      <c r="L39" s="7" t="s">
        <v>149</v>
      </c>
      <c r="M39" s="7" t="s">
        <v>21</v>
      </c>
      <c r="N39" s="7" t="s">
        <v>262</v>
      </c>
      <c r="O39" s="7" t="s">
        <v>30</v>
      </c>
      <c r="P39" s="7" t="s">
        <v>174</v>
      </c>
      <c r="Q39" s="7" t="s">
        <v>268</v>
      </c>
      <c r="S39" s="7" t="s">
        <v>254</v>
      </c>
      <c r="T39" s="7" t="s">
        <v>254</v>
      </c>
      <c r="U39" s="7" t="s">
        <v>254</v>
      </c>
      <c r="W39" s="7" t="s">
        <v>147</v>
      </c>
      <c r="X39" s="7">
        <v>2701111000</v>
      </c>
      <c r="Y39" s="16">
        <v>68800</v>
      </c>
      <c r="Z39" s="17">
        <v>68742</v>
      </c>
      <c r="AA39" s="16">
        <f>Z39/1000</f>
        <v>68.742000000000004</v>
      </c>
      <c r="AB39" s="18">
        <f>AC39/1000</f>
        <v>8.9364599999999985</v>
      </c>
      <c r="AC39" s="18">
        <v>8936.4599999999991</v>
      </c>
    </row>
    <row r="40" spans="1:29" s="7" customFormat="1" x14ac:dyDescent="0.2">
      <c r="A40" s="7">
        <v>11625</v>
      </c>
      <c r="B40" s="7" t="s">
        <v>147</v>
      </c>
      <c r="C40" s="19">
        <v>43480</v>
      </c>
      <c r="D40" s="15">
        <v>2019</v>
      </c>
      <c r="E40" s="7" t="s">
        <v>20</v>
      </c>
      <c r="F40" s="7" t="s">
        <v>170</v>
      </c>
      <c r="G40" s="7" t="s">
        <v>171</v>
      </c>
      <c r="I40" s="7" t="s">
        <v>148</v>
      </c>
      <c r="J40" s="7" t="s">
        <v>38</v>
      </c>
      <c r="L40" s="7" t="s">
        <v>149</v>
      </c>
      <c r="M40" s="7" t="s">
        <v>21</v>
      </c>
      <c r="N40" s="7" t="s">
        <v>59</v>
      </c>
      <c r="O40" s="7" t="s">
        <v>30</v>
      </c>
      <c r="P40" s="7" t="s">
        <v>172</v>
      </c>
      <c r="Q40" s="7" t="s">
        <v>268</v>
      </c>
      <c r="R40" s="7" t="s">
        <v>269</v>
      </c>
      <c r="S40" s="7" t="s">
        <v>259</v>
      </c>
      <c r="T40" s="7" t="s">
        <v>259</v>
      </c>
      <c r="U40" s="7" t="s">
        <v>259</v>
      </c>
      <c r="V40" s="7" t="s">
        <v>173</v>
      </c>
      <c r="W40" s="7" t="s">
        <v>147</v>
      </c>
      <c r="X40" s="7">
        <v>2701111000</v>
      </c>
      <c r="Y40" s="16">
        <v>999232</v>
      </c>
      <c r="Z40" s="17">
        <v>998400</v>
      </c>
      <c r="AA40" s="16">
        <f>Z40/1000</f>
        <v>998.4</v>
      </c>
      <c r="AB40" s="18">
        <f>AC40/1000</f>
        <v>154.75200000000001</v>
      </c>
      <c r="AC40" s="18">
        <v>154752</v>
      </c>
    </row>
    <row r="41" spans="1:29" s="7" customFormat="1" x14ac:dyDescent="0.2">
      <c r="A41" s="7">
        <v>11627</v>
      </c>
      <c r="B41" s="7" t="s">
        <v>147</v>
      </c>
      <c r="C41" s="19">
        <v>43480</v>
      </c>
      <c r="D41" s="15">
        <v>2019</v>
      </c>
      <c r="E41" s="7" t="s">
        <v>20</v>
      </c>
      <c r="F41" s="7" t="s">
        <v>155</v>
      </c>
      <c r="G41" s="7" t="s">
        <v>156</v>
      </c>
      <c r="I41" s="7" t="s">
        <v>148</v>
      </c>
      <c r="J41" s="7" t="s">
        <v>38</v>
      </c>
      <c r="L41" s="7" t="s">
        <v>149</v>
      </c>
      <c r="M41" s="7" t="s">
        <v>21</v>
      </c>
      <c r="N41" s="7" t="s">
        <v>59</v>
      </c>
      <c r="O41" s="7" t="s">
        <v>30</v>
      </c>
      <c r="P41" s="7" t="s">
        <v>175</v>
      </c>
      <c r="Q41" s="7" t="s">
        <v>268</v>
      </c>
      <c r="S41" s="7" t="s">
        <v>253</v>
      </c>
      <c r="T41" s="7" t="s">
        <v>253</v>
      </c>
      <c r="U41" s="7" t="s">
        <v>253</v>
      </c>
      <c r="W41" s="7" t="s">
        <v>147</v>
      </c>
      <c r="X41" s="7">
        <v>2701111000</v>
      </c>
      <c r="Y41" s="16">
        <v>1117860</v>
      </c>
      <c r="Z41" s="17">
        <v>1116000</v>
      </c>
      <c r="AA41" s="16">
        <f>Z41/1000</f>
        <v>1116</v>
      </c>
      <c r="AB41" s="18">
        <f>AC41/1000</f>
        <v>161.82</v>
      </c>
      <c r="AC41" s="18">
        <v>161820</v>
      </c>
    </row>
    <row r="42" spans="1:29" s="7" customFormat="1" x14ac:dyDescent="0.2">
      <c r="A42" s="7">
        <v>12120</v>
      </c>
      <c r="B42" s="7" t="s">
        <v>147</v>
      </c>
      <c r="C42" s="19">
        <v>43481</v>
      </c>
      <c r="D42" s="15">
        <v>2019</v>
      </c>
      <c r="E42" s="7" t="s">
        <v>20</v>
      </c>
      <c r="F42" s="7" t="s">
        <v>159</v>
      </c>
      <c r="G42" s="7" t="s">
        <v>160</v>
      </c>
      <c r="I42" s="7" t="s">
        <v>148</v>
      </c>
      <c r="J42" s="7" t="s">
        <v>132</v>
      </c>
      <c r="L42" s="7" t="s">
        <v>149</v>
      </c>
      <c r="M42" s="7" t="s">
        <v>21</v>
      </c>
      <c r="N42" s="7" t="s">
        <v>141</v>
      </c>
      <c r="O42" s="7" t="s">
        <v>108</v>
      </c>
      <c r="P42" s="7" t="s">
        <v>187</v>
      </c>
      <c r="Q42" s="7" t="s">
        <v>268</v>
      </c>
      <c r="S42" s="7" t="s">
        <v>261</v>
      </c>
      <c r="T42" s="7" t="s">
        <v>261</v>
      </c>
      <c r="U42" s="7" t="s">
        <v>261</v>
      </c>
      <c r="W42" s="7" t="s">
        <v>147</v>
      </c>
      <c r="X42" s="7">
        <v>2701111000</v>
      </c>
      <c r="Y42" s="16">
        <v>40080</v>
      </c>
      <c r="Z42" s="17">
        <v>40000</v>
      </c>
      <c r="AA42" s="16">
        <f>Z42/1000</f>
        <v>40</v>
      </c>
      <c r="AB42" s="18">
        <f>AC42/1000</f>
        <v>9.1804500000000004</v>
      </c>
      <c r="AC42" s="18">
        <v>9180.4500000000007</v>
      </c>
    </row>
    <row r="43" spans="1:29" s="7" customFormat="1" x14ac:dyDescent="0.2">
      <c r="A43" s="7">
        <v>11641</v>
      </c>
      <c r="B43" s="7" t="s">
        <v>147</v>
      </c>
      <c r="C43" s="19">
        <v>43481</v>
      </c>
      <c r="D43" s="15">
        <v>2019</v>
      </c>
      <c r="E43" s="7" t="s">
        <v>20</v>
      </c>
      <c r="F43" s="7" t="s">
        <v>155</v>
      </c>
      <c r="G43" s="7" t="s">
        <v>156</v>
      </c>
      <c r="I43" s="7" t="s">
        <v>148</v>
      </c>
      <c r="J43" s="7" t="s">
        <v>38</v>
      </c>
      <c r="L43" s="7" t="s">
        <v>149</v>
      </c>
      <c r="M43" s="7" t="s">
        <v>21</v>
      </c>
      <c r="N43" s="7" t="s">
        <v>59</v>
      </c>
      <c r="O43" s="7" t="s">
        <v>30</v>
      </c>
      <c r="P43" s="7" t="s">
        <v>176</v>
      </c>
      <c r="Q43" s="7" t="s">
        <v>268</v>
      </c>
      <c r="S43" s="7" t="s">
        <v>253</v>
      </c>
      <c r="T43" s="7" t="s">
        <v>253</v>
      </c>
      <c r="U43" s="7" t="s">
        <v>253</v>
      </c>
      <c r="W43" s="7" t="s">
        <v>147</v>
      </c>
      <c r="X43" s="7">
        <v>2701111000</v>
      </c>
      <c r="Y43" s="16">
        <v>217562</v>
      </c>
      <c r="Z43" s="17">
        <v>217200</v>
      </c>
      <c r="AA43" s="16">
        <f>Z43/1000</f>
        <v>217.2</v>
      </c>
      <c r="AB43" s="18">
        <f>AC43/1000</f>
        <v>26.064</v>
      </c>
      <c r="AC43" s="18">
        <v>26064</v>
      </c>
    </row>
    <row r="44" spans="1:29" s="7" customFormat="1" x14ac:dyDescent="0.2">
      <c r="A44" s="7">
        <v>11643</v>
      </c>
      <c r="B44" s="7" t="s">
        <v>147</v>
      </c>
      <c r="C44" s="19">
        <v>43481</v>
      </c>
      <c r="D44" s="15">
        <v>2019</v>
      </c>
      <c r="E44" s="7" t="s">
        <v>20</v>
      </c>
      <c r="F44" s="7" t="s">
        <v>177</v>
      </c>
      <c r="G44" s="7" t="s">
        <v>178</v>
      </c>
      <c r="I44" s="7" t="s">
        <v>148</v>
      </c>
      <c r="J44" s="7" t="s">
        <v>133</v>
      </c>
      <c r="L44" s="7" t="s">
        <v>149</v>
      </c>
      <c r="M44" s="7" t="s">
        <v>21</v>
      </c>
      <c r="N44" s="7" t="s">
        <v>59</v>
      </c>
      <c r="O44" s="7" t="s">
        <v>30</v>
      </c>
      <c r="P44" s="7" t="s">
        <v>179</v>
      </c>
      <c r="Q44" s="7" t="s">
        <v>268</v>
      </c>
      <c r="S44" s="7" t="s">
        <v>260</v>
      </c>
      <c r="T44" s="7" t="s">
        <v>260</v>
      </c>
      <c r="U44" s="7" t="s">
        <v>260</v>
      </c>
      <c r="V44" s="7" t="s">
        <v>173</v>
      </c>
      <c r="W44" s="7" t="s">
        <v>147</v>
      </c>
      <c r="X44" s="7">
        <v>2701111000</v>
      </c>
      <c r="Y44" s="16">
        <v>631540</v>
      </c>
      <c r="Z44" s="17">
        <v>630974</v>
      </c>
      <c r="AA44" s="16">
        <f>Z44/1000</f>
        <v>630.97400000000005</v>
      </c>
      <c r="AB44" s="18">
        <f>AC44/1000</f>
        <v>63.728370000000005</v>
      </c>
      <c r="AC44" s="18">
        <v>63728.37</v>
      </c>
    </row>
    <row r="45" spans="1:29" s="7" customFormat="1" x14ac:dyDescent="0.2">
      <c r="A45" s="7">
        <v>11657</v>
      </c>
      <c r="B45" s="7" t="s">
        <v>147</v>
      </c>
      <c r="C45" s="19">
        <v>43482</v>
      </c>
      <c r="D45" s="15">
        <v>2019</v>
      </c>
      <c r="E45" s="7" t="s">
        <v>20</v>
      </c>
      <c r="F45" s="7" t="s">
        <v>164</v>
      </c>
      <c r="G45" s="7" t="s">
        <v>165</v>
      </c>
      <c r="I45" s="7" t="s">
        <v>148</v>
      </c>
      <c r="J45" s="7" t="s">
        <v>143</v>
      </c>
      <c r="L45" s="7" t="s">
        <v>149</v>
      </c>
      <c r="M45" s="7" t="s">
        <v>21</v>
      </c>
      <c r="N45" s="7" t="s">
        <v>33</v>
      </c>
      <c r="O45" s="7" t="s">
        <v>23</v>
      </c>
      <c r="P45" s="7" t="s">
        <v>180</v>
      </c>
      <c r="Q45" s="7" t="s">
        <v>268</v>
      </c>
      <c r="S45" s="7" t="s">
        <v>257</v>
      </c>
      <c r="T45" s="7" t="s">
        <v>257</v>
      </c>
      <c r="U45" s="7" t="s">
        <v>276</v>
      </c>
      <c r="W45" s="7" t="s">
        <v>147</v>
      </c>
      <c r="X45" s="7">
        <v>2701111000</v>
      </c>
      <c r="Y45" s="16">
        <v>21280</v>
      </c>
      <c r="Z45" s="17">
        <v>21248</v>
      </c>
      <c r="AA45" s="16">
        <f>Z45/1000</f>
        <v>21.248000000000001</v>
      </c>
      <c r="AB45" s="18">
        <f>AC45/1000</f>
        <v>2.7623600000000001</v>
      </c>
      <c r="AC45" s="18">
        <v>2762.36</v>
      </c>
    </row>
    <row r="46" spans="1:29" s="7" customFormat="1" x14ac:dyDescent="0.2">
      <c r="A46" s="7">
        <v>11658</v>
      </c>
      <c r="B46" s="7" t="s">
        <v>147</v>
      </c>
      <c r="C46" s="19">
        <v>43482</v>
      </c>
      <c r="D46" s="15">
        <v>2019</v>
      </c>
      <c r="E46" s="7" t="s">
        <v>20</v>
      </c>
      <c r="F46" s="7" t="s">
        <v>164</v>
      </c>
      <c r="G46" s="7" t="s">
        <v>165</v>
      </c>
      <c r="I46" s="7" t="s">
        <v>148</v>
      </c>
      <c r="J46" s="7" t="s">
        <v>140</v>
      </c>
      <c r="L46" s="7" t="s">
        <v>149</v>
      </c>
      <c r="M46" s="7" t="s">
        <v>21</v>
      </c>
      <c r="N46" s="7" t="s">
        <v>22</v>
      </c>
      <c r="O46" s="7" t="s">
        <v>108</v>
      </c>
      <c r="P46" s="7" t="s">
        <v>181</v>
      </c>
      <c r="Q46" s="7" t="s">
        <v>268</v>
      </c>
      <c r="S46" s="7" t="s">
        <v>255</v>
      </c>
      <c r="T46" s="7" t="s">
        <v>255</v>
      </c>
      <c r="U46" s="7" t="s">
        <v>276</v>
      </c>
      <c r="W46" s="7" t="s">
        <v>147</v>
      </c>
      <c r="X46" s="7">
        <v>2701111000</v>
      </c>
      <c r="Y46" s="16">
        <v>52793</v>
      </c>
      <c r="Z46" s="17">
        <v>52700</v>
      </c>
      <c r="AA46" s="16">
        <f>Z46/1000</f>
        <v>52.7</v>
      </c>
      <c r="AB46" s="18">
        <f>AC46/1000</f>
        <v>12.4899</v>
      </c>
      <c r="AC46" s="18">
        <v>12489.9</v>
      </c>
    </row>
    <row r="47" spans="1:29" s="7" customFormat="1" x14ac:dyDescent="0.2">
      <c r="A47" s="7">
        <v>11660</v>
      </c>
      <c r="B47" s="7" t="s">
        <v>147</v>
      </c>
      <c r="C47" s="19">
        <v>43482</v>
      </c>
      <c r="D47" s="15">
        <v>2019</v>
      </c>
      <c r="E47" s="7" t="s">
        <v>20</v>
      </c>
      <c r="F47" s="7" t="s">
        <v>164</v>
      </c>
      <c r="G47" s="7" t="s">
        <v>165</v>
      </c>
      <c r="I47" s="7" t="s">
        <v>148</v>
      </c>
      <c r="J47" s="7" t="s">
        <v>168</v>
      </c>
      <c r="L47" s="7" t="s">
        <v>149</v>
      </c>
      <c r="M47" s="7" t="s">
        <v>21</v>
      </c>
      <c r="N47" s="7" t="s">
        <v>32</v>
      </c>
      <c r="O47" s="7" t="s">
        <v>23</v>
      </c>
      <c r="P47" s="7" t="s">
        <v>130</v>
      </c>
      <c r="Q47" s="7" t="s">
        <v>268</v>
      </c>
      <c r="S47" s="7" t="s">
        <v>257</v>
      </c>
      <c r="T47" s="7" t="s">
        <v>257</v>
      </c>
      <c r="U47" s="7" t="s">
        <v>276</v>
      </c>
      <c r="W47" s="7" t="s">
        <v>147</v>
      </c>
      <c r="X47" s="7">
        <v>2701111000</v>
      </c>
      <c r="Y47" s="16">
        <v>80135</v>
      </c>
      <c r="Z47" s="17">
        <v>80000</v>
      </c>
      <c r="AA47" s="16">
        <f>Z47/1000</f>
        <v>80</v>
      </c>
      <c r="AB47" s="18">
        <f>AC47/1000</f>
        <v>10.8</v>
      </c>
      <c r="AC47" s="18">
        <v>10800</v>
      </c>
    </row>
    <row r="48" spans="1:29" s="7" customFormat="1" x14ac:dyDescent="0.2">
      <c r="A48" s="7">
        <v>11659</v>
      </c>
      <c r="B48" s="7" t="s">
        <v>147</v>
      </c>
      <c r="C48" s="19">
        <v>43482</v>
      </c>
      <c r="D48" s="15">
        <v>2019</v>
      </c>
      <c r="E48" s="7" t="s">
        <v>20</v>
      </c>
      <c r="F48" s="7" t="s">
        <v>164</v>
      </c>
      <c r="G48" s="7" t="s">
        <v>165</v>
      </c>
      <c r="I48" s="7" t="s">
        <v>148</v>
      </c>
      <c r="J48" s="7" t="s">
        <v>168</v>
      </c>
      <c r="L48" s="7" t="s">
        <v>149</v>
      </c>
      <c r="M48" s="7" t="s">
        <v>21</v>
      </c>
      <c r="N48" s="7" t="s">
        <v>32</v>
      </c>
      <c r="O48" s="7" t="s">
        <v>23</v>
      </c>
      <c r="P48" s="7" t="s">
        <v>182</v>
      </c>
      <c r="Q48" s="7" t="s">
        <v>268</v>
      </c>
      <c r="S48" s="7" t="s">
        <v>257</v>
      </c>
      <c r="T48" s="7" t="s">
        <v>257</v>
      </c>
      <c r="U48" s="7" t="s">
        <v>276</v>
      </c>
      <c r="W48" s="7" t="s">
        <v>147</v>
      </c>
      <c r="X48" s="7">
        <v>2701111000</v>
      </c>
      <c r="Y48" s="16">
        <v>80135</v>
      </c>
      <c r="Z48" s="17">
        <v>80000</v>
      </c>
      <c r="AA48" s="16">
        <f>Z48/1000</f>
        <v>80</v>
      </c>
      <c r="AB48" s="18">
        <f>AC48/1000</f>
        <v>11.28</v>
      </c>
      <c r="AC48" s="18">
        <v>11280</v>
      </c>
    </row>
    <row r="49" spans="1:29" s="7" customFormat="1" x14ac:dyDescent="0.2">
      <c r="A49" s="7">
        <v>21848</v>
      </c>
      <c r="B49" s="7" t="s">
        <v>147</v>
      </c>
      <c r="C49" s="19">
        <v>43839</v>
      </c>
      <c r="D49" s="15">
        <v>2020</v>
      </c>
      <c r="E49" s="7" t="s">
        <v>20</v>
      </c>
      <c r="F49" s="7" t="s">
        <v>183</v>
      </c>
      <c r="G49" s="7" t="s">
        <v>166</v>
      </c>
      <c r="J49" s="7" t="s">
        <v>184</v>
      </c>
      <c r="L49" s="7" t="s">
        <v>149</v>
      </c>
      <c r="M49" s="7" t="s">
        <v>21</v>
      </c>
      <c r="N49" s="7" t="s">
        <v>110</v>
      </c>
      <c r="O49" s="7" t="s">
        <v>31</v>
      </c>
      <c r="P49" s="7" t="s">
        <v>188</v>
      </c>
      <c r="Q49" s="7" t="s">
        <v>268</v>
      </c>
      <c r="S49" s="7" t="s">
        <v>257</v>
      </c>
      <c r="T49" s="7" t="s">
        <v>257</v>
      </c>
      <c r="U49" s="7" t="s">
        <v>276</v>
      </c>
      <c r="W49" s="7" t="s">
        <v>147</v>
      </c>
      <c r="X49" s="7">
        <v>2701111000</v>
      </c>
      <c r="Y49" s="16">
        <v>58740</v>
      </c>
      <c r="Z49" s="17">
        <v>58641</v>
      </c>
      <c r="AA49" s="16">
        <f>Z49/1000</f>
        <v>58.640999999999998</v>
      </c>
      <c r="AB49" s="18">
        <f>AC49/1000</f>
        <v>8.2251300000000001</v>
      </c>
      <c r="AC49" s="18">
        <v>8225.1299999999992</v>
      </c>
    </row>
    <row r="50" spans="1:29" s="7" customFormat="1" x14ac:dyDescent="0.2">
      <c r="A50" s="7">
        <v>21847</v>
      </c>
      <c r="B50" s="7" t="s">
        <v>147</v>
      </c>
      <c r="C50" s="19">
        <v>43839</v>
      </c>
      <c r="D50" s="15">
        <v>2020</v>
      </c>
      <c r="E50" s="7" t="s">
        <v>20</v>
      </c>
      <c r="F50" s="7" t="s">
        <v>164</v>
      </c>
      <c r="G50" s="7" t="s">
        <v>165</v>
      </c>
      <c r="J50" s="7" t="s">
        <v>144</v>
      </c>
      <c r="L50" s="7" t="s">
        <v>149</v>
      </c>
      <c r="M50" s="7" t="s">
        <v>21</v>
      </c>
      <c r="N50" s="7" t="s">
        <v>128</v>
      </c>
      <c r="O50" s="7" t="s">
        <v>108</v>
      </c>
      <c r="P50" s="7" t="s">
        <v>202</v>
      </c>
      <c r="Q50" s="7" t="s">
        <v>268</v>
      </c>
      <c r="S50" s="7" t="s">
        <v>257</v>
      </c>
      <c r="T50" s="7" t="s">
        <v>257</v>
      </c>
      <c r="U50" s="7" t="s">
        <v>276</v>
      </c>
      <c r="W50" s="7" t="s">
        <v>147</v>
      </c>
      <c r="X50" s="7">
        <v>2701111000</v>
      </c>
      <c r="Y50" s="16">
        <v>364728</v>
      </c>
      <c r="Z50" s="17">
        <v>364000</v>
      </c>
      <c r="AA50" s="16">
        <f>Z50/1000</f>
        <v>364</v>
      </c>
      <c r="AB50" s="18">
        <f>AC50/1000</f>
        <v>77.896000000000001</v>
      </c>
      <c r="AC50" s="18">
        <v>77896</v>
      </c>
    </row>
    <row r="51" spans="1:29" s="7" customFormat="1" x14ac:dyDescent="0.2">
      <c r="A51" s="7">
        <v>21849</v>
      </c>
      <c r="B51" s="7" t="s">
        <v>147</v>
      </c>
      <c r="C51" s="19">
        <v>43839</v>
      </c>
      <c r="D51" s="15">
        <v>2020</v>
      </c>
      <c r="E51" s="7" t="s">
        <v>20</v>
      </c>
      <c r="F51" s="7" t="s">
        <v>155</v>
      </c>
      <c r="G51" s="7" t="s">
        <v>156</v>
      </c>
      <c r="J51" s="7" t="s">
        <v>133</v>
      </c>
      <c r="L51" s="7" t="s">
        <v>149</v>
      </c>
      <c r="M51" s="7" t="s">
        <v>21</v>
      </c>
      <c r="N51" s="7" t="s">
        <v>59</v>
      </c>
      <c r="O51" s="7" t="s">
        <v>30</v>
      </c>
      <c r="P51" s="7" t="s">
        <v>203</v>
      </c>
      <c r="Q51" s="7" t="s">
        <v>268</v>
      </c>
      <c r="S51" s="7" t="s">
        <v>253</v>
      </c>
      <c r="T51" s="7" t="s">
        <v>253</v>
      </c>
      <c r="U51" s="7" t="s">
        <v>253</v>
      </c>
      <c r="W51" s="7" t="s">
        <v>147</v>
      </c>
      <c r="X51" s="7">
        <v>2701111000</v>
      </c>
      <c r="Y51" s="16">
        <v>1105000</v>
      </c>
      <c r="Z51" s="17">
        <v>1100000</v>
      </c>
      <c r="AA51" s="16">
        <f>Z51/1000</f>
        <v>1100</v>
      </c>
      <c r="AB51" s="18">
        <f>AC51/1000</f>
        <v>138.6</v>
      </c>
      <c r="AC51" s="18">
        <v>138600</v>
      </c>
    </row>
    <row r="52" spans="1:29" s="7" customFormat="1" x14ac:dyDescent="0.2">
      <c r="A52" s="7">
        <v>21843</v>
      </c>
      <c r="B52" s="7" t="s">
        <v>147</v>
      </c>
      <c r="C52" s="19">
        <v>43839</v>
      </c>
      <c r="D52" s="15">
        <v>2020</v>
      </c>
      <c r="E52" s="7" t="s">
        <v>20</v>
      </c>
      <c r="F52" s="7" t="s">
        <v>153</v>
      </c>
      <c r="G52" s="7" t="s">
        <v>154</v>
      </c>
      <c r="J52" s="7" t="s">
        <v>194</v>
      </c>
      <c r="L52" s="7" t="s">
        <v>149</v>
      </c>
      <c r="M52" s="7" t="s">
        <v>21</v>
      </c>
      <c r="N52" s="7" t="s">
        <v>262</v>
      </c>
      <c r="O52" s="7" t="s">
        <v>23</v>
      </c>
      <c r="P52" s="7" t="s">
        <v>134</v>
      </c>
      <c r="Q52" s="7" t="s">
        <v>268</v>
      </c>
      <c r="R52" s="7" t="s">
        <v>272</v>
      </c>
      <c r="S52" s="7" t="s">
        <v>154</v>
      </c>
      <c r="T52" s="7" t="s">
        <v>154</v>
      </c>
      <c r="U52" s="7" t="s">
        <v>154</v>
      </c>
      <c r="W52" s="7" t="s">
        <v>147</v>
      </c>
      <c r="X52" s="7">
        <v>2701111000</v>
      </c>
      <c r="Y52" s="16">
        <v>1500000</v>
      </c>
      <c r="Z52" s="17">
        <v>1500000</v>
      </c>
      <c r="AA52" s="16">
        <f>Z52/1000</f>
        <v>1500</v>
      </c>
      <c r="AB52" s="18">
        <f>AC52/1000</f>
        <v>80.137960000000007</v>
      </c>
      <c r="AC52" s="18">
        <v>80137.960000000006</v>
      </c>
    </row>
    <row r="53" spans="1:29" s="7" customFormat="1" x14ac:dyDescent="0.2">
      <c r="A53" s="7">
        <v>21846</v>
      </c>
      <c r="B53" s="7" t="s">
        <v>147</v>
      </c>
      <c r="C53" s="19">
        <v>43839</v>
      </c>
      <c r="D53" s="15">
        <v>2020</v>
      </c>
      <c r="E53" s="7" t="s">
        <v>20</v>
      </c>
      <c r="F53" s="7" t="s">
        <v>153</v>
      </c>
      <c r="G53" s="7" t="s">
        <v>154</v>
      </c>
      <c r="J53" s="7" t="s">
        <v>194</v>
      </c>
      <c r="L53" s="7" t="s">
        <v>149</v>
      </c>
      <c r="M53" s="7" t="s">
        <v>21</v>
      </c>
      <c r="N53" s="7" t="s">
        <v>262</v>
      </c>
      <c r="O53" s="7" t="s">
        <v>23</v>
      </c>
      <c r="P53" s="7" t="s">
        <v>201</v>
      </c>
      <c r="Q53" s="7" t="s">
        <v>268</v>
      </c>
      <c r="R53" s="7" t="s">
        <v>272</v>
      </c>
      <c r="S53" s="7" t="s">
        <v>154</v>
      </c>
      <c r="T53" s="7" t="s">
        <v>154</v>
      </c>
      <c r="U53" s="7" t="s">
        <v>154</v>
      </c>
      <c r="W53" s="7" t="s">
        <v>147</v>
      </c>
      <c r="X53" s="7">
        <v>2701111000</v>
      </c>
      <c r="Y53" s="16">
        <v>3600000</v>
      </c>
      <c r="Z53" s="17">
        <v>3600000</v>
      </c>
      <c r="AA53" s="16">
        <f>Z53/1000</f>
        <v>3600</v>
      </c>
      <c r="AB53" s="18">
        <f>AC53/1000</f>
        <v>172.1585</v>
      </c>
      <c r="AC53" s="18">
        <v>172158.5</v>
      </c>
    </row>
    <row r="54" spans="1:29" s="7" customFormat="1" x14ac:dyDescent="0.2">
      <c r="A54" s="7">
        <v>21869</v>
      </c>
      <c r="B54" s="7" t="s">
        <v>147</v>
      </c>
      <c r="C54" s="19">
        <v>43840</v>
      </c>
      <c r="D54" s="15">
        <v>2020</v>
      </c>
      <c r="E54" s="7" t="s">
        <v>20</v>
      </c>
      <c r="F54" s="7" t="s">
        <v>183</v>
      </c>
      <c r="G54" s="7" t="s">
        <v>166</v>
      </c>
      <c r="J54" s="7" t="s">
        <v>184</v>
      </c>
      <c r="L54" s="7" t="s">
        <v>149</v>
      </c>
      <c r="M54" s="7" t="s">
        <v>21</v>
      </c>
      <c r="N54" s="7" t="s">
        <v>110</v>
      </c>
      <c r="O54" s="7" t="s">
        <v>31</v>
      </c>
      <c r="P54" s="7" t="s">
        <v>188</v>
      </c>
      <c r="Q54" s="7" t="s">
        <v>268</v>
      </c>
      <c r="S54" s="7" t="s">
        <v>257</v>
      </c>
      <c r="T54" s="7" t="s">
        <v>257</v>
      </c>
      <c r="U54" s="7" t="s">
        <v>276</v>
      </c>
      <c r="W54" s="7" t="s">
        <v>147</v>
      </c>
      <c r="X54" s="7">
        <v>2701111000</v>
      </c>
      <c r="Y54" s="16">
        <v>58740</v>
      </c>
      <c r="Z54" s="17">
        <v>58641</v>
      </c>
      <c r="AA54" s="16">
        <f>Z54/1000</f>
        <v>58.640999999999998</v>
      </c>
      <c r="AB54" s="18">
        <f>AC54/1000</f>
        <v>8.3153600000000001</v>
      </c>
      <c r="AC54" s="18">
        <v>8315.36</v>
      </c>
    </row>
    <row r="55" spans="1:29" s="7" customFormat="1" x14ac:dyDescent="0.2">
      <c r="A55" s="7">
        <v>21868</v>
      </c>
      <c r="B55" s="7" t="s">
        <v>147</v>
      </c>
      <c r="C55" s="19">
        <v>43840</v>
      </c>
      <c r="D55" s="15">
        <v>2020</v>
      </c>
      <c r="E55" s="7" t="s">
        <v>20</v>
      </c>
      <c r="F55" s="7" t="s">
        <v>155</v>
      </c>
      <c r="G55" s="7" t="s">
        <v>156</v>
      </c>
      <c r="J55" s="7" t="s">
        <v>133</v>
      </c>
      <c r="L55" s="7" t="s">
        <v>149</v>
      </c>
      <c r="M55" s="7" t="s">
        <v>21</v>
      </c>
      <c r="N55" s="7" t="s">
        <v>59</v>
      </c>
      <c r="O55" s="7" t="s">
        <v>30</v>
      </c>
      <c r="P55" s="7" t="s">
        <v>204</v>
      </c>
      <c r="Q55" s="7" t="s">
        <v>268</v>
      </c>
      <c r="S55" s="7" t="s">
        <v>253</v>
      </c>
      <c r="T55" s="7" t="s">
        <v>253</v>
      </c>
      <c r="U55" s="7" t="s">
        <v>253</v>
      </c>
      <c r="W55" s="7" t="s">
        <v>147</v>
      </c>
      <c r="X55" s="7">
        <v>2701111000</v>
      </c>
      <c r="Y55" s="16">
        <v>1105000</v>
      </c>
      <c r="Z55" s="17">
        <v>1100000</v>
      </c>
      <c r="AA55" s="16">
        <f>Z55/1000</f>
        <v>1100</v>
      </c>
      <c r="AB55" s="18">
        <f>AC55/1000</f>
        <v>144.1</v>
      </c>
      <c r="AC55" s="18">
        <v>144100</v>
      </c>
    </row>
    <row r="56" spans="1:29" s="7" customFormat="1" x14ac:dyDescent="0.2">
      <c r="A56" s="7">
        <v>21895</v>
      </c>
      <c r="B56" s="7" t="s">
        <v>147</v>
      </c>
      <c r="C56" s="19">
        <v>43843</v>
      </c>
      <c r="D56" s="15">
        <v>2020</v>
      </c>
      <c r="E56" s="7" t="s">
        <v>20</v>
      </c>
      <c r="F56" s="7" t="s">
        <v>183</v>
      </c>
      <c r="G56" s="7" t="s">
        <v>166</v>
      </c>
      <c r="J56" s="7" t="s">
        <v>184</v>
      </c>
      <c r="L56" s="7" t="s">
        <v>149</v>
      </c>
      <c r="M56" s="7" t="s">
        <v>21</v>
      </c>
      <c r="N56" s="7" t="s">
        <v>110</v>
      </c>
      <c r="O56" s="7" t="s">
        <v>31</v>
      </c>
      <c r="P56" s="7" t="s">
        <v>205</v>
      </c>
      <c r="Q56" s="7" t="s">
        <v>268</v>
      </c>
      <c r="S56" s="7" t="s">
        <v>257</v>
      </c>
      <c r="T56" s="7" t="s">
        <v>257</v>
      </c>
      <c r="U56" s="7" t="s">
        <v>276</v>
      </c>
      <c r="W56" s="7" t="s">
        <v>147</v>
      </c>
      <c r="X56" s="7">
        <v>2701111000</v>
      </c>
      <c r="Y56" s="16">
        <v>39160</v>
      </c>
      <c r="Z56" s="17">
        <v>39094</v>
      </c>
      <c r="AA56" s="16">
        <f>Z56/1000</f>
        <v>39.094000000000001</v>
      </c>
      <c r="AB56" s="18">
        <f>AC56/1000</f>
        <v>5.5409300000000004</v>
      </c>
      <c r="AC56" s="18">
        <v>5540.93</v>
      </c>
    </row>
    <row r="57" spans="1:29" s="7" customFormat="1" x14ac:dyDescent="0.2">
      <c r="A57" s="7">
        <v>21910</v>
      </c>
      <c r="B57" s="7" t="s">
        <v>147</v>
      </c>
      <c r="C57" s="19">
        <v>43844</v>
      </c>
      <c r="D57" s="15">
        <v>2020</v>
      </c>
      <c r="E57" s="7" t="s">
        <v>20</v>
      </c>
      <c r="F57" s="7" t="s">
        <v>183</v>
      </c>
      <c r="G57" s="7" t="s">
        <v>166</v>
      </c>
      <c r="J57" s="7" t="s">
        <v>184</v>
      </c>
      <c r="L57" s="7" t="s">
        <v>149</v>
      </c>
      <c r="M57" s="7" t="s">
        <v>21</v>
      </c>
      <c r="N57" s="7" t="s">
        <v>110</v>
      </c>
      <c r="O57" s="7" t="s">
        <v>31</v>
      </c>
      <c r="P57" s="7" t="s">
        <v>205</v>
      </c>
      <c r="Q57" s="7" t="s">
        <v>268</v>
      </c>
      <c r="S57" s="7" t="s">
        <v>257</v>
      </c>
      <c r="T57" s="7" t="s">
        <v>257</v>
      </c>
      <c r="U57" s="7" t="s">
        <v>276</v>
      </c>
      <c r="W57" s="7" t="s">
        <v>147</v>
      </c>
      <c r="X57" s="7">
        <v>2701111000</v>
      </c>
      <c r="Y57" s="16">
        <v>97900</v>
      </c>
      <c r="Z57" s="17">
        <v>97735</v>
      </c>
      <c r="AA57" s="16">
        <f>Z57/1000</f>
        <v>97.734999999999999</v>
      </c>
      <c r="AB57" s="18">
        <f>AC57/1000</f>
        <v>13.924100000000001</v>
      </c>
      <c r="AC57" s="18">
        <v>13924.1</v>
      </c>
    </row>
    <row r="58" spans="1:29" s="7" customFormat="1" x14ac:dyDescent="0.2">
      <c r="A58" s="7">
        <v>21909</v>
      </c>
      <c r="B58" s="7" t="s">
        <v>147</v>
      </c>
      <c r="C58" s="19">
        <v>43844</v>
      </c>
      <c r="D58" s="15">
        <v>2020</v>
      </c>
      <c r="E58" s="7" t="s">
        <v>20</v>
      </c>
      <c r="F58" s="7" t="s">
        <v>155</v>
      </c>
      <c r="G58" s="7" t="s">
        <v>156</v>
      </c>
      <c r="J58" s="7" t="s">
        <v>133</v>
      </c>
      <c r="L58" s="7" t="s">
        <v>149</v>
      </c>
      <c r="M58" s="7" t="s">
        <v>21</v>
      </c>
      <c r="N58" s="7" t="s">
        <v>59</v>
      </c>
      <c r="O58" s="7" t="s">
        <v>30</v>
      </c>
      <c r="P58" s="7" t="s">
        <v>206</v>
      </c>
      <c r="Q58" s="7" t="s">
        <v>268</v>
      </c>
      <c r="S58" s="7" t="s">
        <v>253</v>
      </c>
      <c r="T58" s="7" t="s">
        <v>253</v>
      </c>
      <c r="U58" s="7" t="s">
        <v>253</v>
      </c>
      <c r="W58" s="7" t="s">
        <v>147</v>
      </c>
      <c r="X58" s="7">
        <v>2701111000</v>
      </c>
      <c r="Y58" s="16">
        <v>151000</v>
      </c>
      <c r="Z58" s="17">
        <v>150000</v>
      </c>
      <c r="AA58" s="16">
        <f>Z58/1000</f>
        <v>150</v>
      </c>
      <c r="AB58" s="18">
        <f>AC58/1000</f>
        <v>30.15</v>
      </c>
      <c r="AC58" s="18">
        <v>30150</v>
      </c>
    </row>
    <row r="59" spans="1:29" s="7" customFormat="1" x14ac:dyDescent="0.2">
      <c r="A59" s="7">
        <v>21912</v>
      </c>
      <c r="B59" s="7" t="s">
        <v>147</v>
      </c>
      <c r="C59" s="19">
        <v>43844</v>
      </c>
      <c r="D59" s="15">
        <v>2020</v>
      </c>
      <c r="E59" s="7" t="s">
        <v>20</v>
      </c>
      <c r="F59" s="7" t="s">
        <v>164</v>
      </c>
      <c r="G59" s="7" t="s">
        <v>165</v>
      </c>
      <c r="J59" s="7" t="s">
        <v>144</v>
      </c>
      <c r="L59" s="7" t="s">
        <v>149</v>
      </c>
      <c r="M59" s="7" t="s">
        <v>21</v>
      </c>
      <c r="N59" s="7" t="s">
        <v>128</v>
      </c>
      <c r="O59" s="7" t="s">
        <v>108</v>
      </c>
      <c r="P59" s="7" t="s">
        <v>202</v>
      </c>
      <c r="Q59" s="7" t="s">
        <v>268</v>
      </c>
      <c r="S59" s="7" t="s">
        <v>257</v>
      </c>
      <c r="T59" s="7" t="s">
        <v>257</v>
      </c>
      <c r="U59" s="7" t="s">
        <v>276</v>
      </c>
      <c r="W59" s="7" t="s">
        <v>147</v>
      </c>
      <c r="X59" s="7">
        <v>2701111000</v>
      </c>
      <c r="Y59" s="16">
        <v>362724</v>
      </c>
      <c r="Z59" s="17">
        <v>362000</v>
      </c>
      <c r="AA59" s="16">
        <f>Z59/1000</f>
        <v>362</v>
      </c>
      <c r="AB59" s="18">
        <f>AC59/1000</f>
        <v>77.468000000000004</v>
      </c>
      <c r="AC59" s="18">
        <v>77468</v>
      </c>
    </row>
    <row r="60" spans="1:29" s="7" customFormat="1" x14ac:dyDescent="0.2">
      <c r="A60" s="7">
        <v>21929</v>
      </c>
      <c r="B60" s="7" t="s">
        <v>147</v>
      </c>
      <c r="C60" s="19">
        <v>43845</v>
      </c>
      <c r="D60" s="15">
        <v>2020</v>
      </c>
      <c r="E60" s="7" t="s">
        <v>20</v>
      </c>
      <c r="F60" s="7" t="s">
        <v>183</v>
      </c>
      <c r="G60" s="7" t="s">
        <v>166</v>
      </c>
      <c r="J60" s="7" t="s">
        <v>184</v>
      </c>
      <c r="L60" s="7" t="s">
        <v>149</v>
      </c>
      <c r="M60" s="7" t="s">
        <v>21</v>
      </c>
      <c r="N60" s="7" t="s">
        <v>110</v>
      </c>
      <c r="O60" s="7" t="s">
        <v>31</v>
      </c>
      <c r="P60" s="7" t="s">
        <v>205</v>
      </c>
      <c r="Q60" s="7" t="s">
        <v>268</v>
      </c>
      <c r="S60" s="7" t="s">
        <v>257</v>
      </c>
      <c r="T60" s="7" t="s">
        <v>257</v>
      </c>
      <c r="U60" s="7" t="s">
        <v>276</v>
      </c>
      <c r="W60" s="7" t="s">
        <v>147</v>
      </c>
      <c r="X60" s="7">
        <v>2701111000</v>
      </c>
      <c r="Y60" s="16">
        <v>19580</v>
      </c>
      <c r="Z60" s="17">
        <v>19547</v>
      </c>
      <c r="AA60" s="16">
        <f>Z60/1000</f>
        <v>19.547000000000001</v>
      </c>
      <c r="AB60" s="18">
        <f>AC60/1000</f>
        <v>2.7636599999999998</v>
      </c>
      <c r="AC60" s="18">
        <v>2763.66</v>
      </c>
    </row>
    <row r="61" spans="1:29" s="7" customFormat="1" x14ac:dyDescent="0.2">
      <c r="A61" s="7">
        <v>21922</v>
      </c>
      <c r="B61" s="7" t="s">
        <v>147</v>
      </c>
      <c r="C61" s="19">
        <v>43845</v>
      </c>
      <c r="D61" s="15">
        <v>2020</v>
      </c>
      <c r="E61" s="7" t="s">
        <v>20</v>
      </c>
      <c r="F61" s="7" t="s">
        <v>153</v>
      </c>
      <c r="G61" s="7" t="s">
        <v>196</v>
      </c>
      <c r="J61" s="7" t="s">
        <v>195</v>
      </c>
      <c r="L61" s="7" t="s">
        <v>149</v>
      </c>
      <c r="M61" s="7" t="s">
        <v>21</v>
      </c>
      <c r="N61" s="7" t="s">
        <v>33</v>
      </c>
      <c r="O61" s="7" t="s">
        <v>23</v>
      </c>
      <c r="P61" s="7" t="s">
        <v>199</v>
      </c>
      <c r="Q61" s="7" t="s">
        <v>268</v>
      </c>
      <c r="R61" s="7" t="s">
        <v>270</v>
      </c>
      <c r="S61" s="7" t="s">
        <v>154</v>
      </c>
      <c r="T61" s="7" t="s">
        <v>154</v>
      </c>
      <c r="U61" s="7" t="s">
        <v>154</v>
      </c>
      <c r="W61" s="7" t="s">
        <v>147</v>
      </c>
      <c r="X61" s="7">
        <v>2701111000</v>
      </c>
      <c r="Y61" s="16">
        <v>55770</v>
      </c>
      <c r="Z61" s="17">
        <v>55654</v>
      </c>
      <c r="AA61" s="16">
        <f>Z61/1000</f>
        <v>55.654000000000003</v>
      </c>
      <c r="AB61" s="18">
        <f>AC61/1000</f>
        <v>14.947509999999999</v>
      </c>
      <c r="AC61" s="18">
        <v>14947.51</v>
      </c>
    </row>
    <row r="62" spans="1:29" s="7" customFormat="1" x14ac:dyDescent="0.2">
      <c r="A62" s="7">
        <v>21928</v>
      </c>
      <c r="B62" s="7" t="s">
        <v>147</v>
      </c>
      <c r="C62" s="19">
        <v>43845</v>
      </c>
      <c r="D62" s="15">
        <v>2020</v>
      </c>
      <c r="E62" s="7" t="s">
        <v>20</v>
      </c>
      <c r="F62" s="7" t="s">
        <v>189</v>
      </c>
      <c r="G62" s="7" t="s">
        <v>190</v>
      </c>
      <c r="J62" s="7" t="s">
        <v>133</v>
      </c>
      <c r="L62" s="7" t="s">
        <v>149</v>
      </c>
      <c r="M62" s="7" t="s">
        <v>21</v>
      </c>
      <c r="N62" s="7" t="s">
        <v>59</v>
      </c>
      <c r="O62" s="7" t="s">
        <v>23</v>
      </c>
      <c r="P62" s="7" t="s">
        <v>192</v>
      </c>
      <c r="Q62" s="7" t="s">
        <v>268</v>
      </c>
      <c r="S62" s="7" t="s">
        <v>260</v>
      </c>
      <c r="T62" s="7" t="s">
        <v>260</v>
      </c>
      <c r="U62" s="7" t="s">
        <v>260</v>
      </c>
      <c r="W62" s="7" t="s">
        <v>147</v>
      </c>
      <c r="X62" s="7">
        <v>2701111000</v>
      </c>
      <c r="Y62" s="16">
        <v>501000</v>
      </c>
      <c r="Z62" s="17">
        <v>500000</v>
      </c>
      <c r="AA62" s="16">
        <f>Z62/1000</f>
        <v>500</v>
      </c>
      <c r="AB62" s="18">
        <f>AC62/1000</f>
        <v>27.5</v>
      </c>
      <c r="AC62" s="18">
        <v>27500</v>
      </c>
    </row>
    <row r="63" spans="1:29" s="7" customFormat="1" x14ac:dyDescent="0.2">
      <c r="A63" s="7">
        <v>21930</v>
      </c>
      <c r="B63" s="7" t="s">
        <v>147</v>
      </c>
      <c r="C63" s="19">
        <v>43845</v>
      </c>
      <c r="D63" s="15">
        <v>2020</v>
      </c>
      <c r="E63" s="7" t="s">
        <v>20</v>
      </c>
      <c r="F63" s="7" t="s">
        <v>164</v>
      </c>
      <c r="G63" s="7" t="s">
        <v>165</v>
      </c>
      <c r="J63" s="7" t="s">
        <v>200</v>
      </c>
      <c r="L63" s="7" t="s">
        <v>149</v>
      </c>
      <c r="M63" s="7" t="s">
        <v>21</v>
      </c>
      <c r="N63" s="7" t="s">
        <v>32</v>
      </c>
      <c r="O63" s="7" t="s">
        <v>23</v>
      </c>
      <c r="P63" s="7" t="s">
        <v>130</v>
      </c>
      <c r="Q63" s="7" t="s">
        <v>268</v>
      </c>
      <c r="S63" s="7" t="s">
        <v>257</v>
      </c>
      <c r="T63" s="7" t="s">
        <v>257</v>
      </c>
      <c r="U63" s="7" t="s">
        <v>276</v>
      </c>
      <c r="W63" s="7" t="s">
        <v>147</v>
      </c>
      <c r="X63" s="7">
        <v>2701111000</v>
      </c>
      <c r="Y63" s="16">
        <v>601011</v>
      </c>
      <c r="Z63" s="17">
        <v>600000</v>
      </c>
      <c r="AA63" s="16">
        <f>Z63/1000</f>
        <v>600</v>
      </c>
      <c r="AB63" s="18">
        <f>AC63/1000</f>
        <v>87</v>
      </c>
      <c r="AC63" s="18">
        <v>87000</v>
      </c>
    </row>
    <row r="64" spans="1:29" s="7" customFormat="1" x14ac:dyDescent="0.2">
      <c r="A64" s="7">
        <v>21927</v>
      </c>
      <c r="B64" s="7" t="s">
        <v>147</v>
      </c>
      <c r="C64" s="19">
        <v>43845</v>
      </c>
      <c r="D64" s="15">
        <v>2020</v>
      </c>
      <c r="E64" s="7" t="s">
        <v>20</v>
      </c>
      <c r="F64" s="7" t="s">
        <v>164</v>
      </c>
      <c r="G64" s="7" t="s">
        <v>165</v>
      </c>
      <c r="J64" s="7" t="s">
        <v>200</v>
      </c>
      <c r="L64" s="7" t="s">
        <v>149</v>
      </c>
      <c r="M64" s="7" t="s">
        <v>21</v>
      </c>
      <c r="N64" s="7" t="s">
        <v>32</v>
      </c>
      <c r="O64" s="7" t="s">
        <v>23</v>
      </c>
      <c r="P64" s="7" t="s">
        <v>182</v>
      </c>
      <c r="Q64" s="7" t="s">
        <v>268</v>
      </c>
      <c r="S64" s="7" t="s">
        <v>257</v>
      </c>
      <c r="T64" s="7" t="s">
        <v>257</v>
      </c>
      <c r="U64" s="7" t="s">
        <v>276</v>
      </c>
      <c r="W64" s="7" t="s">
        <v>147</v>
      </c>
      <c r="X64" s="7">
        <v>2701111000</v>
      </c>
      <c r="Y64" s="16">
        <v>801348</v>
      </c>
      <c r="Z64" s="17">
        <v>800000</v>
      </c>
      <c r="AA64" s="16">
        <f>Z64/1000</f>
        <v>800</v>
      </c>
      <c r="AB64" s="18">
        <f>AC64/1000</f>
        <v>119.2</v>
      </c>
      <c r="AC64" s="18">
        <v>119200</v>
      </c>
    </row>
    <row r="65" spans="1:29" s="7" customFormat="1" x14ac:dyDescent="0.2">
      <c r="A65" s="7">
        <v>21947</v>
      </c>
      <c r="B65" s="7" t="s">
        <v>147</v>
      </c>
      <c r="C65" s="19">
        <v>43846</v>
      </c>
      <c r="D65" s="15">
        <v>2020</v>
      </c>
      <c r="E65" s="7" t="s">
        <v>20</v>
      </c>
      <c r="F65" s="7" t="s">
        <v>183</v>
      </c>
      <c r="G65" s="7" t="s">
        <v>166</v>
      </c>
      <c r="J65" s="7" t="s">
        <v>184</v>
      </c>
      <c r="L65" s="7" t="s">
        <v>149</v>
      </c>
      <c r="M65" s="7" t="s">
        <v>21</v>
      </c>
      <c r="N65" s="7" t="s">
        <v>110</v>
      </c>
      <c r="O65" s="7" t="s">
        <v>31</v>
      </c>
      <c r="P65" s="7" t="s">
        <v>205</v>
      </c>
      <c r="Q65" s="7" t="s">
        <v>268</v>
      </c>
      <c r="S65" s="7" t="s">
        <v>257</v>
      </c>
      <c r="T65" s="7" t="s">
        <v>257</v>
      </c>
      <c r="U65" s="7" t="s">
        <v>276</v>
      </c>
      <c r="W65" s="7" t="s">
        <v>147</v>
      </c>
      <c r="X65" s="7">
        <v>2701111000</v>
      </c>
      <c r="Y65" s="16">
        <v>19580</v>
      </c>
      <c r="Z65" s="17">
        <v>19547</v>
      </c>
      <c r="AA65" s="16">
        <f>Z65/1000</f>
        <v>19.547000000000001</v>
      </c>
      <c r="AB65" s="18">
        <f>AC65/1000</f>
        <v>2.7628200000000001</v>
      </c>
      <c r="AC65" s="18">
        <v>2762.82</v>
      </c>
    </row>
    <row r="66" spans="1:29" s="7" customFormat="1" x14ac:dyDescent="0.2">
      <c r="A66" s="7">
        <v>21940</v>
      </c>
      <c r="B66" s="7" t="s">
        <v>147</v>
      </c>
      <c r="C66" s="19">
        <v>43846</v>
      </c>
      <c r="D66" s="15">
        <v>2020</v>
      </c>
      <c r="E66" s="7" t="s">
        <v>20</v>
      </c>
      <c r="F66" s="7" t="s">
        <v>153</v>
      </c>
      <c r="G66" s="7" t="s">
        <v>196</v>
      </c>
      <c r="J66" s="7" t="s">
        <v>195</v>
      </c>
      <c r="L66" s="7" t="s">
        <v>149</v>
      </c>
      <c r="M66" s="7" t="s">
        <v>21</v>
      </c>
      <c r="N66" s="7" t="s">
        <v>33</v>
      </c>
      <c r="O66" s="7" t="s">
        <v>23</v>
      </c>
      <c r="P66" s="7" t="s">
        <v>207</v>
      </c>
      <c r="Q66" s="7" t="s">
        <v>268</v>
      </c>
      <c r="R66" s="7" t="s">
        <v>270</v>
      </c>
      <c r="S66" s="7" t="s">
        <v>154</v>
      </c>
      <c r="T66" s="7" t="s">
        <v>154</v>
      </c>
      <c r="U66" s="7" t="s">
        <v>154</v>
      </c>
      <c r="W66" s="7" t="s">
        <v>147</v>
      </c>
      <c r="X66" s="7">
        <v>2701111000</v>
      </c>
      <c r="Y66" s="16">
        <v>55724</v>
      </c>
      <c r="Z66" s="17">
        <v>55608</v>
      </c>
      <c r="AA66" s="16">
        <f>Z66/1000</f>
        <v>55.607999999999997</v>
      </c>
      <c r="AB66" s="18">
        <f>AC66/1000</f>
        <v>14.931149999999999</v>
      </c>
      <c r="AC66" s="18">
        <v>14931.15</v>
      </c>
    </row>
    <row r="67" spans="1:29" s="7" customFormat="1" x14ac:dyDescent="0.2">
      <c r="A67" s="7">
        <v>21948</v>
      </c>
      <c r="B67" s="7" t="s">
        <v>147</v>
      </c>
      <c r="C67" s="19">
        <v>43846</v>
      </c>
      <c r="D67" s="15">
        <v>2020</v>
      </c>
      <c r="E67" s="7" t="s">
        <v>20</v>
      </c>
      <c r="F67" s="7" t="s">
        <v>177</v>
      </c>
      <c r="G67" s="7" t="s">
        <v>178</v>
      </c>
      <c r="J67" s="7" t="s">
        <v>133</v>
      </c>
      <c r="L67" s="7" t="s">
        <v>149</v>
      </c>
      <c r="M67" s="7" t="s">
        <v>21</v>
      </c>
      <c r="N67" s="7" t="s">
        <v>59</v>
      </c>
      <c r="O67" s="7" t="s">
        <v>30</v>
      </c>
      <c r="P67" s="7" t="s">
        <v>198</v>
      </c>
      <c r="Q67" s="7" t="s">
        <v>268</v>
      </c>
      <c r="S67" s="7" t="s">
        <v>260</v>
      </c>
      <c r="T67" s="7" t="s">
        <v>260</v>
      </c>
      <c r="U67" s="7" t="s">
        <v>260</v>
      </c>
      <c r="V67" s="7" t="s">
        <v>173</v>
      </c>
      <c r="W67" s="7" t="s">
        <v>147</v>
      </c>
      <c r="X67" s="7">
        <v>2701111000</v>
      </c>
      <c r="Y67" s="16">
        <v>6012000</v>
      </c>
      <c r="Z67" s="17">
        <v>6000000</v>
      </c>
      <c r="AA67" s="16">
        <f>Z67/1000</f>
        <v>6000</v>
      </c>
      <c r="AB67" s="18">
        <f>AC67/1000</f>
        <v>522</v>
      </c>
      <c r="AC67" s="18">
        <v>522000</v>
      </c>
    </row>
    <row r="68" spans="1:29" s="7" customFormat="1" x14ac:dyDescent="0.2">
      <c r="A68" s="7">
        <v>21968</v>
      </c>
      <c r="B68" s="7" t="s">
        <v>147</v>
      </c>
      <c r="C68" s="19">
        <v>43847</v>
      </c>
      <c r="D68" s="15">
        <v>2020</v>
      </c>
      <c r="E68" s="7" t="s">
        <v>20</v>
      </c>
      <c r="F68" s="7" t="s">
        <v>153</v>
      </c>
      <c r="G68" s="7" t="s">
        <v>208</v>
      </c>
      <c r="J68" s="7" t="s">
        <v>195</v>
      </c>
      <c r="L68" s="7" t="s">
        <v>149</v>
      </c>
      <c r="M68" s="7" t="s">
        <v>21</v>
      </c>
      <c r="N68" s="7" t="s">
        <v>33</v>
      </c>
      <c r="O68" s="7" t="s">
        <v>23</v>
      </c>
      <c r="P68" s="7" t="s">
        <v>210</v>
      </c>
      <c r="Q68" s="7" t="s">
        <v>268</v>
      </c>
      <c r="R68" s="7" t="s">
        <v>270</v>
      </c>
      <c r="S68" s="7" t="s">
        <v>154</v>
      </c>
      <c r="T68" s="7" t="s">
        <v>154</v>
      </c>
      <c r="U68" s="7" t="s">
        <v>154</v>
      </c>
      <c r="W68" s="7" t="s">
        <v>147</v>
      </c>
      <c r="X68" s="7">
        <v>2701111000</v>
      </c>
      <c r="Y68" s="16">
        <v>54642</v>
      </c>
      <c r="Z68" s="17">
        <v>54526</v>
      </c>
      <c r="AA68" s="16">
        <f>Z68/1000</f>
        <v>54.526000000000003</v>
      </c>
      <c r="AB68" s="18">
        <f>AC68/1000</f>
        <v>14.65418</v>
      </c>
      <c r="AC68" s="18">
        <v>14654.18</v>
      </c>
    </row>
    <row r="69" spans="1:29" s="7" customFormat="1" x14ac:dyDescent="0.2">
      <c r="A69" s="7">
        <v>21967</v>
      </c>
      <c r="B69" s="7" t="s">
        <v>147</v>
      </c>
      <c r="C69" s="19">
        <v>43847</v>
      </c>
      <c r="D69" s="15">
        <v>2020</v>
      </c>
      <c r="E69" s="7" t="s">
        <v>20</v>
      </c>
      <c r="F69" s="7" t="s">
        <v>153</v>
      </c>
      <c r="G69" s="7" t="s">
        <v>208</v>
      </c>
      <c r="J69" s="7" t="s">
        <v>195</v>
      </c>
      <c r="L69" s="7" t="s">
        <v>149</v>
      </c>
      <c r="M69" s="7" t="s">
        <v>21</v>
      </c>
      <c r="N69" s="7" t="s">
        <v>33</v>
      </c>
      <c r="O69" s="7" t="s">
        <v>23</v>
      </c>
      <c r="P69" s="7" t="s">
        <v>209</v>
      </c>
      <c r="Q69" s="7" t="s">
        <v>268</v>
      </c>
      <c r="R69" s="7" t="s">
        <v>270</v>
      </c>
      <c r="S69" s="7" t="s">
        <v>154</v>
      </c>
      <c r="T69" s="7" t="s">
        <v>154</v>
      </c>
      <c r="U69" s="7" t="s">
        <v>154</v>
      </c>
      <c r="W69" s="7" t="s">
        <v>147</v>
      </c>
      <c r="X69" s="7">
        <v>2701111000</v>
      </c>
      <c r="Y69" s="16">
        <v>55424</v>
      </c>
      <c r="Z69" s="17">
        <v>55308</v>
      </c>
      <c r="AA69" s="16">
        <f>Z69/1000</f>
        <v>55.308</v>
      </c>
      <c r="AB69" s="18">
        <f>AC69/1000</f>
        <v>14.864330000000001</v>
      </c>
      <c r="AC69" s="18">
        <v>14864.33</v>
      </c>
    </row>
    <row r="70" spans="1:29" s="7" customFormat="1" x14ac:dyDescent="0.2">
      <c r="A70" s="7">
        <v>21977</v>
      </c>
      <c r="B70" s="7" t="s">
        <v>147</v>
      </c>
      <c r="C70" s="19">
        <v>43847</v>
      </c>
      <c r="D70" s="15">
        <v>2020</v>
      </c>
      <c r="E70" s="7" t="s">
        <v>20</v>
      </c>
      <c r="F70" s="7" t="s">
        <v>164</v>
      </c>
      <c r="G70" s="7" t="s">
        <v>165</v>
      </c>
      <c r="J70" s="7" t="s">
        <v>131</v>
      </c>
      <c r="L70" s="7" t="s">
        <v>149</v>
      </c>
      <c r="M70" s="7" t="s">
        <v>21</v>
      </c>
      <c r="N70" s="7" t="s">
        <v>45</v>
      </c>
      <c r="O70" s="7" t="s">
        <v>23</v>
      </c>
      <c r="P70" s="7" t="s">
        <v>136</v>
      </c>
      <c r="Q70" s="7" t="s">
        <v>268</v>
      </c>
      <c r="S70" s="7" t="s">
        <v>257</v>
      </c>
      <c r="T70" s="7" t="s">
        <v>257</v>
      </c>
      <c r="U70" s="7" t="s">
        <v>276</v>
      </c>
      <c r="W70" s="7" t="s">
        <v>147</v>
      </c>
      <c r="X70" s="7">
        <v>2701111000</v>
      </c>
      <c r="Y70" s="16">
        <v>65110</v>
      </c>
      <c r="Z70" s="17">
        <v>65000</v>
      </c>
      <c r="AA70" s="16">
        <f>Z70/1000</f>
        <v>65</v>
      </c>
      <c r="AB70" s="18">
        <f>AC70/1000</f>
        <v>11.162139999999999</v>
      </c>
      <c r="AC70" s="18">
        <v>11162.14</v>
      </c>
    </row>
    <row r="71" spans="1:29" s="7" customFormat="1" x14ac:dyDescent="0.2">
      <c r="A71" s="7">
        <v>21979</v>
      </c>
      <c r="B71" s="7" t="s">
        <v>147</v>
      </c>
      <c r="C71" s="19">
        <v>43847</v>
      </c>
      <c r="D71" s="15">
        <v>2020</v>
      </c>
      <c r="E71" s="7" t="s">
        <v>20</v>
      </c>
      <c r="F71" s="7" t="s">
        <v>183</v>
      </c>
      <c r="G71" s="7" t="s">
        <v>166</v>
      </c>
      <c r="J71" s="7" t="s">
        <v>184</v>
      </c>
      <c r="L71" s="7" t="s">
        <v>149</v>
      </c>
      <c r="M71" s="7" t="s">
        <v>21</v>
      </c>
      <c r="N71" s="7" t="s">
        <v>110</v>
      </c>
      <c r="O71" s="7" t="s">
        <v>31</v>
      </c>
      <c r="P71" s="7" t="s">
        <v>212</v>
      </c>
      <c r="Q71" s="7" t="s">
        <v>268</v>
      </c>
      <c r="S71" s="7" t="s">
        <v>257</v>
      </c>
      <c r="T71" s="7" t="s">
        <v>257</v>
      </c>
      <c r="U71" s="7" t="s">
        <v>276</v>
      </c>
      <c r="W71" s="7" t="s">
        <v>147</v>
      </c>
      <c r="X71" s="7">
        <v>2701111000</v>
      </c>
      <c r="Y71" s="16">
        <v>78320</v>
      </c>
      <c r="Z71" s="17">
        <v>78188</v>
      </c>
      <c r="AA71" s="16">
        <f>Z71/1000</f>
        <v>78.188000000000002</v>
      </c>
      <c r="AB71" s="18">
        <f>AC71/1000</f>
        <v>11.02675</v>
      </c>
      <c r="AC71" s="18">
        <v>11026.75</v>
      </c>
    </row>
    <row r="72" spans="1:29" s="7" customFormat="1" x14ac:dyDescent="0.2">
      <c r="A72" s="7">
        <v>21978</v>
      </c>
      <c r="B72" s="7" t="s">
        <v>147</v>
      </c>
      <c r="C72" s="19">
        <v>43847</v>
      </c>
      <c r="D72" s="15">
        <v>2020</v>
      </c>
      <c r="E72" s="7" t="s">
        <v>20</v>
      </c>
      <c r="F72" s="7" t="s">
        <v>164</v>
      </c>
      <c r="G72" s="7" t="s">
        <v>165</v>
      </c>
      <c r="J72" s="7" t="s">
        <v>191</v>
      </c>
      <c r="L72" s="7" t="s">
        <v>149</v>
      </c>
      <c r="M72" s="7" t="s">
        <v>21</v>
      </c>
      <c r="N72" s="7" t="s">
        <v>45</v>
      </c>
      <c r="O72" s="7" t="s">
        <v>23</v>
      </c>
      <c r="P72" s="7" t="s">
        <v>136</v>
      </c>
      <c r="Q72" s="7" t="s">
        <v>268</v>
      </c>
      <c r="S72" s="7" t="s">
        <v>257</v>
      </c>
      <c r="T72" s="7" t="s">
        <v>257</v>
      </c>
      <c r="U72" s="7" t="s">
        <v>276</v>
      </c>
      <c r="W72" s="7" t="s">
        <v>147</v>
      </c>
      <c r="X72" s="7">
        <v>2701111000</v>
      </c>
      <c r="Y72" s="16">
        <v>140236</v>
      </c>
      <c r="Z72" s="17">
        <v>140000</v>
      </c>
      <c r="AA72" s="16">
        <f>Z72/1000</f>
        <v>140</v>
      </c>
      <c r="AB72" s="18">
        <f>AC72/1000</f>
        <v>19.514240000000001</v>
      </c>
      <c r="AC72" s="18">
        <v>19514.240000000002</v>
      </c>
    </row>
    <row r="73" spans="1:29" s="7" customFormat="1" x14ac:dyDescent="0.2">
      <c r="A73" s="7">
        <v>21971</v>
      </c>
      <c r="B73" s="7" t="s">
        <v>147</v>
      </c>
      <c r="C73" s="19">
        <v>43847</v>
      </c>
      <c r="D73" s="15">
        <v>2020</v>
      </c>
      <c r="E73" s="7" t="s">
        <v>20</v>
      </c>
      <c r="F73" s="7" t="s">
        <v>189</v>
      </c>
      <c r="G73" s="7" t="s">
        <v>190</v>
      </c>
      <c r="J73" s="7" t="s">
        <v>133</v>
      </c>
      <c r="L73" s="7" t="s">
        <v>149</v>
      </c>
      <c r="M73" s="7" t="s">
        <v>21</v>
      </c>
      <c r="N73" s="7" t="s">
        <v>59</v>
      </c>
      <c r="O73" s="7" t="s">
        <v>23</v>
      </c>
      <c r="P73" s="7" t="s">
        <v>211</v>
      </c>
      <c r="Q73" s="7" t="s">
        <v>268</v>
      </c>
      <c r="S73" s="7" t="s">
        <v>260</v>
      </c>
      <c r="T73" s="7" t="s">
        <v>260</v>
      </c>
      <c r="U73" s="7" t="s">
        <v>260</v>
      </c>
      <c r="W73" s="7" t="s">
        <v>147</v>
      </c>
      <c r="X73" s="7">
        <v>2701111000</v>
      </c>
      <c r="Y73" s="16">
        <v>500000</v>
      </c>
      <c r="Z73" s="17">
        <v>500000</v>
      </c>
      <c r="AA73" s="16">
        <f>Z73/1000</f>
        <v>500</v>
      </c>
      <c r="AB73" s="18">
        <f>AC73/1000</f>
        <v>50</v>
      </c>
      <c r="AC73" s="18">
        <v>50000</v>
      </c>
    </row>
    <row r="74" spans="1:29" s="7" customFormat="1" x14ac:dyDescent="0.2">
      <c r="A74" s="7">
        <v>21976</v>
      </c>
      <c r="B74" s="7" t="s">
        <v>147</v>
      </c>
      <c r="C74" s="19">
        <v>43847</v>
      </c>
      <c r="D74" s="15">
        <v>2020</v>
      </c>
      <c r="E74" s="7" t="s">
        <v>20</v>
      </c>
      <c r="F74" s="7" t="s">
        <v>150</v>
      </c>
      <c r="G74" s="7" t="s">
        <v>151</v>
      </c>
      <c r="J74" s="7" t="s">
        <v>133</v>
      </c>
      <c r="L74" s="7" t="s">
        <v>149</v>
      </c>
      <c r="M74" s="7" t="s">
        <v>21</v>
      </c>
      <c r="N74" s="7" t="s">
        <v>59</v>
      </c>
      <c r="O74" s="7" t="s">
        <v>30</v>
      </c>
      <c r="P74" s="7" t="s">
        <v>197</v>
      </c>
      <c r="Q74" s="7" t="s">
        <v>268</v>
      </c>
      <c r="S74" s="7" t="s">
        <v>254</v>
      </c>
      <c r="T74" s="7" t="s">
        <v>254</v>
      </c>
      <c r="U74" s="7" t="s">
        <v>254</v>
      </c>
      <c r="W74" s="7" t="s">
        <v>147</v>
      </c>
      <c r="X74" s="7">
        <v>2701111000</v>
      </c>
      <c r="Y74" s="16">
        <v>2000000</v>
      </c>
      <c r="Z74" s="17">
        <v>2000000</v>
      </c>
      <c r="AA74" s="16">
        <f>Z74/1000</f>
        <v>2000</v>
      </c>
      <c r="AB74" s="18">
        <f>AC74/1000</f>
        <v>230</v>
      </c>
      <c r="AC74" s="18">
        <v>230000</v>
      </c>
    </row>
    <row r="75" spans="1:29" s="7" customFormat="1" x14ac:dyDescent="0.2">
      <c r="A75" s="7">
        <v>22016</v>
      </c>
      <c r="B75" s="7" t="s">
        <v>147</v>
      </c>
      <c r="C75" s="19">
        <v>43850</v>
      </c>
      <c r="D75" s="15">
        <v>2020</v>
      </c>
      <c r="E75" s="7" t="s">
        <v>20</v>
      </c>
      <c r="F75" s="7" t="s">
        <v>183</v>
      </c>
      <c r="G75" s="7" t="s">
        <v>166</v>
      </c>
      <c r="J75" s="7" t="s">
        <v>184</v>
      </c>
      <c r="L75" s="7" t="s">
        <v>149</v>
      </c>
      <c r="M75" s="7" t="s">
        <v>21</v>
      </c>
      <c r="N75" s="7" t="s">
        <v>110</v>
      </c>
      <c r="O75" s="7" t="s">
        <v>31</v>
      </c>
      <c r="P75" s="7" t="s">
        <v>215</v>
      </c>
      <c r="Q75" s="7" t="s">
        <v>268</v>
      </c>
      <c r="S75" s="7" t="s">
        <v>257</v>
      </c>
      <c r="T75" s="7" t="s">
        <v>257</v>
      </c>
      <c r="U75" s="7" t="s">
        <v>276</v>
      </c>
      <c r="W75" s="7" t="s">
        <v>147</v>
      </c>
      <c r="X75" s="7">
        <v>2701111000</v>
      </c>
      <c r="Y75" s="16">
        <v>19580</v>
      </c>
      <c r="Z75" s="17">
        <v>19547</v>
      </c>
      <c r="AA75" s="16">
        <f>Z75/1000</f>
        <v>19.547000000000001</v>
      </c>
      <c r="AB75" s="18">
        <f>AC75/1000</f>
        <v>2.7583000000000002</v>
      </c>
      <c r="AC75" s="18">
        <v>2758.3</v>
      </c>
    </row>
    <row r="76" spans="1:29" s="7" customFormat="1" x14ac:dyDescent="0.2">
      <c r="A76" s="7">
        <v>22015</v>
      </c>
      <c r="B76" s="7" t="s">
        <v>147</v>
      </c>
      <c r="C76" s="19">
        <v>43850</v>
      </c>
      <c r="D76" s="15">
        <v>2020</v>
      </c>
      <c r="E76" s="7" t="s">
        <v>20</v>
      </c>
      <c r="F76" s="7" t="s">
        <v>183</v>
      </c>
      <c r="G76" s="7" t="s">
        <v>166</v>
      </c>
      <c r="J76" s="7" t="s">
        <v>184</v>
      </c>
      <c r="L76" s="7" t="s">
        <v>149</v>
      </c>
      <c r="M76" s="7" t="s">
        <v>21</v>
      </c>
      <c r="N76" s="7" t="s">
        <v>110</v>
      </c>
      <c r="O76" s="7" t="s">
        <v>31</v>
      </c>
      <c r="P76" s="7" t="s">
        <v>214</v>
      </c>
      <c r="Q76" s="7" t="s">
        <v>268</v>
      </c>
      <c r="S76" s="7" t="s">
        <v>257</v>
      </c>
      <c r="T76" s="7" t="s">
        <v>257</v>
      </c>
      <c r="U76" s="7" t="s">
        <v>276</v>
      </c>
      <c r="W76" s="7" t="s">
        <v>147</v>
      </c>
      <c r="X76" s="7">
        <v>2701111000</v>
      </c>
      <c r="Y76" s="16">
        <v>78320</v>
      </c>
      <c r="Z76" s="17">
        <v>78188</v>
      </c>
      <c r="AA76" s="16">
        <f>Z76/1000</f>
        <v>78.188000000000002</v>
      </c>
      <c r="AB76" s="18">
        <f>AC76/1000</f>
        <v>11.033209999999999</v>
      </c>
      <c r="AC76" s="18">
        <v>11033.21</v>
      </c>
    </row>
    <row r="77" spans="1:29" s="7" customFormat="1" x14ac:dyDescent="0.2">
      <c r="A77" s="7">
        <v>22017</v>
      </c>
      <c r="B77" s="7" t="s">
        <v>147</v>
      </c>
      <c r="C77" s="19">
        <v>43850</v>
      </c>
      <c r="D77" s="15">
        <v>2020</v>
      </c>
      <c r="E77" s="7" t="s">
        <v>20</v>
      </c>
      <c r="F77" s="7" t="s">
        <v>189</v>
      </c>
      <c r="G77" s="7" t="s">
        <v>190</v>
      </c>
      <c r="J77" s="7" t="s">
        <v>133</v>
      </c>
      <c r="L77" s="7" t="s">
        <v>149</v>
      </c>
      <c r="M77" s="7" t="s">
        <v>21</v>
      </c>
      <c r="N77" s="7" t="s">
        <v>59</v>
      </c>
      <c r="O77" s="7" t="s">
        <v>23</v>
      </c>
      <c r="P77" s="7" t="s">
        <v>216</v>
      </c>
      <c r="Q77" s="7" t="s">
        <v>268</v>
      </c>
      <c r="S77" s="7" t="s">
        <v>260</v>
      </c>
      <c r="T77" s="7" t="s">
        <v>260</v>
      </c>
      <c r="U77" s="7" t="s">
        <v>260</v>
      </c>
      <c r="W77" s="7" t="s">
        <v>147</v>
      </c>
      <c r="X77" s="7">
        <v>2701111000</v>
      </c>
      <c r="Y77" s="16">
        <v>497580</v>
      </c>
      <c r="Z77" s="17">
        <v>497118</v>
      </c>
      <c r="AA77" s="16">
        <f>Z77/1000</f>
        <v>497.11799999999999</v>
      </c>
      <c r="AB77" s="18">
        <f>AC77/1000</f>
        <v>25.85014</v>
      </c>
      <c r="AC77" s="18">
        <v>25850.14</v>
      </c>
    </row>
    <row r="78" spans="1:29" s="7" customFormat="1" x14ac:dyDescent="0.2">
      <c r="A78" s="7">
        <v>22005</v>
      </c>
      <c r="B78" s="7" t="s">
        <v>147</v>
      </c>
      <c r="C78" s="19">
        <v>43850</v>
      </c>
      <c r="D78" s="15">
        <v>2020</v>
      </c>
      <c r="E78" s="7" t="s">
        <v>20</v>
      </c>
      <c r="F78" s="7" t="s">
        <v>153</v>
      </c>
      <c r="G78" s="7" t="s">
        <v>154</v>
      </c>
      <c r="J78" s="7" t="s">
        <v>194</v>
      </c>
      <c r="L78" s="7" t="s">
        <v>149</v>
      </c>
      <c r="M78" s="7" t="s">
        <v>21</v>
      </c>
      <c r="N78" s="7" t="s">
        <v>273</v>
      </c>
      <c r="O78" s="7" t="s">
        <v>23</v>
      </c>
      <c r="P78" s="7" t="s">
        <v>213</v>
      </c>
      <c r="Q78" s="7" t="s">
        <v>268</v>
      </c>
      <c r="R78" s="7" t="s">
        <v>272</v>
      </c>
      <c r="S78" s="7" t="s">
        <v>154</v>
      </c>
      <c r="T78" s="7" t="s">
        <v>154</v>
      </c>
      <c r="U78" s="7" t="s">
        <v>154</v>
      </c>
      <c r="W78" s="7" t="s">
        <v>147</v>
      </c>
      <c r="X78" s="7">
        <v>2701111000</v>
      </c>
      <c r="Y78" s="16">
        <v>2047650</v>
      </c>
      <c r="Z78" s="17">
        <v>2047650</v>
      </c>
      <c r="AA78" s="16">
        <f>Z78/1000</f>
        <v>2047.65</v>
      </c>
      <c r="AB78" s="18">
        <f>AC78/1000</f>
        <v>109.21791</v>
      </c>
      <c r="AC78" s="18">
        <v>109217.91</v>
      </c>
    </row>
    <row r="79" spans="1:29" s="7" customFormat="1" x14ac:dyDescent="0.2">
      <c r="A79" s="7">
        <v>22092</v>
      </c>
      <c r="B79" s="7" t="s">
        <v>147</v>
      </c>
      <c r="C79" s="19">
        <v>43851</v>
      </c>
      <c r="D79" s="15">
        <v>2020</v>
      </c>
      <c r="E79" s="7" t="s">
        <v>20</v>
      </c>
      <c r="F79" s="7" t="s">
        <v>159</v>
      </c>
      <c r="G79" s="7" t="s">
        <v>160</v>
      </c>
      <c r="J79" s="7" t="s">
        <v>193</v>
      </c>
      <c r="L79" s="7" t="s">
        <v>149</v>
      </c>
      <c r="M79" s="7" t="s">
        <v>21</v>
      </c>
      <c r="N79" s="7" t="s">
        <v>110</v>
      </c>
      <c r="O79" s="7" t="s">
        <v>30</v>
      </c>
      <c r="P79" s="7" t="s">
        <v>220</v>
      </c>
      <c r="Q79" s="7" t="s">
        <v>268</v>
      </c>
      <c r="S79" s="7" t="s">
        <v>261</v>
      </c>
      <c r="T79" s="7" t="s">
        <v>261</v>
      </c>
      <c r="U79" s="7" t="s">
        <v>261</v>
      </c>
      <c r="V79" s="7" t="s">
        <v>127</v>
      </c>
      <c r="W79" s="7" t="s">
        <v>147</v>
      </c>
      <c r="X79" s="7">
        <v>2701111000</v>
      </c>
      <c r="Y79" s="16">
        <v>20036</v>
      </c>
      <c r="Z79" s="17">
        <v>20000</v>
      </c>
      <c r="AA79" s="16">
        <f>Z79/1000</f>
        <v>20</v>
      </c>
      <c r="AB79" s="18">
        <f>AC79/1000</f>
        <v>3.7094</v>
      </c>
      <c r="AC79" s="18">
        <v>3709.4</v>
      </c>
    </row>
    <row r="80" spans="1:29" s="7" customFormat="1" x14ac:dyDescent="0.2">
      <c r="A80" s="7">
        <v>22033</v>
      </c>
      <c r="B80" s="7" t="s">
        <v>147</v>
      </c>
      <c r="C80" s="19">
        <v>43851</v>
      </c>
      <c r="D80" s="15">
        <v>2020</v>
      </c>
      <c r="E80" s="7" t="s">
        <v>20</v>
      </c>
      <c r="F80" s="7" t="s">
        <v>155</v>
      </c>
      <c r="G80" s="7" t="s">
        <v>156</v>
      </c>
      <c r="J80" s="7" t="s">
        <v>133</v>
      </c>
      <c r="L80" s="7" t="s">
        <v>149</v>
      </c>
      <c r="M80" s="7" t="s">
        <v>21</v>
      </c>
      <c r="N80" s="7" t="s">
        <v>59</v>
      </c>
      <c r="O80" s="7" t="s">
        <v>30</v>
      </c>
      <c r="P80" s="7" t="s">
        <v>217</v>
      </c>
      <c r="Q80" s="7" t="s">
        <v>268</v>
      </c>
      <c r="S80" s="7" t="s">
        <v>253</v>
      </c>
      <c r="T80" s="7" t="s">
        <v>253</v>
      </c>
      <c r="U80" s="7" t="s">
        <v>253</v>
      </c>
      <c r="W80" s="7" t="s">
        <v>147</v>
      </c>
      <c r="X80" s="7">
        <v>2701111000</v>
      </c>
      <c r="Y80" s="16">
        <v>67000</v>
      </c>
      <c r="Z80" s="17">
        <v>66000</v>
      </c>
      <c r="AA80" s="16">
        <f>Z80/1000</f>
        <v>66</v>
      </c>
      <c r="AB80" s="18">
        <f>AC80/1000</f>
        <v>13.2</v>
      </c>
      <c r="AC80" s="18">
        <v>13200</v>
      </c>
    </row>
    <row r="81" spans="1:29" s="7" customFormat="1" x14ac:dyDescent="0.2">
      <c r="A81" s="7">
        <v>22093</v>
      </c>
      <c r="B81" s="7" t="s">
        <v>147</v>
      </c>
      <c r="C81" s="19">
        <v>43851</v>
      </c>
      <c r="D81" s="15">
        <v>2020</v>
      </c>
      <c r="E81" s="7" t="s">
        <v>20</v>
      </c>
      <c r="F81" s="7" t="s">
        <v>164</v>
      </c>
      <c r="G81" s="7" t="s">
        <v>166</v>
      </c>
      <c r="J81" s="7" t="s">
        <v>184</v>
      </c>
      <c r="L81" s="7" t="s">
        <v>149</v>
      </c>
      <c r="M81" s="7" t="s">
        <v>21</v>
      </c>
      <c r="N81" s="7" t="s">
        <v>110</v>
      </c>
      <c r="O81" s="7" t="s">
        <v>31</v>
      </c>
      <c r="P81" s="7" t="s">
        <v>221</v>
      </c>
      <c r="Q81" s="7" t="s">
        <v>268</v>
      </c>
      <c r="S81" s="7" t="s">
        <v>257</v>
      </c>
      <c r="T81" s="7" t="s">
        <v>257</v>
      </c>
      <c r="U81" s="7" t="s">
        <v>276</v>
      </c>
      <c r="W81" s="7" t="s">
        <v>147</v>
      </c>
      <c r="X81" s="7">
        <v>2701111000</v>
      </c>
      <c r="Y81" s="16">
        <v>117480</v>
      </c>
      <c r="Z81" s="17">
        <v>117282</v>
      </c>
      <c r="AA81" s="16">
        <f>Z81/1000</f>
        <v>117.282</v>
      </c>
      <c r="AB81" s="18">
        <f>AC81/1000</f>
        <v>16.568099999999998</v>
      </c>
      <c r="AC81" s="18">
        <v>16568.099999999999</v>
      </c>
    </row>
    <row r="82" spans="1:29" s="7" customFormat="1" x14ac:dyDescent="0.2">
      <c r="A82" s="7">
        <v>22094</v>
      </c>
      <c r="B82" s="7" t="s">
        <v>147</v>
      </c>
      <c r="C82" s="19">
        <v>43851</v>
      </c>
      <c r="D82" s="15">
        <v>2020</v>
      </c>
      <c r="E82" s="7" t="s">
        <v>20</v>
      </c>
      <c r="F82" s="7" t="s">
        <v>170</v>
      </c>
      <c r="G82" s="7" t="s">
        <v>171</v>
      </c>
      <c r="J82" s="7" t="s">
        <v>133</v>
      </c>
      <c r="L82" s="7" t="s">
        <v>149</v>
      </c>
      <c r="M82" s="7" t="s">
        <v>21</v>
      </c>
      <c r="N82" s="7" t="s">
        <v>59</v>
      </c>
      <c r="O82" s="7" t="s">
        <v>30</v>
      </c>
      <c r="P82" s="7" t="s">
        <v>222</v>
      </c>
      <c r="Q82" s="7" t="s">
        <v>268</v>
      </c>
      <c r="R82" s="7" t="s">
        <v>269</v>
      </c>
      <c r="S82" s="7" t="s">
        <v>259</v>
      </c>
      <c r="T82" s="7" t="s">
        <v>259</v>
      </c>
      <c r="U82" s="7" t="s">
        <v>259</v>
      </c>
      <c r="V82" s="7" t="s">
        <v>173</v>
      </c>
      <c r="W82" s="7" t="s">
        <v>147</v>
      </c>
      <c r="X82" s="7">
        <v>2701111000</v>
      </c>
      <c r="Y82" s="16">
        <v>1502451</v>
      </c>
      <c r="Z82" s="17">
        <v>1501200</v>
      </c>
      <c r="AA82" s="16">
        <f>Z82/1000</f>
        <v>1501.2</v>
      </c>
      <c r="AB82" s="18">
        <f>AC82/1000</f>
        <v>200.16</v>
      </c>
      <c r="AC82" s="18">
        <v>200160</v>
      </c>
    </row>
    <row r="83" spans="1:29" s="7" customFormat="1" x14ac:dyDescent="0.2">
      <c r="A83" s="7">
        <v>22085</v>
      </c>
      <c r="B83" s="7" t="s">
        <v>147</v>
      </c>
      <c r="C83" s="19">
        <v>43851</v>
      </c>
      <c r="D83" s="15">
        <v>2020</v>
      </c>
      <c r="E83" s="7" t="s">
        <v>20</v>
      </c>
      <c r="F83" s="7" t="s">
        <v>153</v>
      </c>
      <c r="G83" s="7" t="s">
        <v>154</v>
      </c>
      <c r="J83" s="7" t="s">
        <v>194</v>
      </c>
      <c r="L83" s="7" t="s">
        <v>149</v>
      </c>
      <c r="M83" s="7" t="s">
        <v>21</v>
      </c>
      <c r="N83" s="7" t="s">
        <v>273</v>
      </c>
      <c r="O83" s="7" t="s">
        <v>23</v>
      </c>
      <c r="P83" s="7" t="s">
        <v>218</v>
      </c>
      <c r="Q83" s="7" t="s">
        <v>268</v>
      </c>
      <c r="R83" s="7" t="s">
        <v>272</v>
      </c>
      <c r="S83" s="7" t="s">
        <v>154</v>
      </c>
      <c r="T83" s="7" t="s">
        <v>154</v>
      </c>
      <c r="U83" s="7" t="s">
        <v>154</v>
      </c>
      <c r="V83" s="7" t="s">
        <v>219</v>
      </c>
      <c r="W83" s="7" t="s">
        <v>147</v>
      </c>
      <c r="X83" s="7">
        <v>2701111000</v>
      </c>
      <c r="Y83" s="16">
        <v>3056100</v>
      </c>
      <c r="Z83" s="17">
        <v>3056100</v>
      </c>
      <c r="AA83" s="16">
        <f>Z83/1000</f>
        <v>3056.1</v>
      </c>
      <c r="AB83" s="18">
        <f>AC83/1000</f>
        <v>162.69820999999999</v>
      </c>
      <c r="AC83" s="18">
        <v>162698.21</v>
      </c>
    </row>
    <row r="84" spans="1:29" s="7" customFormat="1" x14ac:dyDescent="0.2">
      <c r="A84" s="7">
        <v>32246</v>
      </c>
      <c r="B84" s="7" t="s">
        <v>147</v>
      </c>
      <c r="C84" s="19">
        <v>44200</v>
      </c>
      <c r="D84" s="15">
        <v>2021</v>
      </c>
      <c r="E84" s="7" t="s">
        <v>20</v>
      </c>
      <c r="F84" s="7" t="s">
        <v>164</v>
      </c>
      <c r="G84" s="7" t="s">
        <v>165</v>
      </c>
      <c r="J84" s="7" t="s">
        <v>137</v>
      </c>
      <c r="L84" s="7" t="s">
        <v>149</v>
      </c>
      <c r="M84" s="7" t="s">
        <v>21</v>
      </c>
      <c r="N84" s="7" t="s">
        <v>129</v>
      </c>
      <c r="O84" s="7" t="s">
        <v>108</v>
      </c>
      <c r="P84" s="7" t="s">
        <v>240</v>
      </c>
      <c r="Q84" s="7" t="s">
        <v>268</v>
      </c>
      <c r="S84" s="7" t="s">
        <v>257</v>
      </c>
      <c r="T84" s="7" t="s">
        <v>257</v>
      </c>
      <c r="U84" s="7" t="s">
        <v>276</v>
      </c>
      <c r="W84" s="7" t="s">
        <v>147</v>
      </c>
      <c r="X84" s="7">
        <v>2701111000</v>
      </c>
      <c r="Y84" s="16">
        <v>224896</v>
      </c>
      <c r="Z84" s="17">
        <v>224000</v>
      </c>
      <c r="AA84" s="16">
        <f>Z84/1000</f>
        <v>224</v>
      </c>
      <c r="AB84" s="18">
        <f>AC84/1000</f>
        <v>35.840000000000003</v>
      </c>
      <c r="AC84" s="18">
        <v>35840</v>
      </c>
    </row>
    <row r="85" spans="1:29" s="7" customFormat="1" x14ac:dyDescent="0.2">
      <c r="A85" s="7">
        <v>32101</v>
      </c>
      <c r="B85" s="7" t="s">
        <v>147</v>
      </c>
      <c r="C85" s="19">
        <v>44207</v>
      </c>
      <c r="D85" s="15">
        <v>2021</v>
      </c>
      <c r="E85" s="7" t="s">
        <v>20</v>
      </c>
      <c r="F85" s="7" t="s">
        <v>155</v>
      </c>
      <c r="G85" s="7" t="s">
        <v>156</v>
      </c>
      <c r="J85" s="7" t="s">
        <v>224</v>
      </c>
      <c r="L85" s="7" t="s">
        <v>149</v>
      </c>
      <c r="M85" s="7" t="s">
        <v>21</v>
      </c>
      <c r="N85" s="7" t="s">
        <v>59</v>
      </c>
      <c r="O85" s="7" t="s">
        <v>30</v>
      </c>
      <c r="P85" s="7" t="s">
        <v>234</v>
      </c>
      <c r="Q85" s="7" t="s">
        <v>268</v>
      </c>
      <c r="S85" s="7" t="s">
        <v>253</v>
      </c>
      <c r="T85" s="7" t="s">
        <v>253</v>
      </c>
      <c r="U85" s="7" t="s">
        <v>253</v>
      </c>
      <c r="W85" s="7" t="s">
        <v>147</v>
      </c>
      <c r="X85" s="7">
        <v>2701111000</v>
      </c>
      <c r="Y85" s="16">
        <v>465820</v>
      </c>
      <c r="Z85" s="17">
        <v>464900</v>
      </c>
      <c r="AA85" s="16">
        <f>Z85/1000</f>
        <v>464.9</v>
      </c>
      <c r="AB85" s="18">
        <f>AC85/1000</f>
        <v>86.006500000000003</v>
      </c>
      <c r="AC85" s="18">
        <v>86006.5</v>
      </c>
    </row>
    <row r="86" spans="1:29" s="7" customFormat="1" x14ac:dyDescent="0.2">
      <c r="A86" s="7">
        <v>32100</v>
      </c>
      <c r="B86" s="7" t="s">
        <v>147</v>
      </c>
      <c r="C86" s="19">
        <v>44207</v>
      </c>
      <c r="D86" s="15">
        <v>2021</v>
      </c>
      <c r="E86" s="7" t="s">
        <v>20</v>
      </c>
      <c r="F86" s="7" t="s">
        <v>189</v>
      </c>
      <c r="G86" s="7" t="s">
        <v>190</v>
      </c>
      <c r="J86" s="7" t="s">
        <v>224</v>
      </c>
      <c r="L86" s="7" t="s">
        <v>149</v>
      </c>
      <c r="M86" s="7" t="s">
        <v>21</v>
      </c>
      <c r="N86" s="7" t="s">
        <v>59</v>
      </c>
      <c r="O86" s="7" t="s">
        <v>23</v>
      </c>
      <c r="P86" s="7" t="s">
        <v>66</v>
      </c>
      <c r="Q86" s="7" t="s">
        <v>268</v>
      </c>
      <c r="S86" s="7" t="s">
        <v>260</v>
      </c>
      <c r="T86" s="7" t="s">
        <v>260</v>
      </c>
      <c r="U86" s="7" t="s">
        <v>260</v>
      </c>
      <c r="W86" s="7" t="s">
        <v>147</v>
      </c>
      <c r="X86" s="7">
        <v>2701111000</v>
      </c>
      <c r="Y86" s="16">
        <v>502000</v>
      </c>
      <c r="Z86" s="17">
        <v>500000</v>
      </c>
      <c r="AA86" s="16">
        <f>Z86/1000</f>
        <v>500</v>
      </c>
      <c r="AB86" s="18">
        <f>AC86/1000</f>
        <v>0</v>
      </c>
      <c r="AC86" s="18">
        <v>0</v>
      </c>
    </row>
    <row r="87" spans="1:29" s="7" customFormat="1" x14ac:dyDescent="0.2">
      <c r="A87" s="7">
        <v>32090</v>
      </c>
      <c r="B87" s="7" t="s">
        <v>147</v>
      </c>
      <c r="C87" s="19">
        <v>44207</v>
      </c>
      <c r="D87" s="15">
        <v>2021</v>
      </c>
      <c r="E87" s="7" t="s">
        <v>20</v>
      </c>
      <c r="F87" s="7" t="s">
        <v>153</v>
      </c>
      <c r="G87" s="7" t="s">
        <v>154</v>
      </c>
      <c r="J87" s="7" t="s">
        <v>194</v>
      </c>
      <c r="L87" s="7" t="s">
        <v>149</v>
      </c>
      <c r="M87" s="7" t="s">
        <v>21</v>
      </c>
      <c r="N87" s="7" t="s">
        <v>262</v>
      </c>
      <c r="O87" s="7" t="s">
        <v>23</v>
      </c>
      <c r="P87" s="7" t="s">
        <v>223</v>
      </c>
      <c r="Q87" s="7" t="s">
        <v>268</v>
      </c>
      <c r="R87" s="7" t="s">
        <v>272</v>
      </c>
      <c r="S87" s="7" t="s">
        <v>154</v>
      </c>
      <c r="T87" s="7" t="s">
        <v>154</v>
      </c>
      <c r="U87" s="7" t="s">
        <v>154</v>
      </c>
      <c r="W87" s="7" t="s">
        <v>147</v>
      </c>
      <c r="X87" s="7">
        <v>2701111000</v>
      </c>
      <c r="Y87" s="16">
        <v>700000</v>
      </c>
      <c r="Z87" s="17">
        <v>700000</v>
      </c>
      <c r="AA87" s="16">
        <f>Z87/1000</f>
        <v>700</v>
      </c>
      <c r="AB87" s="18">
        <f>AC87/1000</f>
        <v>0</v>
      </c>
      <c r="AC87" s="18">
        <v>0</v>
      </c>
    </row>
    <row r="88" spans="1:29" s="7" customFormat="1" x14ac:dyDescent="0.2">
      <c r="A88" s="7">
        <v>32327</v>
      </c>
      <c r="B88" s="7" t="s">
        <v>147</v>
      </c>
      <c r="C88" s="19">
        <v>44208</v>
      </c>
      <c r="D88" s="15">
        <v>2021</v>
      </c>
      <c r="E88" s="7" t="s">
        <v>20</v>
      </c>
      <c r="F88" s="7" t="s">
        <v>150</v>
      </c>
      <c r="G88" s="7" t="s">
        <v>151</v>
      </c>
      <c r="J88" s="7" t="s">
        <v>135</v>
      </c>
      <c r="L88" s="7" t="s">
        <v>149</v>
      </c>
      <c r="M88" s="7" t="s">
        <v>21</v>
      </c>
      <c r="N88" s="7" t="s">
        <v>59</v>
      </c>
      <c r="O88" s="7" t="s">
        <v>30</v>
      </c>
      <c r="P88" s="7" t="s">
        <v>231</v>
      </c>
      <c r="Q88" s="7" t="s">
        <v>268</v>
      </c>
      <c r="S88" s="7" t="s">
        <v>254</v>
      </c>
      <c r="T88" s="7" t="s">
        <v>254</v>
      </c>
      <c r="U88" s="7" t="s">
        <v>254</v>
      </c>
      <c r="W88" s="7" t="s">
        <v>147</v>
      </c>
      <c r="X88" s="7">
        <v>2701111000</v>
      </c>
      <c r="Y88" s="16">
        <v>5005000</v>
      </c>
      <c r="Z88" s="17">
        <v>5000000</v>
      </c>
      <c r="AA88" s="16">
        <f>Z88/1000</f>
        <v>5000</v>
      </c>
      <c r="AB88" s="18">
        <f>AC88/1000</f>
        <v>0</v>
      </c>
      <c r="AC88" s="18">
        <v>0</v>
      </c>
    </row>
    <row r="89" spans="1:29" s="7" customFormat="1" x14ac:dyDescent="0.2">
      <c r="A89" s="7">
        <v>32113</v>
      </c>
      <c r="B89" s="7" t="s">
        <v>147</v>
      </c>
      <c r="C89" s="19">
        <v>44209</v>
      </c>
      <c r="D89" s="15">
        <v>2021</v>
      </c>
      <c r="E89" s="7" t="s">
        <v>20</v>
      </c>
      <c r="F89" s="7" t="s">
        <v>153</v>
      </c>
      <c r="G89" s="7" t="s">
        <v>208</v>
      </c>
      <c r="J89" s="7" t="s">
        <v>195</v>
      </c>
      <c r="L89" s="7" t="s">
        <v>149</v>
      </c>
      <c r="M89" s="7" t="s">
        <v>21</v>
      </c>
      <c r="N89" s="7" t="s">
        <v>33</v>
      </c>
      <c r="O89" s="7" t="s">
        <v>23</v>
      </c>
      <c r="P89" s="7" t="s">
        <v>235</v>
      </c>
      <c r="Q89" s="7" t="s">
        <v>268</v>
      </c>
      <c r="R89" s="7" t="s">
        <v>270</v>
      </c>
      <c r="S89" s="7" t="s">
        <v>154</v>
      </c>
      <c r="T89" s="7" t="s">
        <v>154</v>
      </c>
      <c r="U89" s="7" t="s">
        <v>154</v>
      </c>
      <c r="W89" s="7" t="s">
        <v>147</v>
      </c>
      <c r="X89" s="7">
        <v>2701111000</v>
      </c>
      <c r="Y89" s="16">
        <v>54968</v>
      </c>
      <c r="Z89" s="17">
        <v>54852</v>
      </c>
      <c r="AA89" s="16">
        <f>Z89/1000</f>
        <v>54.851999999999997</v>
      </c>
      <c r="AB89" s="18">
        <f>AC89/1000</f>
        <v>13.85351</v>
      </c>
      <c r="AC89" s="18">
        <v>13853.51</v>
      </c>
    </row>
    <row r="90" spans="1:29" s="7" customFormat="1" x14ac:dyDescent="0.2">
      <c r="A90" s="7">
        <v>32117</v>
      </c>
      <c r="B90" s="7" t="s">
        <v>147</v>
      </c>
      <c r="C90" s="19">
        <v>44209</v>
      </c>
      <c r="D90" s="15">
        <v>2021</v>
      </c>
      <c r="E90" s="7" t="s">
        <v>20</v>
      </c>
      <c r="F90" s="7" t="s">
        <v>189</v>
      </c>
      <c r="G90" s="7" t="s">
        <v>190</v>
      </c>
      <c r="J90" s="7" t="s">
        <v>224</v>
      </c>
      <c r="K90" s="7" t="s">
        <v>236</v>
      </c>
      <c r="L90" s="7" t="s">
        <v>149</v>
      </c>
      <c r="M90" s="7" t="s">
        <v>21</v>
      </c>
      <c r="N90" s="7" t="s">
        <v>59</v>
      </c>
      <c r="O90" s="7" t="s">
        <v>23</v>
      </c>
      <c r="P90" s="7" t="s">
        <v>66</v>
      </c>
      <c r="Q90" s="7" t="s">
        <v>268</v>
      </c>
      <c r="S90" s="7" t="s">
        <v>260</v>
      </c>
      <c r="T90" s="7" t="s">
        <v>260</v>
      </c>
      <c r="U90" s="7" t="s">
        <v>260</v>
      </c>
      <c r="W90" s="7" t="s">
        <v>147</v>
      </c>
      <c r="X90" s="7">
        <v>2701111000</v>
      </c>
      <c r="Y90" s="16">
        <v>2505000</v>
      </c>
      <c r="Z90" s="17">
        <v>2500000</v>
      </c>
      <c r="AA90" s="16">
        <f>Z90/1000</f>
        <v>2500</v>
      </c>
      <c r="AB90" s="18">
        <f>AC90/1000</f>
        <v>0</v>
      </c>
      <c r="AC90" s="18">
        <v>0</v>
      </c>
    </row>
    <row r="91" spans="1:29" s="7" customFormat="1" x14ac:dyDescent="0.2">
      <c r="A91" s="7">
        <v>32133</v>
      </c>
      <c r="B91" s="7" t="s">
        <v>147</v>
      </c>
      <c r="C91" s="19">
        <v>44210</v>
      </c>
      <c r="D91" s="15">
        <v>2021</v>
      </c>
      <c r="E91" s="7" t="s">
        <v>20</v>
      </c>
      <c r="F91" s="7" t="s">
        <v>164</v>
      </c>
      <c r="G91" s="7" t="s">
        <v>165</v>
      </c>
      <c r="J91" s="7" t="s">
        <v>137</v>
      </c>
      <c r="L91" s="7" t="s">
        <v>149</v>
      </c>
      <c r="M91" s="7" t="s">
        <v>21</v>
      </c>
      <c r="N91" s="7" t="s">
        <v>129</v>
      </c>
      <c r="O91" s="7" t="s">
        <v>108</v>
      </c>
      <c r="P91" s="7" t="s">
        <v>237</v>
      </c>
      <c r="Q91" s="7" t="s">
        <v>268</v>
      </c>
      <c r="S91" s="7" t="s">
        <v>257</v>
      </c>
      <c r="T91" s="7" t="s">
        <v>257</v>
      </c>
      <c r="U91" s="7" t="s">
        <v>276</v>
      </c>
      <c r="W91" s="7" t="s">
        <v>147</v>
      </c>
      <c r="X91" s="7">
        <v>2701111000</v>
      </c>
      <c r="Y91" s="16">
        <v>112224</v>
      </c>
      <c r="Z91" s="17">
        <v>112000</v>
      </c>
      <c r="AA91" s="16">
        <f>Z91/1000</f>
        <v>112</v>
      </c>
      <c r="AB91" s="18">
        <f>AC91/1000</f>
        <v>19.376000000000001</v>
      </c>
      <c r="AC91" s="18">
        <v>19376</v>
      </c>
    </row>
    <row r="92" spans="1:29" s="7" customFormat="1" x14ac:dyDescent="0.2">
      <c r="A92" s="7">
        <v>32137</v>
      </c>
      <c r="B92" s="7" t="s">
        <v>147</v>
      </c>
      <c r="C92" s="19">
        <v>44210</v>
      </c>
      <c r="D92" s="15">
        <v>2021</v>
      </c>
      <c r="E92" s="7" t="s">
        <v>20</v>
      </c>
      <c r="F92" s="7" t="s">
        <v>164</v>
      </c>
      <c r="G92" s="7" t="s">
        <v>165</v>
      </c>
      <c r="J92" s="7" t="s">
        <v>168</v>
      </c>
      <c r="L92" s="7" t="s">
        <v>149</v>
      </c>
      <c r="M92" s="7" t="s">
        <v>21</v>
      </c>
      <c r="N92" s="7" t="s">
        <v>32</v>
      </c>
      <c r="O92" s="7" t="s">
        <v>30</v>
      </c>
      <c r="P92" s="7" t="s">
        <v>225</v>
      </c>
      <c r="Q92" s="7" t="s">
        <v>268</v>
      </c>
      <c r="S92" s="7" t="s">
        <v>257</v>
      </c>
      <c r="T92" s="7" t="s">
        <v>257</v>
      </c>
      <c r="U92" s="7" t="s">
        <v>276</v>
      </c>
      <c r="W92" s="7" t="s">
        <v>147</v>
      </c>
      <c r="X92" s="7">
        <v>2701111000</v>
      </c>
      <c r="Y92" s="16">
        <v>140234</v>
      </c>
      <c r="Z92" s="17">
        <v>140000</v>
      </c>
      <c r="AA92" s="16">
        <f>Z92/1000</f>
        <v>140</v>
      </c>
      <c r="AB92" s="18">
        <f>AC92/1000</f>
        <v>15.54</v>
      </c>
      <c r="AC92" s="18">
        <v>15540</v>
      </c>
    </row>
    <row r="93" spans="1:29" s="7" customFormat="1" x14ac:dyDescent="0.2">
      <c r="A93" s="7">
        <v>32138</v>
      </c>
      <c r="B93" s="7" t="s">
        <v>147</v>
      </c>
      <c r="C93" s="19">
        <v>44210</v>
      </c>
      <c r="D93" s="15">
        <v>2021</v>
      </c>
      <c r="E93" s="7" t="s">
        <v>20</v>
      </c>
      <c r="F93" s="7" t="s">
        <v>164</v>
      </c>
      <c r="G93" s="7" t="s">
        <v>165</v>
      </c>
      <c r="J93" s="7" t="s">
        <v>168</v>
      </c>
      <c r="L93" s="7" t="s">
        <v>149</v>
      </c>
      <c r="M93" s="7" t="s">
        <v>21</v>
      </c>
      <c r="N93" s="7" t="s">
        <v>32</v>
      </c>
      <c r="O93" s="7" t="s">
        <v>30</v>
      </c>
      <c r="P93" s="7" t="s">
        <v>229</v>
      </c>
      <c r="Q93" s="7" t="s">
        <v>268</v>
      </c>
      <c r="S93" s="7" t="s">
        <v>257</v>
      </c>
      <c r="T93" s="7" t="s">
        <v>257</v>
      </c>
      <c r="U93" s="7" t="s">
        <v>276</v>
      </c>
      <c r="W93" s="7" t="s">
        <v>147</v>
      </c>
      <c r="X93" s="7">
        <v>2701111000</v>
      </c>
      <c r="Y93" s="16">
        <v>140234</v>
      </c>
      <c r="Z93" s="17">
        <v>140000</v>
      </c>
      <c r="AA93" s="16">
        <f>Z93/1000</f>
        <v>140</v>
      </c>
      <c r="AB93" s="18">
        <f>AC93/1000</f>
        <v>15.54</v>
      </c>
      <c r="AC93" s="18">
        <v>15540</v>
      </c>
    </row>
    <row r="94" spans="1:29" s="7" customFormat="1" x14ac:dyDescent="0.2">
      <c r="A94" s="7">
        <v>32178</v>
      </c>
      <c r="B94" s="7" t="s">
        <v>147</v>
      </c>
      <c r="C94" s="19">
        <v>44214</v>
      </c>
      <c r="D94" s="15">
        <v>2021</v>
      </c>
      <c r="E94" s="7" t="s">
        <v>20</v>
      </c>
      <c r="F94" s="7" t="s">
        <v>153</v>
      </c>
      <c r="G94" s="7" t="s">
        <v>208</v>
      </c>
      <c r="J94" s="7" t="s">
        <v>227</v>
      </c>
      <c r="L94" s="7" t="s">
        <v>149</v>
      </c>
      <c r="M94" s="7" t="s">
        <v>21</v>
      </c>
      <c r="N94" s="7" t="s">
        <v>48</v>
      </c>
      <c r="O94" s="7" t="s">
        <v>31</v>
      </c>
      <c r="P94" s="7" t="s">
        <v>239</v>
      </c>
      <c r="Q94" s="7" t="s">
        <v>268</v>
      </c>
      <c r="R94" s="7" t="s">
        <v>271</v>
      </c>
      <c r="S94" s="7" t="s">
        <v>154</v>
      </c>
      <c r="T94" s="7" t="s">
        <v>154</v>
      </c>
      <c r="U94" s="7" t="s">
        <v>154</v>
      </c>
      <c r="W94" s="7" t="s">
        <v>147</v>
      </c>
      <c r="X94" s="7">
        <v>2701111000</v>
      </c>
      <c r="Y94" s="16">
        <v>19599</v>
      </c>
      <c r="Z94" s="17">
        <v>19533</v>
      </c>
      <c r="AA94" s="16">
        <f>Z94/1000</f>
        <v>19.533000000000001</v>
      </c>
      <c r="AB94" s="18">
        <f>AC94/1000</f>
        <v>6.2891700000000004</v>
      </c>
      <c r="AC94" s="18">
        <v>6289.17</v>
      </c>
    </row>
    <row r="95" spans="1:29" s="7" customFormat="1" x14ac:dyDescent="0.2">
      <c r="A95" s="7">
        <v>32163</v>
      </c>
      <c r="B95" s="7" t="s">
        <v>147</v>
      </c>
      <c r="C95" s="19">
        <v>44214</v>
      </c>
      <c r="D95" s="15">
        <v>2021</v>
      </c>
      <c r="E95" s="7" t="s">
        <v>20</v>
      </c>
      <c r="F95" s="7" t="s">
        <v>153</v>
      </c>
      <c r="G95" s="7" t="s">
        <v>208</v>
      </c>
      <c r="J95" s="7" t="s">
        <v>227</v>
      </c>
      <c r="L95" s="7" t="s">
        <v>149</v>
      </c>
      <c r="M95" s="7" t="s">
        <v>21</v>
      </c>
      <c r="N95" s="7" t="s">
        <v>48</v>
      </c>
      <c r="O95" s="7" t="s">
        <v>31</v>
      </c>
      <c r="P95" s="7" t="s">
        <v>238</v>
      </c>
      <c r="Q95" s="7" t="s">
        <v>268</v>
      </c>
      <c r="R95" s="7" t="s">
        <v>270</v>
      </c>
      <c r="S95" s="7" t="s">
        <v>154</v>
      </c>
      <c r="T95" s="7" t="s">
        <v>154</v>
      </c>
      <c r="U95" s="7" t="s">
        <v>154</v>
      </c>
      <c r="W95" s="7" t="s">
        <v>147</v>
      </c>
      <c r="X95" s="7">
        <v>2701111000</v>
      </c>
      <c r="Y95" s="16">
        <v>19622</v>
      </c>
      <c r="Z95" s="17">
        <v>19582</v>
      </c>
      <c r="AA95" s="16">
        <f>Z95/1000</f>
        <v>19.582000000000001</v>
      </c>
      <c r="AB95" s="18">
        <f>AC95/1000</f>
        <v>5.9080600000000008</v>
      </c>
      <c r="AC95" s="18">
        <v>5908.06</v>
      </c>
    </row>
    <row r="96" spans="1:29" s="7" customFormat="1" x14ac:dyDescent="0.2">
      <c r="A96" s="7">
        <v>32383</v>
      </c>
      <c r="B96" s="7" t="s">
        <v>147</v>
      </c>
      <c r="C96" s="19">
        <v>44215</v>
      </c>
      <c r="D96" s="15">
        <v>2021</v>
      </c>
      <c r="E96" s="7" t="s">
        <v>20</v>
      </c>
      <c r="F96" s="7" t="s">
        <v>153</v>
      </c>
      <c r="G96" s="7" t="s">
        <v>208</v>
      </c>
      <c r="J96" s="7" t="s">
        <v>227</v>
      </c>
      <c r="L96" s="7" t="s">
        <v>149</v>
      </c>
      <c r="M96" s="7" t="s">
        <v>21</v>
      </c>
      <c r="N96" s="7" t="s">
        <v>48</v>
      </c>
      <c r="O96" s="7" t="s">
        <v>31</v>
      </c>
      <c r="P96" s="7" t="s">
        <v>241</v>
      </c>
      <c r="Q96" s="7" t="s">
        <v>268</v>
      </c>
      <c r="R96" s="7" t="s">
        <v>271</v>
      </c>
      <c r="S96" s="7" t="s">
        <v>154</v>
      </c>
      <c r="T96" s="7" t="s">
        <v>154</v>
      </c>
      <c r="U96" s="7" t="s">
        <v>154</v>
      </c>
      <c r="W96" s="7" t="s">
        <v>147</v>
      </c>
      <c r="X96" s="7">
        <v>2701111000</v>
      </c>
      <c r="Y96" s="16">
        <v>19700</v>
      </c>
      <c r="Z96" s="17">
        <v>19631</v>
      </c>
      <c r="AA96" s="16">
        <f>Z96/1000</f>
        <v>19.631</v>
      </c>
      <c r="AB96" s="18">
        <f>AC96/1000</f>
        <v>6.2929799999999991</v>
      </c>
      <c r="AC96" s="18">
        <v>6292.98</v>
      </c>
    </row>
    <row r="97" spans="1:29" s="7" customFormat="1" x14ac:dyDescent="0.2">
      <c r="A97" s="7">
        <v>32384</v>
      </c>
      <c r="B97" s="7" t="s">
        <v>147</v>
      </c>
      <c r="C97" s="19">
        <v>44215</v>
      </c>
      <c r="D97" s="15">
        <v>2021</v>
      </c>
      <c r="E97" s="7" t="s">
        <v>20</v>
      </c>
      <c r="F97" s="7" t="s">
        <v>153</v>
      </c>
      <c r="G97" s="7" t="s">
        <v>208</v>
      </c>
      <c r="J97" s="7" t="s">
        <v>227</v>
      </c>
      <c r="L97" s="7" t="s">
        <v>149</v>
      </c>
      <c r="M97" s="7" t="s">
        <v>21</v>
      </c>
      <c r="N97" s="7" t="s">
        <v>48</v>
      </c>
      <c r="O97" s="7" t="s">
        <v>31</v>
      </c>
      <c r="P97" s="7" t="s">
        <v>242</v>
      </c>
      <c r="Q97" s="7" t="s">
        <v>268</v>
      </c>
      <c r="R97" s="7" t="s">
        <v>270</v>
      </c>
      <c r="S97" s="7" t="s">
        <v>154</v>
      </c>
      <c r="T97" s="7" t="s">
        <v>154</v>
      </c>
      <c r="U97" s="7" t="s">
        <v>154</v>
      </c>
      <c r="W97" s="7" t="s">
        <v>147</v>
      </c>
      <c r="X97" s="7">
        <v>2701111000</v>
      </c>
      <c r="Y97" s="16">
        <v>19988</v>
      </c>
      <c r="Z97" s="17">
        <v>19948</v>
      </c>
      <c r="AA97" s="16">
        <f>Z97/1000</f>
        <v>19.948</v>
      </c>
      <c r="AB97" s="18">
        <f>AC97/1000</f>
        <v>5.9723000000000006</v>
      </c>
      <c r="AC97" s="18">
        <v>5972.3</v>
      </c>
    </row>
    <row r="98" spans="1:29" s="7" customFormat="1" x14ac:dyDescent="0.2">
      <c r="A98" s="7">
        <v>32397</v>
      </c>
      <c r="B98" s="7" t="s">
        <v>147</v>
      </c>
      <c r="C98" s="19">
        <v>44216</v>
      </c>
      <c r="D98" s="15">
        <v>2021</v>
      </c>
      <c r="E98" s="7" t="s">
        <v>20</v>
      </c>
      <c r="F98" s="7" t="s">
        <v>153</v>
      </c>
      <c r="G98" s="7" t="s">
        <v>208</v>
      </c>
      <c r="J98" s="7" t="s">
        <v>227</v>
      </c>
      <c r="L98" s="7" t="s">
        <v>149</v>
      </c>
      <c r="M98" s="7" t="s">
        <v>21</v>
      </c>
      <c r="N98" s="7" t="s">
        <v>48</v>
      </c>
      <c r="O98" s="7" t="s">
        <v>31</v>
      </c>
      <c r="P98" s="7" t="s">
        <v>243</v>
      </c>
      <c r="Q98" s="7" t="s">
        <v>268</v>
      </c>
      <c r="R98" s="7" t="s">
        <v>271</v>
      </c>
      <c r="S98" s="7" t="s">
        <v>154</v>
      </c>
      <c r="T98" s="7" t="s">
        <v>154</v>
      </c>
      <c r="U98" s="7" t="s">
        <v>154</v>
      </c>
      <c r="W98" s="7" t="s">
        <v>147</v>
      </c>
      <c r="X98" s="7">
        <v>2701111000</v>
      </c>
      <c r="Y98" s="16">
        <v>20009</v>
      </c>
      <c r="Z98" s="17">
        <v>19940</v>
      </c>
      <c r="AA98" s="16">
        <f>Z98/1000</f>
        <v>19.940000000000001</v>
      </c>
      <c r="AB98" s="18">
        <f>AC98/1000</f>
        <v>6.4157799999999998</v>
      </c>
      <c r="AC98" s="18">
        <v>6415.78</v>
      </c>
    </row>
    <row r="99" spans="1:29" s="7" customFormat="1" x14ac:dyDescent="0.2">
      <c r="A99" s="7">
        <v>32403</v>
      </c>
      <c r="B99" s="7" t="s">
        <v>147</v>
      </c>
      <c r="C99" s="19">
        <v>44216</v>
      </c>
      <c r="D99" s="15">
        <v>2021</v>
      </c>
      <c r="E99" s="7" t="s">
        <v>20</v>
      </c>
      <c r="F99" s="7" t="s">
        <v>164</v>
      </c>
      <c r="G99" s="7" t="s">
        <v>165</v>
      </c>
      <c r="J99" s="7" t="s">
        <v>131</v>
      </c>
      <c r="L99" s="7" t="s">
        <v>149</v>
      </c>
      <c r="M99" s="7" t="s">
        <v>21</v>
      </c>
      <c r="N99" s="7" t="s">
        <v>45</v>
      </c>
      <c r="O99" s="7" t="s">
        <v>23</v>
      </c>
      <c r="P99" s="7" t="s">
        <v>233</v>
      </c>
      <c r="Q99" s="7" t="s">
        <v>268</v>
      </c>
      <c r="S99" s="7" t="s">
        <v>257</v>
      </c>
      <c r="T99" s="7" t="s">
        <v>257</v>
      </c>
      <c r="U99" s="7" t="s">
        <v>276</v>
      </c>
      <c r="W99" s="7" t="s">
        <v>147</v>
      </c>
      <c r="X99" s="7">
        <v>2701111000</v>
      </c>
      <c r="Y99" s="16">
        <v>70210</v>
      </c>
      <c r="Z99" s="17">
        <v>70000</v>
      </c>
      <c r="AA99" s="16">
        <f>Z99/1000</f>
        <v>70</v>
      </c>
      <c r="AB99" s="18">
        <f>AC99/1000</f>
        <v>7.0301</v>
      </c>
      <c r="AC99" s="18">
        <v>7030.1</v>
      </c>
    </row>
    <row r="100" spans="1:29" s="7" customFormat="1" x14ac:dyDescent="0.2">
      <c r="A100" s="7">
        <v>32404</v>
      </c>
      <c r="B100" s="7" t="s">
        <v>147</v>
      </c>
      <c r="C100" s="19">
        <v>44216</v>
      </c>
      <c r="D100" s="15">
        <v>2021</v>
      </c>
      <c r="E100" s="7" t="s">
        <v>20</v>
      </c>
      <c r="F100" s="7" t="s">
        <v>164</v>
      </c>
      <c r="G100" s="7" t="s">
        <v>165</v>
      </c>
      <c r="J100" s="7" t="s">
        <v>131</v>
      </c>
      <c r="L100" s="7" t="s">
        <v>149</v>
      </c>
      <c r="M100" s="7" t="s">
        <v>21</v>
      </c>
      <c r="N100" s="7" t="s">
        <v>45</v>
      </c>
      <c r="O100" s="7" t="s">
        <v>23</v>
      </c>
      <c r="P100" s="7" t="s">
        <v>232</v>
      </c>
      <c r="Q100" s="7" t="s">
        <v>268</v>
      </c>
      <c r="S100" s="7" t="s">
        <v>257</v>
      </c>
      <c r="T100" s="7" t="s">
        <v>257</v>
      </c>
      <c r="U100" s="7" t="s">
        <v>276</v>
      </c>
      <c r="W100" s="7" t="s">
        <v>147</v>
      </c>
      <c r="X100" s="7">
        <v>2701111000</v>
      </c>
      <c r="Y100" s="16">
        <v>140235</v>
      </c>
      <c r="Z100" s="17">
        <v>140000</v>
      </c>
      <c r="AA100" s="16">
        <f>Z100/1000</f>
        <v>140</v>
      </c>
      <c r="AB100" s="18">
        <f>AC100/1000</f>
        <v>13.3826</v>
      </c>
      <c r="AC100" s="18">
        <v>13382.6</v>
      </c>
    </row>
    <row r="101" spans="1:29" s="7" customFormat="1" x14ac:dyDescent="0.2">
      <c r="A101" s="7">
        <v>32407</v>
      </c>
      <c r="B101" s="7" t="s">
        <v>147</v>
      </c>
      <c r="C101" s="19">
        <v>44216</v>
      </c>
      <c r="D101" s="15">
        <v>2021</v>
      </c>
      <c r="E101" s="7" t="s">
        <v>20</v>
      </c>
      <c r="F101" s="7" t="s">
        <v>244</v>
      </c>
      <c r="G101" s="7" t="s">
        <v>245</v>
      </c>
      <c r="J101" s="7" t="s">
        <v>246</v>
      </c>
      <c r="L101" s="7" t="s">
        <v>149</v>
      </c>
      <c r="M101" s="7" t="s">
        <v>21</v>
      </c>
      <c r="N101" s="7" t="s">
        <v>138</v>
      </c>
      <c r="O101" s="7" t="s">
        <v>31</v>
      </c>
      <c r="P101" s="7" t="s">
        <v>247</v>
      </c>
      <c r="Q101" s="7" t="s">
        <v>268</v>
      </c>
      <c r="S101" s="7" t="s">
        <v>259</v>
      </c>
      <c r="T101" s="7" t="s">
        <v>259</v>
      </c>
      <c r="U101" s="7" t="s">
        <v>259</v>
      </c>
      <c r="W101" s="7" t="s">
        <v>147</v>
      </c>
      <c r="X101" s="7">
        <v>2701111000</v>
      </c>
      <c r="Y101" s="16">
        <v>271284</v>
      </c>
      <c r="Z101" s="17">
        <v>271200</v>
      </c>
      <c r="AA101" s="16">
        <f>Z101/1000</f>
        <v>271.2</v>
      </c>
      <c r="AB101" s="18">
        <f>AC101/1000</f>
        <v>54.936</v>
      </c>
      <c r="AC101" s="18">
        <v>54936</v>
      </c>
    </row>
    <row r="102" spans="1:29" s="7" customFormat="1" x14ac:dyDescent="0.2">
      <c r="A102" s="7">
        <v>32420</v>
      </c>
      <c r="B102" s="7" t="s">
        <v>147</v>
      </c>
      <c r="C102" s="19">
        <v>44217</v>
      </c>
      <c r="D102" s="15">
        <v>2021</v>
      </c>
      <c r="E102" s="7" t="s">
        <v>20</v>
      </c>
      <c r="F102" s="7" t="s">
        <v>153</v>
      </c>
      <c r="G102" s="7" t="s">
        <v>208</v>
      </c>
      <c r="J102" s="7" t="s">
        <v>195</v>
      </c>
      <c r="L102" s="7" t="s">
        <v>149</v>
      </c>
      <c r="M102" s="7" t="s">
        <v>21</v>
      </c>
      <c r="N102" s="7" t="s">
        <v>33</v>
      </c>
      <c r="O102" s="7" t="s">
        <v>23</v>
      </c>
      <c r="P102" s="7" t="s">
        <v>248</v>
      </c>
      <c r="Q102" s="7" t="s">
        <v>268</v>
      </c>
      <c r="R102" s="7" t="s">
        <v>270</v>
      </c>
      <c r="S102" s="7" t="s">
        <v>154</v>
      </c>
      <c r="T102" s="7" t="s">
        <v>154</v>
      </c>
      <c r="U102" s="7" t="s">
        <v>154</v>
      </c>
      <c r="W102" s="7" t="s">
        <v>147</v>
      </c>
      <c r="X102" s="7">
        <v>2701111000</v>
      </c>
      <c r="Y102" s="16">
        <v>53784</v>
      </c>
      <c r="Z102" s="17">
        <v>53610</v>
      </c>
      <c r="AA102" s="16">
        <f>Z102/1000</f>
        <v>53.61</v>
      </c>
      <c r="AB102" s="18">
        <f>AC102/1000</f>
        <v>13.562419999999999</v>
      </c>
      <c r="AC102" s="18">
        <v>13562.42</v>
      </c>
    </row>
    <row r="103" spans="1:29" s="7" customFormat="1" x14ac:dyDescent="0.2">
      <c r="A103" s="7">
        <v>32442</v>
      </c>
      <c r="B103" s="7" t="s">
        <v>147</v>
      </c>
      <c r="C103" s="19">
        <v>44217</v>
      </c>
      <c r="D103" s="15">
        <v>2021</v>
      </c>
      <c r="E103" s="7" t="s">
        <v>20</v>
      </c>
      <c r="F103" s="7" t="s">
        <v>155</v>
      </c>
      <c r="G103" s="7" t="s">
        <v>156</v>
      </c>
      <c r="J103" s="7" t="s">
        <v>249</v>
      </c>
      <c r="L103" s="7" t="s">
        <v>149</v>
      </c>
      <c r="M103" s="7" t="s">
        <v>21</v>
      </c>
      <c r="N103" s="7" t="s">
        <v>59</v>
      </c>
      <c r="O103" s="7" t="s">
        <v>30</v>
      </c>
      <c r="P103" s="7" t="s">
        <v>228</v>
      </c>
      <c r="Q103" s="7" t="s">
        <v>268</v>
      </c>
      <c r="S103" s="7" t="s">
        <v>253</v>
      </c>
      <c r="T103" s="7" t="s">
        <v>253</v>
      </c>
      <c r="U103" s="7" t="s">
        <v>253</v>
      </c>
      <c r="W103" s="7" t="s">
        <v>147</v>
      </c>
      <c r="X103" s="7">
        <v>2701111000</v>
      </c>
      <c r="Y103" s="16">
        <v>553000</v>
      </c>
      <c r="Z103" s="17">
        <v>550000</v>
      </c>
      <c r="AA103" s="16">
        <f>Z103/1000</f>
        <v>550</v>
      </c>
      <c r="AB103" s="18">
        <f>AC103/1000</f>
        <v>0</v>
      </c>
      <c r="AC103" s="18">
        <v>0</v>
      </c>
    </row>
    <row r="104" spans="1:29" s="7" customFormat="1" x14ac:dyDescent="0.2">
      <c r="A104" s="7">
        <v>32463</v>
      </c>
      <c r="B104" s="7" t="s">
        <v>147</v>
      </c>
      <c r="C104" s="19">
        <v>44218</v>
      </c>
      <c r="D104" s="15">
        <v>2021</v>
      </c>
      <c r="E104" s="7" t="s">
        <v>20</v>
      </c>
      <c r="F104" s="7" t="s">
        <v>150</v>
      </c>
      <c r="G104" s="7" t="s">
        <v>151</v>
      </c>
      <c r="J104" s="7" t="s">
        <v>135</v>
      </c>
      <c r="L104" s="7" t="s">
        <v>149</v>
      </c>
      <c r="M104" s="7" t="s">
        <v>21</v>
      </c>
      <c r="N104" s="7" t="s">
        <v>59</v>
      </c>
      <c r="O104" s="7" t="s">
        <v>30</v>
      </c>
      <c r="P104" s="7" t="s">
        <v>230</v>
      </c>
      <c r="Q104" s="7" t="s">
        <v>268</v>
      </c>
      <c r="S104" s="7" t="s">
        <v>254</v>
      </c>
      <c r="T104" s="7" t="s">
        <v>254</v>
      </c>
      <c r="U104" s="7" t="s">
        <v>254</v>
      </c>
      <c r="W104" s="7" t="s">
        <v>147</v>
      </c>
      <c r="X104" s="7">
        <v>2701111000</v>
      </c>
      <c r="Y104" s="16">
        <v>1001000</v>
      </c>
      <c r="Z104" s="17">
        <v>1000000</v>
      </c>
      <c r="AA104" s="16">
        <f>Z104/1000</f>
        <v>1000</v>
      </c>
      <c r="AB104" s="18">
        <f>AC104/1000</f>
        <v>0</v>
      </c>
      <c r="AC104" s="18">
        <v>0</v>
      </c>
    </row>
    <row r="105" spans="1:29" s="7" customFormat="1" x14ac:dyDescent="0.2">
      <c r="A105" s="7">
        <v>32459</v>
      </c>
      <c r="B105" s="7" t="s">
        <v>147</v>
      </c>
      <c r="C105" s="19">
        <v>44218</v>
      </c>
      <c r="D105" s="15">
        <v>2021</v>
      </c>
      <c r="E105" s="7" t="s">
        <v>20</v>
      </c>
      <c r="F105" s="7" t="s">
        <v>189</v>
      </c>
      <c r="G105" s="7" t="s">
        <v>190</v>
      </c>
      <c r="J105" s="7" t="s">
        <v>249</v>
      </c>
      <c r="L105" s="7" t="s">
        <v>149</v>
      </c>
      <c r="M105" s="7" t="s">
        <v>21</v>
      </c>
      <c r="N105" s="7" t="s">
        <v>59</v>
      </c>
      <c r="O105" s="7" t="s">
        <v>23</v>
      </c>
      <c r="P105" s="7" t="s">
        <v>66</v>
      </c>
      <c r="Q105" s="7" t="s">
        <v>268</v>
      </c>
      <c r="S105" s="7" t="s">
        <v>260</v>
      </c>
      <c r="T105" s="7" t="s">
        <v>260</v>
      </c>
      <c r="U105" s="7" t="s">
        <v>260</v>
      </c>
      <c r="W105" s="7" t="s">
        <v>147</v>
      </c>
      <c r="X105" s="7">
        <v>2701111000</v>
      </c>
      <c r="Y105" s="16">
        <v>4010000</v>
      </c>
      <c r="Z105" s="17">
        <v>4000000</v>
      </c>
      <c r="AA105" s="16">
        <f>Z105/1000</f>
        <v>4000</v>
      </c>
      <c r="AB105" s="18">
        <f>AC105/1000</f>
        <v>0</v>
      </c>
      <c r="AC105" s="18">
        <v>0</v>
      </c>
    </row>
    <row r="106" spans="1:29" s="7" customFormat="1" x14ac:dyDescent="0.2">
      <c r="A106" s="7">
        <v>32465</v>
      </c>
      <c r="B106" s="7" t="s">
        <v>147</v>
      </c>
      <c r="C106" s="19">
        <v>44218</v>
      </c>
      <c r="D106" s="15">
        <v>2021</v>
      </c>
      <c r="E106" s="7" t="s">
        <v>20</v>
      </c>
      <c r="F106" s="7" t="s">
        <v>150</v>
      </c>
      <c r="G106" s="7" t="s">
        <v>151</v>
      </c>
      <c r="J106" s="7" t="s">
        <v>135</v>
      </c>
      <c r="L106" s="7" t="s">
        <v>149</v>
      </c>
      <c r="M106" s="7" t="s">
        <v>21</v>
      </c>
      <c r="N106" s="7" t="s">
        <v>59</v>
      </c>
      <c r="O106" s="7" t="s">
        <v>30</v>
      </c>
      <c r="P106" s="7" t="s">
        <v>231</v>
      </c>
      <c r="Q106" s="7" t="s">
        <v>268</v>
      </c>
      <c r="S106" s="7" t="s">
        <v>254</v>
      </c>
      <c r="T106" s="7" t="s">
        <v>254</v>
      </c>
      <c r="U106" s="7" t="s">
        <v>254</v>
      </c>
      <c r="W106" s="7" t="s">
        <v>147</v>
      </c>
      <c r="X106" s="7">
        <v>2701111000</v>
      </c>
      <c r="Y106" s="16">
        <v>5005000</v>
      </c>
      <c r="Z106" s="17">
        <v>5000000</v>
      </c>
      <c r="AA106" s="16">
        <f>Z106/1000</f>
        <v>5000</v>
      </c>
      <c r="AB106" s="18">
        <f>AC106/1000</f>
        <v>0</v>
      </c>
      <c r="AC106" s="18">
        <v>0</v>
      </c>
    </row>
    <row r="107" spans="1:29" s="7" customFormat="1" x14ac:dyDescent="0.2">
      <c r="A107" s="7">
        <v>32545</v>
      </c>
      <c r="B107" s="7" t="s">
        <v>147</v>
      </c>
      <c r="C107" s="19">
        <v>44221</v>
      </c>
      <c r="D107" s="15">
        <v>2021</v>
      </c>
      <c r="E107" s="7" t="s">
        <v>20</v>
      </c>
      <c r="F107" s="7" t="s">
        <v>155</v>
      </c>
      <c r="G107" s="7" t="s">
        <v>156</v>
      </c>
      <c r="J107" s="7" t="s">
        <v>251</v>
      </c>
      <c r="L107" s="7" t="s">
        <v>149</v>
      </c>
      <c r="M107" s="7" t="s">
        <v>21</v>
      </c>
      <c r="N107" s="7" t="s">
        <v>128</v>
      </c>
      <c r="O107" s="7" t="s">
        <v>108</v>
      </c>
      <c r="P107" s="7" t="s">
        <v>228</v>
      </c>
      <c r="Q107" s="7" t="s">
        <v>268</v>
      </c>
      <c r="S107" s="7" t="s">
        <v>253</v>
      </c>
      <c r="T107" s="7" t="s">
        <v>253</v>
      </c>
      <c r="U107" s="7" t="s">
        <v>253</v>
      </c>
      <c r="W107" s="7" t="s">
        <v>147</v>
      </c>
      <c r="X107" s="7">
        <v>2701111000</v>
      </c>
      <c r="Y107" s="16">
        <v>27100</v>
      </c>
      <c r="Z107" s="17">
        <v>27000</v>
      </c>
      <c r="AA107" s="16">
        <f>Z107/1000</f>
        <v>27</v>
      </c>
      <c r="AB107" s="18">
        <f>AC107/1000</f>
        <v>4.6980000000000004</v>
      </c>
      <c r="AC107" s="18">
        <v>4698</v>
      </c>
    </row>
    <row r="108" spans="1:29" s="7" customFormat="1" x14ac:dyDescent="0.2">
      <c r="A108" s="7">
        <v>32544</v>
      </c>
      <c r="B108" s="7" t="s">
        <v>147</v>
      </c>
      <c r="C108" s="19">
        <v>44221</v>
      </c>
      <c r="D108" s="15">
        <v>2021</v>
      </c>
      <c r="E108" s="7" t="s">
        <v>20</v>
      </c>
      <c r="F108" s="7" t="s">
        <v>153</v>
      </c>
      <c r="G108" s="7" t="s">
        <v>208</v>
      </c>
      <c r="J108" s="7" t="s">
        <v>195</v>
      </c>
      <c r="L108" s="7" t="s">
        <v>149</v>
      </c>
      <c r="M108" s="7" t="s">
        <v>21</v>
      </c>
      <c r="N108" s="7" t="s">
        <v>33</v>
      </c>
      <c r="O108" s="7" t="s">
        <v>23</v>
      </c>
      <c r="P108" s="7" t="s">
        <v>250</v>
      </c>
      <c r="Q108" s="7" t="s">
        <v>268</v>
      </c>
      <c r="R108" s="7" t="s">
        <v>270</v>
      </c>
      <c r="S108" s="7" t="s">
        <v>154</v>
      </c>
      <c r="T108" s="7" t="s">
        <v>154</v>
      </c>
      <c r="U108" s="7" t="s">
        <v>154</v>
      </c>
      <c r="W108" s="7" t="s">
        <v>147</v>
      </c>
      <c r="X108" s="7">
        <v>2701111000</v>
      </c>
      <c r="Y108" s="16">
        <v>53380</v>
      </c>
      <c r="Z108" s="17">
        <v>53264</v>
      </c>
      <c r="AA108" s="16">
        <f>Z108/1000</f>
        <v>53.264000000000003</v>
      </c>
      <c r="AB108" s="18">
        <f>AC108/1000</f>
        <v>13.47353</v>
      </c>
      <c r="AC108" s="18">
        <v>13473.53</v>
      </c>
    </row>
    <row r="109" spans="1:29" s="7" customFormat="1" x14ac:dyDescent="0.2">
      <c r="A109" s="7">
        <v>32551</v>
      </c>
      <c r="B109" s="7" t="s">
        <v>147</v>
      </c>
      <c r="C109" s="19">
        <v>44221</v>
      </c>
      <c r="D109" s="15">
        <v>2021</v>
      </c>
      <c r="E109" s="7" t="s">
        <v>20</v>
      </c>
      <c r="F109" s="7" t="s">
        <v>159</v>
      </c>
      <c r="G109" s="7" t="s">
        <v>160</v>
      </c>
      <c r="J109" s="7" t="s">
        <v>185</v>
      </c>
      <c r="L109" s="7" t="s">
        <v>149</v>
      </c>
      <c r="M109" s="7" t="s">
        <v>21</v>
      </c>
      <c r="N109" s="7" t="s">
        <v>118</v>
      </c>
      <c r="O109" s="7" t="s">
        <v>30</v>
      </c>
      <c r="P109" s="7" t="s">
        <v>226</v>
      </c>
      <c r="Q109" s="7" t="s">
        <v>268</v>
      </c>
      <c r="S109" s="7" t="s">
        <v>261</v>
      </c>
      <c r="T109" s="7" t="s">
        <v>261</v>
      </c>
      <c r="U109" s="7" t="s">
        <v>261</v>
      </c>
      <c r="V109" s="7" t="s">
        <v>127</v>
      </c>
      <c r="W109" s="7" t="s">
        <v>147</v>
      </c>
      <c r="X109" s="7">
        <v>2701111000</v>
      </c>
      <c r="Y109" s="16">
        <v>134200</v>
      </c>
      <c r="Z109" s="17">
        <v>133982</v>
      </c>
      <c r="AA109" s="16">
        <f>Z109/1000</f>
        <v>133.982</v>
      </c>
      <c r="AB109" s="18">
        <f>AC109/1000</f>
        <v>20.231279999999998</v>
      </c>
      <c r="AC109" s="18">
        <v>20231.28</v>
      </c>
    </row>
  </sheetData>
  <autoFilter ref="A1:AC109" xr:uid="{00000000-0009-0000-0000-000000000000}">
    <sortState xmlns:xlrd2="http://schemas.microsoft.com/office/spreadsheetml/2017/richdata2" ref="A2:AC109">
      <sortCondition ref="C2:C109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bolt</dc:creator>
  <cp:lastModifiedBy>Lenovo</cp:lastModifiedBy>
  <dcterms:created xsi:type="dcterms:W3CDTF">2021-11-25T10:04:01Z</dcterms:created>
  <dcterms:modified xsi:type="dcterms:W3CDTF">2021-12-13T08:21:45Z</dcterms:modified>
</cp:coreProperties>
</file>